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Dane DP\DP2 - Strategie, Prognozy i Statystyka\Dane\Dług\Szeregi czasowe\"/>
    </mc:Choice>
  </mc:AlternateContent>
  <bookViews>
    <workbookView xWindow="0" yWindow="0" windowWidth="20496" windowHeight="7152" tabRatio="786"/>
  </bookViews>
  <sheets>
    <sheet name="debt by instrument" sheetId="1" r:id="rId1"/>
    <sheet name="debt by holder" sheetId="2" r:id="rId2"/>
    <sheet name="debt by currency" sheetId="9" r:id="rId3"/>
    <sheet name="debt by maturity" sheetId="10" r:id="rId4"/>
    <sheet name="duration &amp; average maturity" sheetId="11" r:id="rId5"/>
    <sheet name="debt by maturity TS" sheetId="12" r:id="rId6"/>
  </sheets>
  <externalReferences>
    <externalReference r:id="rId7"/>
    <externalReference r:id="rId8"/>
  </externalReferences>
  <definedNames>
    <definedName name="_xlnm._FilterDatabase" localSheetId="1" hidden="1">'debt by holder'!$A$2:$A$12262</definedName>
    <definedName name="lang">[1]zmieniacz!$B$1</definedName>
    <definedName name="lista">[2]lista!$A:$IV</definedName>
    <definedName name="_xlnm.Print_Area" localSheetId="4">'duration &amp; average maturity'!$A$1:$AP$23</definedName>
    <definedName name="zakres">#REF!</definedName>
  </definedNames>
  <calcPr calcId="152511"/>
</workbook>
</file>

<file path=xl/calcChain.xml><?xml version="1.0" encoding="utf-8"?>
<calcChain xmlns="http://schemas.openxmlformats.org/spreadsheetml/2006/main">
  <c r="IR2" i="1" l="1"/>
  <c r="IQ2" i="1" l="1"/>
  <c r="IP2" i="1" l="1"/>
  <c r="IO2" i="1" l="1"/>
  <c r="IN2" i="1" l="1"/>
  <c r="IM2" i="1" l="1"/>
  <c r="IL2" i="1" l="1"/>
  <c r="HX2" i="1" l="1"/>
  <c r="HY2" i="1" s="1"/>
  <c r="HZ2" i="1" s="1"/>
  <c r="IA2" i="1" s="1"/>
  <c r="IB2" i="1" s="1"/>
  <c r="IC2" i="1" s="1"/>
  <c r="ID2" i="1" s="1"/>
  <c r="IE2" i="1" s="1"/>
  <c r="IF2" i="1" s="1"/>
  <c r="IG2" i="1" s="1"/>
  <c r="IH2" i="1" s="1"/>
  <c r="II2" i="1" s="1"/>
  <c r="IJ2" i="1" s="1"/>
  <c r="IK2" i="1" s="1"/>
  <c r="HL2" i="1" l="1"/>
  <c r="HM2" i="1" s="1"/>
  <c r="HN2" i="1" s="1"/>
  <c r="HO2" i="1" s="1"/>
  <c r="HP2" i="1" s="1"/>
  <c r="HQ2" i="1" s="1"/>
  <c r="HR2" i="1" s="1"/>
  <c r="HS2" i="1" s="1"/>
  <c r="HT2" i="1" s="1"/>
  <c r="HU2" i="1" s="1"/>
  <c r="HV2" i="1" s="1"/>
  <c r="B4" i="12" l="1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AL4" i="12"/>
  <c r="AM4" i="12"/>
  <c r="AN4" i="12"/>
  <c r="AO4" i="12"/>
  <c r="AP4" i="12"/>
  <c r="AQ4" i="12"/>
  <c r="AR4" i="12"/>
  <c r="AS4" i="12"/>
  <c r="AT4" i="12"/>
  <c r="AU4" i="12"/>
  <c r="AV4" i="12"/>
  <c r="AW4" i="12"/>
  <c r="AX4" i="12"/>
  <c r="AY4" i="12"/>
  <c r="AZ4" i="12"/>
  <c r="BA4" i="12"/>
  <c r="BB4" i="12"/>
  <c r="BC4" i="12"/>
  <c r="BD4" i="12"/>
  <c r="BE4" i="12"/>
  <c r="BF4" i="12"/>
  <c r="BG4" i="12"/>
  <c r="BH4" i="12"/>
  <c r="BI4" i="12"/>
  <c r="BJ4" i="12"/>
  <c r="BK4" i="12"/>
  <c r="BL4" i="12"/>
  <c r="BM4" i="12"/>
  <c r="BN4" i="12"/>
  <c r="BO4" i="12"/>
  <c r="BP4" i="12"/>
  <c r="BQ4" i="12"/>
  <c r="BR4" i="12"/>
  <c r="BS4" i="12"/>
  <c r="BT4" i="12"/>
  <c r="BU4" i="12"/>
  <c r="BV4" i="12"/>
  <c r="BW4" i="12"/>
  <c r="BX4" i="12"/>
  <c r="BY4" i="12"/>
  <c r="BZ4" i="12"/>
  <c r="CA4" i="12"/>
  <c r="CB4" i="12"/>
  <c r="CC4" i="12"/>
  <c r="CD4" i="12"/>
  <c r="CE4" i="12"/>
  <c r="CF4" i="12"/>
  <c r="CG4" i="12"/>
  <c r="CH4" i="12"/>
  <c r="CI4" i="12"/>
  <c r="CJ4" i="12"/>
  <c r="CK4" i="12"/>
  <c r="CL4" i="12"/>
  <c r="CM4" i="12"/>
  <c r="CN4" i="12"/>
  <c r="CO4" i="12"/>
  <c r="CP4" i="12"/>
  <c r="CQ4" i="12"/>
  <c r="CR4" i="12"/>
  <c r="CS4" i="12"/>
  <c r="CT4" i="12"/>
  <c r="CU4" i="12"/>
  <c r="CV4" i="12"/>
  <c r="CW4" i="12"/>
  <c r="CX4" i="12"/>
  <c r="CY4" i="12"/>
  <c r="CZ4" i="12"/>
  <c r="DA4" i="12"/>
  <c r="DB4" i="12"/>
  <c r="DC4" i="12"/>
  <c r="DD4" i="12"/>
  <c r="DE4" i="12"/>
  <c r="DF4" i="12"/>
  <c r="DG4" i="12"/>
  <c r="DH4" i="12"/>
  <c r="DI4" i="12"/>
  <c r="DJ4" i="12"/>
  <c r="DK4" i="12"/>
  <c r="DL4" i="12"/>
  <c r="DM4" i="12"/>
  <c r="DN4" i="12"/>
  <c r="DO4" i="12"/>
  <c r="DP4" i="12"/>
  <c r="DQ4" i="12"/>
  <c r="DR4" i="12"/>
  <c r="DS4" i="12"/>
  <c r="DT4" i="12"/>
  <c r="DU4" i="12"/>
  <c r="DV4" i="12"/>
  <c r="DW4" i="12"/>
  <c r="DX4" i="12"/>
  <c r="DY4" i="12"/>
  <c r="DZ4" i="12"/>
  <c r="EA4" i="12"/>
  <c r="EB4" i="12"/>
  <c r="EC4" i="12"/>
  <c r="ED4" i="12"/>
  <c r="EE4" i="12"/>
  <c r="EF4" i="12"/>
  <c r="EG4" i="12"/>
  <c r="EH4" i="12"/>
  <c r="EI4" i="12"/>
  <c r="EJ4" i="12"/>
  <c r="EK4" i="12"/>
  <c r="EL4" i="12"/>
  <c r="EM4" i="12"/>
  <c r="EN4" i="12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T5" i="12"/>
  <c r="AU5" i="12"/>
  <c r="AV5" i="12"/>
  <c r="AW5" i="12"/>
  <c r="AX5" i="12"/>
  <c r="AY5" i="12"/>
  <c r="AZ5" i="12"/>
  <c r="BA5" i="12"/>
  <c r="BB5" i="12"/>
  <c r="BC5" i="12"/>
  <c r="BD5" i="12"/>
  <c r="BE5" i="12"/>
  <c r="BF5" i="12"/>
  <c r="BG5" i="12"/>
  <c r="BH5" i="12"/>
  <c r="BI5" i="12"/>
  <c r="BJ5" i="12"/>
  <c r="BK5" i="12"/>
  <c r="BL5" i="12"/>
  <c r="BM5" i="12"/>
  <c r="BN5" i="12"/>
  <c r="BO5" i="12"/>
  <c r="BP5" i="12"/>
  <c r="BQ5" i="12"/>
  <c r="BR5" i="12"/>
  <c r="BS5" i="12"/>
  <c r="BT5" i="12"/>
  <c r="BU5" i="12"/>
  <c r="BV5" i="12"/>
  <c r="BW5" i="12"/>
  <c r="BX5" i="12"/>
  <c r="BY5" i="12"/>
  <c r="BZ5" i="12"/>
  <c r="CA5" i="12"/>
  <c r="CB5" i="12"/>
  <c r="CC5" i="12"/>
  <c r="CD5" i="12"/>
  <c r="CE5" i="12"/>
  <c r="CF5" i="12"/>
  <c r="CG5" i="12"/>
  <c r="CH5" i="12"/>
  <c r="CI5" i="12"/>
  <c r="CJ5" i="12"/>
  <c r="CK5" i="12"/>
  <c r="CL5" i="12"/>
  <c r="CM5" i="12"/>
  <c r="CN5" i="12"/>
  <c r="CO5" i="12"/>
  <c r="CP5" i="12"/>
  <c r="CQ5" i="12"/>
  <c r="CR5" i="12"/>
  <c r="CS5" i="12"/>
  <c r="CT5" i="12"/>
  <c r="CU5" i="12"/>
  <c r="CV5" i="12"/>
  <c r="CW5" i="12"/>
  <c r="CX5" i="12"/>
  <c r="CY5" i="12"/>
  <c r="CZ5" i="12"/>
  <c r="DA5" i="12"/>
  <c r="DB5" i="12"/>
  <c r="DC5" i="12"/>
  <c r="DD5" i="12"/>
  <c r="DE5" i="12"/>
  <c r="DF5" i="12"/>
  <c r="DG5" i="12"/>
  <c r="DH5" i="12"/>
  <c r="DI5" i="12"/>
  <c r="DJ5" i="12"/>
  <c r="DK5" i="12"/>
  <c r="DL5" i="12"/>
  <c r="DM5" i="12"/>
  <c r="DN5" i="12"/>
  <c r="DO5" i="12"/>
  <c r="DP5" i="12"/>
  <c r="DQ5" i="12"/>
  <c r="DR5" i="12"/>
  <c r="DS5" i="12"/>
  <c r="DT5" i="12"/>
  <c r="DU5" i="12"/>
  <c r="DV5" i="12"/>
  <c r="DW5" i="12"/>
  <c r="DX5" i="12"/>
  <c r="DY5" i="12"/>
  <c r="DZ5" i="12"/>
  <c r="EA5" i="12"/>
  <c r="EB5" i="12"/>
  <c r="EC5" i="12"/>
  <c r="ED5" i="12"/>
  <c r="EE5" i="12"/>
  <c r="EF5" i="12"/>
  <c r="EG5" i="12"/>
  <c r="EH5" i="12"/>
  <c r="EI5" i="12"/>
  <c r="EJ5" i="12"/>
  <c r="EK5" i="12"/>
  <c r="EL5" i="12"/>
  <c r="EM5" i="12"/>
  <c r="EN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AM6" i="12"/>
  <c r="AN6" i="12"/>
  <c r="AO6" i="12"/>
  <c r="AP6" i="12"/>
  <c r="AQ6" i="12"/>
  <c r="AR6" i="12"/>
  <c r="AS6" i="12"/>
  <c r="AT6" i="12"/>
  <c r="AU6" i="12"/>
  <c r="AV6" i="12"/>
  <c r="AW6" i="12"/>
  <c r="AX6" i="12"/>
  <c r="AY6" i="12"/>
  <c r="AZ6" i="12"/>
  <c r="BA6" i="12"/>
  <c r="BB6" i="12"/>
  <c r="BC6" i="12"/>
  <c r="BD6" i="12"/>
  <c r="BE6" i="12"/>
  <c r="BF6" i="12"/>
  <c r="BG6" i="12"/>
  <c r="BH6" i="12"/>
  <c r="BI6" i="12"/>
  <c r="BJ6" i="12"/>
  <c r="BK6" i="12"/>
  <c r="BL6" i="12"/>
  <c r="BM6" i="12"/>
  <c r="BN6" i="12"/>
  <c r="BO6" i="12"/>
  <c r="BP6" i="12"/>
  <c r="BQ6" i="12"/>
  <c r="BR6" i="12"/>
  <c r="BS6" i="12"/>
  <c r="BT6" i="12"/>
  <c r="BU6" i="12"/>
  <c r="BV6" i="12"/>
  <c r="BW6" i="12"/>
  <c r="BX6" i="12"/>
  <c r="BY6" i="12"/>
  <c r="BZ6" i="12"/>
  <c r="CA6" i="12"/>
  <c r="CB6" i="12"/>
  <c r="CC6" i="12"/>
  <c r="CD6" i="12"/>
  <c r="CE6" i="12"/>
  <c r="CF6" i="12"/>
  <c r="CG6" i="12"/>
  <c r="CH6" i="12"/>
  <c r="CI6" i="12"/>
  <c r="CJ6" i="12"/>
  <c r="CK6" i="12"/>
  <c r="CL6" i="12"/>
  <c r="CM6" i="12"/>
  <c r="CN6" i="12"/>
  <c r="CO6" i="12"/>
  <c r="CP6" i="12"/>
  <c r="CQ6" i="12"/>
  <c r="CR6" i="12"/>
  <c r="CS6" i="12"/>
  <c r="CT6" i="12"/>
  <c r="CU6" i="12"/>
  <c r="CV6" i="12"/>
  <c r="CW6" i="12"/>
  <c r="CX6" i="12"/>
  <c r="CY6" i="12"/>
  <c r="CZ6" i="12"/>
  <c r="DA6" i="12"/>
  <c r="DB6" i="12"/>
  <c r="DC6" i="12"/>
  <c r="DD6" i="12"/>
  <c r="DE6" i="12"/>
  <c r="DF6" i="12"/>
  <c r="DG6" i="12"/>
  <c r="DH6" i="12"/>
  <c r="DI6" i="12"/>
  <c r="DJ6" i="12"/>
  <c r="DK6" i="12"/>
  <c r="DL6" i="12"/>
  <c r="DM6" i="12"/>
  <c r="DN6" i="12"/>
  <c r="DO6" i="12"/>
  <c r="DP6" i="12"/>
  <c r="DQ6" i="12"/>
  <c r="DR6" i="12"/>
  <c r="DS6" i="12"/>
  <c r="DT6" i="12"/>
  <c r="DU6" i="12"/>
  <c r="DV6" i="12"/>
  <c r="DW6" i="12"/>
  <c r="DX6" i="12"/>
  <c r="DY6" i="12"/>
  <c r="DZ6" i="12"/>
  <c r="EA6" i="12"/>
  <c r="EB6" i="12"/>
  <c r="EC6" i="12"/>
  <c r="ED6" i="12"/>
  <c r="EE6" i="12"/>
  <c r="EF6" i="12"/>
  <c r="EG6" i="12"/>
  <c r="EH6" i="12"/>
  <c r="EI6" i="12"/>
  <c r="EJ6" i="12"/>
  <c r="EK6" i="12"/>
  <c r="EL6" i="12"/>
  <c r="EM6" i="12"/>
  <c r="EN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AM7" i="12"/>
  <c r="AN7" i="12"/>
  <c r="AO7" i="12"/>
  <c r="AP7" i="12"/>
  <c r="AQ7" i="12"/>
  <c r="AR7" i="12"/>
  <c r="AS7" i="12"/>
  <c r="AT7" i="12"/>
  <c r="AU7" i="12"/>
  <c r="AV7" i="12"/>
  <c r="AW7" i="12"/>
  <c r="AX7" i="12"/>
  <c r="AY7" i="12"/>
  <c r="AZ7" i="12"/>
  <c r="BA7" i="12"/>
  <c r="BB7" i="12"/>
  <c r="BC7" i="12"/>
  <c r="BD7" i="12"/>
  <c r="BE7" i="12"/>
  <c r="BF7" i="12"/>
  <c r="BG7" i="12"/>
  <c r="BH7" i="12"/>
  <c r="BI7" i="12"/>
  <c r="BJ7" i="12"/>
  <c r="BK7" i="12"/>
  <c r="BL7" i="12"/>
  <c r="BM7" i="12"/>
  <c r="BN7" i="12"/>
  <c r="BO7" i="12"/>
  <c r="BP7" i="12"/>
  <c r="BQ7" i="12"/>
  <c r="BR7" i="12"/>
  <c r="BS7" i="12"/>
  <c r="BT7" i="12"/>
  <c r="BU7" i="12"/>
  <c r="BV7" i="12"/>
  <c r="BW7" i="12"/>
  <c r="BX7" i="12"/>
  <c r="BY7" i="12"/>
  <c r="BZ7" i="12"/>
  <c r="CA7" i="12"/>
  <c r="CB7" i="12"/>
  <c r="CC7" i="12"/>
  <c r="CD7" i="12"/>
  <c r="CE7" i="12"/>
  <c r="CF7" i="12"/>
  <c r="CG7" i="12"/>
  <c r="CH7" i="12"/>
  <c r="CI7" i="12"/>
  <c r="CJ7" i="12"/>
  <c r="CK7" i="12"/>
  <c r="CL7" i="12"/>
  <c r="CM7" i="12"/>
  <c r="CN7" i="12"/>
  <c r="CO7" i="12"/>
  <c r="CP7" i="12"/>
  <c r="CQ7" i="12"/>
  <c r="CR7" i="12"/>
  <c r="CS7" i="12"/>
  <c r="CT7" i="12"/>
  <c r="CU7" i="12"/>
  <c r="CV7" i="12"/>
  <c r="CW7" i="12"/>
  <c r="CX7" i="12"/>
  <c r="CY7" i="12"/>
  <c r="CZ7" i="12"/>
  <c r="DA7" i="12"/>
  <c r="DB7" i="12"/>
  <c r="DC7" i="12"/>
  <c r="DD7" i="12"/>
  <c r="DE7" i="12"/>
  <c r="DF7" i="12"/>
  <c r="DG7" i="12"/>
  <c r="DH7" i="12"/>
  <c r="DI7" i="12"/>
  <c r="DJ7" i="12"/>
  <c r="DK7" i="12"/>
  <c r="DL7" i="12"/>
  <c r="DM7" i="12"/>
  <c r="DN7" i="12"/>
  <c r="DO7" i="12"/>
  <c r="DP7" i="12"/>
  <c r="DQ7" i="12"/>
  <c r="DR7" i="12"/>
  <c r="DS7" i="12"/>
  <c r="DT7" i="12"/>
  <c r="DU7" i="12"/>
  <c r="DV7" i="12"/>
  <c r="DW7" i="12"/>
  <c r="DX7" i="12"/>
  <c r="DY7" i="12"/>
  <c r="DZ7" i="12"/>
  <c r="EA7" i="12"/>
  <c r="EB7" i="12"/>
  <c r="EC7" i="12"/>
  <c r="ED7" i="12"/>
  <c r="EE7" i="12"/>
  <c r="EF7" i="12"/>
  <c r="EG7" i="12"/>
  <c r="EH7" i="12"/>
  <c r="EI7" i="12"/>
  <c r="EJ7" i="12"/>
  <c r="EK7" i="12"/>
  <c r="EL7" i="12"/>
  <c r="EM7" i="12"/>
  <c r="EN7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Q10" i="12"/>
  <c r="AR10" i="12"/>
  <c r="AS10" i="12"/>
  <c r="AT10" i="12"/>
  <c r="AU10" i="12"/>
  <c r="AV10" i="12"/>
  <c r="AW10" i="12"/>
  <c r="AX10" i="12"/>
  <c r="AY10" i="12"/>
  <c r="AZ10" i="12"/>
  <c r="BA10" i="12"/>
  <c r="BB10" i="12"/>
  <c r="BC10" i="12"/>
  <c r="BD10" i="12"/>
  <c r="BE10" i="12"/>
  <c r="BF10" i="12"/>
  <c r="BG10" i="12"/>
  <c r="BH10" i="12"/>
  <c r="BI10" i="12"/>
  <c r="BJ10" i="12"/>
  <c r="BK10" i="12"/>
  <c r="BL10" i="12"/>
  <c r="BM10" i="12"/>
  <c r="BN10" i="12"/>
  <c r="BO10" i="12"/>
  <c r="BP10" i="12"/>
  <c r="BQ10" i="12"/>
  <c r="BR10" i="12"/>
  <c r="BS10" i="12"/>
  <c r="BT10" i="12"/>
  <c r="BU10" i="12"/>
  <c r="BV10" i="12"/>
  <c r="BW10" i="12"/>
  <c r="BX10" i="12"/>
  <c r="BY10" i="12"/>
  <c r="BZ10" i="12"/>
  <c r="CA10" i="12"/>
  <c r="CB10" i="12"/>
  <c r="CC10" i="12"/>
  <c r="CD10" i="12"/>
  <c r="CE10" i="12"/>
  <c r="CF10" i="12"/>
  <c r="CG10" i="12"/>
  <c r="CH10" i="12"/>
  <c r="CI10" i="12"/>
  <c r="CJ10" i="12"/>
  <c r="CK10" i="12"/>
  <c r="CL10" i="12"/>
  <c r="CM10" i="12"/>
  <c r="CN10" i="12"/>
  <c r="CO10" i="12"/>
  <c r="CP10" i="12"/>
  <c r="CQ10" i="12"/>
  <c r="CR10" i="12"/>
  <c r="CS10" i="12"/>
  <c r="CT10" i="12"/>
  <c r="CU10" i="12"/>
  <c r="CV10" i="12"/>
  <c r="CW10" i="12"/>
  <c r="CX10" i="12"/>
  <c r="CY10" i="12"/>
  <c r="CZ10" i="12"/>
  <c r="DA10" i="12"/>
  <c r="DB10" i="12"/>
  <c r="DC10" i="12"/>
  <c r="DD10" i="12"/>
  <c r="DE10" i="12"/>
  <c r="DF10" i="12"/>
  <c r="DG10" i="12"/>
  <c r="DH10" i="12"/>
  <c r="DI10" i="12"/>
  <c r="DJ10" i="12"/>
  <c r="DK10" i="12"/>
  <c r="DL10" i="12"/>
  <c r="DM10" i="12"/>
  <c r="DN10" i="12"/>
  <c r="DO10" i="12"/>
  <c r="DP10" i="12"/>
  <c r="DQ10" i="12"/>
  <c r="DQ9" i="12" s="1"/>
  <c r="DR10" i="12"/>
  <c r="DR9" i="12" s="1"/>
  <c r="DS10" i="12"/>
  <c r="DS9" i="12" s="1"/>
  <c r="DT10" i="12"/>
  <c r="DU10" i="12"/>
  <c r="DV10" i="12"/>
  <c r="DW10" i="12"/>
  <c r="DX10" i="12"/>
  <c r="DY10" i="12"/>
  <c r="DZ10" i="12"/>
  <c r="EA10" i="12"/>
  <c r="EB10" i="12"/>
  <c r="EC10" i="12"/>
  <c r="ED10" i="12"/>
  <c r="EE10" i="12"/>
  <c r="EF10" i="12"/>
  <c r="EG10" i="12"/>
  <c r="EH10" i="12"/>
  <c r="EI10" i="12"/>
  <c r="EJ10" i="12"/>
  <c r="EK10" i="12"/>
  <c r="EL10" i="12"/>
  <c r="EM10" i="12"/>
  <c r="EN10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Q15" i="12"/>
  <c r="AR15" i="12"/>
  <c r="AS15" i="12"/>
  <c r="AT15" i="12"/>
  <c r="AU15" i="12"/>
  <c r="AV15" i="12"/>
  <c r="AW15" i="12"/>
  <c r="AX15" i="12"/>
  <c r="AY15" i="12"/>
  <c r="AZ15" i="12"/>
  <c r="BA15" i="12"/>
  <c r="BB15" i="12"/>
  <c r="BC15" i="12"/>
  <c r="BD15" i="12"/>
  <c r="BE15" i="12"/>
  <c r="BF15" i="12"/>
  <c r="BG15" i="12"/>
  <c r="BH15" i="12"/>
  <c r="BI15" i="12"/>
  <c r="BJ15" i="12"/>
  <c r="BK15" i="12"/>
  <c r="BL15" i="12"/>
  <c r="BM15" i="12"/>
  <c r="BN15" i="12"/>
  <c r="BO15" i="12"/>
  <c r="BP15" i="12"/>
  <c r="BQ15" i="12"/>
  <c r="BR15" i="12"/>
  <c r="BS15" i="12"/>
  <c r="BT15" i="12"/>
  <c r="BU15" i="12"/>
  <c r="BV15" i="12"/>
  <c r="BW15" i="12"/>
  <c r="BX15" i="12"/>
  <c r="BY15" i="12"/>
  <c r="BZ15" i="12"/>
  <c r="CA15" i="12"/>
  <c r="CB15" i="12"/>
  <c r="CC15" i="12"/>
  <c r="CD15" i="12"/>
  <c r="CE15" i="12"/>
  <c r="CF15" i="12"/>
  <c r="CG15" i="12"/>
  <c r="CH15" i="12"/>
  <c r="CI15" i="12"/>
  <c r="CJ15" i="12"/>
  <c r="CK15" i="12"/>
  <c r="CL15" i="12"/>
  <c r="CM15" i="12"/>
  <c r="CN15" i="12"/>
  <c r="CO15" i="12"/>
  <c r="CP15" i="12"/>
  <c r="CQ15" i="12"/>
  <c r="CR15" i="12"/>
  <c r="CS15" i="12"/>
  <c r="CT15" i="12"/>
  <c r="CU15" i="12"/>
  <c r="CV15" i="12"/>
  <c r="CW15" i="12"/>
  <c r="CX15" i="12"/>
  <c r="CY15" i="12"/>
  <c r="CZ15" i="12"/>
  <c r="DA15" i="12"/>
  <c r="DB15" i="12"/>
  <c r="DC15" i="12"/>
  <c r="DD15" i="12"/>
  <c r="DE15" i="12"/>
  <c r="DF15" i="12"/>
  <c r="DG15" i="12"/>
  <c r="DH15" i="12"/>
  <c r="DI15" i="12"/>
  <c r="DJ15" i="12"/>
  <c r="DK15" i="12"/>
  <c r="DL15" i="12"/>
  <c r="DM15" i="12"/>
  <c r="DN15" i="12"/>
  <c r="DO15" i="12"/>
  <c r="DP15" i="12"/>
  <c r="DT15" i="12"/>
  <c r="DU15" i="12"/>
  <c r="DV15" i="12"/>
  <c r="DW15" i="12"/>
  <c r="DX15" i="12"/>
  <c r="DY15" i="12"/>
  <c r="DZ15" i="12"/>
  <c r="EA15" i="12"/>
  <c r="EB15" i="12"/>
  <c r="EC15" i="12"/>
  <c r="ED15" i="12"/>
  <c r="EE15" i="12"/>
  <c r="EF15" i="12"/>
  <c r="EG15" i="12"/>
  <c r="EH15" i="12"/>
  <c r="EI15" i="12"/>
  <c r="EJ15" i="12"/>
  <c r="EK15" i="12"/>
  <c r="EL15" i="12"/>
  <c r="EM15" i="12"/>
  <c r="EN15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BE20" i="12"/>
  <c r="BF20" i="12"/>
  <c r="BG20" i="12"/>
  <c r="BH20" i="12"/>
  <c r="BI20" i="12"/>
  <c r="BJ20" i="12"/>
  <c r="BK20" i="12"/>
  <c r="BL20" i="12"/>
  <c r="BM20" i="12"/>
  <c r="BN20" i="12"/>
  <c r="BO20" i="12"/>
  <c r="BP20" i="12"/>
  <c r="BQ20" i="12"/>
  <c r="BR20" i="12"/>
  <c r="BS20" i="12"/>
  <c r="BT20" i="12"/>
  <c r="BU20" i="12"/>
  <c r="BV20" i="12"/>
  <c r="BW20" i="12"/>
  <c r="BX20" i="12"/>
  <c r="BY20" i="12"/>
  <c r="BZ20" i="12"/>
  <c r="CA20" i="12"/>
  <c r="CB20" i="12"/>
  <c r="CC20" i="12"/>
  <c r="CD20" i="12"/>
  <c r="CE20" i="12"/>
  <c r="CF20" i="12"/>
  <c r="CG20" i="12"/>
  <c r="CH20" i="12"/>
  <c r="CI20" i="12"/>
  <c r="CJ20" i="12"/>
  <c r="CK20" i="12"/>
  <c r="CL20" i="12"/>
  <c r="CM20" i="12"/>
  <c r="CN20" i="12"/>
  <c r="CO20" i="12"/>
  <c r="CP20" i="12"/>
  <c r="CQ20" i="12"/>
  <c r="CR20" i="12"/>
  <c r="CS20" i="12"/>
  <c r="CT20" i="12"/>
  <c r="CU20" i="12"/>
  <c r="CV20" i="12"/>
  <c r="CW20" i="12"/>
  <c r="CX20" i="12"/>
  <c r="CY20" i="12"/>
  <c r="CZ20" i="12"/>
  <c r="DA20" i="12"/>
  <c r="DB20" i="12"/>
  <c r="DC20" i="12"/>
  <c r="DD20" i="12"/>
  <c r="DE20" i="12"/>
  <c r="DF20" i="12"/>
  <c r="DG20" i="12"/>
  <c r="DH20" i="12"/>
  <c r="DI20" i="12"/>
  <c r="DJ20" i="12"/>
  <c r="DK20" i="12"/>
  <c r="DL20" i="12"/>
  <c r="DM20" i="12"/>
  <c r="DN20" i="12"/>
  <c r="DO20" i="12"/>
  <c r="DP20" i="12"/>
  <c r="DT20" i="12"/>
  <c r="DU20" i="12"/>
  <c r="DV20" i="12"/>
  <c r="DW20" i="12"/>
  <c r="DX20" i="12"/>
  <c r="DY20" i="12"/>
  <c r="DZ20" i="12"/>
  <c r="EA20" i="12"/>
  <c r="EB20" i="12"/>
  <c r="EC20" i="12"/>
  <c r="ED20" i="12"/>
  <c r="EE20" i="12"/>
  <c r="EF20" i="12"/>
  <c r="EG20" i="12"/>
  <c r="EH20" i="12"/>
  <c r="EI20" i="12"/>
  <c r="EJ20" i="12"/>
  <c r="EK20" i="12"/>
  <c r="EL20" i="12"/>
  <c r="EM20" i="12"/>
  <c r="EN20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BE23" i="12"/>
  <c r="BF23" i="12"/>
  <c r="BG23" i="12"/>
  <c r="BH23" i="12"/>
  <c r="BI23" i="12"/>
  <c r="BJ23" i="12"/>
  <c r="BK23" i="12"/>
  <c r="BL23" i="12"/>
  <c r="BM23" i="12"/>
  <c r="BN23" i="12"/>
  <c r="BO23" i="12"/>
  <c r="BP23" i="12"/>
  <c r="BQ23" i="12"/>
  <c r="BR23" i="12"/>
  <c r="BS23" i="12"/>
  <c r="BT23" i="12"/>
  <c r="BU23" i="12"/>
  <c r="BV23" i="12"/>
  <c r="BW23" i="12"/>
  <c r="BX23" i="12"/>
  <c r="BY23" i="12"/>
  <c r="BZ23" i="12"/>
  <c r="CA23" i="12"/>
  <c r="CB23" i="12"/>
  <c r="CC23" i="12"/>
  <c r="CD23" i="12"/>
  <c r="CE23" i="12"/>
  <c r="CF23" i="12"/>
  <c r="CG23" i="12"/>
  <c r="CH23" i="12"/>
  <c r="CI23" i="12"/>
  <c r="CJ23" i="12"/>
  <c r="CK23" i="12"/>
  <c r="CL23" i="12"/>
  <c r="CM23" i="12"/>
  <c r="CN23" i="12"/>
  <c r="CO23" i="12"/>
  <c r="CP23" i="12"/>
  <c r="CQ23" i="12"/>
  <c r="CR23" i="12"/>
  <c r="CS23" i="12"/>
  <c r="CT23" i="12"/>
  <c r="CU23" i="12"/>
  <c r="CV23" i="12"/>
  <c r="CW23" i="12"/>
  <c r="CX23" i="12"/>
  <c r="CY23" i="12"/>
  <c r="CZ23" i="12"/>
  <c r="DA23" i="12"/>
  <c r="DB23" i="12"/>
  <c r="DC23" i="12"/>
  <c r="DD23" i="12"/>
  <c r="DE23" i="12"/>
  <c r="DF23" i="12"/>
  <c r="DG23" i="12"/>
  <c r="DH23" i="12"/>
  <c r="DI23" i="12"/>
  <c r="DJ23" i="12"/>
  <c r="DK23" i="12"/>
  <c r="DL23" i="12"/>
  <c r="DM23" i="12"/>
  <c r="DN23" i="12"/>
  <c r="DO23" i="12"/>
  <c r="DP23" i="12"/>
  <c r="DT23" i="12"/>
  <c r="DU23" i="12"/>
  <c r="DV23" i="12"/>
  <c r="DW23" i="12"/>
  <c r="DX23" i="12"/>
  <c r="DY23" i="12"/>
  <c r="DZ23" i="12"/>
  <c r="EA23" i="12"/>
  <c r="EB23" i="12"/>
  <c r="EC23" i="12"/>
  <c r="ED23" i="12"/>
  <c r="EE23" i="12"/>
  <c r="EF23" i="12"/>
  <c r="EG23" i="12"/>
  <c r="EH23" i="12"/>
  <c r="EI23" i="12"/>
  <c r="EJ23" i="12"/>
  <c r="EK23" i="12"/>
  <c r="EL23" i="12"/>
  <c r="EM23" i="12"/>
  <c r="EN23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BE28" i="12"/>
  <c r="BF28" i="12"/>
  <c r="BG28" i="12"/>
  <c r="BH28" i="12"/>
  <c r="BI28" i="12"/>
  <c r="BJ28" i="12"/>
  <c r="BK28" i="12"/>
  <c r="BL28" i="12"/>
  <c r="BM28" i="12"/>
  <c r="BN28" i="12"/>
  <c r="BO28" i="12"/>
  <c r="BP28" i="12"/>
  <c r="BQ28" i="12"/>
  <c r="BR28" i="12"/>
  <c r="BS28" i="12"/>
  <c r="BT28" i="12"/>
  <c r="BU28" i="12"/>
  <c r="BV28" i="12"/>
  <c r="BW28" i="12"/>
  <c r="BX28" i="12"/>
  <c r="BY28" i="12"/>
  <c r="BZ28" i="12"/>
  <c r="CA28" i="12"/>
  <c r="CB28" i="12"/>
  <c r="CC28" i="12"/>
  <c r="CD28" i="12"/>
  <c r="CE28" i="12"/>
  <c r="CF28" i="12"/>
  <c r="CG28" i="12"/>
  <c r="CH28" i="12"/>
  <c r="CI28" i="12"/>
  <c r="CJ28" i="12"/>
  <c r="CK28" i="12"/>
  <c r="CL28" i="12"/>
  <c r="CM28" i="12"/>
  <c r="CN28" i="12"/>
  <c r="CO28" i="12"/>
  <c r="CP28" i="12"/>
  <c r="CQ28" i="12"/>
  <c r="CR28" i="12"/>
  <c r="CS28" i="12"/>
  <c r="CT28" i="12"/>
  <c r="CU28" i="12"/>
  <c r="CV28" i="12"/>
  <c r="CW28" i="12"/>
  <c r="CX28" i="12"/>
  <c r="CY28" i="12"/>
  <c r="CZ28" i="12"/>
  <c r="DA28" i="12"/>
  <c r="DB28" i="12"/>
  <c r="DC28" i="12"/>
  <c r="DD28" i="12"/>
  <c r="DE28" i="12"/>
  <c r="DF28" i="12"/>
  <c r="DG28" i="12"/>
  <c r="DH28" i="12"/>
  <c r="DI28" i="12"/>
  <c r="DJ28" i="12"/>
  <c r="DK28" i="12"/>
  <c r="DL28" i="12"/>
  <c r="DM28" i="12"/>
  <c r="DN28" i="12"/>
  <c r="DO28" i="12"/>
  <c r="DP28" i="12"/>
  <c r="DT28" i="12"/>
  <c r="DU28" i="12"/>
  <c r="DV28" i="12"/>
  <c r="DW28" i="12"/>
  <c r="DX28" i="12"/>
  <c r="DY28" i="12"/>
  <c r="DZ28" i="12"/>
  <c r="EA28" i="12"/>
  <c r="EB28" i="12"/>
  <c r="EC28" i="12"/>
  <c r="ED28" i="12"/>
  <c r="EE28" i="12"/>
  <c r="EF28" i="12"/>
  <c r="EG28" i="12"/>
  <c r="EH28" i="12"/>
  <c r="EI28" i="12"/>
  <c r="EJ28" i="12"/>
  <c r="EK28" i="12"/>
  <c r="EL28" i="12"/>
  <c r="EM28" i="12"/>
  <c r="EN28" i="12"/>
  <c r="EM9" i="12" l="1"/>
  <c r="CY9" i="12"/>
  <c r="CU9" i="12"/>
  <c r="BS9" i="12"/>
  <c r="BO9" i="12"/>
  <c r="AM9" i="12"/>
  <c r="AI9" i="12"/>
  <c r="G9" i="12"/>
  <c r="C9" i="12"/>
  <c r="EE9" i="12"/>
  <c r="DO9" i="12"/>
  <c r="DK9" i="12"/>
  <c r="CI9" i="12"/>
  <c r="CE9" i="12"/>
  <c r="BC9" i="12"/>
  <c r="AY9" i="12"/>
  <c r="W9" i="12"/>
  <c r="S9" i="12"/>
  <c r="DW9" i="12"/>
  <c r="EK9" i="12"/>
  <c r="EG9" i="12"/>
  <c r="DY9" i="12"/>
  <c r="DP9" i="12"/>
  <c r="DL9" i="12"/>
  <c r="DH9" i="12"/>
  <c r="DD9" i="12"/>
  <c r="CZ9" i="12"/>
  <c r="CV9" i="12"/>
  <c r="CR9" i="12"/>
  <c r="CN9" i="12"/>
  <c r="CJ9" i="12"/>
  <c r="CF9" i="12"/>
  <c r="CB9" i="12"/>
  <c r="BX9" i="12"/>
  <c r="BT9" i="12"/>
  <c r="BP9" i="12"/>
  <c r="BL9" i="12"/>
  <c r="BH9" i="12"/>
  <c r="BD9" i="12"/>
  <c r="AZ9" i="12"/>
  <c r="AV9" i="12"/>
  <c r="AR9" i="12"/>
  <c r="AN9" i="12"/>
  <c r="AJ9" i="12"/>
  <c r="AF9" i="12"/>
  <c r="AB9" i="12"/>
  <c r="X9" i="12"/>
  <c r="T9" i="12"/>
  <c r="P9" i="12"/>
  <c r="L9" i="12"/>
  <c r="H9" i="12"/>
  <c r="D9" i="12"/>
  <c r="DR3" i="12"/>
  <c r="CL3" i="12"/>
  <c r="BF3" i="12"/>
  <c r="Z3" i="12"/>
  <c r="EC9" i="12"/>
  <c r="DU9" i="12"/>
  <c r="EI9" i="12"/>
  <c r="EA9" i="12"/>
  <c r="DG9" i="12"/>
  <c r="DC9" i="12"/>
  <c r="CQ9" i="12"/>
  <c r="CM9" i="12"/>
  <c r="CA9" i="12"/>
  <c r="BW9" i="12"/>
  <c r="BK9" i="12"/>
  <c r="BG9" i="12"/>
  <c r="AU9" i="12"/>
  <c r="AQ9" i="12"/>
  <c r="AE9" i="12"/>
  <c r="AA9" i="12"/>
  <c r="O9" i="12"/>
  <c r="K9" i="12"/>
  <c r="EH3" i="12"/>
  <c r="DZ3" i="12"/>
  <c r="DJ3" i="12"/>
  <c r="DB3" i="12"/>
  <c r="CT3" i="12"/>
  <c r="CD3" i="12"/>
  <c r="BV3" i="12"/>
  <c r="BN3" i="12"/>
  <c r="AX3" i="12"/>
  <c r="AP3" i="12"/>
  <c r="AH3" i="12"/>
  <c r="R3" i="12"/>
  <c r="J3" i="12"/>
  <c r="B3" i="12"/>
  <c r="DI9" i="12"/>
  <c r="CW9" i="12"/>
  <c r="CK9" i="12"/>
  <c r="BY9" i="12"/>
  <c r="BM9" i="12"/>
  <c r="BA9" i="12"/>
  <c r="AS9" i="12"/>
  <c r="AG9" i="12"/>
  <c r="U9" i="12"/>
  <c r="I9" i="12"/>
  <c r="DM9" i="12"/>
  <c r="DA9" i="12"/>
  <c r="CO9" i="12"/>
  <c r="CC9" i="12"/>
  <c r="BU9" i="12"/>
  <c r="BI9" i="12"/>
  <c r="AW9" i="12"/>
  <c r="AK9" i="12"/>
  <c r="Y9" i="12"/>
  <c r="Q9" i="12"/>
  <c r="E9" i="12"/>
  <c r="EL3" i="12"/>
  <c r="ED3" i="12"/>
  <c r="DV3" i="12"/>
  <c r="DN3" i="12"/>
  <c r="DF3" i="12"/>
  <c r="CX3" i="12"/>
  <c r="CP3" i="12"/>
  <c r="CH3" i="12"/>
  <c r="BZ3" i="12"/>
  <c r="BR3" i="12"/>
  <c r="BJ3" i="12"/>
  <c r="BB3" i="12"/>
  <c r="AT3" i="12"/>
  <c r="AL3" i="12"/>
  <c r="AD3" i="12"/>
  <c r="V3" i="12"/>
  <c r="N3" i="12"/>
  <c r="F3" i="12"/>
  <c r="DE9" i="12"/>
  <c r="CS9" i="12"/>
  <c r="CG9" i="12"/>
  <c r="BQ9" i="12"/>
  <c r="BE9" i="12"/>
  <c r="AO9" i="12"/>
  <c r="AC9" i="12"/>
  <c r="M9" i="12"/>
  <c r="DN9" i="12"/>
  <c r="DJ9" i="12"/>
  <c r="DF9" i="12"/>
  <c r="DB9" i="12"/>
  <c r="CX9" i="12"/>
  <c r="CT9" i="12"/>
  <c r="CP9" i="12"/>
  <c r="CL9" i="12"/>
  <c r="CH9" i="12"/>
  <c r="CD9" i="12"/>
  <c r="BZ9" i="12"/>
  <c r="BV9" i="12"/>
  <c r="BR9" i="12"/>
  <c r="BN9" i="12"/>
  <c r="BJ9" i="12"/>
  <c r="BF9" i="12"/>
  <c r="BB9" i="12"/>
  <c r="AX9" i="12"/>
  <c r="AT9" i="12"/>
  <c r="AP9" i="12"/>
  <c r="AL9" i="12"/>
  <c r="AH9" i="12"/>
  <c r="AD9" i="12"/>
  <c r="Z9" i="12"/>
  <c r="V9" i="12"/>
  <c r="R9" i="12"/>
  <c r="N9" i="12"/>
  <c r="J9" i="12"/>
  <c r="F9" i="12"/>
  <c r="B9" i="12"/>
  <c r="EN9" i="12"/>
  <c r="EL9" i="12"/>
  <c r="EJ9" i="12"/>
  <c r="EH9" i="12"/>
  <c r="EF9" i="12"/>
  <c r="ED9" i="12"/>
  <c r="EB9" i="12"/>
  <c r="DZ9" i="12"/>
  <c r="DX9" i="12"/>
  <c r="DV9" i="12"/>
  <c r="DT9" i="12"/>
  <c r="EN3" i="12"/>
  <c r="EJ3" i="12"/>
  <c r="EF3" i="12"/>
  <c r="EB3" i="12"/>
  <c r="DX3" i="12"/>
  <c r="DT3" i="12"/>
  <c r="DP3" i="12"/>
  <c r="DL3" i="12"/>
  <c r="DH3" i="12"/>
  <c r="DD3" i="12"/>
  <c r="CZ3" i="12"/>
  <c r="CV3" i="12"/>
  <c r="CR3" i="12"/>
  <c r="CN3" i="12"/>
  <c r="CJ3" i="12"/>
  <c r="CF3" i="12"/>
  <c r="CB3" i="12"/>
  <c r="BX3" i="12"/>
  <c r="BT3" i="12"/>
  <c r="BP3" i="12"/>
  <c r="BL3" i="12"/>
  <c r="BH3" i="12"/>
  <c r="BD3" i="12"/>
  <c r="AZ3" i="12"/>
  <c r="AV3" i="12"/>
  <c r="AR3" i="12"/>
  <c r="AN3" i="12"/>
  <c r="AJ3" i="12"/>
  <c r="AF3" i="12"/>
  <c r="AB3" i="12"/>
  <c r="X3" i="12"/>
  <c r="T3" i="12"/>
  <c r="P3" i="12"/>
  <c r="L3" i="12"/>
  <c r="H3" i="12"/>
  <c r="D3" i="12"/>
  <c r="EM3" i="12"/>
  <c r="EK3" i="12"/>
  <c r="EI3" i="12"/>
  <c r="EG3" i="12"/>
  <c r="EE3" i="12"/>
  <c r="EC3" i="12"/>
  <c r="EA3" i="12"/>
  <c r="DY3" i="12"/>
  <c r="DW3" i="12"/>
  <c r="DU3" i="12"/>
  <c r="DS3" i="12"/>
  <c r="DQ3" i="12"/>
  <c r="DO3" i="12"/>
  <c r="DM3" i="12"/>
  <c r="DK3" i="12"/>
  <c r="DI3" i="12"/>
  <c r="DG3" i="12"/>
  <c r="DE3" i="12"/>
  <c r="DC3" i="12"/>
  <c r="DA3" i="12"/>
  <c r="CY3" i="12"/>
  <c r="CW3" i="12"/>
  <c r="CU3" i="12"/>
  <c r="CS3" i="12"/>
  <c r="CQ3" i="12"/>
  <c r="CO3" i="12"/>
  <c r="CM3" i="12"/>
  <c r="CK3" i="12"/>
  <c r="CI3" i="12"/>
  <c r="CG3" i="12"/>
  <c r="CE3" i="12"/>
  <c r="CC3" i="12"/>
  <c r="CA3" i="12"/>
  <c r="BY3" i="12"/>
  <c r="BW3" i="12"/>
  <c r="BU3" i="12"/>
  <c r="BS3" i="12"/>
  <c r="BQ3" i="12"/>
  <c r="BO3" i="12"/>
  <c r="BM3" i="12"/>
  <c r="BK3" i="12"/>
  <c r="BI3" i="12"/>
  <c r="BG3" i="12"/>
  <c r="BE3" i="12"/>
  <c r="BC3" i="12"/>
  <c r="BA3" i="12"/>
  <c r="AY3" i="12"/>
  <c r="AW3" i="12"/>
  <c r="AU3" i="12"/>
  <c r="AS3" i="12"/>
  <c r="AQ3" i="12"/>
  <c r="AO3" i="12"/>
  <c r="AM3" i="12"/>
  <c r="AK3" i="12"/>
  <c r="AI3" i="12"/>
  <c r="AG3" i="12"/>
  <c r="AE3" i="12"/>
  <c r="AC3" i="12"/>
  <c r="AA3" i="12"/>
  <c r="Y3" i="12"/>
  <c r="W3" i="12"/>
  <c r="U3" i="12"/>
  <c r="S3" i="12"/>
  <c r="Q3" i="12"/>
  <c r="O3" i="12"/>
  <c r="M3" i="12"/>
  <c r="K3" i="12"/>
  <c r="I3" i="12"/>
  <c r="G3" i="12"/>
  <c r="E3" i="12"/>
  <c r="C3" i="12"/>
</calcChain>
</file>

<file path=xl/sharedStrings.xml><?xml version="1.0" encoding="utf-8"?>
<sst xmlns="http://schemas.openxmlformats.org/spreadsheetml/2006/main" count="1621" uniqueCount="246">
  <si>
    <t>EUR</t>
  </si>
  <si>
    <t>USD</t>
  </si>
  <si>
    <t>CHF</t>
  </si>
  <si>
    <t>JPY</t>
  </si>
  <si>
    <t>GBP</t>
  </si>
  <si>
    <t>PLN</t>
  </si>
  <si>
    <t>State Treasury debt according to the place of issue criterion (PLN m, at nominal value)</t>
  </si>
  <si>
    <t>State Treasury debt by holder (PLN m, at nominal value)</t>
  </si>
  <si>
    <t>Dec 2003</t>
  </si>
  <si>
    <t>Jan 2004</t>
  </si>
  <si>
    <t>Feb 2004</t>
  </si>
  <si>
    <t>Mar 2004</t>
  </si>
  <si>
    <t>Apr 2004</t>
  </si>
  <si>
    <t>May 2004</t>
  </si>
  <si>
    <t>Jun 2004</t>
  </si>
  <si>
    <t>Jul 2004</t>
  </si>
  <si>
    <t>Aug 2004</t>
  </si>
  <si>
    <t>Sep 2004</t>
  </si>
  <si>
    <t>Oct 2004</t>
  </si>
  <si>
    <t>Nov 2004</t>
  </si>
  <si>
    <t>Dec 2004</t>
  </si>
  <si>
    <t>Jan 2005</t>
  </si>
  <si>
    <t>Feb 2005</t>
  </si>
  <si>
    <t>Mar 2005</t>
  </si>
  <si>
    <t>Apr 2005</t>
  </si>
  <si>
    <t>May 2005</t>
  </si>
  <si>
    <t>Jun 2005</t>
  </si>
  <si>
    <t>Jul 2005</t>
  </si>
  <si>
    <t>Aug 2005</t>
  </si>
  <si>
    <t>Sep 2005</t>
  </si>
  <si>
    <t>Oct 2005</t>
  </si>
  <si>
    <t>Nov 2005</t>
  </si>
  <si>
    <t>Dec 2005</t>
  </si>
  <si>
    <t>Jan 2006</t>
  </si>
  <si>
    <t>Feb 2006</t>
  </si>
  <si>
    <t>Mar 2006</t>
  </si>
  <si>
    <t>Apr 2006</t>
  </si>
  <si>
    <t>May 2006</t>
  </si>
  <si>
    <t>Jun 2006</t>
  </si>
  <si>
    <t>Jul 2006</t>
  </si>
  <si>
    <t>Aug 2006</t>
  </si>
  <si>
    <t>Sep 2006</t>
  </si>
  <si>
    <t>Oct 2006</t>
  </si>
  <si>
    <t>Nov 2006</t>
  </si>
  <si>
    <t>Dec 2006</t>
  </si>
  <si>
    <t>Jan 2007</t>
  </si>
  <si>
    <t>Feb 2007</t>
  </si>
  <si>
    <t>Mar 2007</t>
  </si>
  <si>
    <t>Apr 2007</t>
  </si>
  <si>
    <t>May 2007</t>
  </si>
  <si>
    <t>Jun 2007</t>
  </si>
  <si>
    <t>Jul 2007</t>
  </si>
  <si>
    <t>Aug 2007</t>
  </si>
  <si>
    <t>Sep 2007</t>
  </si>
  <si>
    <t>Oct 2007</t>
  </si>
  <si>
    <t>Nov 2007</t>
  </si>
  <si>
    <t>Dec 2007</t>
  </si>
  <si>
    <t>Jan 2008</t>
  </si>
  <si>
    <t>Feb 2008</t>
  </si>
  <si>
    <t>Mar 2008</t>
  </si>
  <si>
    <t>Apr 2008</t>
  </si>
  <si>
    <t>May 2008</t>
  </si>
  <si>
    <t>Jun 2008</t>
  </si>
  <si>
    <t>Jul 2008</t>
  </si>
  <si>
    <t>Aug 2008</t>
  </si>
  <si>
    <t>Sep 2008</t>
  </si>
  <si>
    <t>Oct 2008</t>
  </si>
  <si>
    <t>Nov 2008</t>
  </si>
  <si>
    <t>Dec 2008</t>
  </si>
  <si>
    <t>Jan 2009</t>
  </si>
  <si>
    <t>Feb 2009</t>
  </si>
  <si>
    <t>Mar 2009</t>
  </si>
  <si>
    <t>Apr 2009</t>
  </si>
  <si>
    <t>May 2009</t>
  </si>
  <si>
    <t>Jun 2009</t>
  </si>
  <si>
    <t>Jul 2009</t>
  </si>
  <si>
    <t>Aug 2009</t>
  </si>
  <si>
    <t>Sep 2009</t>
  </si>
  <si>
    <t>Oct 2009</t>
  </si>
  <si>
    <t>Nov 2009</t>
  </si>
  <si>
    <t>Dec 2009</t>
  </si>
  <si>
    <t>Jan 2010</t>
  </si>
  <si>
    <t>Feb 2010</t>
  </si>
  <si>
    <t>Mar 2010</t>
  </si>
  <si>
    <t>Apr 2010</t>
  </si>
  <si>
    <t>May 2010</t>
  </si>
  <si>
    <t>Jun 2010</t>
  </si>
  <si>
    <t>Jul 2010</t>
  </si>
  <si>
    <t>Aug 2010</t>
  </si>
  <si>
    <t>Sep 2010</t>
  </si>
  <si>
    <t>Oct 2010</t>
  </si>
  <si>
    <t>Nov 2010</t>
  </si>
  <si>
    <t>Dec 2010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</si>
  <si>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</si>
  <si>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</si>
  <si>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</si>
  <si>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</si>
  <si>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</si>
  <si>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</si>
  <si>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</si>
  <si>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</si>
  <si>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</si>
  <si>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</si>
  <si>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</si>
  <si>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</si>
  <si>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Treasury Securities</t>
  </si>
  <si>
    <t>State Treasury by currencies 
(PLN m, at nominal value)</t>
  </si>
  <si>
    <t>Total</t>
  </si>
  <si>
    <t>State Treasury debt</t>
  </si>
  <si>
    <t>up to 1 year (inc.)</t>
  </si>
  <si>
    <t>1 to 3 years (inc.)</t>
  </si>
  <si>
    <t>3 to 5 years (inc.)</t>
  </si>
  <si>
    <t>over 5 years</t>
  </si>
  <si>
    <t>I. Domestic debt</t>
  </si>
  <si>
    <t>Treasury Bills</t>
  </si>
  <si>
    <t xml:space="preserve">Marketable Treasury Bonds </t>
  </si>
  <si>
    <t>fixed rate bonds</t>
  </si>
  <si>
    <t>floating rate bonds</t>
  </si>
  <si>
    <t>Index-linked bonds</t>
  </si>
  <si>
    <t xml:space="preserve">Savings Bonds </t>
  </si>
  <si>
    <t xml:space="preserve">Nonmarketable Treasury Bonds </t>
  </si>
  <si>
    <t>other domestic debt</t>
  </si>
  <si>
    <t>II. Foreign debt</t>
  </si>
  <si>
    <t>international bonds</t>
  </si>
  <si>
    <t>foreign loans</t>
  </si>
  <si>
    <t>Refinancing risk</t>
  </si>
  <si>
    <t>Average maturity profile</t>
  </si>
  <si>
    <t>Average maturity profile - domestic marketable instruments</t>
  </si>
  <si>
    <t>T-Bonds</t>
  </si>
  <si>
    <t>T-Bills</t>
  </si>
  <si>
    <t>Average maturity profile - foreign debt</t>
  </si>
  <si>
    <t>Average maturity profile - domestic marketable instruments*</t>
  </si>
  <si>
    <t>T-Bonds*</t>
  </si>
  <si>
    <t>Average time to refixing</t>
  </si>
  <si>
    <t>Average time to refixing - domestic marketable instruments</t>
  </si>
  <si>
    <t>Average time to refixing - foreign debt</t>
  </si>
  <si>
    <t>Duration</t>
  </si>
  <si>
    <t>Duration - domestic marketable instruments *</t>
  </si>
  <si>
    <t>T-Bonds *</t>
  </si>
  <si>
    <t>Duration - foreign debt</t>
  </si>
  <si>
    <t>*excluding index-linked bonds</t>
  </si>
  <si>
    <t xml:space="preserve">Residual maturity of Treasury Securities issued on the domestic market  
(PLN m, at nominal value) </t>
  </si>
  <si>
    <r>
      <t xml:space="preserve">Other currencies </t>
    </r>
    <r>
      <rPr>
        <vertAlign val="superscript"/>
        <sz val="10"/>
        <rFont val="Arial"/>
        <family val="2"/>
        <charset val="238"/>
      </rPr>
      <t>1)</t>
    </r>
  </si>
  <si>
    <r>
      <t>Other currencies</t>
    </r>
    <r>
      <rPr>
        <vertAlign val="superscript"/>
        <sz val="10"/>
        <rFont val="Arial"/>
        <family val="2"/>
        <charset val="238"/>
      </rPr>
      <t xml:space="preserve"> 1)</t>
    </r>
  </si>
  <si>
    <t>Jan 2012</t>
  </si>
  <si>
    <t>State Treasury Debt</t>
  </si>
  <si>
    <t>1. Treasury Securities (domestic market)</t>
  </si>
  <si>
    <t>1.1. Marketable securities</t>
  </si>
  <si>
    <t>fixed rate</t>
  </si>
  <si>
    <t>fixed rate - index-linked</t>
  </si>
  <si>
    <t>floating rate</t>
  </si>
  <si>
    <t>Treasury bills</t>
  </si>
  <si>
    <t>OK bonds</t>
  </si>
  <si>
    <t>OS bonds</t>
  </si>
  <si>
    <t>AS bonds</t>
  </si>
  <si>
    <t>PS bonds</t>
  </si>
  <si>
    <t>SP bonds</t>
  </si>
  <si>
    <t>DS bonds</t>
  </si>
  <si>
    <t>WS bonds</t>
  </si>
  <si>
    <t>KO bonds</t>
  </si>
  <si>
    <t>TK bonds</t>
  </si>
  <si>
    <t>CK bonds</t>
  </si>
  <si>
    <t>PK bonds</t>
  </si>
  <si>
    <t>DK bonds</t>
  </si>
  <si>
    <t>IZ bonds</t>
  </si>
  <si>
    <t>TZ bonds</t>
  </si>
  <si>
    <t>WZ bonds</t>
  </si>
  <si>
    <t>DZ bonds</t>
  </si>
  <si>
    <t>PP bonds</t>
  </si>
  <si>
    <t>Bonds denominated in USD ('01)</t>
  </si>
  <si>
    <t>1.2. Savings bonds</t>
  </si>
  <si>
    <t>DOS bonds</t>
  </si>
  <si>
    <t>COI bonds</t>
  </si>
  <si>
    <t>EDO bonds</t>
  </si>
  <si>
    <t>1.3. Nonmarketable securities</t>
  </si>
  <si>
    <t>Restructuring bonds</t>
  </si>
  <si>
    <t>Bonds issued for Bank BGŻ S.A.</t>
  </si>
  <si>
    <t>Bonds denominated in USD ('91)</t>
  </si>
  <si>
    <t>2. Other domestic debt</t>
  </si>
  <si>
    <t>1. Treasury bonds (international markets)</t>
  </si>
  <si>
    <t>2. Loans</t>
  </si>
  <si>
    <t>3. Other foreign debt</t>
  </si>
  <si>
    <t>National Bank of Poland</t>
  </si>
  <si>
    <t>Domestic banking sector</t>
  </si>
  <si>
    <t>Domestic non-banking sector</t>
  </si>
  <si>
    <t>I. State Treasury debt towards residents</t>
  </si>
  <si>
    <t>II. State Treasury debt towards non-residents</t>
  </si>
  <si>
    <t>Paris Club</t>
  </si>
  <si>
    <t>other loans</t>
  </si>
  <si>
    <t>European Bank for Reconstruction and Development</t>
  </si>
  <si>
    <t>Council of Europe Development Bank</t>
  </si>
  <si>
    <t>The World Bank</t>
  </si>
  <si>
    <t>European Investment Bank</t>
  </si>
  <si>
    <t>1. TS issued in domestic market</t>
  </si>
  <si>
    <t>1.3. Non-marketable securities</t>
  </si>
  <si>
    <t>3. TS issued in foreign markets</t>
  </si>
  <si>
    <t>2. TS issued in foreign markets</t>
  </si>
  <si>
    <t>3. Foreign loans</t>
  </si>
  <si>
    <t>2. Other State Treasury debt</t>
  </si>
  <si>
    <t>4. Other State Treasury debt</t>
  </si>
  <si>
    <t>NOK</t>
  </si>
  <si>
    <t>CAD</t>
  </si>
  <si>
    <t>over 10 years</t>
  </si>
  <si>
    <t>5 to 10 years (inc.)</t>
  </si>
  <si>
    <t>Feb 2012</t>
  </si>
  <si>
    <t>Mar 2012</t>
  </si>
  <si>
    <t>Apr 2012</t>
  </si>
  <si>
    <t>May 2012</t>
  </si>
  <si>
    <t>TOZ bonds</t>
  </si>
  <si>
    <t>Jun 2012</t>
  </si>
  <si>
    <t>Jul 2012</t>
  </si>
  <si>
    <t>Aug 2012</t>
  </si>
  <si>
    <t>Sep 2012</t>
  </si>
  <si>
    <t>Oct 2012</t>
  </si>
  <si>
    <t>Nov 2012</t>
  </si>
  <si>
    <t>b.d.</t>
  </si>
  <si>
    <t>Dec 2012</t>
  </si>
  <si>
    <t>Jan 2013</t>
  </si>
  <si>
    <t>other foreign debt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</si>
  <si>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</si>
  <si>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</si>
  <si>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</si>
  <si>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</si>
  <si>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</si>
  <si>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</si>
  <si>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</si>
  <si>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</si>
  <si>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</si>
  <si>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KOS bonds</t>
  </si>
  <si>
    <t>Nov 2013</t>
  </si>
  <si>
    <t>Dec 2013</t>
  </si>
  <si>
    <t>Interest rate risk</t>
  </si>
  <si>
    <t>CNY</t>
  </si>
  <si>
    <t>1) i.e.: CHF, JPY, CNY; The World Bank Pool to December 2004, SEK to May 2005, CAD, NOK to February 2009 and GBP to October 2010</t>
  </si>
  <si>
    <t>ROS bonds</t>
  </si>
  <si>
    <t>ROD bonds</t>
  </si>
  <si>
    <t>OTS bonds</t>
  </si>
  <si>
    <t>Currency structure of State Treasury debt</t>
  </si>
  <si>
    <t xml:space="preserve">Residual maturity of State Treasury debt (PLN m, at nominal value) </t>
  </si>
  <si>
    <t>Average maturity profile and duration of State Treasury debt (in years)</t>
  </si>
  <si>
    <t>POS bonds</t>
  </si>
  <si>
    <t>`</t>
  </si>
  <si>
    <t>European Union</t>
  </si>
  <si>
    <t>IX 2021</t>
  </si>
  <si>
    <t>X 2021</t>
  </si>
  <si>
    <t>XI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</si>
</sst>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#,##0.0"/>
    <numFmt numFmtId="165" formatCode="#,##0.0000"/>
    <numFmt numFmtId="166" formatCode="#,##0.00000"/>
    <numFmt numFmtId="167" formatCode="0.0%"/>
    <numFmt numFmtId="168" formatCode="#,##0.000000"/>
    <numFmt numFmtId="169" formatCode="_-&quot;Ł&quot;* #,##0_-;\-&quot;Ł&quot;* #,##0_-;_-&quot;Ł&quot;* &quot;-&quot;_-;_-@_-"/>
    <numFmt numFmtId="170" formatCode="_-&quot;Ł&quot;* #,##0.00_-;\-&quot;Ł&quot;* #,##0.00_-;_-&quot;Ł&quot;* &quot;-&quot;??_-;_-@_-"/>
    <numFmt numFmtId="171" formatCode="0.000_)"/>
    <numFmt numFmtId="172" formatCode="_ * #,##0_ ;_ * \-#,##0_ ;_ * &quot;-&quot;_ ;_ @_ "/>
    <numFmt numFmtId="173" formatCode="_ * #,##0.00_ ;_ * \-#,##0.00_ ;_ * &quot;-&quot;??_ ;_ @_ "/>
    <numFmt numFmtId="174" formatCode="0.00_)"/>
    <numFmt numFmtId="175" formatCode="\-"/>
    <numFmt numFmtId="176" formatCode="#,##0.0;\ \-#,##0.0;&quot;-&quot;;@"/>
  </numFmts>
  <fonts count="48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ourier"/>
      <family val="3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ms Rmn"/>
      <charset val="238"/>
    </font>
    <font>
      <sz val="10"/>
      <name val="Arial CE"/>
      <charset val="238"/>
    </font>
    <font>
      <u/>
      <sz val="8.4"/>
      <color indexed="12"/>
      <name val="Arial"/>
      <family val="2"/>
      <charset val="238"/>
    </font>
    <font>
      <b/>
      <i/>
      <sz val="16"/>
      <name val="Helv"/>
      <charset val="238"/>
    </font>
    <font>
      <sz val="12"/>
      <name val="Helv"/>
      <charset val="238"/>
    </font>
    <font>
      <sz val="8"/>
      <name val="Arial CE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color indexed="10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b/>
      <i/>
      <sz val="10"/>
      <color indexed="12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name val="Arial PL"/>
      <family val="2"/>
    </font>
    <font>
      <b/>
      <sz val="10"/>
      <name val="Arial Narrow"/>
      <family val="2"/>
    </font>
    <font>
      <sz val="10"/>
      <color indexed="10"/>
      <name val="Arial Narrow"/>
      <family val="2"/>
    </font>
    <font>
      <sz val="12"/>
      <name val="Arial Narrow"/>
      <family val="2"/>
    </font>
    <font>
      <i/>
      <sz val="10"/>
      <name val="Arial Narrow"/>
      <family val="2"/>
      <charset val="238"/>
    </font>
    <font>
      <sz val="8"/>
      <name val="Arial Narrow"/>
      <family val="2"/>
    </font>
    <font>
      <vertAlign val="superscript"/>
      <sz val="10"/>
      <name val="Arial Narrow"/>
      <family val="2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14" fontId="0" fillId="0" borderId="0" applyProtection="0">
      <alignment vertical="center"/>
    </xf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4" fillId="7" borderId="1" applyNumberFormat="0" applyAlignment="0" applyProtection="0"/>
    <xf numFmtId="0" fontId="35" fillId="20" borderId="2" applyNumberFormat="0" applyAlignment="0" applyProtection="0"/>
    <xf numFmtId="0" fontId="36" fillId="4" borderId="0" applyNumberFormat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7" fillId="0" borderId="3" applyNumberFormat="0" applyFill="0" applyAlignment="0" applyProtection="0"/>
    <xf numFmtId="0" fontId="38" fillId="21" borderId="4" applyNumberFormat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22" borderId="0" applyNumberFormat="0" applyBorder="0" applyAlignment="0" applyProtection="0"/>
    <xf numFmtId="174" fontId="9" fillId="0" borderId="0"/>
    <xf numFmtId="37" fontId="10" fillId="0" borderId="0"/>
    <xf numFmtId="0" fontId="5" fillId="0" borderId="0"/>
    <xf numFmtId="14" fontId="7" fillId="0" borderId="0" applyProtection="0">
      <alignment vertical="center"/>
    </xf>
    <xf numFmtId="14" fontId="3" fillId="0" borderId="0" applyProtection="0">
      <alignment vertical="center"/>
    </xf>
    <xf numFmtId="0" fontId="7" fillId="0" borderId="0"/>
    <xf numFmtId="14" fontId="3" fillId="0" borderId="0" applyProtection="0">
      <alignment vertical="center"/>
    </xf>
    <xf numFmtId="0" fontId="7" fillId="0" borderId="0"/>
    <xf numFmtId="0" fontId="43" fillId="20" borderId="1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4" fillId="0" borderId="8" applyNumberFormat="0" applyFill="0" applyAlignment="0" applyProtection="0"/>
    <xf numFmtId="3" fontId="11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47" fillId="3" borderId="0" applyNumberFormat="0" applyBorder="0" applyAlignment="0" applyProtection="0"/>
  </cellStyleXfs>
  <cellXfs count="196">
    <xf numFmtId="0" fontId="0" fillId="0" borderId="0" xfId="0" applyNumberFormat="1" applyAlignment="1"/>
    <xf numFmtId="0" fontId="2" fillId="0" borderId="0" xfId="0" applyNumberFormat="1" applyFont="1" applyAlignment="1"/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/>
    </xf>
    <xf numFmtId="0" fontId="5" fillId="0" borderId="0" xfId="56" applyNumberFormat="1" applyFont="1" applyFill="1" applyAlignment="1"/>
    <xf numFmtId="0" fontId="5" fillId="0" borderId="0" xfId="56" applyNumberFormat="1" applyFont="1" applyFill="1" applyAlignment="1">
      <alignment horizontal="center"/>
    </xf>
    <xf numFmtId="164" fontId="5" fillId="0" borderId="0" xfId="56" applyNumberFormat="1" applyFont="1" applyFill="1" applyAlignment="1"/>
    <xf numFmtId="164" fontId="5" fillId="0" borderId="10" xfId="56" applyNumberFormat="1" applyFont="1" applyFill="1" applyBorder="1" applyAlignment="1"/>
    <xf numFmtId="164" fontId="5" fillId="0" borderId="11" xfId="56" applyNumberFormat="1" applyFont="1" applyFill="1" applyBorder="1" applyAlignment="1"/>
    <xf numFmtId="164" fontId="5" fillId="0" borderId="0" xfId="56" applyNumberFormat="1" applyFont="1" applyFill="1" applyBorder="1" applyAlignment="1"/>
    <xf numFmtId="164" fontId="2" fillId="0" borderId="10" xfId="56" applyNumberFormat="1" applyFont="1" applyFill="1" applyBorder="1" applyAlignment="1"/>
    <xf numFmtId="166" fontId="5" fillId="0" borderId="0" xfId="56" applyNumberFormat="1" applyFont="1" applyFill="1" applyBorder="1" applyAlignment="1"/>
    <xf numFmtId="0" fontId="2" fillId="0" borderId="0" xfId="56" applyNumberFormat="1" applyFont="1" applyFill="1" applyAlignment="1">
      <alignment horizontal="center" wrapText="1"/>
    </xf>
    <xf numFmtId="167" fontId="5" fillId="0" borderId="0" xfId="56" applyNumberFormat="1" applyFont="1" applyFill="1" applyAlignment="1"/>
    <xf numFmtId="167" fontId="5" fillId="0" borderId="10" xfId="56" applyNumberFormat="1" applyFont="1" applyFill="1" applyBorder="1" applyAlignment="1"/>
    <xf numFmtId="167" fontId="2" fillId="0" borderId="0" xfId="56" applyNumberFormat="1" applyFont="1" applyFill="1" applyAlignment="1"/>
    <xf numFmtId="167" fontId="2" fillId="0" borderId="0" xfId="59" applyNumberFormat="1" applyFont="1" applyFill="1"/>
    <xf numFmtId="0" fontId="13" fillId="0" borderId="0" xfId="54" applyNumberFormat="1" applyFont="1" applyBorder="1" applyAlignment="1">
      <alignment wrapText="1"/>
    </xf>
    <xf numFmtId="0" fontId="20" fillId="0" borderId="0" xfId="55" applyFont="1"/>
    <xf numFmtId="0" fontId="20" fillId="0" borderId="0" xfId="55" applyFont="1" applyFill="1"/>
    <xf numFmtId="0" fontId="16" fillId="0" borderId="0" xfId="55" applyFont="1"/>
    <xf numFmtId="0" fontId="7" fillId="0" borderId="0" xfId="55"/>
    <xf numFmtId="165" fontId="14" fillId="0" borderId="0" xfId="55" applyNumberFormat="1" applyFont="1"/>
    <xf numFmtId="0" fontId="15" fillId="0" borderId="12" xfId="55" applyFont="1" applyBorder="1"/>
    <xf numFmtId="0" fontId="18" fillId="24" borderId="13" xfId="55" applyFont="1" applyFill="1" applyBorder="1"/>
    <xf numFmtId="164" fontId="18" fillId="24" borderId="13" xfId="55" applyNumberFormat="1" applyFont="1" applyFill="1" applyBorder="1"/>
    <xf numFmtId="0" fontId="19" fillId="0" borderId="0" xfId="55" applyFont="1"/>
    <xf numFmtId="0" fontId="20" fillId="0" borderId="13" xfId="55" applyFont="1" applyFill="1" applyBorder="1"/>
    <xf numFmtId="164" fontId="20" fillId="0" borderId="13" xfId="55" applyNumberFormat="1" applyFont="1" applyFill="1" applyBorder="1"/>
    <xf numFmtId="0" fontId="17" fillId="24" borderId="13" xfId="55" applyFont="1" applyFill="1" applyBorder="1"/>
    <xf numFmtId="164" fontId="17" fillId="24" borderId="13" xfId="55" applyNumberFormat="1" applyFont="1" applyFill="1" applyBorder="1"/>
    <xf numFmtId="0" fontId="21" fillId="0" borderId="0" xfId="55" applyFont="1"/>
    <xf numFmtId="0" fontId="22" fillId="0" borderId="13" xfId="55" applyFont="1" applyFill="1" applyBorder="1"/>
    <xf numFmtId="164" fontId="23" fillId="0" borderId="13" xfId="55" applyNumberFormat="1" applyFont="1" applyBorder="1"/>
    <xf numFmtId="164" fontId="16" fillId="0" borderId="13" xfId="55" applyNumberFormat="1" applyFont="1" applyBorder="1"/>
    <xf numFmtId="164" fontId="20" fillId="0" borderId="13" xfId="55" applyNumberFormat="1" applyFont="1" applyBorder="1"/>
    <xf numFmtId="0" fontId="20" fillId="0" borderId="13" xfId="55" applyFont="1" applyBorder="1"/>
    <xf numFmtId="164" fontId="20" fillId="0" borderId="14" xfId="55" applyNumberFormat="1" applyFont="1" applyBorder="1"/>
    <xf numFmtId="0" fontId="20" fillId="0" borderId="15" xfId="55" applyFont="1" applyBorder="1"/>
    <xf numFmtId="164" fontId="20" fillId="0" borderId="15" xfId="55" applyNumberFormat="1" applyFont="1" applyBorder="1"/>
    <xf numFmtId="0" fontId="15" fillId="0" borderId="18" xfId="55" applyFont="1" applyBorder="1" applyAlignment="1">
      <alignment horizontal="center" vertical="center"/>
    </xf>
    <xf numFmtId="0" fontId="20" fillId="0" borderId="19" xfId="55" applyFont="1" applyFill="1" applyBorder="1" applyAlignment="1">
      <alignment horizontal="centerContinuous"/>
    </xf>
    <xf numFmtId="0" fontId="20" fillId="0" borderId="20" xfId="55" applyFont="1" applyFill="1" applyBorder="1" applyAlignment="1">
      <alignment horizontal="centerContinuous"/>
    </xf>
    <xf numFmtId="0" fontId="15" fillId="0" borderId="21" xfId="55" applyFont="1" applyFill="1" applyBorder="1" applyAlignment="1">
      <alignment wrapText="1"/>
    </xf>
    <xf numFmtId="0" fontId="15" fillId="0" borderId="16" xfId="55" applyFont="1" applyFill="1" applyBorder="1" applyAlignment="1">
      <alignment horizontal="centerContinuous"/>
    </xf>
    <xf numFmtId="4" fontId="15" fillId="0" borderId="0" xfId="55" applyNumberFormat="1" applyFont="1" applyFill="1" applyBorder="1" applyAlignment="1">
      <alignment horizontal="right"/>
    </xf>
    <xf numFmtId="4" fontId="15" fillId="0" borderId="16" xfId="55" applyNumberFormat="1" applyFont="1" applyFill="1" applyBorder="1" applyAlignment="1">
      <alignment horizontal="right"/>
    </xf>
    <xf numFmtId="4" fontId="15" fillId="0" borderId="17" xfId="55" applyNumberFormat="1" applyFont="1" applyFill="1" applyBorder="1" applyAlignment="1">
      <alignment horizontal="right"/>
    </xf>
    <xf numFmtId="0" fontId="15" fillId="0" borderId="0" xfId="55" applyFont="1" applyFill="1"/>
    <xf numFmtId="0" fontId="15" fillId="0" borderId="22" xfId="55" applyFont="1" applyFill="1" applyBorder="1" applyAlignment="1">
      <alignment wrapText="1"/>
    </xf>
    <xf numFmtId="4" fontId="24" fillId="0" borderId="0" xfId="55" applyNumberFormat="1" applyFont="1" applyBorder="1" applyAlignment="1">
      <alignment horizontal="right"/>
    </xf>
    <xf numFmtId="4" fontId="15" fillId="0" borderId="0" xfId="55" applyNumberFormat="1" applyFont="1" applyBorder="1" applyAlignment="1">
      <alignment horizontal="right"/>
    </xf>
    <xf numFmtId="4" fontId="25" fillId="0" borderId="0" xfId="55" applyNumberFormat="1" applyFont="1" applyBorder="1" applyAlignment="1">
      <alignment horizontal="right"/>
    </xf>
    <xf numFmtId="4" fontId="25" fillId="0" borderId="0" xfId="55" applyNumberFormat="1" applyFont="1" applyFill="1" applyBorder="1" applyAlignment="1">
      <alignment horizontal="right"/>
    </xf>
    <xf numFmtId="4" fontId="15" fillId="0" borderId="23" xfId="55" applyNumberFormat="1" applyFont="1" applyBorder="1" applyAlignment="1">
      <alignment horizontal="right"/>
    </xf>
    <xf numFmtId="0" fontId="20" fillId="0" borderId="22" xfId="55" applyFont="1" applyFill="1" applyBorder="1"/>
    <xf numFmtId="4" fontId="20" fillId="0" borderId="0" xfId="55" applyNumberFormat="1" applyFont="1" applyFill="1" applyBorder="1" applyAlignment="1">
      <alignment horizontal="right"/>
    </xf>
    <xf numFmtId="4" fontId="20" fillId="0" borderId="0" xfId="55" applyNumberFormat="1" applyFont="1" applyBorder="1" applyAlignment="1">
      <alignment horizontal="right"/>
    </xf>
    <xf numFmtId="4" fontId="16" fillId="0" borderId="0" xfId="55" applyNumberFormat="1" applyFont="1" applyBorder="1" applyAlignment="1">
      <alignment horizontal="right"/>
    </xf>
    <xf numFmtId="4" fontId="16" fillId="0" borderId="0" xfId="55" applyNumberFormat="1" applyFont="1" applyFill="1" applyBorder="1" applyAlignment="1">
      <alignment horizontal="right"/>
    </xf>
    <xf numFmtId="4" fontId="20" fillId="0" borderId="23" xfId="55" applyNumberFormat="1" applyFont="1" applyBorder="1" applyAlignment="1">
      <alignment horizontal="right"/>
    </xf>
    <xf numFmtId="0" fontId="15" fillId="0" borderId="18" xfId="55" applyFont="1" applyFill="1" applyBorder="1" applyAlignment="1">
      <alignment wrapText="1"/>
    </xf>
    <xf numFmtId="4" fontId="15" fillId="0" borderId="19" xfId="55" applyNumberFormat="1" applyFont="1" applyFill="1" applyBorder="1" applyAlignment="1">
      <alignment horizontal="right"/>
    </xf>
    <xf numFmtId="4" fontId="15" fillId="0" borderId="19" xfId="55" applyNumberFormat="1" applyFont="1" applyBorder="1" applyAlignment="1">
      <alignment horizontal="right"/>
    </xf>
    <xf numFmtId="4" fontId="25" fillId="0" borderId="19" xfId="55" applyNumberFormat="1" applyFont="1" applyBorder="1" applyAlignment="1">
      <alignment horizontal="right"/>
    </xf>
    <xf numFmtId="4" fontId="25" fillId="0" borderId="19" xfId="55" applyNumberFormat="1" applyFont="1" applyFill="1" applyBorder="1" applyAlignment="1">
      <alignment horizontal="right"/>
    </xf>
    <xf numFmtId="4" fontId="15" fillId="0" borderId="20" xfId="55" applyNumberFormat="1" applyFont="1" applyBorder="1" applyAlignment="1">
      <alignment horizontal="right"/>
    </xf>
    <xf numFmtId="4" fontId="15" fillId="0" borderId="16" xfId="55" applyNumberFormat="1" applyFont="1" applyBorder="1" applyAlignment="1">
      <alignment horizontal="right"/>
    </xf>
    <xf numFmtId="4" fontId="25" fillId="0" borderId="16" xfId="55" applyNumberFormat="1" applyFont="1" applyBorder="1" applyAlignment="1">
      <alignment horizontal="right"/>
    </xf>
    <xf numFmtId="4" fontId="25" fillId="0" borderId="16" xfId="55" applyNumberFormat="1" applyFont="1" applyFill="1" applyBorder="1" applyAlignment="1">
      <alignment horizontal="right"/>
    </xf>
    <xf numFmtId="4" fontId="15" fillId="0" borderId="17" xfId="55" applyNumberFormat="1" applyFont="1" applyBorder="1" applyAlignment="1">
      <alignment horizontal="right"/>
    </xf>
    <xf numFmtId="0" fontId="25" fillId="0" borderId="24" xfId="55" applyFont="1" applyFill="1" applyBorder="1" applyAlignment="1">
      <alignment horizontal="center"/>
    </xf>
    <xf numFmtId="4" fontId="15" fillId="0" borderId="25" xfId="55" applyNumberFormat="1" applyFont="1" applyFill="1" applyBorder="1" applyAlignment="1">
      <alignment horizontal="right"/>
    </xf>
    <xf numFmtId="4" fontId="15" fillId="0" borderId="25" xfId="55" applyNumberFormat="1" applyFont="1" applyBorder="1" applyAlignment="1">
      <alignment horizontal="right"/>
    </xf>
    <xf numFmtId="4" fontId="25" fillId="0" borderId="25" xfId="55" applyNumberFormat="1" applyFont="1" applyBorder="1" applyAlignment="1">
      <alignment horizontal="right"/>
    </xf>
    <xf numFmtId="4" fontId="25" fillId="0" borderId="25" xfId="55" applyNumberFormat="1" applyFont="1" applyFill="1" applyBorder="1" applyAlignment="1">
      <alignment horizontal="right"/>
    </xf>
    <xf numFmtId="4" fontId="15" fillId="0" borderId="26" xfId="55" applyNumberFormat="1" applyFont="1" applyBorder="1" applyAlignment="1">
      <alignment horizontal="right"/>
    </xf>
    <xf numFmtId="4" fontId="20" fillId="0" borderId="23" xfId="55" applyNumberFormat="1" applyFont="1" applyFill="1" applyBorder="1" applyAlignment="1">
      <alignment horizontal="right"/>
    </xf>
    <xf numFmtId="4" fontId="15" fillId="0" borderId="20" xfId="55" applyNumberFormat="1" applyFont="1" applyFill="1" applyBorder="1" applyAlignment="1">
      <alignment horizontal="right"/>
    </xf>
    <xf numFmtId="0" fontId="15" fillId="0" borderId="21" xfId="55" applyFont="1" applyFill="1" applyBorder="1"/>
    <xf numFmtId="0" fontId="15" fillId="0" borderId="22" xfId="55" applyFont="1" applyFill="1" applyBorder="1"/>
    <xf numFmtId="4" fontId="15" fillId="0" borderId="0" xfId="55" applyNumberFormat="1" applyFont="1" applyFill="1" applyBorder="1" applyAlignment="1">
      <alignment horizontal="center"/>
    </xf>
    <xf numFmtId="4" fontId="15" fillId="0" borderId="0" xfId="55" applyNumberFormat="1" applyFont="1" applyFill="1" applyBorder="1"/>
    <xf numFmtId="4" fontId="15" fillId="0" borderId="23" xfId="55" applyNumberFormat="1" applyFont="1" applyFill="1" applyBorder="1" applyAlignment="1">
      <alignment horizontal="right"/>
    </xf>
    <xf numFmtId="4" fontId="20" fillId="0" borderId="0" xfId="55" applyNumberFormat="1" applyFont="1" applyFill="1" applyBorder="1" applyAlignment="1">
      <alignment horizontal="center"/>
    </xf>
    <xf numFmtId="0" fontId="20" fillId="0" borderId="0" xfId="55" applyFont="1" applyFill="1" applyBorder="1"/>
    <xf numFmtId="4" fontId="20" fillId="0" borderId="0" xfId="55" applyNumberFormat="1" applyFont="1" applyFill="1" applyBorder="1"/>
    <xf numFmtId="4" fontId="16" fillId="0" borderId="0" xfId="55" applyNumberFormat="1" applyFont="1" applyFill="1" applyBorder="1"/>
    <xf numFmtId="4" fontId="20" fillId="0" borderId="23" xfId="55" applyNumberFormat="1" applyFont="1" applyFill="1" applyBorder="1"/>
    <xf numFmtId="0" fontId="15" fillId="0" borderId="18" xfId="55" applyFont="1" applyFill="1" applyBorder="1"/>
    <xf numFmtId="4" fontId="15" fillId="0" borderId="19" xfId="55" applyNumberFormat="1" applyFont="1" applyFill="1" applyBorder="1" applyAlignment="1">
      <alignment horizontal="center"/>
    </xf>
    <xf numFmtId="4" fontId="15" fillId="0" borderId="19" xfId="55" applyNumberFormat="1" applyFont="1" applyFill="1" applyBorder="1"/>
    <xf numFmtId="4" fontId="25" fillId="0" borderId="19" xfId="55" applyNumberFormat="1" applyFont="1" applyFill="1" applyBorder="1"/>
    <xf numFmtId="4" fontId="15" fillId="0" borderId="20" xfId="55" applyNumberFormat="1" applyFont="1" applyFill="1" applyBorder="1"/>
    <xf numFmtId="0" fontId="29" fillId="0" borderId="0" xfId="55" applyFont="1" applyAlignment="1">
      <alignment vertical="center"/>
    </xf>
    <xf numFmtId="0" fontId="26" fillId="0" borderId="0" xfId="55" applyFont="1"/>
    <xf numFmtId="0" fontId="27" fillId="0" borderId="0" xfId="55" applyFont="1"/>
    <xf numFmtId="164" fontId="27" fillId="0" borderId="0" xfId="55" applyNumberFormat="1" applyFont="1"/>
    <xf numFmtId="0" fontId="14" fillId="0" borderId="0" xfId="55" applyFont="1"/>
    <xf numFmtId="164" fontId="14" fillId="0" borderId="0" xfId="55" applyNumberFormat="1" applyFont="1"/>
    <xf numFmtId="164" fontId="27" fillId="0" borderId="0" xfId="55" applyNumberFormat="1" applyFont="1" applyBorder="1"/>
    <xf numFmtId="168" fontId="14" fillId="0" borderId="0" xfId="55" applyNumberFormat="1" applyFont="1"/>
    <xf numFmtId="166" fontId="14" fillId="0" borderId="0" xfId="55" applyNumberFormat="1" applyFont="1"/>
    <xf numFmtId="164" fontId="28" fillId="0" borderId="13" xfId="55" applyNumberFormat="1" applyFont="1" applyFill="1" applyBorder="1"/>
    <xf numFmtId="164" fontId="16" fillId="0" borderId="13" xfId="55" applyNumberFormat="1" applyFont="1" applyFill="1" applyBorder="1"/>
    <xf numFmtId="175" fontId="20" fillId="0" borderId="13" xfId="55" applyNumberFormat="1" applyFont="1" applyFill="1" applyBorder="1"/>
    <xf numFmtId="164" fontId="20" fillId="0" borderId="15" xfId="55" applyNumberFormat="1" applyFont="1" applyFill="1" applyBorder="1"/>
    <xf numFmtId="0" fontId="30" fillId="0" borderId="13" xfId="55" applyFont="1" applyFill="1" applyBorder="1"/>
    <xf numFmtId="0" fontId="2" fillId="0" borderId="0" xfId="56" applyNumberFormat="1" applyFont="1" applyFill="1" applyAlignment="1"/>
    <xf numFmtId="0" fontId="2" fillId="0" borderId="10" xfId="55" applyFont="1" applyFill="1" applyBorder="1"/>
    <xf numFmtId="164" fontId="5" fillId="0" borderId="10" xfId="55" applyNumberFormat="1" applyFont="1" applyFill="1" applyBorder="1"/>
    <xf numFmtId="164" fontId="5" fillId="0" borderId="10" xfId="56" applyNumberFormat="1" applyFont="1" applyFill="1" applyBorder="1">
      <alignment vertical="center"/>
    </xf>
    <xf numFmtId="164" fontId="5" fillId="0" borderId="10" xfId="55" applyNumberFormat="1" applyFont="1" applyBorder="1"/>
    <xf numFmtId="164" fontId="5" fillId="0" borderId="26" xfId="55" applyNumberFormat="1" applyFont="1" applyBorder="1"/>
    <xf numFmtId="164" fontId="5" fillId="0" borderId="11" xfId="55" applyNumberFormat="1" applyFont="1" applyFill="1" applyBorder="1"/>
    <xf numFmtId="164" fontId="2" fillId="0" borderId="0" xfId="56" applyNumberFormat="1" applyFont="1" applyFill="1" applyBorder="1" applyAlignment="1"/>
    <xf numFmtId="167" fontId="5" fillId="0" borderId="10" xfId="56" applyNumberFormat="1" applyFont="1" applyFill="1" applyBorder="1">
      <alignment vertical="center"/>
    </xf>
    <xf numFmtId="167" fontId="2" fillId="0" borderId="0" xfId="55" applyNumberFormat="1" applyFont="1" applyFill="1"/>
    <xf numFmtId="167" fontId="5" fillId="0" borderId="0" xfId="59" applyNumberFormat="1" applyFont="1" applyFill="1"/>
    <xf numFmtId="49" fontId="5" fillId="0" borderId="0" xfId="0" applyNumberFormat="1" applyFont="1" applyAlignment="1"/>
    <xf numFmtId="49" fontId="0" fillId="0" borderId="0" xfId="0" applyNumberFormat="1" applyAlignment="1"/>
    <xf numFmtId="49" fontId="2" fillId="0" borderId="0" xfId="56" applyNumberFormat="1" applyFont="1" applyFill="1" applyAlignment="1"/>
    <xf numFmtId="49" fontId="2" fillId="0" borderId="10" xfId="55" applyNumberFormat="1" applyFont="1" applyFill="1" applyBorder="1"/>
    <xf numFmtId="49" fontId="15" fillId="0" borderId="12" xfId="55" applyNumberFormat="1" applyFont="1" applyBorder="1"/>
    <xf numFmtId="49" fontId="7" fillId="0" borderId="0" xfId="55" applyNumberFormat="1"/>
    <xf numFmtId="49" fontId="20" fillId="0" borderId="0" xfId="55" applyNumberFormat="1" applyFont="1"/>
    <xf numFmtId="0" fontId="5" fillId="0" borderId="0" xfId="0" applyNumberFormat="1" applyFont="1" applyAlignment="1"/>
    <xf numFmtId="176" fontId="0" fillId="0" borderId="0" xfId="0" applyNumberFormat="1" applyAlignment="1"/>
    <xf numFmtId="176" fontId="5" fillId="0" borderId="0" xfId="0" applyNumberFormat="1" applyFont="1" applyAlignment="1">
      <alignment horizontal="center"/>
    </xf>
    <xf numFmtId="176" fontId="2" fillId="0" borderId="0" xfId="0" applyNumberFormat="1" applyFont="1" applyFill="1" applyAlignment="1"/>
    <xf numFmtId="176" fontId="0" fillId="0" borderId="0" xfId="0" applyNumberFormat="1" applyFill="1" applyAlignment="1"/>
    <xf numFmtId="176" fontId="14" fillId="0" borderId="0" xfId="55" applyNumberFormat="1" applyFont="1"/>
    <xf numFmtId="176" fontId="18" fillId="24" borderId="13" xfId="55" applyNumberFormat="1" applyFont="1" applyFill="1" applyBorder="1"/>
    <xf numFmtId="176" fontId="20" fillId="0" borderId="13" xfId="55" applyNumberFormat="1" applyFont="1" applyFill="1" applyBorder="1"/>
    <xf numFmtId="176" fontId="17" fillId="24" borderId="13" xfId="55" applyNumberFormat="1" applyFont="1" applyFill="1" applyBorder="1"/>
    <xf numFmtId="176" fontId="23" fillId="0" borderId="13" xfId="55" applyNumberFormat="1" applyFont="1" applyBorder="1"/>
    <xf numFmtId="176" fontId="16" fillId="0" borderId="13" xfId="55" applyNumberFormat="1" applyFont="1" applyBorder="1"/>
    <xf numFmtId="176" fontId="20" fillId="0" borderId="13" xfId="55" applyNumberFormat="1" applyFont="1" applyBorder="1"/>
    <xf numFmtId="176" fontId="20" fillId="0" borderId="15" xfId="55" applyNumberFormat="1" applyFont="1" applyBorder="1"/>
    <xf numFmtId="176" fontId="7" fillId="0" borderId="0" xfId="55" applyNumberFormat="1"/>
    <xf numFmtId="176" fontId="5" fillId="0" borderId="0" xfId="0" applyNumberFormat="1" applyFont="1" applyFill="1" applyAlignment="1"/>
    <xf numFmtId="0" fontId="5" fillId="0" borderId="0" xfId="0" applyNumberFormat="1" applyFont="1" applyAlignment="1">
      <alignment horizontal="left" indent="2"/>
    </xf>
    <xf numFmtId="176" fontId="2" fillId="0" borderId="0" xfId="0" applyNumberFormat="1" applyFont="1" applyAlignment="1"/>
    <xf numFmtId="176" fontId="5" fillId="0" borderId="0" xfId="0" quotePrefix="1" applyNumberFormat="1" applyFont="1" applyAlignment="1">
      <alignment horizontal="center"/>
    </xf>
    <xf numFmtId="176" fontId="16" fillId="0" borderId="13" xfId="57" applyNumberFormat="1" applyFont="1" applyBorder="1"/>
    <xf numFmtId="176" fontId="23" fillId="0" borderId="13" xfId="57" applyNumberFormat="1" applyFont="1" applyBorder="1"/>
    <xf numFmtId="176" fontId="20" fillId="0" borderId="13" xfId="57" applyNumberFormat="1" applyFont="1" applyBorder="1"/>
    <xf numFmtId="176" fontId="16" fillId="0" borderId="13" xfId="0" applyNumberFormat="1" applyFont="1" applyFill="1" applyBorder="1">
      <alignment vertical="center"/>
    </xf>
    <xf numFmtId="176" fontId="17" fillId="24" borderId="13" xfId="57" applyNumberFormat="1" applyFont="1" applyFill="1" applyBorder="1"/>
    <xf numFmtId="176" fontId="20" fillId="0" borderId="15" xfId="57" applyNumberFormat="1" applyFont="1" applyBorder="1"/>
    <xf numFmtId="176" fontId="16" fillId="0" borderId="13" xfId="57" applyNumberFormat="1" applyFont="1" applyFill="1" applyBorder="1"/>
    <xf numFmtId="176" fontId="20" fillId="0" borderId="13" xfId="57" applyNumberFormat="1" applyFont="1" applyFill="1" applyBorder="1"/>
    <xf numFmtId="176" fontId="20" fillId="0" borderId="15" xfId="57" applyNumberFormat="1" applyFont="1" applyFill="1" applyBorder="1"/>
    <xf numFmtId="4" fontId="15" fillId="0" borderId="26" xfId="55" applyNumberFormat="1" applyFont="1" applyFill="1" applyBorder="1" applyAlignment="1">
      <alignment horizontal="right"/>
    </xf>
    <xf numFmtId="4" fontId="15" fillId="0" borderId="17" xfId="57" applyNumberFormat="1" applyFont="1" applyFill="1" applyBorder="1" applyAlignment="1">
      <alignment horizontal="right"/>
    </xf>
    <xf numFmtId="4" fontId="15" fillId="0" borderId="23" xfId="57" applyNumberFormat="1" applyFont="1" applyFill="1" applyBorder="1" applyAlignment="1">
      <alignment horizontal="right"/>
    </xf>
    <xf numFmtId="4" fontId="20" fillId="0" borderId="23" xfId="57" applyNumberFormat="1" applyFont="1" applyFill="1" applyBorder="1" applyAlignment="1">
      <alignment horizontal="right"/>
    </xf>
    <xf numFmtId="4" fontId="20" fillId="0" borderId="23" xfId="57" applyNumberFormat="1" applyFont="1" applyBorder="1" applyAlignment="1">
      <alignment horizontal="right"/>
    </xf>
    <xf numFmtId="4" fontId="15" fillId="0" borderId="20" xfId="57" applyNumberFormat="1" applyFont="1" applyFill="1" applyBorder="1" applyAlignment="1">
      <alignment horizontal="right"/>
    </xf>
    <xf numFmtId="4" fontId="20" fillId="0" borderId="23" xfId="57" applyNumberFormat="1" applyFont="1" applyFill="1" applyBorder="1"/>
    <xf numFmtId="4" fontId="15" fillId="0" borderId="20" xfId="57" applyNumberFormat="1" applyFont="1" applyFill="1" applyBorder="1"/>
    <xf numFmtId="4" fontId="15" fillId="0" borderId="17" xfId="57" applyNumberFormat="1" applyFont="1" applyBorder="1" applyAlignment="1">
      <alignment horizontal="right"/>
    </xf>
    <xf numFmtId="4" fontId="15" fillId="0" borderId="23" xfId="57" applyNumberFormat="1" applyFont="1" applyBorder="1" applyAlignment="1">
      <alignment horizontal="right"/>
    </xf>
    <xf numFmtId="4" fontId="15" fillId="0" borderId="20" xfId="57" applyNumberFormat="1" applyFont="1" applyBorder="1" applyAlignment="1">
      <alignment horizontal="right"/>
    </xf>
    <xf numFmtId="4" fontId="20" fillId="0" borderId="26" xfId="57" applyNumberFormat="1" applyFont="1" applyBorder="1" applyAlignment="1">
      <alignment horizontal="right"/>
    </xf>
    <xf numFmtId="0" fontId="2" fillId="0" borderId="0" xfId="0" applyNumberFormat="1" applyFont="1" applyAlignment="1">
      <alignment vertical="center" wrapText="1"/>
    </xf>
    <xf numFmtId="0" fontId="2" fillId="0" borderId="0" xfId="56" applyNumberFormat="1" applyFont="1" applyFill="1" applyAlignment="1">
      <alignment horizontal="left" wrapText="1"/>
    </xf>
    <xf numFmtId="0" fontId="1" fillId="0" borderId="0" xfId="0" applyNumberFormat="1" applyFont="1" applyAlignment="1">
      <alignment horizontal="left" indent="2"/>
    </xf>
    <xf numFmtId="0" fontId="0" fillId="0" borderId="0" xfId="0" applyNumberFormat="1" applyFont="1" applyAlignment="1">
      <alignment horizontal="left" indent="2"/>
    </xf>
    <xf numFmtId="0" fontId="2" fillId="0" borderId="0" xfId="56" applyNumberFormat="1" applyFont="1" applyFill="1" applyAlignment="1">
      <alignment wrapText="1"/>
    </xf>
    <xf numFmtId="0" fontId="17" fillId="0" borderId="0" xfId="54" applyNumberFormat="1" applyFont="1" applyBorder="1" applyAlignment="1">
      <alignment wrapText="1"/>
    </xf>
    <xf numFmtId="0" fontId="15" fillId="0" borderId="0" xfId="55" applyFont="1" applyAlignment="1">
      <alignment wrapText="1"/>
    </xf>
    <xf numFmtId="49" fontId="15" fillId="0" borderId="24" xfId="55" applyNumberFormat="1" applyFont="1" applyBorder="1" applyAlignment="1">
      <alignment vertical="center"/>
    </xf>
    <xf numFmtId="14" fontId="1" fillId="0" borderId="0" xfId="0" quotePrefix="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2" fillId="0" borderId="10" xfId="55" applyNumberFormat="1" applyFont="1" applyFill="1" applyBorder="1" applyAlignment="1">
      <alignment horizontal="center"/>
    </xf>
    <xf numFmtId="14" fontId="2" fillId="0" borderId="10" xfId="55" quotePrefix="1" applyNumberFormat="1" applyFont="1" applyFill="1" applyBorder="1" applyAlignment="1">
      <alignment horizontal="center"/>
    </xf>
    <xf numFmtId="14" fontId="20" fillId="0" borderId="12" xfId="55" applyNumberFormat="1" applyFont="1" applyBorder="1" applyAlignment="1">
      <alignment horizontal="center"/>
    </xf>
    <xf numFmtId="14" fontId="20" fillId="0" borderId="12" xfId="55" quotePrefix="1" applyNumberFormat="1" applyFont="1" applyBorder="1" applyAlignment="1">
      <alignment horizontal="center"/>
    </xf>
    <xf numFmtId="14" fontId="15" fillId="0" borderId="25" xfId="55" applyNumberFormat="1" applyFont="1" applyBorder="1" applyAlignment="1">
      <alignment horizontal="centerContinuous"/>
    </xf>
    <xf numFmtId="14" fontId="15" fillId="0" borderId="25" xfId="55" applyNumberFormat="1" applyFont="1" applyBorder="1" applyAlignment="1">
      <alignment horizontal="center"/>
    </xf>
    <xf numFmtId="14" fontId="15" fillId="0" borderId="25" xfId="55" quotePrefix="1" applyNumberFormat="1" applyFont="1" applyBorder="1" applyAlignment="1">
      <alignment horizontal="center"/>
    </xf>
    <xf numFmtId="14" fontId="15" fillId="0" borderId="26" xfId="55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7" fillId="0" borderId="0" xfId="57"/>
    <xf numFmtId="14" fontId="16" fillId="0" borderId="12" xfId="57" applyNumberFormat="1" applyFont="1" applyBorder="1" applyAlignment="1">
      <alignment horizontal="center"/>
    </xf>
    <xf numFmtId="176" fontId="18" fillId="24" borderId="13" xfId="57" applyNumberFormat="1" applyFont="1" applyFill="1" applyBorder="1"/>
    <xf numFmtId="0" fontId="20" fillId="0" borderId="0" xfId="57" applyFont="1"/>
    <xf numFmtId="14" fontId="15" fillId="0" borderId="25" xfId="57" applyNumberFormat="1" applyFont="1" applyBorder="1" applyAlignment="1">
      <alignment horizontal="centerContinuous"/>
    </xf>
    <xf numFmtId="0" fontId="20" fillId="0" borderId="19" xfId="57" applyFont="1" applyBorder="1" applyAlignment="1">
      <alignment horizontal="center"/>
    </xf>
    <xf numFmtId="4" fontId="20" fillId="0" borderId="25" xfId="57" applyNumberFormat="1" applyFont="1" applyBorder="1" applyAlignment="1">
      <alignment horizontal="right"/>
    </xf>
    <xf numFmtId="0" fontId="20" fillId="0" borderId="0" xfId="57" applyFont="1" applyFill="1" applyBorder="1"/>
    <xf numFmtId="176" fontId="17" fillId="24" borderId="13" xfId="57" applyNumberFormat="1" applyFont="1" applyFill="1" applyBorder="1" applyAlignment="1">
      <alignment horizontal="right"/>
    </xf>
    <xf numFmtId="176" fontId="1" fillId="0" borderId="0" xfId="0" applyNumberFormat="1" applyFont="1" applyFill="1" applyAlignment="1"/>
    <xf numFmtId="0" fontId="5" fillId="0" borderId="0" xfId="56" applyNumberFormat="1" applyFont="1" applyFill="1" applyAlignment="1">
      <alignment horizontal="left" wrapText="1"/>
    </xf>
  </cellXfs>
  <cellStyles count="68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Comma  - Style1" xfId="25"/>
    <cellStyle name="Comma  - Style2" xfId="26"/>
    <cellStyle name="Comma  - Style3" xfId="27"/>
    <cellStyle name="Comma  - Style4" xfId="28"/>
    <cellStyle name="Comma  - Style5" xfId="29"/>
    <cellStyle name="Comma  - Style6" xfId="30"/>
    <cellStyle name="Comma  - Style7" xfId="31"/>
    <cellStyle name="Comma  - Style8" xfId="32"/>
    <cellStyle name="Comma [0]_A" xfId="33"/>
    <cellStyle name="Comma_A" xfId="34"/>
    <cellStyle name="Currency [0]_A" xfId="35"/>
    <cellStyle name="Currency_A" xfId="36"/>
    <cellStyle name="Dane wejściowe 2" xfId="37"/>
    <cellStyle name="Dane wyjściowe 2" xfId="38"/>
    <cellStyle name="Dobre 2" xfId="39"/>
    <cellStyle name="Dziesiętny 2" xfId="40"/>
    <cellStyle name="Dziesiętny 3" xfId="41"/>
    <cellStyle name="Hyperlink" xfId="42"/>
    <cellStyle name="Komórka połączona 2" xfId="43"/>
    <cellStyle name="Komórka zaznaczona 2" xfId="44"/>
    <cellStyle name="Nagłówek 1 2" xfId="45"/>
    <cellStyle name="Nagłówek 2 2" xfId="46"/>
    <cellStyle name="Nagłówek 3 2" xfId="47"/>
    <cellStyle name="Nagłówek 4 2" xfId="48"/>
    <cellStyle name="Neutralne 2" xfId="49"/>
    <cellStyle name="Normal - Style1" xfId="50"/>
    <cellStyle name="Normal_A" xfId="51"/>
    <cellStyle name="Normalny" xfId="0" builtinId="0"/>
    <cellStyle name="Normalny 2" xfId="52"/>
    <cellStyle name="Normalny 3" xfId="53"/>
    <cellStyle name="Normalny_Dług SP-wg instrumentów - miejsce emisji" xfId="54"/>
    <cellStyle name="Normalny_State Treasury Debt" xfId="55"/>
    <cellStyle name="Normalny_tablice" xfId="56"/>
    <cellStyle name="Normalny_Zadluzenie Skarbu Panstwa" xfId="57"/>
    <cellStyle name="Obliczenia 2" xfId="58"/>
    <cellStyle name="Procentowy" xfId="59" builtinId="5"/>
    <cellStyle name="Procentowy 2" xfId="60"/>
    <cellStyle name="Suma 2" xfId="61"/>
    <cellStyle name="tabele1" xfId="62"/>
    <cellStyle name="Tekst objaśnienia 2" xfId="63"/>
    <cellStyle name="Tekst ostrzeżenia 2" xfId="64"/>
    <cellStyle name="Tytuł 2" xfId="65"/>
    <cellStyle name="Uwaga 2" xfId="66"/>
    <cellStyle name="Złe 2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file-1\data_dp$\Dane%20DP\W8-Ewidencja%20i%20Metodologia%20Dlugu\Dane\kreatura%20gazetek%20II_ver1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file-1\data_dp$\Dane%20DP\W8-Ewidencja%20i%20Metodologia%20Dlugu\Dane\wsad%20do%20informacji\bkp_tablica\Data_DP\Dane%20DP\W8-Ewidencja%20i%20Metodologia%20Dlugu\Dane\wsad%20do%20informacji\zliczacz_wtor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i 2 str"/>
      <sheetName val="dodatkowa"/>
      <sheetName val="1 i 2 str -bez_zagr"/>
      <sheetName val="zmieniacz"/>
      <sheetName val="1 i 2 str (2)"/>
      <sheetName val="małe tablice"/>
      <sheetName val="nominał SP-przedmiot.T3"/>
      <sheetName val="nominał SP-podmiot.r.wtórny T4"/>
      <sheetName val="zapadalność-nominał T5 "/>
      <sheetName val="tablice w EUR - AK"/>
      <sheetName val="Arkusz1 (2)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lista"/>
      <sheetName val="Arkusz3"/>
      <sheetName val="kryteria"/>
    </sheetNames>
    <sheetDataSet>
      <sheetData sheetId="0"/>
      <sheetData sheetId="1">
        <row r="1">
          <cell r="A1" t="str">
            <v>miesiąc</v>
          </cell>
          <cell r="B1" t="str">
            <v>papier</v>
          </cell>
          <cell r="C1" t="str">
            <v>typ</v>
          </cell>
          <cell r="D1" t="str">
            <v>typ 2</v>
          </cell>
          <cell r="E1" t="str">
            <v>rodzaj</v>
          </cell>
          <cell r="F1" t="str">
            <v>banki</v>
          </cell>
          <cell r="G1" t="str">
            <v>ubezpieczenia</v>
          </cell>
          <cell r="H1" t="str">
            <v>emerytalne</v>
          </cell>
          <cell r="I1" t="str">
            <v>inwestycyjne</v>
          </cell>
          <cell r="J1" t="str">
            <v>fizyczne</v>
          </cell>
          <cell r="K1" t="str">
            <v>niefinansowe</v>
          </cell>
          <cell r="L1" t="str">
            <v>inne</v>
          </cell>
          <cell r="M1" t="str">
            <v>zagranica</v>
          </cell>
          <cell r="N1" t="str">
            <v>pozabanki</v>
          </cell>
          <cell r="O1" t="str">
            <v>ogółem</v>
          </cell>
          <cell r="P1" t="str">
            <v>kraj</v>
          </cell>
          <cell r="Q1" t="str">
            <v>razem - kraj (wg spawozdań)</v>
          </cell>
          <cell r="R1" t="str">
            <v>banki - nierezydenci</v>
          </cell>
          <cell r="S1" t="str">
            <v>sektor finansowy - nierezydenci</v>
          </cell>
          <cell r="T1" t="str">
            <v>osoby fizyczne - nierezydenci</v>
          </cell>
          <cell r="U1" t="str">
            <v>sektor niefinansowy - nierezydenci</v>
          </cell>
          <cell r="V1" t="str">
            <v>pozostałe podmioty - nierezydenci</v>
          </cell>
        </row>
        <row r="2">
          <cell r="A2" t="str">
            <v>styczeń 2002</v>
          </cell>
          <cell r="B2" t="str">
            <v>CK0403</v>
          </cell>
          <cell r="C2" t="str">
            <v>CK</v>
          </cell>
          <cell r="D2" t="str">
            <v>konwersja</v>
          </cell>
          <cell r="E2" t="str">
            <v>stałe</v>
          </cell>
          <cell r="F2">
            <v>2157018539.2740316</v>
          </cell>
          <cell r="G2">
            <v>528150171.29831499</v>
          </cell>
          <cell r="H2">
            <v>213683821.02145985</v>
          </cell>
          <cell r="I2">
            <v>119164723.97991222</v>
          </cell>
          <cell r="J2">
            <v>243411.04188096494</v>
          </cell>
          <cell r="K2">
            <v>36770604.199039385</v>
          </cell>
          <cell r="L2">
            <v>21233729.185360771</v>
          </cell>
          <cell r="M2">
            <v>0</v>
          </cell>
          <cell r="N2">
            <v>919246460.72596824</v>
          </cell>
          <cell r="O2">
            <v>3076265000.0000005</v>
          </cell>
          <cell r="P2">
            <v>3076265000.0000005</v>
          </cell>
          <cell r="Q2">
            <v>2969965000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</row>
        <row r="3">
          <cell r="A3" t="str">
            <v>styczeń 2002</v>
          </cell>
          <cell r="B3" t="str">
            <v>COI0104</v>
          </cell>
          <cell r="C3" t="str">
            <v>CO</v>
          </cell>
          <cell r="D3" t="str">
            <v>4-latki oszcz.</v>
          </cell>
          <cell r="E3" t="str">
            <v>zmienne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5112300</v>
          </cell>
          <cell r="K3">
            <v>0</v>
          </cell>
          <cell r="L3">
            <v>0</v>
          </cell>
          <cell r="M3">
            <v>0</v>
          </cell>
          <cell r="N3">
            <v>5112300</v>
          </cell>
          <cell r="O3">
            <v>5112300</v>
          </cell>
          <cell r="P3">
            <v>5112300</v>
          </cell>
          <cell r="Q3">
            <v>5112300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</row>
        <row r="4">
          <cell r="A4" t="str">
            <v>styczeń 2002</v>
          </cell>
          <cell r="B4" t="str">
            <v>COI0105</v>
          </cell>
          <cell r="C4" t="str">
            <v>CO</v>
          </cell>
          <cell r="D4" t="str">
            <v>4-latki oszcz.</v>
          </cell>
          <cell r="E4" t="str">
            <v>zmienne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23737100</v>
          </cell>
          <cell r="K4">
            <v>0</v>
          </cell>
          <cell r="L4">
            <v>0</v>
          </cell>
          <cell r="M4">
            <v>0</v>
          </cell>
          <cell r="N4">
            <v>23737100</v>
          </cell>
          <cell r="O4">
            <v>23737100</v>
          </cell>
          <cell r="P4">
            <v>23737100</v>
          </cell>
          <cell r="Q4">
            <v>23737100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styczeń 2002</v>
          </cell>
          <cell r="B5" t="str">
            <v>COI0106</v>
          </cell>
          <cell r="C5" t="str">
            <v>CO</v>
          </cell>
          <cell r="D5" t="str">
            <v>4-latki oszcz.</v>
          </cell>
          <cell r="E5" t="str">
            <v>zmienne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24255100</v>
          </cell>
          <cell r="K5">
            <v>0</v>
          </cell>
          <cell r="L5">
            <v>0</v>
          </cell>
          <cell r="M5">
            <v>0</v>
          </cell>
          <cell r="N5">
            <v>24255100</v>
          </cell>
          <cell r="O5">
            <v>24255100</v>
          </cell>
          <cell r="P5">
            <v>24255100</v>
          </cell>
          <cell r="Q5">
            <v>15919700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</row>
        <row r="6">
          <cell r="A6" t="str">
            <v>styczeń 2002</v>
          </cell>
          <cell r="B6" t="str">
            <v>COI0204</v>
          </cell>
          <cell r="C6" t="str">
            <v>CO</v>
          </cell>
          <cell r="D6" t="str">
            <v>4-latki oszcz.</v>
          </cell>
          <cell r="E6" t="str">
            <v>zmienne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5195700</v>
          </cell>
          <cell r="K6">
            <v>0</v>
          </cell>
          <cell r="L6">
            <v>0</v>
          </cell>
          <cell r="M6">
            <v>0</v>
          </cell>
          <cell r="N6">
            <v>5195700</v>
          </cell>
          <cell r="O6">
            <v>5195700</v>
          </cell>
          <cell r="P6">
            <v>5195700</v>
          </cell>
          <cell r="Q6">
            <v>5195700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A7" t="str">
            <v>styczeń 2002</v>
          </cell>
          <cell r="B7" t="str">
            <v>COI0205</v>
          </cell>
          <cell r="C7" t="str">
            <v>CO</v>
          </cell>
          <cell r="D7" t="str">
            <v>4-latki oszcz.</v>
          </cell>
          <cell r="E7" t="str">
            <v>zmienne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10310200</v>
          </cell>
          <cell r="K7">
            <v>0</v>
          </cell>
          <cell r="L7">
            <v>0</v>
          </cell>
          <cell r="M7">
            <v>0</v>
          </cell>
          <cell r="N7">
            <v>10310200</v>
          </cell>
          <cell r="O7">
            <v>10310200</v>
          </cell>
          <cell r="P7">
            <v>10310200</v>
          </cell>
          <cell r="Q7">
            <v>10310200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styczeń 2002</v>
          </cell>
          <cell r="B8" t="str">
            <v>COI0304</v>
          </cell>
          <cell r="C8" t="str">
            <v>CO</v>
          </cell>
          <cell r="D8" t="str">
            <v>4-latki oszcz.</v>
          </cell>
          <cell r="E8" t="str">
            <v>zmienne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6235500</v>
          </cell>
          <cell r="K8">
            <v>0</v>
          </cell>
          <cell r="L8">
            <v>0</v>
          </cell>
          <cell r="M8">
            <v>0</v>
          </cell>
          <cell r="N8">
            <v>6235500</v>
          </cell>
          <cell r="O8">
            <v>6235500</v>
          </cell>
          <cell r="P8">
            <v>6235500</v>
          </cell>
          <cell r="Q8">
            <v>6235500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styczeń 2002</v>
          </cell>
          <cell r="B9" t="str">
            <v>COI0305</v>
          </cell>
          <cell r="C9" t="str">
            <v>CO</v>
          </cell>
          <cell r="D9" t="str">
            <v>4-latki oszcz.</v>
          </cell>
          <cell r="E9" t="str">
            <v>zmienne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9781900</v>
          </cell>
          <cell r="K9">
            <v>0</v>
          </cell>
          <cell r="L9">
            <v>0</v>
          </cell>
          <cell r="M9">
            <v>0</v>
          </cell>
          <cell r="N9">
            <v>9781900</v>
          </cell>
          <cell r="O9">
            <v>9781900</v>
          </cell>
          <cell r="P9">
            <v>9781900</v>
          </cell>
          <cell r="Q9">
            <v>9781900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A10" t="str">
            <v>styczeń 2002</v>
          </cell>
          <cell r="B10" t="str">
            <v>COI0404</v>
          </cell>
          <cell r="C10" t="str">
            <v>CO</v>
          </cell>
          <cell r="D10" t="str">
            <v>4-latki oszcz.</v>
          </cell>
          <cell r="E10" t="str">
            <v>zmienne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3071900</v>
          </cell>
          <cell r="K10">
            <v>0</v>
          </cell>
          <cell r="L10">
            <v>0</v>
          </cell>
          <cell r="M10">
            <v>0</v>
          </cell>
          <cell r="N10">
            <v>3071900</v>
          </cell>
          <cell r="O10">
            <v>3071900</v>
          </cell>
          <cell r="P10">
            <v>3071900</v>
          </cell>
          <cell r="Q10">
            <v>3071900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styczeń 2002</v>
          </cell>
          <cell r="B11" t="str">
            <v>COI0405</v>
          </cell>
          <cell r="C11" t="str">
            <v>CO</v>
          </cell>
          <cell r="D11" t="str">
            <v>4-latki oszcz.</v>
          </cell>
          <cell r="E11" t="str">
            <v>zmienne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10728300</v>
          </cell>
          <cell r="K11">
            <v>0</v>
          </cell>
          <cell r="L11">
            <v>0</v>
          </cell>
          <cell r="M11">
            <v>0</v>
          </cell>
          <cell r="N11">
            <v>10728300</v>
          </cell>
          <cell r="O11">
            <v>10728300</v>
          </cell>
          <cell r="P11">
            <v>10728300</v>
          </cell>
          <cell r="Q11">
            <v>10728300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styczeń 2002</v>
          </cell>
          <cell r="B12" t="str">
            <v>COI0504</v>
          </cell>
          <cell r="C12" t="str">
            <v>CO</v>
          </cell>
          <cell r="D12" t="str">
            <v>4-latki oszcz.</v>
          </cell>
          <cell r="E12" t="str">
            <v>zmienne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6244900</v>
          </cell>
          <cell r="K12">
            <v>0</v>
          </cell>
          <cell r="L12">
            <v>0</v>
          </cell>
          <cell r="M12">
            <v>0</v>
          </cell>
          <cell r="N12">
            <v>6244900</v>
          </cell>
          <cell r="O12">
            <v>6244900</v>
          </cell>
          <cell r="P12">
            <v>6244900</v>
          </cell>
          <cell r="Q12">
            <v>6244900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A13" t="str">
            <v>styczeń 2002</v>
          </cell>
          <cell r="B13" t="str">
            <v>COI0505</v>
          </cell>
          <cell r="C13" t="str">
            <v>CO</v>
          </cell>
          <cell r="D13" t="str">
            <v>4-latki oszcz.</v>
          </cell>
          <cell r="E13" t="str">
            <v>zmienne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9548500</v>
          </cell>
          <cell r="K13">
            <v>0</v>
          </cell>
          <cell r="L13">
            <v>0</v>
          </cell>
          <cell r="M13">
            <v>0</v>
          </cell>
          <cell r="N13">
            <v>9548500</v>
          </cell>
          <cell r="O13">
            <v>9548500</v>
          </cell>
          <cell r="P13">
            <v>9548500</v>
          </cell>
          <cell r="Q13">
            <v>9548500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A14" t="str">
            <v>styczeń 2002</v>
          </cell>
          <cell r="B14" t="str">
            <v>COI0604</v>
          </cell>
          <cell r="C14" t="str">
            <v>CO</v>
          </cell>
          <cell r="D14" t="str">
            <v>4-latki oszcz.</v>
          </cell>
          <cell r="E14" t="str">
            <v>zmienne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3392500</v>
          </cell>
          <cell r="K14">
            <v>0</v>
          </cell>
          <cell r="L14">
            <v>0</v>
          </cell>
          <cell r="M14">
            <v>0</v>
          </cell>
          <cell r="N14">
            <v>3392500</v>
          </cell>
          <cell r="O14">
            <v>3392500</v>
          </cell>
          <cell r="P14">
            <v>3392500</v>
          </cell>
          <cell r="Q14">
            <v>3392500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A15" t="str">
            <v>styczeń 2002</v>
          </cell>
          <cell r="B15" t="str">
            <v>COI0605</v>
          </cell>
          <cell r="C15" t="str">
            <v>CO</v>
          </cell>
          <cell r="D15" t="str">
            <v>4-latki oszcz.</v>
          </cell>
          <cell r="E15" t="str">
            <v>zmienne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6803200</v>
          </cell>
          <cell r="K15">
            <v>0</v>
          </cell>
          <cell r="L15">
            <v>0</v>
          </cell>
          <cell r="M15">
            <v>0</v>
          </cell>
          <cell r="N15">
            <v>6803200</v>
          </cell>
          <cell r="O15">
            <v>6803200</v>
          </cell>
          <cell r="P15">
            <v>6803200</v>
          </cell>
          <cell r="Q15">
            <v>6803200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styczeń 2002</v>
          </cell>
          <cell r="B16" t="str">
            <v>COI0704</v>
          </cell>
          <cell r="C16" t="str">
            <v>CO</v>
          </cell>
          <cell r="D16" t="str">
            <v>4-latki oszcz.</v>
          </cell>
          <cell r="E16" t="str">
            <v>zmienne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90278800</v>
          </cell>
          <cell r="K16">
            <v>0</v>
          </cell>
          <cell r="L16">
            <v>0</v>
          </cell>
          <cell r="M16">
            <v>0</v>
          </cell>
          <cell r="N16">
            <v>90278800</v>
          </cell>
          <cell r="O16">
            <v>90278800</v>
          </cell>
          <cell r="P16">
            <v>90278800</v>
          </cell>
          <cell r="Q16">
            <v>90278800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A17" t="str">
            <v>styczeń 2002</v>
          </cell>
          <cell r="B17" t="str">
            <v>COI0705</v>
          </cell>
          <cell r="C17" t="str">
            <v>CO</v>
          </cell>
          <cell r="D17" t="str">
            <v>4-latki oszcz.</v>
          </cell>
          <cell r="E17" t="str">
            <v>zmienne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7773700</v>
          </cell>
          <cell r="K17">
            <v>0</v>
          </cell>
          <cell r="L17">
            <v>0</v>
          </cell>
          <cell r="M17">
            <v>0</v>
          </cell>
          <cell r="N17">
            <v>7773700</v>
          </cell>
          <cell r="O17">
            <v>7773700</v>
          </cell>
          <cell r="P17">
            <v>7773700</v>
          </cell>
          <cell r="Q17">
            <v>7773700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A18" t="str">
            <v>styczeń 2002</v>
          </cell>
          <cell r="B18" t="str">
            <v>COI0804</v>
          </cell>
          <cell r="C18" t="str">
            <v>CO</v>
          </cell>
          <cell r="D18" t="str">
            <v>4-latki oszcz.</v>
          </cell>
          <cell r="E18" t="str">
            <v>zmienne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54058600</v>
          </cell>
          <cell r="K18">
            <v>0</v>
          </cell>
          <cell r="L18">
            <v>0</v>
          </cell>
          <cell r="M18">
            <v>0</v>
          </cell>
          <cell r="N18">
            <v>54058600</v>
          </cell>
          <cell r="O18">
            <v>54058600</v>
          </cell>
          <cell r="P18">
            <v>54058600</v>
          </cell>
          <cell r="Q18">
            <v>54058600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A19" t="str">
            <v>styczeń 2002</v>
          </cell>
          <cell r="B19" t="str">
            <v>COI0805</v>
          </cell>
          <cell r="C19" t="str">
            <v>CO</v>
          </cell>
          <cell r="D19" t="str">
            <v>4-latki oszcz.</v>
          </cell>
          <cell r="E19" t="str">
            <v>zmienne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24080600</v>
          </cell>
          <cell r="K19">
            <v>0</v>
          </cell>
          <cell r="L19">
            <v>0</v>
          </cell>
          <cell r="M19">
            <v>0</v>
          </cell>
          <cell r="N19">
            <v>24080600</v>
          </cell>
          <cell r="O19">
            <v>24080600</v>
          </cell>
          <cell r="P19">
            <v>24080600</v>
          </cell>
          <cell r="Q19">
            <v>24080600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styczeń 2002</v>
          </cell>
          <cell r="B20" t="str">
            <v>COI0904</v>
          </cell>
          <cell r="C20" t="str">
            <v>CO</v>
          </cell>
          <cell r="D20" t="str">
            <v>4-latki oszcz.</v>
          </cell>
          <cell r="E20" t="str">
            <v>zmienne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141184200</v>
          </cell>
          <cell r="K20">
            <v>0</v>
          </cell>
          <cell r="L20">
            <v>0</v>
          </cell>
          <cell r="M20">
            <v>0</v>
          </cell>
          <cell r="N20">
            <v>141184200</v>
          </cell>
          <cell r="O20">
            <v>141184200</v>
          </cell>
          <cell r="P20">
            <v>141184200</v>
          </cell>
          <cell r="Q20">
            <v>141184200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A21" t="str">
            <v>styczeń 2002</v>
          </cell>
          <cell r="B21" t="str">
            <v>COI0905</v>
          </cell>
          <cell r="C21" t="str">
            <v>CO</v>
          </cell>
          <cell r="D21" t="str">
            <v>4-latki oszcz.</v>
          </cell>
          <cell r="E21" t="str">
            <v>zmienne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28523800</v>
          </cell>
          <cell r="K21">
            <v>0</v>
          </cell>
          <cell r="L21">
            <v>0</v>
          </cell>
          <cell r="M21">
            <v>0</v>
          </cell>
          <cell r="N21">
            <v>28523800</v>
          </cell>
          <cell r="O21">
            <v>28523800</v>
          </cell>
          <cell r="P21">
            <v>28523800</v>
          </cell>
          <cell r="Q21">
            <v>28523800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A22" t="str">
            <v>styczeń 2002</v>
          </cell>
          <cell r="B22" t="str">
            <v>COI1003</v>
          </cell>
          <cell r="C22" t="str">
            <v>CO</v>
          </cell>
          <cell r="D22" t="str">
            <v>4-latki oszcz.</v>
          </cell>
          <cell r="E22" t="str">
            <v>zmienne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6125100</v>
          </cell>
          <cell r="K22">
            <v>0</v>
          </cell>
          <cell r="L22">
            <v>0</v>
          </cell>
          <cell r="M22">
            <v>0</v>
          </cell>
          <cell r="N22">
            <v>6125100</v>
          </cell>
          <cell r="O22">
            <v>6125100</v>
          </cell>
          <cell r="P22">
            <v>6125100</v>
          </cell>
          <cell r="Q22">
            <v>6125100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A23" t="str">
            <v>styczeń 2002</v>
          </cell>
          <cell r="B23" t="str">
            <v>COI1004</v>
          </cell>
          <cell r="C23" t="str">
            <v>CO</v>
          </cell>
          <cell r="D23" t="str">
            <v>4-latki oszcz.</v>
          </cell>
          <cell r="E23" t="str">
            <v>zmienne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73750900</v>
          </cell>
          <cell r="K23">
            <v>0</v>
          </cell>
          <cell r="L23">
            <v>0</v>
          </cell>
          <cell r="M23">
            <v>0</v>
          </cell>
          <cell r="N23">
            <v>73750900</v>
          </cell>
          <cell r="O23">
            <v>73750900</v>
          </cell>
          <cell r="P23">
            <v>73750900</v>
          </cell>
          <cell r="Q23">
            <v>73750900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A24" t="str">
            <v>styczeń 2002</v>
          </cell>
          <cell r="B24" t="str">
            <v>COI1005</v>
          </cell>
          <cell r="C24" t="str">
            <v>CO</v>
          </cell>
          <cell r="D24" t="str">
            <v>4-latki oszcz.</v>
          </cell>
          <cell r="E24" t="str">
            <v>zmienne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111876200</v>
          </cell>
          <cell r="K24">
            <v>0</v>
          </cell>
          <cell r="L24">
            <v>0</v>
          </cell>
          <cell r="M24">
            <v>0</v>
          </cell>
          <cell r="N24">
            <v>111876200</v>
          </cell>
          <cell r="O24">
            <v>111876200</v>
          </cell>
          <cell r="P24">
            <v>111876200</v>
          </cell>
          <cell r="Q24">
            <v>111876200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A25" t="str">
            <v>styczeń 2002</v>
          </cell>
          <cell r="B25" t="str">
            <v>COI1103</v>
          </cell>
          <cell r="C25" t="str">
            <v>CO</v>
          </cell>
          <cell r="D25" t="str">
            <v>4-latki oszcz.</v>
          </cell>
          <cell r="E25" t="str">
            <v>zmienne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5445500</v>
          </cell>
          <cell r="K25">
            <v>0</v>
          </cell>
          <cell r="L25">
            <v>0</v>
          </cell>
          <cell r="M25">
            <v>0</v>
          </cell>
          <cell r="N25">
            <v>5445500</v>
          </cell>
          <cell r="O25">
            <v>5445500</v>
          </cell>
          <cell r="P25">
            <v>5445500</v>
          </cell>
          <cell r="Q25">
            <v>5445500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A26" t="str">
            <v>styczeń 2002</v>
          </cell>
          <cell r="B26" t="str">
            <v>COI1104</v>
          </cell>
          <cell r="C26" t="str">
            <v>CO</v>
          </cell>
          <cell r="D26" t="str">
            <v>4-latki oszcz.</v>
          </cell>
          <cell r="E26" t="str">
            <v>zmienne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47412600</v>
          </cell>
          <cell r="K26">
            <v>0</v>
          </cell>
          <cell r="L26">
            <v>0</v>
          </cell>
          <cell r="M26">
            <v>0</v>
          </cell>
          <cell r="N26">
            <v>47412600</v>
          </cell>
          <cell r="O26">
            <v>47412600</v>
          </cell>
          <cell r="P26">
            <v>47412600</v>
          </cell>
          <cell r="Q26">
            <v>47412600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styczeń 2002</v>
          </cell>
          <cell r="B27" t="str">
            <v>COI1105</v>
          </cell>
          <cell r="C27" t="str">
            <v>CO</v>
          </cell>
          <cell r="D27" t="str">
            <v>4-latki oszcz.</v>
          </cell>
          <cell r="E27" t="str">
            <v>zmienne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149975500</v>
          </cell>
          <cell r="K27">
            <v>0</v>
          </cell>
          <cell r="L27">
            <v>0</v>
          </cell>
          <cell r="M27">
            <v>0</v>
          </cell>
          <cell r="N27">
            <v>149975500</v>
          </cell>
          <cell r="O27">
            <v>149975500</v>
          </cell>
          <cell r="P27">
            <v>149975500</v>
          </cell>
          <cell r="Q27">
            <v>149975500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A28" t="str">
            <v>styczeń 2002</v>
          </cell>
          <cell r="B28" t="str">
            <v>COI1203</v>
          </cell>
          <cell r="C28" t="str">
            <v>CO</v>
          </cell>
          <cell r="D28" t="str">
            <v>4-latki oszcz.</v>
          </cell>
          <cell r="E28" t="str">
            <v>zmienne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5489500</v>
          </cell>
          <cell r="K28">
            <v>0</v>
          </cell>
          <cell r="L28">
            <v>0</v>
          </cell>
          <cell r="M28">
            <v>0</v>
          </cell>
          <cell r="N28">
            <v>5489500</v>
          </cell>
          <cell r="O28">
            <v>5489500</v>
          </cell>
          <cell r="P28">
            <v>5489500</v>
          </cell>
          <cell r="Q28">
            <v>5489500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A29" t="str">
            <v>styczeń 2002</v>
          </cell>
          <cell r="B29" t="str">
            <v>COI1204</v>
          </cell>
          <cell r="C29" t="str">
            <v>CO</v>
          </cell>
          <cell r="D29" t="str">
            <v>4-latki oszcz.</v>
          </cell>
          <cell r="E29" t="str">
            <v>zmienne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26123100</v>
          </cell>
          <cell r="K29">
            <v>0</v>
          </cell>
          <cell r="L29">
            <v>0</v>
          </cell>
          <cell r="M29">
            <v>0</v>
          </cell>
          <cell r="N29">
            <v>26123100</v>
          </cell>
          <cell r="O29">
            <v>26123100</v>
          </cell>
          <cell r="P29">
            <v>26123100</v>
          </cell>
          <cell r="Q29">
            <v>26123100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A30" t="str">
            <v>styczeń 2002</v>
          </cell>
          <cell r="B30" t="str">
            <v>COI1205</v>
          </cell>
          <cell r="C30" t="str">
            <v>CO</v>
          </cell>
          <cell r="D30" t="str">
            <v>4-latki oszcz.</v>
          </cell>
          <cell r="E30" t="str">
            <v>zmienne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16699300</v>
          </cell>
          <cell r="K30">
            <v>0</v>
          </cell>
          <cell r="L30">
            <v>0</v>
          </cell>
          <cell r="M30">
            <v>0</v>
          </cell>
          <cell r="N30">
            <v>16699300</v>
          </cell>
          <cell r="O30">
            <v>16699300</v>
          </cell>
          <cell r="P30">
            <v>16699300</v>
          </cell>
          <cell r="Q30">
            <v>16699300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styczeń 2002</v>
          </cell>
          <cell r="B31" t="str">
            <v>DB1103</v>
          </cell>
          <cell r="C31" t="str">
            <v>DB</v>
          </cell>
          <cell r="D31" t="str">
            <v>Brazylia</v>
          </cell>
          <cell r="E31" t="str">
            <v>zmienne</v>
          </cell>
          <cell r="F31">
            <v>8910318000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8910318000</v>
          </cell>
          <cell r="P31">
            <v>8910318000</v>
          </cell>
          <cell r="Q31">
            <v>8910318000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styczeń 2002</v>
          </cell>
          <cell r="B32" t="str">
            <v>DK0809</v>
          </cell>
          <cell r="C32" t="str">
            <v>DK</v>
          </cell>
          <cell r="D32" t="str">
            <v>konwersja</v>
          </cell>
          <cell r="E32" t="str">
            <v>stałe</v>
          </cell>
          <cell r="F32">
            <v>1384051972.2633202</v>
          </cell>
          <cell r="G32">
            <v>371607876.42003053</v>
          </cell>
          <cell r="H32">
            <v>1243866412.4715834</v>
          </cell>
          <cell r="I32">
            <v>76435972.978074938</v>
          </cell>
          <cell r="J32">
            <v>302765.86699107604</v>
          </cell>
          <cell r="K32">
            <v>0</v>
          </cell>
          <cell r="L32">
            <v>0</v>
          </cell>
          <cell r="M32">
            <v>0</v>
          </cell>
          <cell r="N32">
            <v>1692213027.73668</v>
          </cell>
          <cell r="O32">
            <v>3076265000</v>
          </cell>
          <cell r="P32">
            <v>3076265000</v>
          </cell>
          <cell r="Q32">
            <v>3098965000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styczeń 2002</v>
          </cell>
          <cell r="B33" t="str">
            <v>DOS0103</v>
          </cell>
          <cell r="C33" t="str">
            <v>DO</v>
          </cell>
          <cell r="D33" t="str">
            <v>2-latki oszcz.</v>
          </cell>
          <cell r="E33" t="str">
            <v>stałe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213551000</v>
          </cell>
          <cell r="K33">
            <v>0</v>
          </cell>
          <cell r="L33">
            <v>0</v>
          </cell>
          <cell r="M33">
            <v>0</v>
          </cell>
          <cell r="N33">
            <v>213551000</v>
          </cell>
          <cell r="O33">
            <v>213551000</v>
          </cell>
          <cell r="P33">
            <v>213551000</v>
          </cell>
          <cell r="Q33">
            <v>213551000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A34" t="str">
            <v>styczeń 2002</v>
          </cell>
          <cell r="B34" t="str">
            <v>DOS0104</v>
          </cell>
          <cell r="C34" t="str">
            <v>DO</v>
          </cell>
          <cell r="D34" t="str">
            <v>2-latki oszcz.</v>
          </cell>
          <cell r="E34" t="str">
            <v>stałe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302056200</v>
          </cell>
          <cell r="K34">
            <v>0</v>
          </cell>
          <cell r="L34">
            <v>0</v>
          </cell>
          <cell r="M34">
            <v>0</v>
          </cell>
          <cell r="N34">
            <v>302056200</v>
          </cell>
          <cell r="O34">
            <v>302056200</v>
          </cell>
          <cell r="P34">
            <v>302056200</v>
          </cell>
          <cell r="Q34">
            <v>179850400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A35" t="str">
            <v>styczeń 2002</v>
          </cell>
          <cell r="B35" t="str">
            <v>DOS0202</v>
          </cell>
          <cell r="C35" t="str">
            <v>DO</v>
          </cell>
          <cell r="D35" t="str">
            <v>2-latki oszcz.</v>
          </cell>
          <cell r="E35" t="str">
            <v>stałe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22087800</v>
          </cell>
          <cell r="K35">
            <v>0</v>
          </cell>
          <cell r="L35">
            <v>0</v>
          </cell>
          <cell r="M35">
            <v>0</v>
          </cell>
          <cell r="N35">
            <v>22087800</v>
          </cell>
          <cell r="O35">
            <v>22087800</v>
          </cell>
          <cell r="P35">
            <v>22087800</v>
          </cell>
          <cell r="Q35">
            <v>22087800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A36" t="str">
            <v>styczeń 2002</v>
          </cell>
          <cell r="B36" t="str">
            <v>DOS0203</v>
          </cell>
          <cell r="C36" t="str">
            <v>DO</v>
          </cell>
          <cell r="D36" t="str">
            <v>2-latki oszcz.</v>
          </cell>
          <cell r="E36" t="str">
            <v>stałe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287338000</v>
          </cell>
          <cell r="K36">
            <v>0</v>
          </cell>
          <cell r="L36">
            <v>0</v>
          </cell>
          <cell r="M36">
            <v>0</v>
          </cell>
          <cell r="N36">
            <v>287338000</v>
          </cell>
          <cell r="O36">
            <v>287338000</v>
          </cell>
          <cell r="P36">
            <v>287338000</v>
          </cell>
          <cell r="Q36">
            <v>287275100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A37" t="str">
            <v>styczeń 2002</v>
          </cell>
          <cell r="B37" t="str">
            <v>DOS0302</v>
          </cell>
          <cell r="C37" t="str">
            <v>DO</v>
          </cell>
          <cell r="D37" t="str">
            <v>2-latki oszcz.</v>
          </cell>
          <cell r="E37" t="str">
            <v>stałe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75028800</v>
          </cell>
          <cell r="K37">
            <v>0</v>
          </cell>
          <cell r="L37">
            <v>0</v>
          </cell>
          <cell r="M37">
            <v>0</v>
          </cell>
          <cell r="N37">
            <v>75028800</v>
          </cell>
          <cell r="O37">
            <v>75028800</v>
          </cell>
          <cell r="P37">
            <v>75028800</v>
          </cell>
          <cell r="Q37">
            <v>75028800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styczeń 2002</v>
          </cell>
          <cell r="B38" t="str">
            <v>DOS0303</v>
          </cell>
          <cell r="C38" t="str">
            <v>DO</v>
          </cell>
          <cell r="D38" t="str">
            <v>2-latki oszcz.</v>
          </cell>
          <cell r="E38" t="str">
            <v>stałe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135876800</v>
          </cell>
          <cell r="K38">
            <v>0</v>
          </cell>
          <cell r="L38">
            <v>0</v>
          </cell>
          <cell r="M38">
            <v>0</v>
          </cell>
          <cell r="N38">
            <v>135876800</v>
          </cell>
          <cell r="O38">
            <v>135876800</v>
          </cell>
          <cell r="P38">
            <v>135876800</v>
          </cell>
          <cell r="Q38">
            <v>135876800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A39" t="str">
            <v>styczeń 2002</v>
          </cell>
          <cell r="B39" t="str">
            <v>DOS0402</v>
          </cell>
          <cell r="C39" t="str">
            <v>DO</v>
          </cell>
          <cell r="D39" t="str">
            <v>2-latki oszcz.</v>
          </cell>
          <cell r="E39" t="str">
            <v>stałe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20314800</v>
          </cell>
          <cell r="K39">
            <v>0</v>
          </cell>
          <cell r="L39">
            <v>0</v>
          </cell>
          <cell r="M39">
            <v>0</v>
          </cell>
          <cell r="N39">
            <v>20314800</v>
          </cell>
          <cell r="O39">
            <v>20314800</v>
          </cell>
          <cell r="P39">
            <v>20314800</v>
          </cell>
          <cell r="Q39">
            <v>20314800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A40" t="str">
            <v>styczeń 2002</v>
          </cell>
          <cell r="B40" t="str">
            <v>DOS0403</v>
          </cell>
          <cell r="C40" t="str">
            <v>DO</v>
          </cell>
          <cell r="D40" t="str">
            <v>2-latki oszcz.</v>
          </cell>
          <cell r="E40" t="str">
            <v>stałe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217849900</v>
          </cell>
          <cell r="K40">
            <v>0</v>
          </cell>
          <cell r="L40">
            <v>0</v>
          </cell>
          <cell r="M40">
            <v>0</v>
          </cell>
          <cell r="N40">
            <v>217849900</v>
          </cell>
          <cell r="O40">
            <v>217849900</v>
          </cell>
          <cell r="P40">
            <v>217849900</v>
          </cell>
          <cell r="Q40">
            <v>217849900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styczeń 2002</v>
          </cell>
          <cell r="B41" t="str">
            <v>DOS0502</v>
          </cell>
          <cell r="C41" t="str">
            <v>DO</v>
          </cell>
          <cell r="D41" t="str">
            <v>2-latki oszcz.</v>
          </cell>
          <cell r="E41" t="str">
            <v>stałe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51766000</v>
          </cell>
          <cell r="K41">
            <v>0</v>
          </cell>
          <cell r="L41">
            <v>0</v>
          </cell>
          <cell r="M41">
            <v>0</v>
          </cell>
          <cell r="N41">
            <v>51766000</v>
          </cell>
          <cell r="O41">
            <v>51766000</v>
          </cell>
          <cell r="P41">
            <v>51766000</v>
          </cell>
          <cell r="Q41">
            <v>51766000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A42" t="str">
            <v>styczeń 2002</v>
          </cell>
          <cell r="B42" t="str">
            <v>DOS0503</v>
          </cell>
          <cell r="C42" t="str">
            <v>DO</v>
          </cell>
          <cell r="D42" t="str">
            <v>2-latki oszcz.</v>
          </cell>
          <cell r="E42" t="str">
            <v>stałe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273306900</v>
          </cell>
          <cell r="K42">
            <v>0</v>
          </cell>
          <cell r="L42">
            <v>0</v>
          </cell>
          <cell r="M42">
            <v>0</v>
          </cell>
          <cell r="N42">
            <v>273306900</v>
          </cell>
          <cell r="O42">
            <v>273306900</v>
          </cell>
          <cell r="P42">
            <v>273306900</v>
          </cell>
          <cell r="Q42">
            <v>273306900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A43" t="str">
            <v>styczeń 2002</v>
          </cell>
          <cell r="B43" t="str">
            <v>DOS0602</v>
          </cell>
          <cell r="C43" t="str">
            <v>DO</v>
          </cell>
          <cell r="D43" t="str">
            <v>2-latki oszcz.</v>
          </cell>
          <cell r="E43" t="str">
            <v>stałe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30412300</v>
          </cell>
          <cell r="K43">
            <v>0</v>
          </cell>
          <cell r="L43">
            <v>0</v>
          </cell>
          <cell r="M43">
            <v>0</v>
          </cell>
          <cell r="N43">
            <v>30412300</v>
          </cell>
          <cell r="O43">
            <v>30412300</v>
          </cell>
          <cell r="P43">
            <v>30412300</v>
          </cell>
          <cell r="Q43">
            <v>30412300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A44" t="str">
            <v>styczeń 2002</v>
          </cell>
          <cell r="B44" t="str">
            <v>DOS0603</v>
          </cell>
          <cell r="C44" t="str">
            <v>DO</v>
          </cell>
          <cell r="D44" t="str">
            <v>2-latki oszcz.</v>
          </cell>
          <cell r="E44" t="str">
            <v>stałe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333291300</v>
          </cell>
          <cell r="K44">
            <v>0</v>
          </cell>
          <cell r="L44">
            <v>0</v>
          </cell>
          <cell r="M44">
            <v>0</v>
          </cell>
          <cell r="N44">
            <v>333291300</v>
          </cell>
          <cell r="O44">
            <v>333291300</v>
          </cell>
          <cell r="P44">
            <v>333291300</v>
          </cell>
          <cell r="Q44">
            <v>333291300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A45" t="str">
            <v>styczeń 2002</v>
          </cell>
          <cell r="B45" t="str">
            <v>DOS0702</v>
          </cell>
          <cell r="C45" t="str">
            <v>DO</v>
          </cell>
          <cell r="D45" t="str">
            <v>2-latki oszcz.</v>
          </cell>
          <cell r="E45" t="str">
            <v>stałe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296064800</v>
          </cell>
          <cell r="K45">
            <v>0</v>
          </cell>
          <cell r="L45">
            <v>0</v>
          </cell>
          <cell r="M45">
            <v>0</v>
          </cell>
          <cell r="N45">
            <v>296064800</v>
          </cell>
          <cell r="O45">
            <v>296064800</v>
          </cell>
          <cell r="P45">
            <v>296064800</v>
          </cell>
          <cell r="Q45">
            <v>296064800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styczeń 2002</v>
          </cell>
          <cell r="B46" t="str">
            <v>DOS0703</v>
          </cell>
          <cell r="C46" t="str">
            <v>DO</v>
          </cell>
          <cell r="D46" t="str">
            <v>2-latki oszcz.</v>
          </cell>
          <cell r="E46" t="str">
            <v>stałe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488579600</v>
          </cell>
          <cell r="K46">
            <v>0</v>
          </cell>
          <cell r="L46">
            <v>0</v>
          </cell>
          <cell r="M46">
            <v>0</v>
          </cell>
          <cell r="N46">
            <v>488579600</v>
          </cell>
          <cell r="O46">
            <v>488579600</v>
          </cell>
          <cell r="P46">
            <v>488579600</v>
          </cell>
          <cell r="Q46">
            <v>488579600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A47" t="str">
            <v>styczeń 2002</v>
          </cell>
          <cell r="B47" t="str">
            <v>DOS0802</v>
          </cell>
          <cell r="C47" t="str">
            <v>DO</v>
          </cell>
          <cell r="D47" t="str">
            <v>2-latki oszcz.</v>
          </cell>
          <cell r="E47" t="str">
            <v>stałe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220261200</v>
          </cell>
          <cell r="K47">
            <v>0</v>
          </cell>
          <cell r="L47">
            <v>0</v>
          </cell>
          <cell r="M47">
            <v>0</v>
          </cell>
          <cell r="N47">
            <v>220261200</v>
          </cell>
          <cell r="O47">
            <v>220261200</v>
          </cell>
          <cell r="P47">
            <v>220261200</v>
          </cell>
          <cell r="Q47">
            <v>220261200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A48" t="str">
            <v>styczeń 2002</v>
          </cell>
          <cell r="B48" t="str">
            <v>DOS0803</v>
          </cell>
          <cell r="C48" t="str">
            <v>DO</v>
          </cell>
          <cell r="D48" t="str">
            <v>2-latki oszcz.</v>
          </cell>
          <cell r="E48" t="str">
            <v>stałe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497568000</v>
          </cell>
          <cell r="K48">
            <v>0</v>
          </cell>
          <cell r="L48">
            <v>0</v>
          </cell>
          <cell r="M48">
            <v>0</v>
          </cell>
          <cell r="N48">
            <v>497568000</v>
          </cell>
          <cell r="O48">
            <v>497568000</v>
          </cell>
          <cell r="P48">
            <v>497568000</v>
          </cell>
          <cell r="Q48">
            <v>497568000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A49" t="str">
            <v>styczeń 2002</v>
          </cell>
          <cell r="B49" t="str">
            <v>DOS0902</v>
          </cell>
          <cell r="C49" t="str">
            <v>DO</v>
          </cell>
          <cell r="D49" t="str">
            <v>2-latki oszcz.</v>
          </cell>
          <cell r="E49" t="str">
            <v>stałe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52048200</v>
          </cell>
          <cell r="K49">
            <v>0</v>
          </cell>
          <cell r="L49">
            <v>0</v>
          </cell>
          <cell r="M49">
            <v>0</v>
          </cell>
          <cell r="N49">
            <v>52048200</v>
          </cell>
          <cell r="O49">
            <v>52048200</v>
          </cell>
          <cell r="P49">
            <v>52048200</v>
          </cell>
          <cell r="Q49">
            <v>52048200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A50" t="str">
            <v>styczeń 2002</v>
          </cell>
          <cell r="B50" t="str">
            <v>DOS0903</v>
          </cell>
          <cell r="C50" t="str">
            <v>DO</v>
          </cell>
          <cell r="D50" t="str">
            <v>2-latki oszcz.</v>
          </cell>
          <cell r="E50" t="str">
            <v>stałe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498740700</v>
          </cell>
          <cell r="K50">
            <v>0</v>
          </cell>
          <cell r="L50">
            <v>0</v>
          </cell>
          <cell r="M50">
            <v>0</v>
          </cell>
          <cell r="N50">
            <v>498740700</v>
          </cell>
          <cell r="O50">
            <v>498740700</v>
          </cell>
          <cell r="P50">
            <v>498740700</v>
          </cell>
          <cell r="Q50">
            <v>498740700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styczeń 2002</v>
          </cell>
          <cell r="B51" t="str">
            <v>DOS1002</v>
          </cell>
          <cell r="C51" t="str">
            <v>DO</v>
          </cell>
          <cell r="D51" t="str">
            <v>2-latki oszcz.</v>
          </cell>
          <cell r="E51" t="str">
            <v>stałe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99452900</v>
          </cell>
          <cell r="K51">
            <v>0</v>
          </cell>
          <cell r="L51">
            <v>0</v>
          </cell>
          <cell r="M51">
            <v>0</v>
          </cell>
          <cell r="N51">
            <v>99452900</v>
          </cell>
          <cell r="O51">
            <v>99452900</v>
          </cell>
          <cell r="P51">
            <v>99452900</v>
          </cell>
          <cell r="Q51">
            <v>99452900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A52" t="str">
            <v>styczeń 2002</v>
          </cell>
          <cell r="B52" t="str">
            <v>DOS1003</v>
          </cell>
          <cell r="C52" t="str">
            <v>DO</v>
          </cell>
          <cell r="D52" t="str">
            <v>2-latki oszcz.</v>
          </cell>
          <cell r="E52" t="str">
            <v>stałe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498841900</v>
          </cell>
          <cell r="K52">
            <v>0</v>
          </cell>
          <cell r="L52">
            <v>0</v>
          </cell>
          <cell r="M52">
            <v>0</v>
          </cell>
          <cell r="N52">
            <v>498841900</v>
          </cell>
          <cell r="O52">
            <v>498841900</v>
          </cell>
          <cell r="P52">
            <v>498841900</v>
          </cell>
          <cell r="Q52">
            <v>498841900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A53" t="str">
            <v>styczeń 2002</v>
          </cell>
          <cell r="B53" t="str">
            <v>DOS1102</v>
          </cell>
          <cell r="C53" t="str">
            <v>DO</v>
          </cell>
          <cell r="D53" t="str">
            <v>2-latki oszcz.</v>
          </cell>
          <cell r="E53" t="str">
            <v>stałe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78660600</v>
          </cell>
          <cell r="K53">
            <v>0</v>
          </cell>
          <cell r="L53">
            <v>0</v>
          </cell>
          <cell r="M53">
            <v>0</v>
          </cell>
          <cell r="N53">
            <v>78660600</v>
          </cell>
          <cell r="O53">
            <v>78660600</v>
          </cell>
          <cell r="P53">
            <v>78660600</v>
          </cell>
          <cell r="Q53">
            <v>78660600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A54" t="str">
            <v>styczeń 2002</v>
          </cell>
          <cell r="B54" t="str">
            <v>DOS1103</v>
          </cell>
          <cell r="C54" t="str">
            <v>DO</v>
          </cell>
          <cell r="D54" t="str">
            <v>2-latki oszcz.</v>
          </cell>
          <cell r="E54" t="str">
            <v>stałe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499487700</v>
          </cell>
          <cell r="K54">
            <v>0</v>
          </cell>
          <cell r="L54">
            <v>0</v>
          </cell>
          <cell r="M54">
            <v>0</v>
          </cell>
          <cell r="N54">
            <v>499487700</v>
          </cell>
          <cell r="O54">
            <v>499487700</v>
          </cell>
          <cell r="P54">
            <v>499487700</v>
          </cell>
          <cell r="Q54">
            <v>499487700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styczeń 2002</v>
          </cell>
          <cell r="B55" t="str">
            <v>DOS1202</v>
          </cell>
          <cell r="C55" t="str">
            <v>DO</v>
          </cell>
          <cell r="D55" t="str">
            <v>2-latki oszcz.</v>
          </cell>
          <cell r="E55" t="str">
            <v>stałe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101255400</v>
          </cell>
          <cell r="K55">
            <v>0</v>
          </cell>
          <cell r="L55">
            <v>0</v>
          </cell>
          <cell r="M55">
            <v>0</v>
          </cell>
          <cell r="N55">
            <v>101255400</v>
          </cell>
          <cell r="O55">
            <v>101255400</v>
          </cell>
          <cell r="P55">
            <v>101255400</v>
          </cell>
          <cell r="Q55">
            <v>101255400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A56" t="str">
            <v>styczeń 2002</v>
          </cell>
          <cell r="B56" t="str">
            <v>DOS1203</v>
          </cell>
          <cell r="C56" t="str">
            <v>DO</v>
          </cell>
          <cell r="D56" t="str">
            <v>2-latki oszcz.</v>
          </cell>
          <cell r="E56" t="str">
            <v>stałe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125222500</v>
          </cell>
          <cell r="K56">
            <v>0</v>
          </cell>
          <cell r="L56">
            <v>0</v>
          </cell>
          <cell r="M56">
            <v>0</v>
          </cell>
          <cell r="N56">
            <v>125222500</v>
          </cell>
          <cell r="O56">
            <v>125222500</v>
          </cell>
          <cell r="P56">
            <v>125222500</v>
          </cell>
          <cell r="Q56">
            <v>125222500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styczeń 2002</v>
          </cell>
          <cell r="B57" t="str">
            <v>DS0509</v>
          </cell>
          <cell r="C57" t="str">
            <v>DS</v>
          </cell>
          <cell r="D57" t="str">
            <v>DS</v>
          </cell>
          <cell r="E57" t="str">
            <v>stałe</v>
          </cell>
          <cell r="F57">
            <v>83900216.433455229</v>
          </cell>
          <cell r="G57">
            <v>810300939.98645711</v>
          </cell>
          <cell r="H57">
            <v>314551346.75329763</v>
          </cell>
          <cell r="I57">
            <v>7260031.8667643387</v>
          </cell>
          <cell r="J57">
            <v>8532384.4068126827</v>
          </cell>
          <cell r="K57">
            <v>2943414.6318169096</v>
          </cell>
          <cell r="L57">
            <v>357665.92139607866</v>
          </cell>
          <cell r="M57">
            <v>47900000</v>
          </cell>
          <cell r="N57">
            <v>1143945783.5665445</v>
          </cell>
          <cell r="O57">
            <v>1275745999.9999998</v>
          </cell>
          <cell r="P57">
            <v>1227845999.9999998</v>
          </cell>
          <cell r="Q57">
            <v>1047047000</v>
          </cell>
          <cell r="R57">
            <v>35898910.675381266</v>
          </cell>
          <cell r="S57">
            <v>12001089.324618736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styczeń 2002</v>
          </cell>
          <cell r="B58" t="str">
            <v>DS1109</v>
          </cell>
          <cell r="C58" t="str">
            <v>DS</v>
          </cell>
          <cell r="D58" t="str">
            <v>DS</v>
          </cell>
          <cell r="E58" t="str">
            <v>stałe</v>
          </cell>
          <cell r="F58">
            <v>19674338.294048447</v>
          </cell>
          <cell r="G58">
            <v>1187458149.1266532</v>
          </cell>
          <cell r="H58">
            <v>726232636.49927545</v>
          </cell>
          <cell r="I58">
            <v>34829791.729400717</v>
          </cell>
          <cell r="J58">
            <v>11409045.227569779</v>
          </cell>
          <cell r="K58">
            <v>1644360.4847867861</v>
          </cell>
          <cell r="L58">
            <v>165678.63826567115</v>
          </cell>
          <cell r="M58">
            <v>1292302000</v>
          </cell>
          <cell r="N58">
            <v>1961739661.7059515</v>
          </cell>
          <cell r="O58">
            <v>3273716000</v>
          </cell>
          <cell r="P58">
            <v>1981414000</v>
          </cell>
          <cell r="Q58">
            <v>1913501000</v>
          </cell>
          <cell r="R58">
            <v>635143952.61137235</v>
          </cell>
          <cell r="S58">
            <v>657128488.34898043</v>
          </cell>
          <cell r="T58">
            <v>29559.03964720427</v>
          </cell>
          <cell r="U58">
            <v>0</v>
          </cell>
          <cell r="V58">
            <v>0</v>
          </cell>
        </row>
        <row r="59">
          <cell r="A59" t="str">
            <v>styczeń 2002</v>
          </cell>
          <cell r="B59" t="str">
            <v>DS1110</v>
          </cell>
          <cell r="C59" t="str">
            <v>DS</v>
          </cell>
          <cell r="D59" t="str">
            <v>DS</v>
          </cell>
          <cell r="E59" t="str">
            <v>stałe</v>
          </cell>
          <cell r="F59">
            <v>283982291.37064695</v>
          </cell>
          <cell r="G59">
            <v>3862951840.9531789</v>
          </cell>
          <cell r="H59">
            <v>879045512.1181885</v>
          </cell>
          <cell r="I59">
            <v>72300072.365315199</v>
          </cell>
          <cell r="J59">
            <v>19645433.787092928</v>
          </cell>
          <cell r="K59">
            <v>784263.92637507874</v>
          </cell>
          <cell r="L59">
            <v>11320585.479202306</v>
          </cell>
          <cell r="M59">
            <v>1169970000</v>
          </cell>
          <cell r="N59">
            <v>4846047708.6293535</v>
          </cell>
          <cell r="O59">
            <v>6300000000.000001</v>
          </cell>
          <cell r="P59">
            <v>5130030000.000001</v>
          </cell>
          <cell r="Q59">
            <v>4755455000</v>
          </cell>
          <cell r="R59">
            <v>524795313.3524316</v>
          </cell>
          <cell r="S59">
            <v>644941005.11316299</v>
          </cell>
          <cell r="T59">
            <v>233681.53440542362</v>
          </cell>
          <cell r="U59">
            <v>0</v>
          </cell>
          <cell r="V59">
            <v>0</v>
          </cell>
        </row>
        <row r="60">
          <cell r="A60" t="str">
            <v>styczeń 2002</v>
          </cell>
          <cell r="B60" t="str">
            <v>DZ0107</v>
          </cell>
          <cell r="C60" t="str">
            <v>DZ</v>
          </cell>
          <cell r="D60" t="str">
            <v>DZ</v>
          </cell>
          <cell r="E60" t="str">
            <v>zmienne</v>
          </cell>
          <cell r="F60">
            <v>20103188.761578828</v>
          </cell>
          <cell r="G60">
            <v>156814923.93469566</v>
          </cell>
          <cell r="H60">
            <v>6574747.8844743567</v>
          </cell>
          <cell r="I60">
            <v>8543855.2236710023</v>
          </cell>
          <cell r="J60">
            <v>1052401.9316686518</v>
          </cell>
          <cell r="K60">
            <v>0</v>
          </cell>
          <cell r="L60">
            <v>171882.263911499</v>
          </cell>
          <cell r="M60">
            <v>0</v>
          </cell>
          <cell r="N60">
            <v>173157811.23842114</v>
          </cell>
          <cell r="O60">
            <v>193260999.99999997</v>
          </cell>
          <cell r="P60">
            <v>193260999.99999997</v>
          </cell>
          <cell r="Q60">
            <v>192269000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styczeń 2002</v>
          </cell>
          <cell r="B61" t="str">
            <v>DZ0108</v>
          </cell>
          <cell r="C61" t="str">
            <v>DZ</v>
          </cell>
          <cell r="D61" t="str">
            <v>DZ</v>
          </cell>
          <cell r="E61" t="str">
            <v>zmienne</v>
          </cell>
          <cell r="F61">
            <v>18101094.536999833</v>
          </cell>
          <cell r="G61">
            <v>109583865.3602448</v>
          </cell>
          <cell r="H61">
            <v>102923865.98872851</v>
          </cell>
          <cell r="I61">
            <v>4177470.473286008</v>
          </cell>
          <cell r="J61">
            <v>12733619.860085104</v>
          </cell>
          <cell r="K61">
            <v>24549345.978562869</v>
          </cell>
          <cell r="L61">
            <v>6917737.8020928847</v>
          </cell>
          <cell r="M61">
            <v>13000</v>
          </cell>
          <cell r="N61">
            <v>260885905.46300015</v>
          </cell>
          <cell r="O61">
            <v>279000000.00000006</v>
          </cell>
          <cell r="P61">
            <v>278987000.00000006</v>
          </cell>
          <cell r="Q61">
            <v>291177000</v>
          </cell>
          <cell r="R61">
            <v>0</v>
          </cell>
          <cell r="S61">
            <v>0</v>
          </cell>
          <cell r="T61">
            <v>13000</v>
          </cell>
          <cell r="U61">
            <v>0</v>
          </cell>
          <cell r="V61">
            <v>0</v>
          </cell>
        </row>
        <row r="62">
          <cell r="A62" t="str">
            <v>styczeń 2002</v>
          </cell>
          <cell r="B62" t="str">
            <v>DZ0109</v>
          </cell>
          <cell r="C62" t="str">
            <v>DZ</v>
          </cell>
          <cell r="D62" t="str">
            <v>DZ</v>
          </cell>
          <cell r="E62" t="str">
            <v>zmienne</v>
          </cell>
          <cell r="F62">
            <v>723517880.35666668</v>
          </cell>
          <cell r="G62">
            <v>684799204.43473804</v>
          </cell>
          <cell r="H62">
            <v>181877769.23955965</v>
          </cell>
          <cell r="I62">
            <v>71716105.250961825</v>
          </cell>
          <cell r="J62">
            <v>118565347.75956424</v>
          </cell>
          <cell r="K62">
            <v>19460360.85998705</v>
          </cell>
          <cell r="L62">
            <v>119161332.09852245</v>
          </cell>
          <cell r="M62">
            <v>1175000</v>
          </cell>
          <cell r="N62">
            <v>1195580119.6433332</v>
          </cell>
          <cell r="O62">
            <v>1920272999.9999998</v>
          </cell>
          <cell r="P62">
            <v>1919097999.9999998</v>
          </cell>
          <cell r="Q62">
            <v>1890168000</v>
          </cell>
          <cell r="R62">
            <v>0</v>
          </cell>
          <cell r="S62">
            <v>0</v>
          </cell>
          <cell r="T62">
            <v>693172.44224422437</v>
          </cell>
          <cell r="U62">
            <v>481827.55775577558</v>
          </cell>
          <cell r="V62">
            <v>0</v>
          </cell>
        </row>
        <row r="63">
          <cell r="A63" t="str">
            <v>styczeń 2002</v>
          </cell>
          <cell r="B63" t="str">
            <v>DZ0110</v>
          </cell>
          <cell r="C63" t="str">
            <v>DZ</v>
          </cell>
          <cell r="D63" t="str">
            <v>DZ</v>
          </cell>
          <cell r="E63" t="str">
            <v>zmienne</v>
          </cell>
          <cell r="F63">
            <v>17219142.749832414</v>
          </cell>
          <cell r="G63">
            <v>909717897.0370456</v>
          </cell>
          <cell r="H63">
            <v>459228387.44419128</v>
          </cell>
          <cell r="I63">
            <v>150632881.5791572</v>
          </cell>
          <cell r="J63">
            <v>179081324.55296677</v>
          </cell>
          <cell r="K63">
            <v>53918764.345013909</v>
          </cell>
          <cell r="L63">
            <v>81716602.291792795</v>
          </cell>
          <cell r="M63">
            <v>2315000</v>
          </cell>
          <cell r="N63">
            <v>1834295857.2501676</v>
          </cell>
          <cell r="O63">
            <v>1853830000</v>
          </cell>
          <cell r="P63">
            <v>1851515000</v>
          </cell>
          <cell r="Q63">
            <v>1818489000</v>
          </cell>
          <cell r="R63">
            <v>0</v>
          </cell>
          <cell r="S63">
            <v>0</v>
          </cell>
          <cell r="T63">
            <v>1831169.7341513291</v>
          </cell>
          <cell r="U63">
            <v>398615.5419222904</v>
          </cell>
          <cell r="V63">
            <v>85214.723926380364</v>
          </cell>
        </row>
        <row r="64">
          <cell r="A64" t="str">
            <v>styczeń 2002</v>
          </cell>
          <cell r="B64" t="str">
            <v>DZ0406</v>
          </cell>
          <cell r="C64" t="str">
            <v>DZ</v>
          </cell>
          <cell r="D64" t="str">
            <v>DZ</v>
          </cell>
          <cell r="E64" t="str">
            <v>zmienne</v>
          </cell>
          <cell r="F64">
            <v>368324004.51303542</v>
          </cell>
          <cell r="G64">
            <v>317425507.91795945</v>
          </cell>
          <cell r="H64">
            <v>51557.400169238826</v>
          </cell>
          <cell r="I64">
            <v>43452576.862634487</v>
          </cell>
          <cell r="J64">
            <v>5221733.4891405087</v>
          </cell>
          <cell r="K64">
            <v>3153250.5943506467</v>
          </cell>
          <cell r="L64">
            <v>30071369.222710241</v>
          </cell>
          <cell r="M64">
            <v>0</v>
          </cell>
          <cell r="N64">
            <v>399375995.48696458</v>
          </cell>
          <cell r="O64">
            <v>767700000.00000012</v>
          </cell>
          <cell r="P64">
            <v>767700000.00000012</v>
          </cell>
          <cell r="Q64">
            <v>744510000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A65" t="str">
            <v>styczeń 2002</v>
          </cell>
          <cell r="B65" t="str">
            <v>DZ0407</v>
          </cell>
          <cell r="C65" t="str">
            <v>DZ</v>
          </cell>
          <cell r="D65" t="str">
            <v>DZ</v>
          </cell>
          <cell r="E65" t="str">
            <v>zmienne</v>
          </cell>
          <cell r="F65">
            <v>0</v>
          </cell>
          <cell r="G65">
            <v>2590000</v>
          </cell>
          <cell r="H65">
            <v>378000</v>
          </cell>
          <cell r="I65">
            <v>490000</v>
          </cell>
          <cell r="J65">
            <v>6300</v>
          </cell>
          <cell r="K65">
            <v>0</v>
          </cell>
          <cell r="L65">
            <v>35700</v>
          </cell>
          <cell r="M65">
            <v>0</v>
          </cell>
          <cell r="N65">
            <v>3500000</v>
          </cell>
          <cell r="O65">
            <v>3500000</v>
          </cell>
          <cell r="P65">
            <v>3500000</v>
          </cell>
          <cell r="Q65">
            <v>5000000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A66" t="str">
            <v>styczeń 2002</v>
          </cell>
          <cell r="B66" t="str">
            <v>DZ0706</v>
          </cell>
          <cell r="C66" t="str">
            <v>DZ</v>
          </cell>
          <cell r="D66" t="str">
            <v>DZ</v>
          </cell>
          <cell r="E66" t="str">
            <v>zmienne</v>
          </cell>
          <cell r="F66">
            <v>445002792.74872088</v>
          </cell>
          <cell r="G66">
            <v>373438461.87631518</v>
          </cell>
          <cell r="H66">
            <v>25217676.313877322</v>
          </cell>
          <cell r="I66">
            <v>11014245.909940412</v>
          </cell>
          <cell r="J66">
            <v>12179272.470900197</v>
          </cell>
          <cell r="K66">
            <v>18738351.818002202</v>
          </cell>
          <cell r="L66">
            <v>49468198.862243831</v>
          </cell>
          <cell r="M66">
            <v>559000</v>
          </cell>
          <cell r="N66">
            <v>490056207.25127918</v>
          </cell>
          <cell r="O66">
            <v>935618000</v>
          </cell>
          <cell r="P66">
            <v>935059000</v>
          </cell>
          <cell r="Q66">
            <v>926209000</v>
          </cell>
          <cell r="R66">
            <v>0</v>
          </cell>
          <cell r="S66">
            <v>0</v>
          </cell>
          <cell r="T66">
            <v>7000</v>
          </cell>
          <cell r="U66">
            <v>0</v>
          </cell>
          <cell r="V66">
            <v>552000</v>
          </cell>
        </row>
        <row r="67">
          <cell r="A67" t="str">
            <v>styczeń 2002</v>
          </cell>
          <cell r="B67" t="str">
            <v>DZ0707</v>
          </cell>
          <cell r="C67" t="str">
            <v>DZ</v>
          </cell>
          <cell r="D67" t="str">
            <v>DZ</v>
          </cell>
          <cell r="E67" t="str">
            <v>zmienne</v>
          </cell>
          <cell r="F67">
            <v>0</v>
          </cell>
          <cell r="G67">
            <v>71956000</v>
          </cell>
          <cell r="H67">
            <v>40000</v>
          </cell>
          <cell r="I67">
            <v>2875000</v>
          </cell>
          <cell r="J67">
            <v>30000</v>
          </cell>
          <cell r="K67">
            <v>0</v>
          </cell>
          <cell r="L67">
            <v>99000</v>
          </cell>
          <cell r="M67">
            <v>0</v>
          </cell>
          <cell r="N67">
            <v>75000000</v>
          </cell>
          <cell r="O67">
            <v>75000000</v>
          </cell>
          <cell r="P67">
            <v>75000000</v>
          </cell>
          <cell r="Q67">
            <v>75000000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A68" t="str">
            <v>styczeń 2002</v>
          </cell>
          <cell r="B68" t="str">
            <v>DZ0708</v>
          </cell>
          <cell r="C68" t="str">
            <v>DZ</v>
          </cell>
          <cell r="D68" t="str">
            <v>DZ</v>
          </cell>
          <cell r="E68" t="str">
            <v>zmienne</v>
          </cell>
          <cell r="F68">
            <v>290983296.97497141</v>
          </cell>
          <cell r="G68">
            <v>553044683.13752031</v>
          </cell>
          <cell r="H68">
            <v>58837409.466711789</v>
          </cell>
          <cell r="I68">
            <v>58344764.138019949</v>
          </cell>
          <cell r="J68">
            <v>36793864.590887845</v>
          </cell>
          <cell r="K68">
            <v>5103805.6052474659</v>
          </cell>
          <cell r="L68">
            <v>26556176.086641204</v>
          </cell>
          <cell r="M68">
            <v>306000</v>
          </cell>
          <cell r="N68">
            <v>738680703.02502859</v>
          </cell>
          <cell r="O68">
            <v>1029969999.9999999</v>
          </cell>
          <cell r="P68">
            <v>1029663999.9999999</v>
          </cell>
          <cell r="Q68">
            <v>992784000</v>
          </cell>
          <cell r="R68">
            <v>0</v>
          </cell>
          <cell r="S68">
            <v>0</v>
          </cell>
          <cell r="T68">
            <v>107000</v>
          </cell>
          <cell r="U68">
            <v>0</v>
          </cell>
          <cell r="V68">
            <v>199000</v>
          </cell>
        </row>
        <row r="69">
          <cell r="A69" t="str">
            <v>styczeń 2002</v>
          </cell>
          <cell r="B69" t="str">
            <v>DZ0709</v>
          </cell>
          <cell r="C69" t="str">
            <v>DZ</v>
          </cell>
          <cell r="D69" t="str">
            <v>DZ</v>
          </cell>
          <cell r="E69" t="str">
            <v>zmienne</v>
          </cell>
          <cell r="F69">
            <v>68473428.48864232</v>
          </cell>
          <cell r="G69">
            <v>218605059.35667637</v>
          </cell>
          <cell r="H69">
            <v>302422329.15216666</v>
          </cell>
          <cell r="I69">
            <v>16793205.701482575</v>
          </cell>
          <cell r="J69">
            <v>71902110.189135715</v>
          </cell>
          <cell r="K69">
            <v>6659018.451756686</v>
          </cell>
          <cell r="L69">
            <v>8591848.6601396762</v>
          </cell>
          <cell r="M69">
            <v>973000</v>
          </cell>
          <cell r="N69">
            <v>624973571.51135767</v>
          </cell>
          <cell r="O69">
            <v>694420000</v>
          </cell>
          <cell r="P69">
            <v>693447000</v>
          </cell>
          <cell r="Q69">
            <v>671264000</v>
          </cell>
          <cell r="R69">
            <v>0</v>
          </cell>
          <cell r="S69">
            <v>0</v>
          </cell>
          <cell r="T69">
            <v>545000</v>
          </cell>
          <cell r="U69">
            <v>349000</v>
          </cell>
          <cell r="V69">
            <v>79000</v>
          </cell>
        </row>
        <row r="70">
          <cell r="A70" t="str">
            <v>styczeń 2002</v>
          </cell>
          <cell r="B70" t="str">
            <v>DZ0811</v>
          </cell>
          <cell r="C70" t="str">
            <v>DZ</v>
          </cell>
          <cell r="D70" t="str">
            <v>DZ</v>
          </cell>
          <cell r="E70" t="str">
            <v>zmienne</v>
          </cell>
          <cell r="F70">
            <v>126299074.06378487</v>
          </cell>
          <cell r="G70">
            <v>69691996.65042147</v>
          </cell>
          <cell r="H70">
            <v>22117549.41025193</v>
          </cell>
          <cell r="I70">
            <v>116666180.64705601</v>
          </cell>
          <cell r="J70">
            <v>243657708.5549188</v>
          </cell>
          <cell r="K70">
            <v>191586408.68826693</v>
          </cell>
          <cell r="L70">
            <v>4296081.9852999542</v>
          </cell>
          <cell r="M70">
            <v>15685000</v>
          </cell>
          <cell r="N70">
            <v>648015925.93621504</v>
          </cell>
          <cell r="O70">
            <v>789999999.99999988</v>
          </cell>
          <cell r="P70">
            <v>774314999.99999988</v>
          </cell>
          <cell r="Q70">
            <v>377958000</v>
          </cell>
          <cell r="R70">
            <v>0</v>
          </cell>
          <cell r="S70">
            <v>15260000</v>
          </cell>
          <cell r="T70">
            <v>251000</v>
          </cell>
          <cell r="U70">
            <v>174000</v>
          </cell>
          <cell r="V70">
            <v>0</v>
          </cell>
        </row>
        <row r="71">
          <cell r="A71" t="str">
            <v>styczeń 2002</v>
          </cell>
          <cell r="B71" t="str">
            <v>DZ1006</v>
          </cell>
          <cell r="C71" t="str">
            <v>DZ</v>
          </cell>
          <cell r="D71" t="str">
            <v>DZ</v>
          </cell>
          <cell r="E71" t="str">
            <v>zmienne</v>
          </cell>
          <cell r="F71">
            <v>51933120.990217708</v>
          </cell>
          <cell r="G71">
            <v>138804795.04149595</v>
          </cell>
          <cell r="H71">
            <v>6781551.4481872171</v>
          </cell>
          <cell r="I71">
            <v>14094970.288525118</v>
          </cell>
          <cell r="J71">
            <v>10980300.587679131</v>
          </cell>
          <cell r="K71">
            <v>993012.89062741387</v>
          </cell>
          <cell r="L71">
            <v>89958248.753267452</v>
          </cell>
          <cell r="M71">
            <v>0</v>
          </cell>
          <cell r="N71">
            <v>261612879.00978225</v>
          </cell>
          <cell r="O71">
            <v>313546000</v>
          </cell>
          <cell r="P71">
            <v>313546000</v>
          </cell>
          <cell r="Q71">
            <v>323646000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A72" t="str">
            <v>styczeń 2002</v>
          </cell>
          <cell r="B72" t="str">
            <v>DZ1205</v>
          </cell>
          <cell r="C72" t="str">
            <v>DZ</v>
          </cell>
          <cell r="D72" t="str">
            <v>DZ</v>
          </cell>
          <cell r="E72" t="str">
            <v>zmienne</v>
          </cell>
          <cell r="F72">
            <v>78449621.871946305</v>
          </cell>
          <cell r="G72">
            <v>390755778.13655096</v>
          </cell>
          <cell r="H72">
            <v>8865031.6522921361</v>
          </cell>
          <cell r="I72">
            <v>12047520.924501847</v>
          </cell>
          <cell r="J72">
            <v>6740716.7438501082</v>
          </cell>
          <cell r="K72">
            <v>1378149.2968517654</v>
          </cell>
          <cell r="L72">
            <v>1763181.3740068828</v>
          </cell>
          <cell r="M72">
            <v>0</v>
          </cell>
          <cell r="N72">
            <v>421550378.12805367</v>
          </cell>
          <cell r="O72">
            <v>499999999.99999994</v>
          </cell>
          <cell r="P72">
            <v>499999999.99999994</v>
          </cell>
          <cell r="Q72">
            <v>376592000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A73" t="str">
            <v>styczeń 2002</v>
          </cell>
          <cell r="B73" t="str">
            <v>KO0402</v>
          </cell>
          <cell r="C73" t="str">
            <v>KO</v>
          </cell>
          <cell r="D73" t="str">
            <v>konwersja</v>
          </cell>
          <cell r="E73" t="str">
            <v>stałe</v>
          </cell>
          <cell r="F73">
            <v>1216600561.1269124</v>
          </cell>
          <cell r="G73">
            <v>264316058.24100918</v>
          </cell>
          <cell r="H73">
            <v>87280634.73656927</v>
          </cell>
          <cell r="I73">
            <v>101194719.1111304</v>
          </cell>
          <cell r="J73">
            <v>22532185.446826875</v>
          </cell>
          <cell r="K73">
            <v>27994931.582114365</v>
          </cell>
          <cell r="L73">
            <v>50412909.755437545</v>
          </cell>
          <cell r="M73">
            <v>66000</v>
          </cell>
          <cell r="N73">
            <v>553731438.87308764</v>
          </cell>
          <cell r="O73">
            <v>1770398000.0000002</v>
          </cell>
          <cell r="P73">
            <v>1770332000.0000002</v>
          </cell>
          <cell r="Q73">
            <v>1751618000</v>
          </cell>
          <cell r="R73">
            <v>0</v>
          </cell>
          <cell r="S73">
            <v>0</v>
          </cell>
          <cell r="T73">
            <v>0</v>
          </cell>
          <cell r="U73">
            <v>66000</v>
          </cell>
          <cell r="V73">
            <v>0</v>
          </cell>
        </row>
        <row r="74">
          <cell r="A74" t="str">
            <v>styczeń 2002</v>
          </cell>
          <cell r="B74" t="str">
            <v>OK0402</v>
          </cell>
          <cell r="C74" t="str">
            <v>OK</v>
          </cell>
          <cell r="D74" t="str">
            <v>zero</v>
          </cell>
          <cell r="E74" t="str">
            <v>stałe</v>
          </cell>
          <cell r="F74">
            <v>1748073938.5559688</v>
          </cell>
          <cell r="G74">
            <v>823537781.56809247</v>
          </cell>
          <cell r="H74">
            <v>51611213.106478564</v>
          </cell>
          <cell r="I74">
            <v>98781562.355830655</v>
          </cell>
          <cell r="J74">
            <v>32758996.411021724</v>
          </cell>
          <cell r="K74">
            <v>49342701.976668209</v>
          </cell>
          <cell r="L74">
            <v>55221806.025939725</v>
          </cell>
          <cell r="M74">
            <v>268558000</v>
          </cell>
          <cell r="N74">
            <v>1111254061.4440315</v>
          </cell>
          <cell r="O74">
            <v>3127886000.0000005</v>
          </cell>
          <cell r="P74">
            <v>2859328000.0000005</v>
          </cell>
          <cell r="Q74">
            <v>2765411000</v>
          </cell>
          <cell r="R74">
            <v>170189325.69309473</v>
          </cell>
          <cell r="S74">
            <v>98307678.849347308</v>
          </cell>
          <cell r="T74">
            <v>60995.45755795337</v>
          </cell>
          <cell r="U74">
            <v>0</v>
          </cell>
          <cell r="V74">
            <v>0</v>
          </cell>
        </row>
        <row r="75">
          <cell r="A75" t="str">
            <v>styczeń 2002</v>
          </cell>
          <cell r="B75" t="str">
            <v>OK0403</v>
          </cell>
          <cell r="C75" t="str">
            <v>OK</v>
          </cell>
          <cell r="D75" t="str">
            <v>zero</v>
          </cell>
          <cell r="E75" t="str">
            <v>stałe</v>
          </cell>
          <cell r="F75">
            <v>750243420.6608299</v>
          </cell>
          <cell r="G75">
            <v>1466155091.1942823</v>
          </cell>
          <cell r="H75">
            <v>551544691.54310346</v>
          </cell>
          <cell r="I75">
            <v>120862139.16661593</v>
          </cell>
          <cell r="J75">
            <v>36556150.129664503</v>
          </cell>
          <cell r="K75">
            <v>35751187.697897688</v>
          </cell>
          <cell r="L75">
            <v>84065319.607606396</v>
          </cell>
          <cell r="M75">
            <v>2154822000</v>
          </cell>
          <cell r="N75">
            <v>2294934579.3391705</v>
          </cell>
          <cell r="O75">
            <v>5200000000</v>
          </cell>
          <cell r="P75">
            <v>3045178000</v>
          </cell>
          <cell r="Q75">
            <v>2973443000</v>
          </cell>
          <cell r="R75">
            <v>1932264624.6587029</v>
          </cell>
          <cell r="S75">
            <v>220367467.5985105</v>
          </cell>
          <cell r="T75">
            <v>1161584.9886270838</v>
          </cell>
          <cell r="U75">
            <v>1028322.7541594779</v>
          </cell>
          <cell r="V75">
            <v>0</v>
          </cell>
        </row>
        <row r="76">
          <cell r="A76" t="str">
            <v>styczeń 2002</v>
          </cell>
          <cell r="B76" t="str">
            <v>OK0802</v>
          </cell>
          <cell r="C76" t="str">
            <v>OK</v>
          </cell>
          <cell r="D76" t="str">
            <v>zero</v>
          </cell>
          <cell r="E76" t="str">
            <v>stałe</v>
          </cell>
          <cell r="F76">
            <v>1097144194.5825877</v>
          </cell>
          <cell r="G76">
            <v>783690060.79402196</v>
          </cell>
          <cell r="H76">
            <v>250336441.71451366</v>
          </cell>
          <cell r="I76">
            <v>225176014.89568812</v>
          </cell>
          <cell r="J76">
            <v>37936742.884248741</v>
          </cell>
          <cell r="K76">
            <v>45403465.525017656</v>
          </cell>
          <cell r="L76">
            <v>52796079.603922173</v>
          </cell>
          <cell r="M76">
            <v>104017000</v>
          </cell>
          <cell r="N76">
            <v>1395338805.4174123</v>
          </cell>
          <cell r="O76">
            <v>2596500000.0000005</v>
          </cell>
          <cell r="P76">
            <v>2492483000.0000005</v>
          </cell>
          <cell r="Q76">
            <v>2186136000</v>
          </cell>
          <cell r="R76">
            <v>84455000</v>
          </cell>
          <cell r="S76">
            <v>19350000</v>
          </cell>
          <cell r="T76">
            <v>212000</v>
          </cell>
          <cell r="U76">
            <v>0</v>
          </cell>
          <cell r="V76">
            <v>0</v>
          </cell>
        </row>
        <row r="77">
          <cell r="A77" t="str">
            <v>styczeń 2002</v>
          </cell>
          <cell r="B77" t="str">
            <v>OK0803</v>
          </cell>
          <cell r="C77" t="str">
            <v>OK</v>
          </cell>
          <cell r="D77" t="str">
            <v>zero</v>
          </cell>
          <cell r="E77" t="str">
            <v>stałe</v>
          </cell>
          <cell r="F77">
            <v>2767515642.212945</v>
          </cell>
          <cell r="G77">
            <v>1686510299.8067074</v>
          </cell>
          <cell r="H77">
            <v>602552838.97751582</v>
          </cell>
          <cell r="I77">
            <v>187104296.38684192</v>
          </cell>
          <cell r="J77">
            <v>73883388.529485852</v>
          </cell>
          <cell r="K77">
            <v>165186647.34796357</v>
          </cell>
          <cell r="L77">
            <v>47564886.738540642</v>
          </cell>
          <cell r="M77">
            <v>1188561000</v>
          </cell>
          <cell r="N77">
            <v>2762802357.787055</v>
          </cell>
          <cell r="O77">
            <v>6718879000</v>
          </cell>
          <cell r="P77">
            <v>5530318000</v>
          </cell>
          <cell r="Q77">
            <v>5363369000</v>
          </cell>
          <cell r="R77">
            <v>827726321.57862353</v>
          </cell>
          <cell r="S77">
            <v>360700790.46614492</v>
          </cell>
          <cell r="T77">
            <v>133887.95523162014</v>
          </cell>
          <cell r="U77">
            <v>0</v>
          </cell>
          <cell r="V77">
            <v>0</v>
          </cell>
        </row>
        <row r="78">
          <cell r="A78" t="str">
            <v>styczeń 2002</v>
          </cell>
          <cell r="B78" t="str">
            <v>OK1202</v>
          </cell>
          <cell r="C78" t="str">
            <v>OK</v>
          </cell>
          <cell r="D78" t="str">
            <v>zero</v>
          </cell>
          <cell r="E78" t="str">
            <v>stałe</v>
          </cell>
          <cell r="F78">
            <v>1241596807.0965972</v>
          </cell>
          <cell r="G78">
            <v>686933918.30158997</v>
          </cell>
          <cell r="H78">
            <v>207709948.97956991</v>
          </cell>
          <cell r="I78">
            <v>82156689.416487798</v>
          </cell>
          <cell r="J78">
            <v>61700383.454131439</v>
          </cell>
          <cell r="K78">
            <v>28977817.979380488</v>
          </cell>
          <cell r="L78">
            <v>57943434.772243343</v>
          </cell>
          <cell r="M78">
            <v>432981000</v>
          </cell>
          <cell r="N78">
            <v>1125422192.903403</v>
          </cell>
          <cell r="O78">
            <v>2800000000.0000005</v>
          </cell>
          <cell r="P78">
            <v>2367019000.0000005</v>
          </cell>
          <cell r="Q78">
            <v>2327989000</v>
          </cell>
          <cell r="R78">
            <v>313089960.49667495</v>
          </cell>
          <cell r="S78">
            <v>119694743.58191355</v>
          </cell>
          <cell r="T78">
            <v>196295.92141147397</v>
          </cell>
          <cell r="U78">
            <v>0</v>
          </cell>
          <cell r="V78">
            <v>0</v>
          </cell>
        </row>
        <row r="79">
          <cell r="A79" t="str">
            <v>styczeń 2002</v>
          </cell>
          <cell r="B79" t="str">
            <v>OK1203</v>
          </cell>
          <cell r="C79" t="str">
            <v>OK</v>
          </cell>
          <cell r="D79" t="str">
            <v>zero</v>
          </cell>
          <cell r="E79" t="str">
            <v>stałe</v>
          </cell>
          <cell r="F79">
            <v>652799351.54020846</v>
          </cell>
          <cell r="G79">
            <v>1079399875.954114</v>
          </cell>
          <cell r="H79">
            <v>377565211.39928961</v>
          </cell>
          <cell r="I79">
            <v>216524624.31957144</v>
          </cell>
          <cell r="J79">
            <v>13639900.252722297</v>
          </cell>
          <cell r="K79">
            <v>10093995.103942234</v>
          </cell>
          <cell r="L79">
            <v>46617041.430151984</v>
          </cell>
          <cell r="M79">
            <v>1603360000</v>
          </cell>
          <cell r="N79">
            <v>1743840648.4597914</v>
          </cell>
          <cell r="O79">
            <v>4000000000</v>
          </cell>
          <cell r="P79">
            <v>2396640000</v>
          </cell>
          <cell r="Q79">
            <v>2146625000</v>
          </cell>
          <cell r="R79">
            <v>1531564200.1713271</v>
          </cell>
          <cell r="S79">
            <v>71791500.936401129</v>
          </cell>
          <cell r="T79">
            <v>4298.8922716407869</v>
          </cell>
          <cell r="U79">
            <v>0</v>
          </cell>
          <cell r="V79">
            <v>0</v>
          </cell>
        </row>
        <row r="80">
          <cell r="A80" t="str">
            <v>styczeń 2002</v>
          </cell>
          <cell r="B80" t="str">
            <v>OS0202</v>
          </cell>
          <cell r="C80" t="str">
            <v>OS</v>
          </cell>
          <cell r="D80" t="str">
            <v>5-latki</v>
          </cell>
          <cell r="E80" t="str">
            <v>stałe</v>
          </cell>
          <cell r="F80">
            <v>2645182673.7639098</v>
          </cell>
          <cell r="G80">
            <v>214349561.28702611</v>
          </cell>
          <cell r="H80">
            <v>93531854.099107862</v>
          </cell>
          <cell r="I80">
            <v>157854084.19726348</v>
          </cell>
          <cell r="J80">
            <v>18582857.969011739</v>
          </cell>
          <cell r="K80">
            <v>25994794.233175498</v>
          </cell>
          <cell r="L80">
            <v>55400174.450505584</v>
          </cell>
          <cell r="M80">
            <v>71030000</v>
          </cell>
          <cell r="N80">
            <v>565713326.2360903</v>
          </cell>
          <cell r="O80">
            <v>3281926000</v>
          </cell>
          <cell r="P80">
            <v>3210896000</v>
          </cell>
          <cell r="Q80">
            <v>2755624000</v>
          </cell>
          <cell r="R80">
            <v>52688796.166499786</v>
          </cell>
          <cell r="S80">
            <v>17140267.486768704</v>
          </cell>
          <cell r="T80">
            <v>179835.64583035331</v>
          </cell>
          <cell r="U80">
            <v>1021100.7009011586</v>
          </cell>
          <cell r="V80">
            <v>0</v>
          </cell>
        </row>
        <row r="81">
          <cell r="A81" t="str">
            <v>styczeń 2002</v>
          </cell>
          <cell r="B81" t="str">
            <v>OS0203</v>
          </cell>
          <cell r="C81" t="str">
            <v>OS</v>
          </cell>
          <cell r="D81" t="str">
            <v>5-latki</v>
          </cell>
          <cell r="E81" t="str">
            <v>stałe</v>
          </cell>
          <cell r="F81">
            <v>774113341.92059207</v>
          </cell>
          <cell r="G81">
            <v>325624100.55699927</v>
          </cell>
          <cell r="H81">
            <v>176607932.42660663</v>
          </cell>
          <cell r="I81">
            <v>75471499.51200819</v>
          </cell>
          <cell r="J81">
            <v>2806134.547275329</v>
          </cell>
          <cell r="K81">
            <v>22467653.215955835</v>
          </cell>
          <cell r="L81">
            <v>1814337.8205627175</v>
          </cell>
          <cell r="M81">
            <v>211346000</v>
          </cell>
          <cell r="N81">
            <v>604791658.07940793</v>
          </cell>
          <cell r="O81">
            <v>1590250999.9999998</v>
          </cell>
          <cell r="P81">
            <v>1378904999.9999998</v>
          </cell>
          <cell r="Q81">
            <v>1336088000</v>
          </cell>
          <cell r="R81">
            <v>140536792.92539918</v>
          </cell>
          <cell r="S81">
            <v>70802775.233824998</v>
          </cell>
          <cell r="T81">
            <v>0</v>
          </cell>
          <cell r="U81">
            <v>6431.8407758323356</v>
          </cell>
          <cell r="V81">
            <v>0</v>
          </cell>
        </row>
        <row r="82">
          <cell r="A82" t="str">
            <v>styczeń 2002</v>
          </cell>
          <cell r="B82" t="str">
            <v>OS0204</v>
          </cell>
          <cell r="C82" t="str">
            <v>OS</v>
          </cell>
          <cell r="D82" t="str">
            <v>5-latki</v>
          </cell>
          <cell r="E82" t="str">
            <v>stałe</v>
          </cell>
          <cell r="F82">
            <v>927706667.91063583</v>
          </cell>
          <cell r="G82">
            <v>454720903.40870625</v>
          </cell>
          <cell r="H82">
            <v>522296223.43745786</v>
          </cell>
          <cell r="I82">
            <v>58085680.021645166</v>
          </cell>
          <cell r="J82">
            <v>13987679.599635718</v>
          </cell>
          <cell r="K82">
            <v>14686545.133375857</v>
          </cell>
          <cell r="L82">
            <v>45399300.488543384</v>
          </cell>
          <cell r="M82">
            <v>339235000</v>
          </cell>
          <cell r="N82">
            <v>1109176332.0893643</v>
          </cell>
          <cell r="O82">
            <v>2376118000</v>
          </cell>
          <cell r="P82">
            <v>2036882999.9999998</v>
          </cell>
          <cell r="Q82">
            <v>1964411000</v>
          </cell>
          <cell r="R82">
            <v>267369286.10370353</v>
          </cell>
          <cell r="S82">
            <v>70577434.235121131</v>
          </cell>
          <cell r="T82">
            <v>1288279.6611753565</v>
          </cell>
          <cell r="U82">
            <v>0</v>
          </cell>
          <cell r="V82">
            <v>0</v>
          </cell>
        </row>
        <row r="83">
          <cell r="A83" t="str">
            <v>styczeń 2002</v>
          </cell>
          <cell r="B83" t="str">
            <v>OS0602</v>
          </cell>
          <cell r="C83" t="str">
            <v>OS</v>
          </cell>
          <cell r="D83" t="str">
            <v>5-latki</v>
          </cell>
          <cell r="E83" t="str">
            <v>stałe</v>
          </cell>
          <cell r="F83">
            <v>1622714720.1822517</v>
          </cell>
          <cell r="G83">
            <v>642483878.79995036</v>
          </cell>
          <cell r="H83">
            <v>120695628.53209043</v>
          </cell>
          <cell r="I83">
            <v>153927828.39719594</v>
          </cell>
          <cell r="J83">
            <v>12467598.102738284</v>
          </cell>
          <cell r="K83">
            <v>52279714.62749923</v>
          </cell>
          <cell r="L83">
            <v>35879631.358274095</v>
          </cell>
          <cell r="M83">
            <v>178879000</v>
          </cell>
          <cell r="N83">
            <v>1017734279.8177483</v>
          </cell>
          <cell r="O83">
            <v>2819328000</v>
          </cell>
          <cell r="P83">
            <v>2640449000</v>
          </cell>
          <cell r="Q83">
            <v>2151311000</v>
          </cell>
          <cell r="R83">
            <v>119468293.14853029</v>
          </cell>
          <cell r="S83">
            <v>58563030.254552297</v>
          </cell>
          <cell r="T83">
            <v>607200.96658622986</v>
          </cell>
          <cell r="U83">
            <v>240475.63033118015</v>
          </cell>
          <cell r="V83">
            <v>0</v>
          </cell>
        </row>
        <row r="84">
          <cell r="A84" t="str">
            <v>styczeń 2002</v>
          </cell>
          <cell r="B84" t="str">
            <v>OS0603</v>
          </cell>
          <cell r="C84" t="str">
            <v>OS</v>
          </cell>
          <cell r="D84" t="str">
            <v>5-latki</v>
          </cell>
          <cell r="E84" t="str">
            <v>stałe</v>
          </cell>
          <cell r="F84">
            <v>1314870754.6778214</v>
          </cell>
          <cell r="G84">
            <v>329498603.48944217</v>
          </cell>
          <cell r="H84">
            <v>278090481.14461148</v>
          </cell>
          <cell r="I84">
            <v>138525303.74969009</v>
          </cell>
          <cell r="J84">
            <v>6171599.6051443452</v>
          </cell>
          <cell r="K84">
            <v>33539458.609929703</v>
          </cell>
          <cell r="L84">
            <v>4612798.7233607899</v>
          </cell>
          <cell r="M84">
            <v>547958000</v>
          </cell>
          <cell r="N84">
            <v>790438245.3221786</v>
          </cell>
          <cell r="O84">
            <v>2653267000</v>
          </cell>
          <cell r="P84">
            <v>2105308999.9999998</v>
          </cell>
          <cell r="Q84">
            <v>2085319000</v>
          </cell>
          <cell r="R84">
            <v>437977956.12696302</v>
          </cell>
          <cell r="S84">
            <v>109980043.87303698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styczeń 2002</v>
          </cell>
          <cell r="B85" t="str">
            <v>OS0604</v>
          </cell>
          <cell r="C85" t="str">
            <v>OS</v>
          </cell>
          <cell r="D85" t="str">
            <v>5-latki</v>
          </cell>
          <cell r="E85" t="str">
            <v>stałe</v>
          </cell>
          <cell r="F85">
            <v>975337412.41329944</v>
          </cell>
          <cell r="G85">
            <v>620313824.33575726</v>
          </cell>
          <cell r="H85">
            <v>552402189.73355317</v>
          </cell>
          <cell r="I85">
            <v>112381947.15731211</v>
          </cell>
          <cell r="J85">
            <v>23604834.866990801</v>
          </cell>
          <cell r="K85">
            <v>19005778.084628262</v>
          </cell>
          <cell r="L85">
            <v>16195013.4084589</v>
          </cell>
          <cell r="M85">
            <v>701890000</v>
          </cell>
          <cell r="N85">
            <v>1343903587.5867007</v>
          </cell>
          <cell r="O85">
            <v>3021130999.999999</v>
          </cell>
          <cell r="P85">
            <v>2319240999.999999</v>
          </cell>
          <cell r="Q85">
            <v>2241048000</v>
          </cell>
          <cell r="R85">
            <v>505307436.27012521</v>
          </cell>
          <cell r="S85">
            <v>196514551.13297555</v>
          </cell>
          <cell r="T85">
            <v>68012.596899224809</v>
          </cell>
          <cell r="U85">
            <v>0</v>
          </cell>
          <cell r="V85">
            <v>0</v>
          </cell>
        </row>
        <row r="86">
          <cell r="A86" t="str">
            <v>styczeń 2002</v>
          </cell>
          <cell r="B86" t="str">
            <v>OS1002</v>
          </cell>
          <cell r="C86" t="str">
            <v>OS</v>
          </cell>
          <cell r="D86" t="str">
            <v>5-latki</v>
          </cell>
          <cell r="E86" t="str">
            <v>stałe</v>
          </cell>
          <cell r="F86">
            <v>2642884944.1932492</v>
          </cell>
          <cell r="G86">
            <v>369800190.59877282</v>
          </cell>
          <cell r="H86">
            <v>104896091.98192872</v>
          </cell>
          <cell r="I86">
            <v>141107321.61374137</v>
          </cell>
          <cell r="J86">
            <v>9778085.276874207</v>
          </cell>
          <cell r="K86">
            <v>24912540.631166015</v>
          </cell>
          <cell r="L86">
            <v>30762825.704267599</v>
          </cell>
          <cell r="M86">
            <v>80598000</v>
          </cell>
          <cell r="N86">
            <v>681257055.80675066</v>
          </cell>
          <cell r="O86">
            <v>3404740000</v>
          </cell>
          <cell r="P86">
            <v>3324142000</v>
          </cell>
          <cell r="Q86">
            <v>3250682000</v>
          </cell>
          <cell r="R86">
            <v>78815555.262238443</v>
          </cell>
          <cell r="S86">
            <v>1053405.0234869367</v>
          </cell>
          <cell r="T86">
            <v>729039.7142746225</v>
          </cell>
          <cell r="U86">
            <v>0</v>
          </cell>
          <cell r="V86">
            <v>0</v>
          </cell>
        </row>
        <row r="87">
          <cell r="A87" t="str">
            <v>styczeń 2002</v>
          </cell>
          <cell r="B87" t="str">
            <v>OS1003</v>
          </cell>
          <cell r="C87" t="str">
            <v>OS</v>
          </cell>
          <cell r="D87" t="str">
            <v>5-latki</v>
          </cell>
          <cell r="E87" t="str">
            <v>stałe</v>
          </cell>
          <cell r="F87">
            <v>463984603.99233222</v>
          </cell>
          <cell r="G87">
            <v>274853684.02607387</v>
          </cell>
          <cell r="H87">
            <v>195951600.20762438</v>
          </cell>
          <cell r="I87">
            <v>37631339.262708977</v>
          </cell>
          <cell r="J87">
            <v>4902329.0899702031</v>
          </cell>
          <cell r="K87">
            <v>49955157.00229755</v>
          </cell>
          <cell r="L87">
            <v>15322286.418992819</v>
          </cell>
          <cell r="M87">
            <v>361019000</v>
          </cell>
          <cell r="N87">
            <v>578616396.0076679</v>
          </cell>
          <cell r="O87">
            <v>1403620000.0000002</v>
          </cell>
          <cell r="P87">
            <v>1042601000.0000002</v>
          </cell>
          <cell r="Q87">
            <v>935343000</v>
          </cell>
          <cell r="R87">
            <v>179888808.93336233</v>
          </cell>
          <cell r="S87">
            <v>88405421.289246619</v>
          </cell>
          <cell r="T87">
            <v>0</v>
          </cell>
          <cell r="U87">
            <v>92724769.777391046</v>
          </cell>
          <cell r="V87">
            <v>0</v>
          </cell>
        </row>
        <row r="88">
          <cell r="A88" t="str">
            <v>styczeń 2002</v>
          </cell>
          <cell r="B88" t="str">
            <v>OS1004</v>
          </cell>
          <cell r="C88" t="str">
            <v>OS</v>
          </cell>
          <cell r="D88" t="str">
            <v>5-latki</v>
          </cell>
          <cell r="E88" t="str">
            <v>stałe</v>
          </cell>
          <cell r="F88">
            <v>246055277.32173151</v>
          </cell>
          <cell r="G88">
            <v>462084451.78678924</v>
          </cell>
          <cell r="H88">
            <v>28728082.690308105</v>
          </cell>
          <cell r="I88">
            <v>20178313.495320965</v>
          </cell>
          <cell r="J88">
            <v>2681859.8478629673</v>
          </cell>
          <cell r="K88">
            <v>332550.62113500794</v>
          </cell>
          <cell r="L88">
            <v>24029464.236852188</v>
          </cell>
          <cell r="M88">
            <v>71910000</v>
          </cell>
          <cell r="N88">
            <v>538034722.67826843</v>
          </cell>
          <cell r="O88">
            <v>855999999.99999988</v>
          </cell>
          <cell r="P88">
            <v>784089999.99999988</v>
          </cell>
          <cell r="Q88">
            <v>730920000</v>
          </cell>
          <cell r="R88">
            <v>46801673.580317549</v>
          </cell>
          <cell r="S88">
            <v>25098040.337576885</v>
          </cell>
          <cell r="T88">
            <v>10286.082105564297</v>
          </cell>
          <cell r="U88">
            <v>0</v>
          </cell>
          <cell r="V88">
            <v>0</v>
          </cell>
        </row>
        <row r="89">
          <cell r="A89" t="str">
            <v>styczeń 2002</v>
          </cell>
          <cell r="B89" t="str">
            <v>PK0704</v>
          </cell>
          <cell r="C89" t="str">
            <v>PK</v>
          </cell>
          <cell r="D89" t="str">
            <v>konwersja</v>
          </cell>
          <cell r="E89" t="str">
            <v>stałe</v>
          </cell>
          <cell r="F89">
            <v>2276535973.9796109</v>
          </cell>
          <cell r="G89">
            <v>213077954.47868127</v>
          </cell>
          <cell r="H89">
            <v>452411960.22013843</v>
          </cell>
          <cell r="I89">
            <v>126456211.81840713</v>
          </cell>
          <cell r="J89">
            <v>7782899.5031620692</v>
          </cell>
          <cell r="K89">
            <v>0</v>
          </cell>
          <cell r="L89">
            <v>0</v>
          </cell>
          <cell r="M89">
            <v>0</v>
          </cell>
          <cell r="N89">
            <v>799729026.02038884</v>
          </cell>
          <cell r="O89">
            <v>3076264999.9999995</v>
          </cell>
          <cell r="P89">
            <v>3076264999.9999995</v>
          </cell>
          <cell r="Q89">
            <v>3046265000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styczeń 2002</v>
          </cell>
          <cell r="B90" t="str">
            <v>PS0205</v>
          </cell>
          <cell r="C90" t="str">
            <v>PS</v>
          </cell>
          <cell r="D90" t="str">
            <v>5-latki</v>
          </cell>
          <cell r="E90" t="str">
            <v>stałe</v>
          </cell>
          <cell r="F90">
            <v>768128988.10162902</v>
          </cell>
          <cell r="G90">
            <v>1368345482.1618872</v>
          </cell>
          <cell r="H90">
            <v>674251611.83008552</v>
          </cell>
          <cell r="I90">
            <v>230882213.3675971</v>
          </cell>
          <cell r="J90">
            <v>31097993.061039172</v>
          </cell>
          <cell r="K90">
            <v>24684003.835969709</v>
          </cell>
          <cell r="L90">
            <v>3342707.6417921288</v>
          </cell>
          <cell r="M90">
            <v>1759306000</v>
          </cell>
          <cell r="N90">
            <v>2332604011.8983707</v>
          </cell>
          <cell r="O90">
            <v>4860039000</v>
          </cell>
          <cell r="P90">
            <v>3100733000</v>
          </cell>
          <cell r="Q90">
            <v>2753150000</v>
          </cell>
          <cell r="R90">
            <v>1050751044.2494878</v>
          </cell>
          <cell r="S90">
            <v>708554955.75051224</v>
          </cell>
          <cell r="T90">
            <v>0</v>
          </cell>
          <cell r="U90">
            <v>0</v>
          </cell>
          <cell r="V90">
            <v>0</v>
          </cell>
        </row>
        <row r="91">
          <cell r="A91" t="str">
            <v>styczeń 2002</v>
          </cell>
          <cell r="B91" t="str">
            <v>PS0206</v>
          </cell>
          <cell r="C91" t="str">
            <v>PS</v>
          </cell>
          <cell r="D91" t="str">
            <v>5-latki</v>
          </cell>
          <cell r="E91" t="str">
            <v>stałe</v>
          </cell>
          <cell r="F91">
            <v>1932022450.3976288</v>
          </cell>
          <cell r="G91">
            <v>1133495546.2281001</v>
          </cell>
          <cell r="H91">
            <v>634370192.25684047</v>
          </cell>
          <cell r="I91">
            <v>270568676.59510398</v>
          </cell>
          <cell r="J91">
            <v>17857208.114637963</v>
          </cell>
          <cell r="K91">
            <v>13117206.678098682</v>
          </cell>
          <cell r="L91">
            <v>11592719.729590103</v>
          </cell>
          <cell r="M91">
            <v>1496108000</v>
          </cell>
          <cell r="N91">
            <v>2081001549.6023712</v>
          </cell>
          <cell r="O91">
            <v>5509132000</v>
          </cell>
          <cell r="P91">
            <v>4013024000</v>
          </cell>
          <cell r="Q91">
            <v>3759034000</v>
          </cell>
          <cell r="R91">
            <v>927010232.90910447</v>
          </cell>
          <cell r="S91">
            <v>569097767.09089553</v>
          </cell>
          <cell r="T91">
            <v>0</v>
          </cell>
          <cell r="U91">
            <v>0</v>
          </cell>
          <cell r="V91">
            <v>0</v>
          </cell>
        </row>
        <row r="92">
          <cell r="A92" t="str">
            <v>styczeń 2002</v>
          </cell>
          <cell r="B92" t="str">
            <v>PS0506</v>
          </cell>
          <cell r="C92" t="str">
            <v>PS</v>
          </cell>
          <cell r="D92" t="str">
            <v>5-latki</v>
          </cell>
          <cell r="E92" t="str">
            <v>stałe</v>
          </cell>
          <cell r="F92">
            <v>782863012.53707576</v>
          </cell>
          <cell r="G92">
            <v>1831937095.8105011</v>
          </cell>
          <cell r="H92">
            <v>306040372.17068583</v>
          </cell>
          <cell r="I92">
            <v>195898351.05292684</v>
          </cell>
          <cell r="J92">
            <v>37186326.988848075</v>
          </cell>
          <cell r="K92">
            <v>9790378.6900968459</v>
          </cell>
          <cell r="L92">
            <v>7629462.7498655152</v>
          </cell>
          <cell r="M92">
            <v>2115528000</v>
          </cell>
          <cell r="N92">
            <v>2388481987.4629245</v>
          </cell>
          <cell r="O92">
            <v>5286873000</v>
          </cell>
          <cell r="P92">
            <v>3171345000.0000005</v>
          </cell>
          <cell r="Q92">
            <v>3039385000</v>
          </cell>
          <cell r="R92">
            <v>1135201760.8965266</v>
          </cell>
          <cell r="S92">
            <v>978529209.28826833</v>
          </cell>
          <cell r="T92">
            <v>0</v>
          </cell>
          <cell r="U92">
            <v>36616.594980671078</v>
          </cell>
          <cell r="V92">
            <v>1760413.2202245709</v>
          </cell>
        </row>
        <row r="93">
          <cell r="A93" t="str">
            <v>styczeń 2002</v>
          </cell>
          <cell r="B93" t="str">
            <v>PS0605</v>
          </cell>
          <cell r="C93" t="str">
            <v>PS</v>
          </cell>
          <cell r="D93" t="str">
            <v>5-latki</v>
          </cell>
          <cell r="E93" t="str">
            <v>stałe</v>
          </cell>
          <cell r="F93">
            <v>605272343.71075153</v>
          </cell>
          <cell r="G93">
            <v>875379179.77837372</v>
          </cell>
          <cell r="H93">
            <v>790929563.94510341</v>
          </cell>
          <cell r="I93">
            <v>198551245.94213778</v>
          </cell>
          <cell r="J93">
            <v>11368173.390733264</v>
          </cell>
          <cell r="K93">
            <v>5069730.3677112013</v>
          </cell>
          <cell r="L93">
            <v>1688762.8651891579</v>
          </cell>
          <cell r="M93">
            <v>1308684000</v>
          </cell>
          <cell r="N93">
            <v>1882986656.2892485</v>
          </cell>
          <cell r="O93">
            <v>3796943000</v>
          </cell>
          <cell r="P93">
            <v>2488259000</v>
          </cell>
          <cell r="Q93">
            <v>2168876000</v>
          </cell>
          <cell r="R93">
            <v>945588686.88914108</v>
          </cell>
          <cell r="S93">
            <v>363095313.11085892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styczeń 2002</v>
          </cell>
          <cell r="B94" t="str">
            <v>PS1004</v>
          </cell>
          <cell r="C94" t="str">
            <v>PS</v>
          </cell>
          <cell r="D94" t="str">
            <v>5-latki</v>
          </cell>
          <cell r="E94" t="str">
            <v>stałe</v>
          </cell>
          <cell r="F94">
            <v>554476642.86944866</v>
          </cell>
          <cell r="G94">
            <v>581607276.81605935</v>
          </cell>
          <cell r="H94">
            <v>563512947.7181654</v>
          </cell>
          <cell r="I94">
            <v>95585012.912161052</v>
          </cell>
          <cell r="J94">
            <v>13427760.770389065</v>
          </cell>
          <cell r="K94">
            <v>33023831.271549169</v>
          </cell>
          <cell r="L94">
            <v>7382527.6422273088</v>
          </cell>
          <cell r="M94">
            <v>524859000</v>
          </cell>
          <cell r="N94">
            <v>1294539357.1305516</v>
          </cell>
          <cell r="O94">
            <v>2373875000</v>
          </cell>
          <cell r="P94">
            <v>1849016000.0000002</v>
          </cell>
          <cell r="Q94">
            <v>1787772000</v>
          </cell>
          <cell r="R94">
            <v>284090979.0927822</v>
          </cell>
          <cell r="S94">
            <v>240745608.03663889</v>
          </cell>
          <cell r="T94">
            <v>22412.870578941187</v>
          </cell>
          <cell r="U94">
            <v>0</v>
          </cell>
          <cell r="V94">
            <v>0</v>
          </cell>
        </row>
        <row r="95">
          <cell r="A95" t="str">
            <v>styczeń 2002</v>
          </cell>
          <cell r="B95" t="str">
            <v>PS1005</v>
          </cell>
          <cell r="C95" t="str">
            <v>PS</v>
          </cell>
          <cell r="D95" t="str">
            <v>5-latki</v>
          </cell>
          <cell r="E95" t="str">
            <v>stałe</v>
          </cell>
          <cell r="F95">
            <v>863052915.24737263</v>
          </cell>
          <cell r="G95">
            <v>1533435302.0615535</v>
          </cell>
          <cell r="H95">
            <v>920865047.71366727</v>
          </cell>
          <cell r="I95">
            <v>199148227.67669636</v>
          </cell>
          <cell r="J95">
            <v>31600834.244912464</v>
          </cell>
          <cell r="K95">
            <v>1632757.6307250632</v>
          </cell>
          <cell r="L95">
            <v>5524915.4250728106</v>
          </cell>
          <cell r="M95">
            <v>774616000</v>
          </cell>
          <cell r="N95">
            <v>2692207084.7526274</v>
          </cell>
          <cell r="O95">
            <v>4329876000</v>
          </cell>
          <cell r="P95">
            <v>3555260000</v>
          </cell>
          <cell r="Q95">
            <v>3466512000</v>
          </cell>
          <cell r="R95">
            <v>369394850.78448516</v>
          </cell>
          <cell r="S95">
            <v>405221149.21551484</v>
          </cell>
          <cell r="T95">
            <v>0</v>
          </cell>
          <cell r="U95">
            <v>0</v>
          </cell>
          <cell r="V95">
            <v>0</v>
          </cell>
        </row>
        <row r="96">
          <cell r="A96" t="str">
            <v>styczeń 2002</v>
          </cell>
          <cell r="B96" t="str">
            <v>PS1106</v>
          </cell>
          <cell r="C96" t="str">
            <v>PS</v>
          </cell>
          <cell r="D96" t="str">
            <v>5-latki</v>
          </cell>
          <cell r="E96" t="str">
            <v>stałe</v>
          </cell>
          <cell r="F96">
            <v>904148490.6032784</v>
          </cell>
          <cell r="G96">
            <v>2081410350.8626034</v>
          </cell>
          <cell r="H96">
            <v>352828257.41106772</v>
          </cell>
          <cell r="I96">
            <v>249688889.36411476</v>
          </cell>
          <cell r="J96">
            <v>33347422.323475711</v>
          </cell>
          <cell r="K96">
            <v>28278779.806058738</v>
          </cell>
          <cell r="L96">
            <v>4810809.6294012778</v>
          </cell>
          <cell r="M96">
            <v>3107476000</v>
          </cell>
          <cell r="N96">
            <v>2750364509.3967218</v>
          </cell>
          <cell r="O96">
            <v>6761989000</v>
          </cell>
          <cell r="P96">
            <v>3654513000</v>
          </cell>
          <cell r="Q96">
            <v>3529316000</v>
          </cell>
          <cell r="R96">
            <v>2090609717.4809244</v>
          </cell>
          <cell r="S96">
            <v>1015278446.8463082</v>
          </cell>
          <cell r="T96">
            <v>1587835.6727673721</v>
          </cell>
          <cell r="U96">
            <v>0</v>
          </cell>
          <cell r="V96">
            <v>0</v>
          </cell>
        </row>
        <row r="97">
          <cell r="A97" t="str">
            <v>styczeń 2002</v>
          </cell>
          <cell r="B97" t="str">
            <v>SP1206</v>
          </cell>
          <cell r="C97" t="str">
            <v>SP</v>
          </cell>
          <cell r="D97" t="str">
            <v>5-latki detaliczne</v>
          </cell>
          <cell r="E97" t="str">
            <v>stałe</v>
          </cell>
          <cell r="F97">
            <v>34816827.010488264</v>
          </cell>
          <cell r="G97">
            <v>70787.449454170215</v>
          </cell>
          <cell r="H97">
            <v>406285765.92948878</v>
          </cell>
          <cell r="I97">
            <v>9998227.3240353409</v>
          </cell>
          <cell r="J97">
            <v>41945763.057071947</v>
          </cell>
          <cell r="K97">
            <v>1024618.3361671417</v>
          </cell>
          <cell r="L97">
            <v>4450710.8932943316</v>
          </cell>
          <cell r="M97">
            <v>1407300</v>
          </cell>
          <cell r="N97">
            <v>463775872.98951173</v>
          </cell>
          <cell r="O97">
            <v>500000000</v>
          </cell>
          <cell r="P97">
            <v>498592700</v>
          </cell>
          <cell r="Q97">
            <v>498681100</v>
          </cell>
          <cell r="R97">
            <v>0</v>
          </cell>
          <cell r="S97">
            <v>0</v>
          </cell>
          <cell r="T97">
            <v>1407300</v>
          </cell>
          <cell r="U97">
            <v>0</v>
          </cell>
          <cell r="V97">
            <v>0</v>
          </cell>
        </row>
        <row r="98">
          <cell r="A98" t="str">
            <v>styczeń 2002</v>
          </cell>
          <cell r="B98" t="str">
            <v>TK1202</v>
          </cell>
          <cell r="C98" t="str">
            <v>TK</v>
          </cell>
          <cell r="D98" t="str">
            <v>konwersja</v>
          </cell>
          <cell r="E98" t="str">
            <v>stałe</v>
          </cell>
          <cell r="F98">
            <v>2318527520.8563838</v>
          </cell>
          <cell r="G98">
            <v>382998146.0235433</v>
          </cell>
          <cell r="H98">
            <v>162312711.37112772</v>
          </cell>
          <cell r="I98">
            <v>148110349.12615404</v>
          </cell>
          <cell r="J98">
            <v>15040301.617427122</v>
          </cell>
          <cell r="K98">
            <v>48081082.925912306</v>
          </cell>
          <cell r="L98">
            <v>1044888.0794516347</v>
          </cell>
          <cell r="M98">
            <v>150000</v>
          </cell>
          <cell r="N98">
            <v>757587479.14361608</v>
          </cell>
          <cell r="O98">
            <v>3076265000</v>
          </cell>
          <cell r="P98">
            <v>3076115000</v>
          </cell>
          <cell r="Q98">
            <v>3032285000</v>
          </cell>
          <cell r="R98">
            <v>0</v>
          </cell>
          <cell r="S98">
            <v>0</v>
          </cell>
          <cell r="T98">
            <v>0</v>
          </cell>
          <cell r="U98">
            <v>150000</v>
          </cell>
          <cell r="V98">
            <v>0</v>
          </cell>
        </row>
        <row r="99">
          <cell r="A99" t="str">
            <v>styczeń 2002</v>
          </cell>
          <cell r="B99" t="str">
            <v>TZ0202</v>
          </cell>
          <cell r="C99" t="str">
            <v>TZ</v>
          </cell>
          <cell r="D99" t="str">
            <v xml:space="preserve">3-latki </v>
          </cell>
          <cell r="E99" t="str">
            <v>zmienne</v>
          </cell>
          <cell r="F99">
            <v>448442084.25485295</v>
          </cell>
          <cell r="G99">
            <v>389905047.15462446</v>
          </cell>
          <cell r="H99">
            <v>34860362.480606854</v>
          </cell>
          <cell r="I99">
            <v>65104455.992900461</v>
          </cell>
          <cell r="J99">
            <v>412060741.03775036</v>
          </cell>
          <cell r="K99">
            <v>32643696.08468413</v>
          </cell>
          <cell r="L99">
            <v>21266812.994580805</v>
          </cell>
          <cell r="M99">
            <v>3263500</v>
          </cell>
          <cell r="N99">
            <v>955841115.74514699</v>
          </cell>
          <cell r="O99">
            <v>1407546700</v>
          </cell>
          <cell r="P99">
            <v>1404283200</v>
          </cell>
          <cell r="Q99">
            <v>1382511700</v>
          </cell>
          <cell r="R99">
            <v>0</v>
          </cell>
          <cell r="S99">
            <v>0</v>
          </cell>
          <cell r="T99">
            <v>3260500</v>
          </cell>
          <cell r="U99">
            <v>2400</v>
          </cell>
          <cell r="V99">
            <v>600</v>
          </cell>
        </row>
        <row r="100">
          <cell r="A100" t="str">
            <v>styczeń 2002</v>
          </cell>
          <cell r="B100" t="str">
            <v>TZ0203</v>
          </cell>
          <cell r="C100" t="str">
            <v>TZ</v>
          </cell>
          <cell r="D100" t="str">
            <v xml:space="preserve">3-latki </v>
          </cell>
          <cell r="E100" t="str">
            <v>zmienne</v>
          </cell>
          <cell r="F100">
            <v>4238911.7741809953</v>
          </cell>
          <cell r="G100">
            <v>1101736.568231219</v>
          </cell>
          <cell r="H100">
            <v>57073.958375959541</v>
          </cell>
          <cell r="I100">
            <v>295927.97615179024</v>
          </cell>
          <cell r="J100">
            <v>479299233.60586023</v>
          </cell>
          <cell r="K100">
            <v>6115280.4092356646</v>
          </cell>
          <cell r="L100">
            <v>5444835.70796414</v>
          </cell>
          <cell r="M100">
            <v>1860700</v>
          </cell>
          <cell r="N100">
            <v>492314088.22581899</v>
          </cell>
          <cell r="O100">
            <v>498413700</v>
          </cell>
          <cell r="P100">
            <v>496553000</v>
          </cell>
          <cell r="Q100">
            <v>498519600</v>
          </cell>
          <cell r="R100">
            <v>0</v>
          </cell>
          <cell r="S100">
            <v>0</v>
          </cell>
          <cell r="T100">
            <v>1860000</v>
          </cell>
          <cell r="U100">
            <v>700</v>
          </cell>
          <cell r="V100">
            <v>0</v>
          </cell>
        </row>
        <row r="101">
          <cell r="A101" t="str">
            <v>styczeń 2002</v>
          </cell>
          <cell r="B101" t="str">
            <v>TZ0204</v>
          </cell>
          <cell r="C101" t="str">
            <v>TZ</v>
          </cell>
          <cell r="D101" t="str">
            <v xml:space="preserve">3-latki </v>
          </cell>
          <cell r="E101" t="str">
            <v>zmienne</v>
          </cell>
          <cell r="F101">
            <v>6061714.6529539954</v>
          </cell>
          <cell r="G101">
            <v>933595.86250206002</v>
          </cell>
          <cell r="H101">
            <v>0</v>
          </cell>
          <cell r="I101">
            <v>13115.135306382948</v>
          </cell>
          <cell r="J101">
            <v>356982784.73190534</v>
          </cell>
          <cell r="K101">
            <v>25883728.383708779</v>
          </cell>
          <cell r="L101">
            <v>4358361.2336234599</v>
          </cell>
          <cell r="M101">
            <v>5766700</v>
          </cell>
          <cell r="N101">
            <v>388171585.34704602</v>
          </cell>
          <cell r="O101">
            <v>400000000</v>
          </cell>
          <cell r="P101">
            <v>394233300</v>
          </cell>
          <cell r="Q101">
            <v>390772400</v>
          </cell>
          <cell r="R101">
            <v>0</v>
          </cell>
          <cell r="S101">
            <v>0</v>
          </cell>
          <cell r="T101">
            <v>5766700</v>
          </cell>
          <cell r="U101">
            <v>0</v>
          </cell>
          <cell r="V101">
            <v>0</v>
          </cell>
        </row>
        <row r="102">
          <cell r="A102" t="str">
            <v>styczeń 2002</v>
          </cell>
          <cell r="B102" t="str">
            <v>TZ0502</v>
          </cell>
          <cell r="C102" t="str">
            <v>TZ</v>
          </cell>
          <cell r="D102" t="str">
            <v xml:space="preserve">3-latki </v>
          </cell>
          <cell r="E102" t="str">
            <v>zmienne</v>
          </cell>
          <cell r="F102">
            <v>131724301.64834854</v>
          </cell>
          <cell r="G102">
            <v>144574255.52323404</v>
          </cell>
          <cell r="H102">
            <v>14892806.232878581</v>
          </cell>
          <cell r="I102">
            <v>49950923.355932198</v>
          </cell>
          <cell r="J102">
            <v>430615858.5781216</v>
          </cell>
          <cell r="K102">
            <v>38789340.352836058</v>
          </cell>
          <cell r="L102">
            <v>18727114.308649007</v>
          </cell>
          <cell r="M102">
            <v>2820800</v>
          </cell>
          <cell r="N102">
            <v>697550298.35165155</v>
          </cell>
          <cell r="O102">
            <v>832095400</v>
          </cell>
          <cell r="P102">
            <v>829274600</v>
          </cell>
          <cell r="Q102">
            <v>814111800</v>
          </cell>
          <cell r="R102">
            <v>0</v>
          </cell>
          <cell r="S102">
            <v>0</v>
          </cell>
          <cell r="T102">
            <v>2820800</v>
          </cell>
          <cell r="U102">
            <v>0</v>
          </cell>
          <cell r="V102">
            <v>0</v>
          </cell>
        </row>
        <row r="103">
          <cell r="A103" t="str">
            <v>styczeń 2002</v>
          </cell>
          <cell r="B103" t="str">
            <v>TZ0503</v>
          </cell>
          <cell r="C103" t="str">
            <v>TZ</v>
          </cell>
          <cell r="D103" t="str">
            <v xml:space="preserve">3-latki </v>
          </cell>
          <cell r="E103" t="str">
            <v>zmienne</v>
          </cell>
          <cell r="F103">
            <v>8175519.8351040864</v>
          </cell>
          <cell r="G103">
            <v>632767.43990670762</v>
          </cell>
          <cell r="H103">
            <v>0</v>
          </cell>
          <cell r="I103">
            <v>15046.784398542508</v>
          </cell>
          <cell r="J103">
            <v>476979454.20554185</v>
          </cell>
          <cell r="K103">
            <v>9038302.4525165129</v>
          </cell>
          <cell r="L103">
            <v>2350809.282532291</v>
          </cell>
          <cell r="M103">
            <v>2808100</v>
          </cell>
          <cell r="N103">
            <v>489016380.16489589</v>
          </cell>
          <cell r="O103">
            <v>499999999.99999994</v>
          </cell>
          <cell r="P103">
            <v>497191899.99999994</v>
          </cell>
          <cell r="Q103">
            <v>495646000</v>
          </cell>
          <cell r="R103">
            <v>0</v>
          </cell>
          <cell r="S103">
            <v>0</v>
          </cell>
          <cell r="T103">
            <v>2808100</v>
          </cell>
          <cell r="U103">
            <v>0</v>
          </cell>
          <cell r="V103">
            <v>0</v>
          </cell>
        </row>
        <row r="104">
          <cell r="A104" t="str">
            <v>styczeń 2002</v>
          </cell>
          <cell r="B104" t="str">
            <v>TZ0504</v>
          </cell>
          <cell r="C104" t="str">
            <v>TZ</v>
          </cell>
          <cell r="D104" t="str">
            <v xml:space="preserve">3-latki </v>
          </cell>
          <cell r="E104" t="str">
            <v>zmienne</v>
          </cell>
          <cell r="F104">
            <v>19748535.900534783</v>
          </cell>
          <cell r="G104">
            <v>1738499.3035210448</v>
          </cell>
          <cell r="H104">
            <v>0</v>
          </cell>
          <cell r="I104">
            <v>8001.8378851437537</v>
          </cell>
          <cell r="J104">
            <v>343943597.95497531</v>
          </cell>
          <cell r="K104">
            <v>25904749.877470128</v>
          </cell>
          <cell r="L104">
            <v>6161215.1256135618</v>
          </cell>
          <cell r="M104">
            <v>2495400</v>
          </cell>
          <cell r="N104">
            <v>377756064.09946519</v>
          </cell>
          <cell r="O104">
            <v>400000000</v>
          </cell>
          <cell r="P104">
            <v>397504600</v>
          </cell>
          <cell r="Q104">
            <v>397413300</v>
          </cell>
          <cell r="R104">
            <v>0</v>
          </cell>
          <cell r="S104">
            <v>0</v>
          </cell>
          <cell r="T104">
            <v>2495400</v>
          </cell>
          <cell r="U104">
            <v>0</v>
          </cell>
          <cell r="V104">
            <v>0</v>
          </cell>
        </row>
        <row r="105">
          <cell r="A105" t="str">
            <v>styczeń 2002</v>
          </cell>
          <cell r="B105" t="str">
            <v>TZ0802</v>
          </cell>
          <cell r="C105" t="str">
            <v>TZ</v>
          </cell>
          <cell r="D105" t="str">
            <v xml:space="preserve">3-latki </v>
          </cell>
          <cell r="E105" t="str">
            <v>zmienne</v>
          </cell>
          <cell r="F105">
            <v>93775547.408983126</v>
          </cell>
          <cell r="G105">
            <v>40020499.938259654</v>
          </cell>
          <cell r="H105">
            <v>49514620.212255709</v>
          </cell>
          <cell r="I105">
            <v>43178711.40294385</v>
          </cell>
          <cell r="J105">
            <v>417194688.14151466</v>
          </cell>
          <cell r="K105">
            <v>83883115.76342462</v>
          </cell>
          <cell r="L105">
            <v>34752717.132618397</v>
          </cell>
          <cell r="M105">
            <v>1401000</v>
          </cell>
          <cell r="N105">
            <v>668544352.59101689</v>
          </cell>
          <cell r="O105">
            <v>763720900</v>
          </cell>
          <cell r="P105">
            <v>762319900</v>
          </cell>
          <cell r="Q105">
            <v>762872300</v>
          </cell>
          <cell r="R105">
            <v>0</v>
          </cell>
          <cell r="S105">
            <v>0</v>
          </cell>
          <cell r="T105">
            <v>1399800</v>
          </cell>
          <cell r="U105">
            <v>1200</v>
          </cell>
          <cell r="V105">
            <v>0</v>
          </cell>
        </row>
        <row r="106">
          <cell r="A106" t="str">
            <v>styczeń 2002</v>
          </cell>
          <cell r="B106" t="str">
            <v>TZ0803</v>
          </cell>
          <cell r="C106" t="str">
            <v>TZ</v>
          </cell>
          <cell r="D106" t="str">
            <v xml:space="preserve">3-latki </v>
          </cell>
          <cell r="E106" t="str">
            <v>zmienne</v>
          </cell>
          <cell r="F106">
            <v>4688155.4194321334</v>
          </cell>
          <cell r="G106">
            <v>56698.251451869968</v>
          </cell>
          <cell r="H106">
            <v>0</v>
          </cell>
          <cell r="I106">
            <v>16499.491163242583</v>
          </cell>
          <cell r="J106">
            <v>358578241.6111117</v>
          </cell>
          <cell r="K106">
            <v>2118734.6591926292</v>
          </cell>
          <cell r="L106">
            <v>954370.5676484073</v>
          </cell>
          <cell r="M106">
            <v>1560100</v>
          </cell>
          <cell r="N106">
            <v>361724544.58056784</v>
          </cell>
          <cell r="O106">
            <v>367972800</v>
          </cell>
          <cell r="P106">
            <v>366412700</v>
          </cell>
          <cell r="Q106">
            <v>366424000</v>
          </cell>
          <cell r="R106">
            <v>0</v>
          </cell>
          <cell r="S106">
            <v>0</v>
          </cell>
          <cell r="T106">
            <v>1560100</v>
          </cell>
          <cell r="U106">
            <v>0</v>
          </cell>
          <cell r="V106">
            <v>0</v>
          </cell>
        </row>
        <row r="107">
          <cell r="A107" t="str">
            <v>styczeń 2002</v>
          </cell>
          <cell r="B107" t="str">
            <v>TZ0804</v>
          </cell>
          <cell r="C107" t="str">
            <v>TZ</v>
          </cell>
          <cell r="D107" t="str">
            <v xml:space="preserve">3-latki </v>
          </cell>
          <cell r="E107" t="str">
            <v>zmienne</v>
          </cell>
          <cell r="F107">
            <v>10091058.788474631</v>
          </cell>
          <cell r="G107">
            <v>2496572.3569350145</v>
          </cell>
          <cell r="H107">
            <v>0</v>
          </cell>
          <cell r="I107">
            <v>73457.834518831645</v>
          </cell>
          <cell r="J107">
            <v>791636096.89037824</v>
          </cell>
          <cell r="K107">
            <v>51449111.844293691</v>
          </cell>
          <cell r="L107">
            <v>2242402.2853996255</v>
          </cell>
          <cell r="M107">
            <v>7288000</v>
          </cell>
          <cell r="N107">
            <v>847897641.21152544</v>
          </cell>
          <cell r="O107">
            <v>865276700.00000012</v>
          </cell>
          <cell r="P107">
            <v>857988700.00000012</v>
          </cell>
          <cell r="Q107">
            <v>863153200</v>
          </cell>
          <cell r="R107">
            <v>0</v>
          </cell>
          <cell r="S107">
            <v>0</v>
          </cell>
          <cell r="T107">
            <v>7288000</v>
          </cell>
          <cell r="U107">
            <v>0</v>
          </cell>
          <cell r="V107">
            <v>0</v>
          </cell>
        </row>
        <row r="108">
          <cell r="A108" t="str">
            <v>styczeń 2002</v>
          </cell>
          <cell r="B108" t="str">
            <v>TZ1102</v>
          </cell>
          <cell r="C108" t="str">
            <v>TZ</v>
          </cell>
          <cell r="D108" t="str">
            <v xml:space="preserve">3-latki </v>
          </cell>
          <cell r="E108" t="str">
            <v>zmienne</v>
          </cell>
          <cell r="F108">
            <v>30078505.001096271</v>
          </cell>
          <cell r="G108">
            <v>119132177.24348977</v>
          </cell>
          <cell r="H108">
            <v>54872237.27269499</v>
          </cell>
          <cell r="I108">
            <v>14242289.436949944</v>
          </cell>
          <cell r="J108">
            <v>369812942.73266453</v>
          </cell>
          <cell r="K108">
            <v>28526354.160852928</v>
          </cell>
          <cell r="L108">
            <v>8013594.1522515425</v>
          </cell>
          <cell r="M108">
            <v>1756100</v>
          </cell>
          <cell r="N108">
            <v>594599594.99890375</v>
          </cell>
          <cell r="O108">
            <v>626434200</v>
          </cell>
          <cell r="P108">
            <v>624678100</v>
          </cell>
          <cell r="Q108">
            <v>628038300</v>
          </cell>
          <cell r="R108">
            <v>0</v>
          </cell>
          <cell r="S108">
            <v>0</v>
          </cell>
          <cell r="T108">
            <v>1755000</v>
          </cell>
          <cell r="U108">
            <v>1100</v>
          </cell>
          <cell r="V108">
            <v>0</v>
          </cell>
        </row>
        <row r="109">
          <cell r="A109" t="str">
            <v>styczeń 2002</v>
          </cell>
          <cell r="B109" t="str">
            <v>TZ1103</v>
          </cell>
          <cell r="C109" t="str">
            <v>TZ</v>
          </cell>
          <cell r="D109" t="str">
            <v xml:space="preserve">3-latki </v>
          </cell>
          <cell r="E109" t="str">
            <v>zmienne</v>
          </cell>
          <cell r="F109">
            <v>7148176.1874746783</v>
          </cell>
          <cell r="G109">
            <v>99498.276604749452</v>
          </cell>
          <cell r="H109">
            <v>0</v>
          </cell>
          <cell r="I109">
            <v>18299.683033838341</v>
          </cell>
          <cell r="J109">
            <v>387142894.3539508</v>
          </cell>
          <cell r="K109">
            <v>2467157.2667260086</v>
          </cell>
          <cell r="L109">
            <v>1487674.2322099071</v>
          </cell>
          <cell r="M109">
            <v>1636300</v>
          </cell>
          <cell r="N109">
            <v>391215523.81252533</v>
          </cell>
          <cell r="O109">
            <v>400000000</v>
          </cell>
          <cell r="P109">
            <v>398363700</v>
          </cell>
          <cell r="Q109">
            <v>398370600</v>
          </cell>
          <cell r="R109">
            <v>0</v>
          </cell>
          <cell r="S109">
            <v>0</v>
          </cell>
          <cell r="T109">
            <v>1636300</v>
          </cell>
          <cell r="U109">
            <v>0</v>
          </cell>
          <cell r="V109">
            <v>0</v>
          </cell>
        </row>
        <row r="110">
          <cell r="A110" t="str">
            <v>styczeń 2002</v>
          </cell>
          <cell r="B110" t="str">
            <v>TZ1104</v>
          </cell>
          <cell r="C110" t="str">
            <v>TZ</v>
          </cell>
          <cell r="D110" t="str">
            <v xml:space="preserve">3-latki </v>
          </cell>
          <cell r="E110" t="str">
            <v>zmienne</v>
          </cell>
          <cell r="F110">
            <v>9832855.1501098964</v>
          </cell>
          <cell r="G110">
            <v>3522034.073351949</v>
          </cell>
          <cell r="H110">
            <v>0</v>
          </cell>
          <cell r="I110">
            <v>0</v>
          </cell>
          <cell r="J110">
            <v>979517871.03418672</v>
          </cell>
          <cell r="K110">
            <v>2672251.6723926007</v>
          </cell>
          <cell r="L110">
            <v>889888.06995883503</v>
          </cell>
          <cell r="M110">
            <v>3565100</v>
          </cell>
          <cell r="N110">
            <v>986602044.84989011</v>
          </cell>
          <cell r="O110">
            <v>1000000000</v>
          </cell>
          <cell r="P110">
            <v>996434900</v>
          </cell>
          <cell r="Q110">
            <v>1001263100</v>
          </cell>
          <cell r="R110">
            <v>0</v>
          </cell>
          <cell r="S110">
            <v>0</v>
          </cell>
          <cell r="T110">
            <v>3565100</v>
          </cell>
          <cell r="U110">
            <v>0</v>
          </cell>
          <cell r="V110">
            <v>0</v>
          </cell>
        </row>
        <row r="111">
          <cell r="A111" t="str">
            <v>luty 2002</v>
          </cell>
          <cell r="B111" t="str">
            <v>CK0403</v>
          </cell>
          <cell r="C111" t="str">
            <v>CK</v>
          </cell>
          <cell r="D111" t="str">
            <v>konwersja</v>
          </cell>
          <cell r="E111" t="str">
            <v>stałe</v>
          </cell>
          <cell r="F111">
            <v>2046998695.7080066</v>
          </cell>
          <cell r="G111">
            <v>529677023.30646843</v>
          </cell>
          <cell r="H111">
            <v>236188985.95912081</v>
          </cell>
          <cell r="I111">
            <v>203048425.32650939</v>
          </cell>
          <cell r="J111">
            <v>245269.16350151741</v>
          </cell>
          <cell r="K111">
            <v>59584751.252347358</v>
          </cell>
          <cell r="L111">
            <v>521849.28404578171</v>
          </cell>
          <cell r="M111">
            <v>0</v>
          </cell>
          <cell r="N111">
            <v>1029266304.2919933</v>
          </cell>
          <cell r="O111">
            <v>3076265000</v>
          </cell>
          <cell r="P111">
            <v>3076265000</v>
          </cell>
          <cell r="Q111">
            <v>2947465000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luty 2002</v>
          </cell>
          <cell r="B112" t="str">
            <v>COI0104</v>
          </cell>
          <cell r="C112" t="str">
            <v>CO</v>
          </cell>
          <cell r="D112" t="str">
            <v>4-latki oszcz.</v>
          </cell>
          <cell r="E112" t="str">
            <v>zmienne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5073300</v>
          </cell>
          <cell r="K112">
            <v>0</v>
          </cell>
          <cell r="L112">
            <v>0</v>
          </cell>
          <cell r="M112">
            <v>0</v>
          </cell>
          <cell r="N112">
            <v>5073300</v>
          </cell>
          <cell r="O112">
            <v>5073300</v>
          </cell>
          <cell r="P112">
            <v>5073300</v>
          </cell>
          <cell r="Q112">
            <v>5073300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 t="str">
            <v>luty 2002</v>
          </cell>
          <cell r="B113" t="str">
            <v>COI0105</v>
          </cell>
          <cell r="C113" t="str">
            <v>CO</v>
          </cell>
          <cell r="D113" t="str">
            <v>4-latki oszcz.</v>
          </cell>
          <cell r="E113" t="str">
            <v>zmienne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23707100</v>
          </cell>
          <cell r="K113">
            <v>0</v>
          </cell>
          <cell r="L113">
            <v>0</v>
          </cell>
          <cell r="M113">
            <v>0</v>
          </cell>
          <cell r="N113">
            <v>23707100</v>
          </cell>
          <cell r="O113">
            <v>23707100</v>
          </cell>
          <cell r="P113">
            <v>23707100</v>
          </cell>
          <cell r="Q113">
            <v>23707100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 t="str">
            <v>luty 2002</v>
          </cell>
          <cell r="B114" t="str">
            <v>COI0106</v>
          </cell>
          <cell r="C114" t="str">
            <v>CO</v>
          </cell>
          <cell r="D114" t="str">
            <v>4-latki oszcz.</v>
          </cell>
          <cell r="E114" t="str">
            <v>zmienne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24255100</v>
          </cell>
          <cell r="K114">
            <v>0</v>
          </cell>
          <cell r="L114">
            <v>0</v>
          </cell>
          <cell r="M114">
            <v>0</v>
          </cell>
          <cell r="N114">
            <v>24255100</v>
          </cell>
          <cell r="O114">
            <v>24255100</v>
          </cell>
          <cell r="P114">
            <v>24255100</v>
          </cell>
          <cell r="Q114">
            <v>24255100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 t="str">
            <v>luty 2002</v>
          </cell>
          <cell r="B115" t="str">
            <v>COI0204</v>
          </cell>
          <cell r="C115" t="str">
            <v>CO</v>
          </cell>
          <cell r="D115" t="str">
            <v>4-latki oszcz.</v>
          </cell>
          <cell r="E115" t="str">
            <v>zmienne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5194700</v>
          </cell>
          <cell r="K115">
            <v>0</v>
          </cell>
          <cell r="L115">
            <v>0</v>
          </cell>
          <cell r="M115">
            <v>0</v>
          </cell>
          <cell r="N115">
            <v>5194700</v>
          </cell>
          <cell r="O115">
            <v>5194700</v>
          </cell>
          <cell r="P115">
            <v>5194700</v>
          </cell>
          <cell r="Q115">
            <v>5194700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 t="str">
            <v>luty 2002</v>
          </cell>
          <cell r="B116" t="str">
            <v>COI0205</v>
          </cell>
          <cell r="C116" t="str">
            <v>CO</v>
          </cell>
          <cell r="D116" t="str">
            <v>4-latki oszcz.</v>
          </cell>
          <cell r="E116" t="str">
            <v>zmienne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10303100</v>
          </cell>
          <cell r="K116">
            <v>0</v>
          </cell>
          <cell r="L116">
            <v>0</v>
          </cell>
          <cell r="M116">
            <v>0</v>
          </cell>
          <cell r="N116">
            <v>10303100</v>
          </cell>
          <cell r="O116">
            <v>10303100</v>
          </cell>
          <cell r="P116">
            <v>10303100</v>
          </cell>
          <cell r="Q116">
            <v>10303100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 t="str">
            <v>luty 2002</v>
          </cell>
          <cell r="B117" t="str">
            <v>COI0206</v>
          </cell>
          <cell r="C117" t="str">
            <v>CO</v>
          </cell>
          <cell r="D117" t="str">
            <v>4-latki oszcz.</v>
          </cell>
          <cell r="E117" t="str">
            <v>zmienne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26221700</v>
          </cell>
          <cell r="K117">
            <v>0</v>
          </cell>
          <cell r="L117">
            <v>0</v>
          </cell>
          <cell r="M117">
            <v>0</v>
          </cell>
          <cell r="N117">
            <v>26221700</v>
          </cell>
          <cell r="O117">
            <v>26221700</v>
          </cell>
          <cell r="P117">
            <v>26221700</v>
          </cell>
          <cell r="Q117">
            <v>18717000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 t="str">
            <v>luty 2002</v>
          </cell>
          <cell r="B118" t="str">
            <v>COI0304</v>
          </cell>
          <cell r="C118" t="str">
            <v>CO</v>
          </cell>
          <cell r="D118" t="str">
            <v>4-latki oszcz.</v>
          </cell>
          <cell r="E118" t="str">
            <v>zmienne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6235500</v>
          </cell>
          <cell r="K118">
            <v>0</v>
          </cell>
          <cell r="L118">
            <v>0</v>
          </cell>
          <cell r="M118">
            <v>0</v>
          </cell>
          <cell r="N118">
            <v>6235500</v>
          </cell>
          <cell r="O118">
            <v>6235500</v>
          </cell>
          <cell r="P118">
            <v>6235500</v>
          </cell>
          <cell r="Q118">
            <v>6235500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 t="str">
            <v>luty 2002</v>
          </cell>
          <cell r="B119" t="str">
            <v>COI0305</v>
          </cell>
          <cell r="C119" t="str">
            <v>CO</v>
          </cell>
          <cell r="D119" t="str">
            <v>4-latki oszcz.</v>
          </cell>
          <cell r="E119" t="str">
            <v>zmienne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9781800</v>
          </cell>
          <cell r="K119">
            <v>0</v>
          </cell>
          <cell r="L119">
            <v>0</v>
          </cell>
          <cell r="M119">
            <v>0</v>
          </cell>
          <cell r="N119">
            <v>9781800</v>
          </cell>
          <cell r="O119">
            <v>9781800</v>
          </cell>
          <cell r="P119">
            <v>9781800</v>
          </cell>
          <cell r="Q119">
            <v>9781800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 t="str">
            <v>luty 2002</v>
          </cell>
          <cell r="B120" t="str">
            <v>COI0404</v>
          </cell>
          <cell r="C120" t="str">
            <v>CO</v>
          </cell>
          <cell r="D120" t="str">
            <v>4-latki oszcz.</v>
          </cell>
          <cell r="E120" t="str">
            <v>zmienne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3071900</v>
          </cell>
          <cell r="K120">
            <v>0</v>
          </cell>
          <cell r="L120">
            <v>0</v>
          </cell>
          <cell r="M120">
            <v>0</v>
          </cell>
          <cell r="N120">
            <v>3071900</v>
          </cell>
          <cell r="O120">
            <v>3071900</v>
          </cell>
          <cell r="P120">
            <v>3071900</v>
          </cell>
          <cell r="Q120">
            <v>3071900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 t="str">
            <v>luty 2002</v>
          </cell>
          <cell r="B121" t="str">
            <v>COI0405</v>
          </cell>
          <cell r="C121" t="str">
            <v>CO</v>
          </cell>
          <cell r="D121" t="str">
            <v>4-latki oszcz.</v>
          </cell>
          <cell r="E121" t="str">
            <v>zmienne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10717500</v>
          </cell>
          <cell r="K121">
            <v>0</v>
          </cell>
          <cell r="L121">
            <v>0</v>
          </cell>
          <cell r="M121">
            <v>0</v>
          </cell>
          <cell r="N121">
            <v>10717500</v>
          </cell>
          <cell r="O121">
            <v>10717500</v>
          </cell>
          <cell r="P121">
            <v>10717500</v>
          </cell>
          <cell r="Q121">
            <v>10717500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luty 2002</v>
          </cell>
          <cell r="B122" t="str">
            <v>COI0504</v>
          </cell>
          <cell r="C122" t="str">
            <v>CO</v>
          </cell>
          <cell r="D122" t="str">
            <v>4-latki oszcz.</v>
          </cell>
          <cell r="E122" t="str">
            <v>zmienne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6244000</v>
          </cell>
          <cell r="K122">
            <v>0</v>
          </cell>
          <cell r="L122">
            <v>0</v>
          </cell>
          <cell r="M122">
            <v>0</v>
          </cell>
          <cell r="N122">
            <v>6244000</v>
          </cell>
          <cell r="O122">
            <v>6244000</v>
          </cell>
          <cell r="P122">
            <v>6244000</v>
          </cell>
          <cell r="Q122">
            <v>6244000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 t="str">
            <v>luty 2002</v>
          </cell>
          <cell r="B123" t="str">
            <v>COI0505</v>
          </cell>
          <cell r="C123" t="str">
            <v>CO</v>
          </cell>
          <cell r="D123" t="str">
            <v>4-latki oszcz.</v>
          </cell>
          <cell r="E123" t="str">
            <v>zmienne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9548400</v>
          </cell>
          <cell r="K123">
            <v>0</v>
          </cell>
          <cell r="L123">
            <v>0</v>
          </cell>
          <cell r="M123">
            <v>0</v>
          </cell>
          <cell r="N123">
            <v>9548400</v>
          </cell>
          <cell r="O123">
            <v>9548400</v>
          </cell>
          <cell r="P123">
            <v>9548400</v>
          </cell>
          <cell r="Q123">
            <v>9548400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 t="str">
            <v>luty 2002</v>
          </cell>
          <cell r="B124" t="str">
            <v>COI0604</v>
          </cell>
          <cell r="C124" t="str">
            <v>CO</v>
          </cell>
          <cell r="D124" t="str">
            <v>4-latki oszcz.</v>
          </cell>
          <cell r="E124" t="str">
            <v>zmienne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3392500</v>
          </cell>
          <cell r="K124">
            <v>0</v>
          </cell>
          <cell r="L124">
            <v>0</v>
          </cell>
          <cell r="M124">
            <v>0</v>
          </cell>
          <cell r="N124">
            <v>3392500</v>
          </cell>
          <cell r="O124">
            <v>3392500</v>
          </cell>
          <cell r="P124">
            <v>3392500</v>
          </cell>
          <cell r="Q124">
            <v>3392500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 t="str">
            <v>luty 2002</v>
          </cell>
          <cell r="B125" t="str">
            <v>COI0605</v>
          </cell>
          <cell r="C125" t="str">
            <v>CO</v>
          </cell>
          <cell r="D125" t="str">
            <v>4-latki oszcz.</v>
          </cell>
          <cell r="E125" t="str">
            <v>zmienne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6755200</v>
          </cell>
          <cell r="K125">
            <v>0</v>
          </cell>
          <cell r="L125">
            <v>0</v>
          </cell>
          <cell r="M125">
            <v>0</v>
          </cell>
          <cell r="N125">
            <v>6755200</v>
          </cell>
          <cell r="O125">
            <v>6755200</v>
          </cell>
          <cell r="P125">
            <v>6755200</v>
          </cell>
          <cell r="Q125">
            <v>6755200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 t="str">
            <v>luty 2002</v>
          </cell>
          <cell r="B126" t="str">
            <v>COI0704</v>
          </cell>
          <cell r="C126" t="str">
            <v>CO</v>
          </cell>
          <cell r="D126" t="str">
            <v>4-latki oszcz.</v>
          </cell>
          <cell r="E126" t="str">
            <v>zmienne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90225100</v>
          </cell>
          <cell r="K126">
            <v>0</v>
          </cell>
          <cell r="L126">
            <v>0</v>
          </cell>
          <cell r="M126">
            <v>0</v>
          </cell>
          <cell r="N126">
            <v>90225100</v>
          </cell>
          <cell r="O126">
            <v>90225100</v>
          </cell>
          <cell r="P126">
            <v>90225100</v>
          </cell>
          <cell r="Q126">
            <v>90225100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 t="str">
            <v>luty 2002</v>
          </cell>
          <cell r="B127" t="str">
            <v>COI0705</v>
          </cell>
          <cell r="C127" t="str">
            <v>CO</v>
          </cell>
          <cell r="D127" t="str">
            <v>4-latki oszcz.</v>
          </cell>
          <cell r="E127" t="str">
            <v>zmienne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7766300</v>
          </cell>
          <cell r="K127">
            <v>0</v>
          </cell>
          <cell r="L127">
            <v>0</v>
          </cell>
          <cell r="M127">
            <v>0</v>
          </cell>
          <cell r="N127">
            <v>7766300</v>
          </cell>
          <cell r="O127">
            <v>7766300</v>
          </cell>
          <cell r="P127">
            <v>7766300</v>
          </cell>
          <cell r="Q127">
            <v>7766300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 t="str">
            <v>luty 2002</v>
          </cell>
          <cell r="B128" t="str">
            <v>COI0804</v>
          </cell>
          <cell r="C128" t="str">
            <v>CO</v>
          </cell>
          <cell r="D128" t="str">
            <v>4-latki oszcz.</v>
          </cell>
          <cell r="E128" t="str">
            <v>zmienne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54012900</v>
          </cell>
          <cell r="K128">
            <v>0</v>
          </cell>
          <cell r="L128">
            <v>0</v>
          </cell>
          <cell r="M128">
            <v>0</v>
          </cell>
          <cell r="N128">
            <v>54012900</v>
          </cell>
          <cell r="O128">
            <v>54012900</v>
          </cell>
          <cell r="P128">
            <v>54012900</v>
          </cell>
          <cell r="Q128">
            <v>54012900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 t="str">
            <v>luty 2002</v>
          </cell>
          <cell r="B129" t="str">
            <v>COI0805</v>
          </cell>
          <cell r="C129" t="str">
            <v>CO</v>
          </cell>
          <cell r="D129" t="str">
            <v>4-latki oszcz.</v>
          </cell>
          <cell r="E129" t="str">
            <v>zmienne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24080100</v>
          </cell>
          <cell r="K129">
            <v>0</v>
          </cell>
          <cell r="L129">
            <v>0</v>
          </cell>
          <cell r="M129">
            <v>0</v>
          </cell>
          <cell r="N129">
            <v>24080100</v>
          </cell>
          <cell r="O129">
            <v>24080100</v>
          </cell>
          <cell r="P129">
            <v>24080100</v>
          </cell>
          <cell r="Q129">
            <v>24080100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 t="str">
            <v>luty 2002</v>
          </cell>
          <cell r="B130" t="str">
            <v>COI0904</v>
          </cell>
          <cell r="C130" t="str">
            <v>CO</v>
          </cell>
          <cell r="D130" t="str">
            <v>4-latki oszcz.</v>
          </cell>
          <cell r="E130" t="str">
            <v>zmienne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141150400</v>
          </cell>
          <cell r="K130">
            <v>0</v>
          </cell>
          <cell r="L130">
            <v>0</v>
          </cell>
          <cell r="M130">
            <v>0</v>
          </cell>
          <cell r="N130">
            <v>141150400</v>
          </cell>
          <cell r="O130">
            <v>141150400</v>
          </cell>
          <cell r="P130">
            <v>141150400</v>
          </cell>
          <cell r="Q130">
            <v>141150400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 t="str">
            <v>luty 2002</v>
          </cell>
          <cell r="B131" t="str">
            <v>COI0905</v>
          </cell>
          <cell r="C131" t="str">
            <v>CO</v>
          </cell>
          <cell r="D131" t="str">
            <v>4-latki oszcz.</v>
          </cell>
          <cell r="E131" t="str">
            <v>zmienne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28497400</v>
          </cell>
          <cell r="K131">
            <v>0</v>
          </cell>
          <cell r="L131">
            <v>0</v>
          </cell>
          <cell r="M131">
            <v>0</v>
          </cell>
          <cell r="N131">
            <v>28497400</v>
          </cell>
          <cell r="O131">
            <v>28497400</v>
          </cell>
          <cell r="P131">
            <v>28497400</v>
          </cell>
          <cell r="Q131">
            <v>28497400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 t="str">
            <v>luty 2002</v>
          </cell>
          <cell r="B132" t="str">
            <v>COI1003</v>
          </cell>
          <cell r="C132" t="str">
            <v>CO</v>
          </cell>
          <cell r="D132" t="str">
            <v>4-latki oszcz.</v>
          </cell>
          <cell r="E132" t="str">
            <v>zmienne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6125100</v>
          </cell>
          <cell r="K132">
            <v>0</v>
          </cell>
          <cell r="L132">
            <v>0</v>
          </cell>
          <cell r="M132">
            <v>0</v>
          </cell>
          <cell r="N132">
            <v>6125100</v>
          </cell>
          <cell r="O132">
            <v>6125100</v>
          </cell>
          <cell r="P132">
            <v>6125100</v>
          </cell>
          <cell r="Q132">
            <v>6125100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 t="str">
            <v>luty 2002</v>
          </cell>
          <cell r="B133" t="str">
            <v>COI1004</v>
          </cell>
          <cell r="C133" t="str">
            <v>CO</v>
          </cell>
          <cell r="D133" t="str">
            <v>4-latki oszcz.</v>
          </cell>
          <cell r="E133" t="str">
            <v>zmienne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73719100</v>
          </cell>
          <cell r="K133">
            <v>0</v>
          </cell>
          <cell r="L133">
            <v>0</v>
          </cell>
          <cell r="M133">
            <v>0</v>
          </cell>
          <cell r="N133">
            <v>73719100</v>
          </cell>
          <cell r="O133">
            <v>73719100</v>
          </cell>
          <cell r="P133">
            <v>73719100</v>
          </cell>
          <cell r="Q133">
            <v>73719100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 t="str">
            <v>luty 2002</v>
          </cell>
          <cell r="B134" t="str">
            <v>COI1005</v>
          </cell>
          <cell r="C134" t="str">
            <v>CO</v>
          </cell>
          <cell r="D134" t="str">
            <v>4-latki oszcz.</v>
          </cell>
          <cell r="E134" t="str">
            <v>zmienne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111735200</v>
          </cell>
          <cell r="K134">
            <v>0</v>
          </cell>
          <cell r="L134">
            <v>0</v>
          </cell>
          <cell r="M134">
            <v>0</v>
          </cell>
          <cell r="N134">
            <v>111735200</v>
          </cell>
          <cell r="O134">
            <v>111735200</v>
          </cell>
          <cell r="P134">
            <v>111735200</v>
          </cell>
          <cell r="Q134">
            <v>111735200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 t="str">
            <v>luty 2002</v>
          </cell>
          <cell r="B135" t="str">
            <v>COI1103</v>
          </cell>
          <cell r="C135" t="str">
            <v>CO</v>
          </cell>
          <cell r="D135" t="str">
            <v>4-latki oszcz.</v>
          </cell>
          <cell r="E135" t="str">
            <v>zmienne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5445500</v>
          </cell>
          <cell r="K135">
            <v>0</v>
          </cell>
          <cell r="L135">
            <v>0</v>
          </cell>
          <cell r="M135">
            <v>0</v>
          </cell>
          <cell r="N135">
            <v>5445500</v>
          </cell>
          <cell r="O135">
            <v>5445500</v>
          </cell>
          <cell r="P135">
            <v>5445500</v>
          </cell>
          <cell r="Q135">
            <v>5445500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 t="str">
            <v>luty 2002</v>
          </cell>
          <cell r="B136" t="str">
            <v>COI1104</v>
          </cell>
          <cell r="C136" t="str">
            <v>CO</v>
          </cell>
          <cell r="D136" t="str">
            <v>4-latki oszcz.</v>
          </cell>
          <cell r="E136" t="str">
            <v>zmienne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47404300</v>
          </cell>
          <cell r="K136">
            <v>0</v>
          </cell>
          <cell r="L136">
            <v>0</v>
          </cell>
          <cell r="M136">
            <v>0</v>
          </cell>
          <cell r="N136">
            <v>47404300</v>
          </cell>
          <cell r="O136">
            <v>47404300</v>
          </cell>
          <cell r="P136">
            <v>47404300</v>
          </cell>
          <cell r="Q136">
            <v>47404300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 t="str">
            <v>luty 2002</v>
          </cell>
          <cell r="B137" t="str">
            <v>COI1105</v>
          </cell>
          <cell r="C137" t="str">
            <v>CO</v>
          </cell>
          <cell r="D137" t="str">
            <v>4-latki oszcz.</v>
          </cell>
          <cell r="E137" t="str">
            <v>zmienne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149941000</v>
          </cell>
          <cell r="K137">
            <v>0</v>
          </cell>
          <cell r="L137">
            <v>0</v>
          </cell>
          <cell r="M137">
            <v>0</v>
          </cell>
          <cell r="N137">
            <v>149941000</v>
          </cell>
          <cell r="O137">
            <v>149941000</v>
          </cell>
          <cell r="P137">
            <v>149941000</v>
          </cell>
          <cell r="Q137">
            <v>149941000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 t="str">
            <v>luty 2002</v>
          </cell>
          <cell r="B138" t="str">
            <v>COI1203</v>
          </cell>
          <cell r="C138" t="str">
            <v>CO</v>
          </cell>
          <cell r="D138" t="str">
            <v>4-latki oszcz.</v>
          </cell>
          <cell r="E138" t="str">
            <v>zmienne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5489500</v>
          </cell>
          <cell r="K138">
            <v>0</v>
          </cell>
          <cell r="L138">
            <v>0</v>
          </cell>
          <cell r="M138">
            <v>0</v>
          </cell>
          <cell r="N138">
            <v>5489500</v>
          </cell>
          <cell r="O138">
            <v>5489500</v>
          </cell>
          <cell r="P138">
            <v>5489500</v>
          </cell>
          <cell r="Q138">
            <v>5489500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 t="str">
            <v>luty 2002</v>
          </cell>
          <cell r="B139" t="str">
            <v>COI1204</v>
          </cell>
          <cell r="C139" t="str">
            <v>CO</v>
          </cell>
          <cell r="D139" t="str">
            <v>4-latki oszcz.</v>
          </cell>
          <cell r="E139" t="str">
            <v>zmienne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26103100</v>
          </cell>
          <cell r="K139">
            <v>0</v>
          </cell>
          <cell r="L139">
            <v>0</v>
          </cell>
          <cell r="M139">
            <v>0</v>
          </cell>
          <cell r="N139">
            <v>26103100</v>
          </cell>
          <cell r="O139">
            <v>26103100</v>
          </cell>
          <cell r="P139">
            <v>26103100</v>
          </cell>
          <cell r="Q139">
            <v>26103100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 t="str">
            <v>luty 2002</v>
          </cell>
          <cell r="B140" t="str">
            <v>COI1205</v>
          </cell>
          <cell r="C140" t="str">
            <v>CO</v>
          </cell>
          <cell r="D140" t="str">
            <v>4-latki oszcz.</v>
          </cell>
          <cell r="E140" t="str">
            <v>zmienne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16610300</v>
          </cell>
          <cell r="K140">
            <v>0</v>
          </cell>
          <cell r="L140">
            <v>0</v>
          </cell>
          <cell r="M140">
            <v>0</v>
          </cell>
          <cell r="N140">
            <v>16610300</v>
          </cell>
          <cell r="O140">
            <v>16610300</v>
          </cell>
          <cell r="P140">
            <v>16610300</v>
          </cell>
          <cell r="Q140">
            <v>16610300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 t="str">
            <v>luty 2002</v>
          </cell>
          <cell r="B141" t="str">
            <v>DB1103</v>
          </cell>
          <cell r="C141" t="str">
            <v>DB</v>
          </cell>
          <cell r="D141" t="str">
            <v>Brazylia</v>
          </cell>
          <cell r="E141" t="str">
            <v>zmienne</v>
          </cell>
          <cell r="F141">
            <v>8997844000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8997844000</v>
          </cell>
          <cell r="P141">
            <v>8997844000</v>
          </cell>
          <cell r="Q141">
            <v>8997844000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luty 2002</v>
          </cell>
          <cell r="B142" t="str">
            <v>DK0809</v>
          </cell>
          <cell r="C142" t="str">
            <v>DK</v>
          </cell>
          <cell r="D142" t="str">
            <v>konwersja</v>
          </cell>
          <cell r="E142" t="str">
            <v>stałe</v>
          </cell>
          <cell r="F142">
            <v>1278641528.9097772</v>
          </cell>
          <cell r="G142">
            <v>419945232.90439653</v>
          </cell>
          <cell r="H142">
            <v>1262429433.9967477</v>
          </cell>
          <cell r="I142">
            <v>111945414.93583818</v>
          </cell>
          <cell r="J142">
            <v>304851.35317348788</v>
          </cell>
          <cell r="K142">
            <v>2998537.9000670942</v>
          </cell>
          <cell r="L142">
            <v>0</v>
          </cell>
          <cell r="M142">
            <v>0</v>
          </cell>
          <cell r="N142">
            <v>1797623471.0902231</v>
          </cell>
          <cell r="O142">
            <v>3076265000.0000005</v>
          </cell>
          <cell r="P142">
            <v>3076265000.0000005</v>
          </cell>
          <cell r="Q142">
            <v>3077765000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luty 2002</v>
          </cell>
          <cell r="B143" t="str">
            <v>DOS0103</v>
          </cell>
          <cell r="C143" t="str">
            <v>DO</v>
          </cell>
          <cell r="D143" t="str">
            <v>2-latki oszcz.</v>
          </cell>
          <cell r="E143" t="str">
            <v>stałe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213414600</v>
          </cell>
          <cell r="K143">
            <v>0</v>
          </cell>
          <cell r="L143">
            <v>0</v>
          </cell>
          <cell r="M143">
            <v>0</v>
          </cell>
          <cell r="N143">
            <v>213414600</v>
          </cell>
          <cell r="O143">
            <v>213414600</v>
          </cell>
          <cell r="P143">
            <v>213414600</v>
          </cell>
          <cell r="Q143">
            <v>213414600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luty 2002</v>
          </cell>
          <cell r="B144" t="str">
            <v>DOS0104</v>
          </cell>
          <cell r="C144" t="str">
            <v>DO</v>
          </cell>
          <cell r="D144" t="str">
            <v>2-latki oszcz.</v>
          </cell>
          <cell r="E144" t="str">
            <v>stałe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301985500</v>
          </cell>
          <cell r="K144">
            <v>0</v>
          </cell>
          <cell r="L144">
            <v>0</v>
          </cell>
          <cell r="M144">
            <v>0</v>
          </cell>
          <cell r="N144">
            <v>301985500</v>
          </cell>
          <cell r="O144">
            <v>301985500</v>
          </cell>
          <cell r="P144">
            <v>301985500</v>
          </cell>
          <cell r="Q144">
            <v>301985500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 t="str">
            <v>luty 2002</v>
          </cell>
          <cell r="B145" t="str">
            <v>DOS0203</v>
          </cell>
          <cell r="C145" t="str">
            <v>DO</v>
          </cell>
          <cell r="D145" t="str">
            <v>2-latki oszcz.</v>
          </cell>
          <cell r="E145" t="str">
            <v>stałe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287066500</v>
          </cell>
          <cell r="K145">
            <v>0</v>
          </cell>
          <cell r="L145">
            <v>0</v>
          </cell>
          <cell r="M145">
            <v>0</v>
          </cell>
          <cell r="N145">
            <v>287066500</v>
          </cell>
          <cell r="O145">
            <v>287066500</v>
          </cell>
          <cell r="P145">
            <v>287066500</v>
          </cell>
          <cell r="Q145">
            <v>287066500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 t="str">
            <v>luty 2002</v>
          </cell>
          <cell r="B146" t="str">
            <v>DOS0204</v>
          </cell>
          <cell r="C146" t="str">
            <v>DO</v>
          </cell>
          <cell r="D146" t="str">
            <v>2-latki oszcz.</v>
          </cell>
          <cell r="E146" t="str">
            <v>stałe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174675300</v>
          </cell>
          <cell r="K146">
            <v>0</v>
          </cell>
          <cell r="L146">
            <v>0</v>
          </cell>
          <cell r="M146">
            <v>0</v>
          </cell>
          <cell r="N146">
            <v>174675300</v>
          </cell>
          <cell r="O146">
            <v>174675300</v>
          </cell>
          <cell r="P146">
            <v>174675300</v>
          </cell>
          <cell r="Q146">
            <v>120287100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 t="str">
            <v>luty 2002</v>
          </cell>
          <cell r="B147" t="str">
            <v>DOS0302</v>
          </cell>
          <cell r="C147" t="str">
            <v>DO</v>
          </cell>
          <cell r="D147" t="str">
            <v>2-latki oszcz.</v>
          </cell>
          <cell r="E147" t="str">
            <v>stałe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75028800</v>
          </cell>
          <cell r="K147">
            <v>0</v>
          </cell>
          <cell r="L147">
            <v>0</v>
          </cell>
          <cell r="M147">
            <v>0</v>
          </cell>
          <cell r="N147">
            <v>75028800</v>
          </cell>
          <cell r="O147">
            <v>75028800</v>
          </cell>
          <cell r="P147">
            <v>75028800</v>
          </cell>
          <cell r="Q147">
            <v>75028800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 t="str">
            <v>luty 2002</v>
          </cell>
          <cell r="B148" t="str">
            <v>DOS0303</v>
          </cell>
          <cell r="C148" t="str">
            <v>DO</v>
          </cell>
          <cell r="D148" t="str">
            <v>2-latki oszcz.</v>
          </cell>
          <cell r="E148" t="str">
            <v>stałe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135869200</v>
          </cell>
          <cell r="K148">
            <v>0</v>
          </cell>
          <cell r="L148">
            <v>0</v>
          </cell>
          <cell r="M148">
            <v>0</v>
          </cell>
          <cell r="N148">
            <v>135869200</v>
          </cell>
          <cell r="O148">
            <v>135869200</v>
          </cell>
          <cell r="P148">
            <v>135869200</v>
          </cell>
          <cell r="Q148">
            <v>135869200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 t="str">
            <v>luty 2002</v>
          </cell>
          <cell r="B149" t="str">
            <v>DOS0402</v>
          </cell>
          <cell r="C149" t="str">
            <v>DO</v>
          </cell>
          <cell r="D149" t="str">
            <v>2-latki oszcz.</v>
          </cell>
          <cell r="E149" t="str">
            <v>stałe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20314800</v>
          </cell>
          <cell r="K149">
            <v>0</v>
          </cell>
          <cell r="L149">
            <v>0</v>
          </cell>
          <cell r="M149">
            <v>0</v>
          </cell>
          <cell r="N149">
            <v>20314800</v>
          </cell>
          <cell r="O149">
            <v>20314800</v>
          </cell>
          <cell r="P149">
            <v>20314800</v>
          </cell>
          <cell r="Q149">
            <v>20314800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 t="str">
            <v>luty 2002</v>
          </cell>
          <cell r="B150" t="str">
            <v>DOS0403</v>
          </cell>
          <cell r="C150" t="str">
            <v>DO</v>
          </cell>
          <cell r="D150" t="str">
            <v>2-latki oszcz.</v>
          </cell>
          <cell r="E150" t="str">
            <v>stałe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217733800</v>
          </cell>
          <cell r="K150">
            <v>0</v>
          </cell>
          <cell r="L150">
            <v>0</v>
          </cell>
          <cell r="M150">
            <v>0</v>
          </cell>
          <cell r="N150">
            <v>217733800</v>
          </cell>
          <cell r="O150">
            <v>217733800</v>
          </cell>
          <cell r="P150">
            <v>217733800</v>
          </cell>
          <cell r="Q150">
            <v>217733800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 t="str">
            <v>luty 2002</v>
          </cell>
          <cell r="B151" t="str">
            <v>DOS0502</v>
          </cell>
          <cell r="C151" t="str">
            <v>DO</v>
          </cell>
          <cell r="D151" t="str">
            <v>2-latki oszcz.</v>
          </cell>
          <cell r="E151" t="str">
            <v>stałe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51741200</v>
          </cell>
          <cell r="K151">
            <v>0</v>
          </cell>
          <cell r="L151">
            <v>0</v>
          </cell>
          <cell r="M151">
            <v>0</v>
          </cell>
          <cell r="N151">
            <v>51741200</v>
          </cell>
          <cell r="O151">
            <v>51741200</v>
          </cell>
          <cell r="P151">
            <v>51741200</v>
          </cell>
          <cell r="Q151">
            <v>51741200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 t="str">
            <v>luty 2002</v>
          </cell>
          <cell r="B152" t="str">
            <v>DOS0503</v>
          </cell>
          <cell r="C152" t="str">
            <v>DO</v>
          </cell>
          <cell r="D152" t="str">
            <v>2-latki oszcz.</v>
          </cell>
          <cell r="E152" t="str">
            <v>stałe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273181300</v>
          </cell>
          <cell r="K152">
            <v>0</v>
          </cell>
          <cell r="L152">
            <v>0</v>
          </cell>
          <cell r="M152">
            <v>0</v>
          </cell>
          <cell r="N152">
            <v>273181300</v>
          </cell>
          <cell r="O152">
            <v>273181300</v>
          </cell>
          <cell r="P152">
            <v>273181300</v>
          </cell>
          <cell r="Q152">
            <v>273181300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luty 2002</v>
          </cell>
          <cell r="B153" t="str">
            <v>DOS0602</v>
          </cell>
          <cell r="C153" t="str">
            <v>DO</v>
          </cell>
          <cell r="D153" t="str">
            <v>2-latki oszcz.</v>
          </cell>
          <cell r="E153" t="str">
            <v>stałe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30391400</v>
          </cell>
          <cell r="K153">
            <v>0</v>
          </cell>
          <cell r="L153">
            <v>0</v>
          </cell>
          <cell r="M153">
            <v>0</v>
          </cell>
          <cell r="N153">
            <v>30391400</v>
          </cell>
          <cell r="O153">
            <v>30391400</v>
          </cell>
          <cell r="P153">
            <v>30391400</v>
          </cell>
          <cell r="Q153">
            <v>30391400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luty 2002</v>
          </cell>
          <cell r="B154" t="str">
            <v>DOS0603</v>
          </cell>
          <cell r="C154" t="str">
            <v>DO</v>
          </cell>
          <cell r="D154" t="str">
            <v>2-latki oszcz.</v>
          </cell>
          <cell r="E154" t="str">
            <v>stałe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333237500</v>
          </cell>
          <cell r="K154">
            <v>0</v>
          </cell>
          <cell r="L154">
            <v>0</v>
          </cell>
          <cell r="M154">
            <v>0</v>
          </cell>
          <cell r="N154">
            <v>333237500</v>
          </cell>
          <cell r="O154">
            <v>333237500</v>
          </cell>
          <cell r="P154">
            <v>333237500</v>
          </cell>
          <cell r="Q154">
            <v>333237500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 t="str">
            <v>luty 2002</v>
          </cell>
          <cell r="B155" t="str">
            <v>DOS0702</v>
          </cell>
          <cell r="C155" t="str">
            <v>DO</v>
          </cell>
          <cell r="D155" t="str">
            <v>2-latki oszcz.</v>
          </cell>
          <cell r="E155" t="str">
            <v>stałe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295911900</v>
          </cell>
          <cell r="K155">
            <v>0</v>
          </cell>
          <cell r="L155">
            <v>0</v>
          </cell>
          <cell r="M155">
            <v>0</v>
          </cell>
          <cell r="N155">
            <v>295911900</v>
          </cell>
          <cell r="O155">
            <v>295911900</v>
          </cell>
          <cell r="P155">
            <v>295911900</v>
          </cell>
          <cell r="Q155">
            <v>295911900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 t="str">
            <v>luty 2002</v>
          </cell>
          <cell r="B156" t="str">
            <v>DOS0703</v>
          </cell>
          <cell r="C156" t="str">
            <v>DO</v>
          </cell>
          <cell r="D156" t="str">
            <v>2-latki oszcz.</v>
          </cell>
          <cell r="E156" t="str">
            <v>stałe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488334800</v>
          </cell>
          <cell r="K156">
            <v>0</v>
          </cell>
          <cell r="L156">
            <v>0</v>
          </cell>
          <cell r="M156">
            <v>0</v>
          </cell>
          <cell r="N156">
            <v>488334800</v>
          </cell>
          <cell r="O156">
            <v>488334800</v>
          </cell>
          <cell r="P156">
            <v>488334800</v>
          </cell>
          <cell r="Q156">
            <v>488334800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 t="str">
            <v>luty 2002</v>
          </cell>
          <cell r="B157" t="str">
            <v>DOS0802</v>
          </cell>
          <cell r="C157" t="str">
            <v>DO</v>
          </cell>
          <cell r="D157" t="str">
            <v>2-latki oszcz.</v>
          </cell>
          <cell r="E157" t="str">
            <v>stałe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220206000</v>
          </cell>
          <cell r="K157">
            <v>0</v>
          </cell>
          <cell r="L157">
            <v>0</v>
          </cell>
          <cell r="M157">
            <v>0</v>
          </cell>
          <cell r="N157">
            <v>220206000</v>
          </cell>
          <cell r="O157">
            <v>220206000</v>
          </cell>
          <cell r="P157">
            <v>220206000</v>
          </cell>
          <cell r="Q157">
            <v>220206000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 t="str">
            <v>luty 2002</v>
          </cell>
          <cell r="B158" t="str">
            <v>DOS0803</v>
          </cell>
          <cell r="C158" t="str">
            <v>DO</v>
          </cell>
          <cell r="D158" t="str">
            <v>2-latki oszcz.</v>
          </cell>
          <cell r="E158" t="str">
            <v>stałe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497361600</v>
          </cell>
          <cell r="K158">
            <v>0</v>
          </cell>
          <cell r="L158">
            <v>0</v>
          </cell>
          <cell r="M158">
            <v>0</v>
          </cell>
          <cell r="N158">
            <v>497361600</v>
          </cell>
          <cell r="O158">
            <v>497361600</v>
          </cell>
          <cell r="P158">
            <v>497361600</v>
          </cell>
          <cell r="Q158">
            <v>497361600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 t="str">
            <v>luty 2002</v>
          </cell>
          <cell r="B159" t="str">
            <v>DOS0902</v>
          </cell>
          <cell r="C159" t="str">
            <v>DO</v>
          </cell>
          <cell r="D159" t="str">
            <v>2-latki oszcz.</v>
          </cell>
          <cell r="E159" t="str">
            <v>stałe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51993200</v>
          </cell>
          <cell r="K159">
            <v>0</v>
          </cell>
          <cell r="L159">
            <v>0</v>
          </cell>
          <cell r="M159">
            <v>0</v>
          </cell>
          <cell r="N159">
            <v>51993200</v>
          </cell>
          <cell r="O159">
            <v>51993200</v>
          </cell>
          <cell r="P159">
            <v>51993200</v>
          </cell>
          <cell r="Q159">
            <v>51993200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 t="str">
            <v>luty 2002</v>
          </cell>
          <cell r="B160" t="str">
            <v>DOS0903</v>
          </cell>
          <cell r="C160" t="str">
            <v>DO</v>
          </cell>
          <cell r="D160" t="str">
            <v>2-latki oszcz.</v>
          </cell>
          <cell r="E160" t="str">
            <v>stałe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498441700</v>
          </cell>
          <cell r="K160">
            <v>0</v>
          </cell>
          <cell r="L160">
            <v>0</v>
          </cell>
          <cell r="M160">
            <v>0</v>
          </cell>
          <cell r="N160">
            <v>498441700</v>
          </cell>
          <cell r="O160">
            <v>498441700</v>
          </cell>
          <cell r="P160">
            <v>498441700</v>
          </cell>
          <cell r="Q160">
            <v>498441700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>luty 2002</v>
          </cell>
          <cell r="B161" t="str">
            <v>DOS1002</v>
          </cell>
          <cell r="C161" t="str">
            <v>DO</v>
          </cell>
          <cell r="D161" t="str">
            <v>2-latki oszcz.</v>
          </cell>
          <cell r="E161" t="str">
            <v>stałe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99420900</v>
          </cell>
          <cell r="K161">
            <v>0</v>
          </cell>
          <cell r="L161">
            <v>0</v>
          </cell>
          <cell r="M161">
            <v>0</v>
          </cell>
          <cell r="N161">
            <v>99420900</v>
          </cell>
          <cell r="O161">
            <v>99420900</v>
          </cell>
          <cell r="P161">
            <v>99420900</v>
          </cell>
          <cell r="Q161">
            <v>99420900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 t="str">
            <v>luty 2002</v>
          </cell>
          <cell r="B162" t="str">
            <v>DOS1003</v>
          </cell>
          <cell r="C162" t="str">
            <v>DO</v>
          </cell>
          <cell r="D162" t="str">
            <v>2-latki oszcz.</v>
          </cell>
          <cell r="E162" t="str">
            <v>stałe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498731800</v>
          </cell>
          <cell r="K162">
            <v>0</v>
          </cell>
          <cell r="L162">
            <v>0</v>
          </cell>
          <cell r="M162">
            <v>0</v>
          </cell>
          <cell r="N162">
            <v>498731800</v>
          </cell>
          <cell r="O162">
            <v>498731800</v>
          </cell>
          <cell r="P162">
            <v>498731800</v>
          </cell>
          <cell r="Q162">
            <v>498731800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 t="str">
            <v>luty 2002</v>
          </cell>
          <cell r="B163" t="str">
            <v>DOS1102</v>
          </cell>
          <cell r="C163" t="str">
            <v>DO</v>
          </cell>
          <cell r="D163" t="str">
            <v>2-latki oszcz.</v>
          </cell>
          <cell r="E163" t="str">
            <v>stałe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78631100</v>
          </cell>
          <cell r="K163">
            <v>0</v>
          </cell>
          <cell r="L163">
            <v>0</v>
          </cell>
          <cell r="M163">
            <v>0</v>
          </cell>
          <cell r="N163">
            <v>78631100</v>
          </cell>
          <cell r="O163">
            <v>78631100</v>
          </cell>
          <cell r="P163">
            <v>78631100</v>
          </cell>
          <cell r="Q163">
            <v>78631100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 t="str">
            <v>luty 2002</v>
          </cell>
          <cell r="B164" t="str">
            <v>DOS1103</v>
          </cell>
          <cell r="C164" t="str">
            <v>DO</v>
          </cell>
          <cell r="D164" t="str">
            <v>2-latki oszcz.</v>
          </cell>
          <cell r="E164" t="str">
            <v>stałe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499327400</v>
          </cell>
          <cell r="K164">
            <v>0</v>
          </cell>
          <cell r="L164">
            <v>0</v>
          </cell>
          <cell r="M164">
            <v>0</v>
          </cell>
          <cell r="N164">
            <v>499327400</v>
          </cell>
          <cell r="O164">
            <v>499327400</v>
          </cell>
          <cell r="P164">
            <v>499327400</v>
          </cell>
          <cell r="Q164">
            <v>499327400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 t="str">
            <v>luty 2002</v>
          </cell>
          <cell r="B165" t="str">
            <v>DOS1202</v>
          </cell>
          <cell r="C165" t="str">
            <v>DO</v>
          </cell>
          <cell r="D165" t="str">
            <v>2-latki oszcz.</v>
          </cell>
          <cell r="E165" t="str">
            <v>stałe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101225400</v>
          </cell>
          <cell r="K165">
            <v>0</v>
          </cell>
          <cell r="L165">
            <v>0</v>
          </cell>
          <cell r="M165">
            <v>0</v>
          </cell>
          <cell r="N165">
            <v>101225400</v>
          </cell>
          <cell r="O165">
            <v>101225400</v>
          </cell>
          <cell r="P165">
            <v>101225400</v>
          </cell>
          <cell r="Q165">
            <v>101225400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 t="str">
            <v>luty 2002</v>
          </cell>
          <cell r="B166" t="str">
            <v>DOS1203</v>
          </cell>
          <cell r="C166" t="str">
            <v>DO</v>
          </cell>
          <cell r="D166" t="str">
            <v>2-latki oszcz.</v>
          </cell>
          <cell r="E166" t="str">
            <v>stałe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125140400</v>
          </cell>
          <cell r="K166">
            <v>0</v>
          </cell>
          <cell r="L166">
            <v>0</v>
          </cell>
          <cell r="M166">
            <v>0</v>
          </cell>
          <cell r="N166">
            <v>125140400</v>
          </cell>
          <cell r="O166">
            <v>125140400</v>
          </cell>
          <cell r="P166">
            <v>125140400</v>
          </cell>
          <cell r="Q166">
            <v>125140400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 t="str">
            <v>luty 2002</v>
          </cell>
          <cell r="B167" t="str">
            <v>DS0509</v>
          </cell>
          <cell r="C167" t="str">
            <v>DS</v>
          </cell>
          <cell r="D167" t="str">
            <v>DS</v>
          </cell>
          <cell r="E167" t="str">
            <v>stałe</v>
          </cell>
          <cell r="F167">
            <v>72652347.543147624</v>
          </cell>
          <cell r="G167">
            <v>866247730.9070698</v>
          </cell>
          <cell r="H167">
            <v>272364043.84941196</v>
          </cell>
          <cell r="I167">
            <v>6287261.4431035351</v>
          </cell>
          <cell r="J167">
            <v>7405380.4624634115</v>
          </cell>
          <cell r="K167">
            <v>2549027.0105297808</v>
          </cell>
          <cell r="L167">
            <v>340208.78427389509</v>
          </cell>
          <cell r="M167">
            <v>47900000</v>
          </cell>
          <cell r="N167">
            <v>1155193652.4568522</v>
          </cell>
          <cell r="O167">
            <v>1275746000</v>
          </cell>
          <cell r="P167">
            <v>1227846000</v>
          </cell>
          <cell r="Q167">
            <v>1209047000</v>
          </cell>
          <cell r="R167">
            <v>36400000</v>
          </cell>
          <cell r="S167">
            <v>11500000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 t="str">
            <v>luty 2002</v>
          </cell>
          <cell r="B168" t="str">
            <v>DS1109</v>
          </cell>
          <cell r="C168" t="str">
            <v>DS</v>
          </cell>
          <cell r="D168" t="str">
            <v>DS</v>
          </cell>
          <cell r="E168" t="str">
            <v>stałe</v>
          </cell>
          <cell r="F168">
            <v>37798302.483713165</v>
          </cell>
          <cell r="G168">
            <v>1149244387.6011007</v>
          </cell>
          <cell r="H168">
            <v>663150218.01981211</v>
          </cell>
          <cell r="I168">
            <v>74132670.712501571</v>
          </cell>
          <cell r="J168">
            <v>10925509.336958997</v>
          </cell>
          <cell r="K168">
            <v>1587928.6863528176</v>
          </cell>
          <cell r="L168">
            <v>374983.15956064651</v>
          </cell>
          <cell r="M168">
            <v>1336502000</v>
          </cell>
          <cell r="N168">
            <v>1899415697.5162866</v>
          </cell>
          <cell r="O168">
            <v>3273716000</v>
          </cell>
          <cell r="P168">
            <v>1937213999.9999998</v>
          </cell>
          <cell r="Q168">
            <v>1937301000</v>
          </cell>
          <cell r="R168">
            <v>876071000</v>
          </cell>
          <cell r="S168">
            <v>427011000</v>
          </cell>
          <cell r="T168">
            <v>20000</v>
          </cell>
          <cell r="U168">
            <v>0</v>
          </cell>
          <cell r="V168">
            <v>33400000</v>
          </cell>
        </row>
        <row r="169">
          <cell r="A169" t="str">
            <v>luty 2002</v>
          </cell>
          <cell r="B169" t="str">
            <v>DS1110</v>
          </cell>
          <cell r="C169" t="str">
            <v>DS</v>
          </cell>
          <cell r="D169" t="str">
            <v>DS</v>
          </cell>
          <cell r="E169" t="str">
            <v>stałe</v>
          </cell>
          <cell r="F169">
            <v>465588447.98996973</v>
          </cell>
          <cell r="G169">
            <v>4007129520.5761757</v>
          </cell>
          <cell r="H169">
            <v>582554782.2637192</v>
          </cell>
          <cell r="I169">
            <v>36989234.340371728</v>
          </cell>
          <cell r="J169">
            <v>18081588.490083385</v>
          </cell>
          <cell r="K169">
            <v>724419.42203739786</v>
          </cell>
          <cell r="L169">
            <v>19087006.917642854</v>
          </cell>
          <cell r="M169">
            <v>1169845000</v>
          </cell>
          <cell r="N169">
            <v>4664566552.0100307</v>
          </cell>
          <cell r="O169">
            <v>6300000000</v>
          </cell>
          <cell r="P169">
            <v>5130155000</v>
          </cell>
          <cell r="Q169">
            <v>5148430000</v>
          </cell>
          <cell r="R169">
            <v>541180000</v>
          </cell>
          <cell r="S169">
            <v>499490000</v>
          </cell>
          <cell r="T169">
            <v>175000</v>
          </cell>
          <cell r="U169">
            <v>3000000</v>
          </cell>
          <cell r="V169">
            <v>126000000</v>
          </cell>
        </row>
        <row r="170">
          <cell r="A170" t="str">
            <v>luty 2002</v>
          </cell>
          <cell r="B170" t="str">
            <v>DZ0107</v>
          </cell>
          <cell r="C170" t="str">
            <v>DZ</v>
          </cell>
          <cell r="D170" t="str">
            <v>DZ</v>
          </cell>
          <cell r="E170" t="str">
            <v>zmienne</v>
          </cell>
          <cell r="F170">
            <v>16082551.009263063</v>
          </cell>
          <cell r="G170">
            <v>156814923.93469566</v>
          </cell>
          <cell r="H170">
            <v>6574747.8844743567</v>
          </cell>
          <cell r="I170">
            <v>8543855.2236710023</v>
          </cell>
          <cell r="J170">
            <v>1052401.9316686518</v>
          </cell>
          <cell r="K170">
            <v>0</v>
          </cell>
          <cell r="L170">
            <v>4192520.0162272649</v>
          </cell>
          <cell r="M170">
            <v>0</v>
          </cell>
          <cell r="N170">
            <v>177178448.99073693</v>
          </cell>
          <cell r="O170">
            <v>193261000</v>
          </cell>
          <cell r="P170">
            <v>193261000</v>
          </cell>
          <cell r="Q170">
            <v>192269000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 t="str">
            <v>luty 2002</v>
          </cell>
          <cell r="B171" t="str">
            <v>DZ0108</v>
          </cell>
          <cell r="C171" t="str">
            <v>DZ</v>
          </cell>
          <cell r="D171" t="str">
            <v>DZ</v>
          </cell>
          <cell r="E171" t="str">
            <v>zmienne</v>
          </cell>
          <cell r="F171">
            <v>5967186.0196854211</v>
          </cell>
          <cell r="G171">
            <v>104638296.24438958</v>
          </cell>
          <cell r="H171">
            <v>107695075.50749792</v>
          </cell>
          <cell r="I171">
            <v>4371124.167645907</v>
          </cell>
          <cell r="J171">
            <v>13343959.328295188</v>
          </cell>
          <cell r="K171">
            <v>122311.27258091758</v>
          </cell>
          <cell r="L171">
            <v>42849047.459905058</v>
          </cell>
          <cell r="M171">
            <v>13000</v>
          </cell>
          <cell r="N171">
            <v>273019813.98031461</v>
          </cell>
          <cell r="O171">
            <v>279000000</v>
          </cell>
          <cell r="P171">
            <v>278987000</v>
          </cell>
          <cell r="Q171">
            <v>278277000</v>
          </cell>
          <cell r="R171">
            <v>0</v>
          </cell>
          <cell r="S171">
            <v>0</v>
          </cell>
          <cell r="T171">
            <v>13000</v>
          </cell>
          <cell r="U171">
            <v>0</v>
          </cell>
          <cell r="V171">
            <v>0</v>
          </cell>
        </row>
        <row r="172">
          <cell r="A172" t="str">
            <v>luty 2002</v>
          </cell>
          <cell r="B172" t="str">
            <v>DZ0109</v>
          </cell>
          <cell r="C172" t="str">
            <v>DZ</v>
          </cell>
          <cell r="D172" t="str">
            <v>DZ</v>
          </cell>
          <cell r="E172" t="str">
            <v>zmienne</v>
          </cell>
          <cell r="F172">
            <v>632961496.31524789</v>
          </cell>
          <cell r="G172">
            <v>890086064.53755856</v>
          </cell>
          <cell r="H172">
            <v>180638414.08183923</v>
          </cell>
          <cell r="I172">
            <v>33516767.189465951</v>
          </cell>
          <cell r="J172">
            <v>117951027.68373044</v>
          </cell>
          <cell r="K172">
            <v>23580121.666720975</v>
          </cell>
          <cell r="L172">
            <v>39930108.52543693</v>
          </cell>
          <cell r="M172">
            <v>1609000</v>
          </cell>
          <cell r="N172">
            <v>1285702503.6847517</v>
          </cell>
          <cell r="O172">
            <v>1920273000</v>
          </cell>
          <cell r="P172">
            <v>1918664000</v>
          </cell>
          <cell r="Q172">
            <v>1902706000</v>
          </cell>
          <cell r="R172">
            <v>0</v>
          </cell>
          <cell r="S172">
            <v>0</v>
          </cell>
          <cell r="T172">
            <v>698927.70352369384</v>
          </cell>
          <cell r="U172">
            <v>910072.29647630616</v>
          </cell>
          <cell r="V172">
            <v>0</v>
          </cell>
        </row>
        <row r="173">
          <cell r="A173" t="str">
            <v>luty 2002</v>
          </cell>
          <cell r="B173" t="str">
            <v>DZ0110</v>
          </cell>
          <cell r="C173" t="str">
            <v>DZ</v>
          </cell>
          <cell r="D173" t="str">
            <v>DZ</v>
          </cell>
          <cell r="E173" t="str">
            <v>zmienne</v>
          </cell>
          <cell r="F173">
            <v>44735919.351179674</v>
          </cell>
          <cell r="G173">
            <v>893474222.39866912</v>
          </cell>
          <cell r="H173">
            <v>455943329.34437388</v>
          </cell>
          <cell r="I173">
            <v>152925234.70583788</v>
          </cell>
          <cell r="J173">
            <v>177264455.21400484</v>
          </cell>
          <cell r="K173">
            <v>40859406.420145191</v>
          </cell>
          <cell r="L173">
            <v>86402432.565789476</v>
          </cell>
          <cell r="M173">
            <v>2225000</v>
          </cell>
          <cell r="N173">
            <v>1806869080.6488204</v>
          </cell>
          <cell r="O173">
            <v>1853830000.0000002</v>
          </cell>
          <cell r="P173">
            <v>1851605000.0000002</v>
          </cell>
          <cell r="Q173">
            <v>1851360000</v>
          </cell>
          <cell r="R173">
            <v>0</v>
          </cell>
          <cell r="S173">
            <v>0</v>
          </cell>
          <cell r="T173">
            <v>1827239.91507431</v>
          </cell>
          <cell r="U173">
            <v>397760.08492569003</v>
          </cell>
          <cell r="V173">
            <v>0</v>
          </cell>
        </row>
        <row r="174">
          <cell r="A174" t="str">
            <v>luty 2002</v>
          </cell>
          <cell r="B174" t="str">
            <v>DZ0406</v>
          </cell>
          <cell r="C174" t="str">
            <v>DZ</v>
          </cell>
          <cell r="D174" t="str">
            <v>DZ</v>
          </cell>
          <cell r="E174" t="str">
            <v>zmienne</v>
          </cell>
          <cell r="F174">
            <v>402902901.44672686</v>
          </cell>
          <cell r="G174">
            <v>311339545.59987211</v>
          </cell>
          <cell r="H174">
            <v>51135.001198944927</v>
          </cell>
          <cell r="I174">
            <v>13397370.314123571</v>
          </cell>
          <cell r="J174">
            <v>4326021.1014307411</v>
          </cell>
          <cell r="K174">
            <v>2963784.6694908482</v>
          </cell>
          <cell r="L174">
            <v>32719241.8671569</v>
          </cell>
          <cell r="M174">
            <v>0</v>
          </cell>
          <cell r="N174">
            <v>364797098.55327314</v>
          </cell>
          <cell r="O174">
            <v>767699999.99999976</v>
          </cell>
          <cell r="P174">
            <v>767699999.99999976</v>
          </cell>
          <cell r="Q174">
            <v>750660000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 t="str">
            <v>luty 2002</v>
          </cell>
          <cell r="B175" t="str">
            <v>DZ0407</v>
          </cell>
          <cell r="C175" t="str">
            <v>DZ</v>
          </cell>
          <cell r="D175" t="str">
            <v>DZ</v>
          </cell>
          <cell r="E175" t="str">
            <v>zmienne</v>
          </cell>
          <cell r="F175">
            <v>0</v>
          </cell>
          <cell r="G175">
            <v>2200000</v>
          </cell>
          <cell r="H175">
            <v>540000</v>
          </cell>
          <cell r="I175">
            <v>700000</v>
          </cell>
          <cell r="J175">
            <v>9000</v>
          </cell>
          <cell r="K175">
            <v>0</v>
          </cell>
          <cell r="L175">
            <v>51000</v>
          </cell>
          <cell r="M175">
            <v>0</v>
          </cell>
          <cell r="N175">
            <v>3500000</v>
          </cell>
          <cell r="O175">
            <v>3500000</v>
          </cell>
          <cell r="P175">
            <v>3500000</v>
          </cell>
          <cell r="Q175">
            <v>3500000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 t="str">
            <v>luty 2002</v>
          </cell>
          <cell r="B176" t="str">
            <v>DZ0706</v>
          </cell>
          <cell r="C176" t="str">
            <v>DZ</v>
          </cell>
          <cell r="D176" t="str">
            <v>DZ</v>
          </cell>
          <cell r="E176" t="str">
            <v>zmienne</v>
          </cell>
          <cell r="F176">
            <v>447636654.47546995</v>
          </cell>
          <cell r="G176">
            <v>376085779.42674649</v>
          </cell>
          <cell r="H176">
            <v>25864219.67297709</v>
          </cell>
          <cell r="I176">
            <v>38756465.125086375</v>
          </cell>
          <cell r="J176">
            <v>12541231.781860704</v>
          </cell>
          <cell r="K176">
            <v>11006711.842897894</v>
          </cell>
          <cell r="L176">
            <v>23167937.674961463</v>
          </cell>
          <cell r="M176">
            <v>559000</v>
          </cell>
          <cell r="N176">
            <v>487422345.52452999</v>
          </cell>
          <cell r="O176">
            <v>935618000</v>
          </cell>
          <cell r="P176">
            <v>935059000</v>
          </cell>
          <cell r="Q176">
            <v>903056000</v>
          </cell>
          <cell r="R176">
            <v>0</v>
          </cell>
          <cell r="S176">
            <v>0</v>
          </cell>
          <cell r="T176">
            <v>7000</v>
          </cell>
          <cell r="U176">
            <v>0</v>
          </cell>
          <cell r="V176">
            <v>552000</v>
          </cell>
        </row>
        <row r="177">
          <cell r="A177" t="str">
            <v>luty 2002</v>
          </cell>
          <cell r="B177" t="str">
            <v>DZ0707</v>
          </cell>
          <cell r="C177" t="str">
            <v>DZ</v>
          </cell>
          <cell r="D177" t="str">
            <v>DZ</v>
          </cell>
          <cell r="E177" t="str">
            <v>zmienne</v>
          </cell>
          <cell r="F177">
            <v>0</v>
          </cell>
          <cell r="G177">
            <v>71956000</v>
          </cell>
          <cell r="H177">
            <v>40000</v>
          </cell>
          <cell r="I177">
            <v>2875000</v>
          </cell>
          <cell r="J177">
            <v>30000</v>
          </cell>
          <cell r="K177">
            <v>0</v>
          </cell>
          <cell r="L177">
            <v>99000</v>
          </cell>
          <cell r="M177">
            <v>0</v>
          </cell>
          <cell r="N177">
            <v>75000000</v>
          </cell>
          <cell r="O177">
            <v>75000000</v>
          </cell>
          <cell r="P177">
            <v>75000000</v>
          </cell>
          <cell r="Q177">
            <v>75000000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luty 2002</v>
          </cell>
          <cell r="B178" t="str">
            <v>DZ0708</v>
          </cell>
          <cell r="C178" t="str">
            <v>DZ</v>
          </cell>
          <cell r="D178" t="str">
            <v>DZ</v>
          </cell>
          <cell r="E178" t="str">
            <v>zmienne</v>
          </cell>
          <cell r="F178">
            <v>190544242.16650406</v>
          </cell>
          <cell r="G178">
            <v>684394319.00808644</v>
          </cell>
          <cell r="H178">
            <v>44020071.137420617</v>
          </cell>
          <cell r="I178">
            <v>57872253.951912656</v>
          </cell>
          <cell r="J178">
            <v>37558456.404762045</v>
          </cell>
          <cell r="K178">
            <v>6400026.6653099582</v>
          </cell>
          <cell r="L178">
            <v>8168630.666004274</v>
          </cell>
          <cell r="M178">
            <v>1012000</v>
          </cell>
          <cell r="N178">
            <v>838413757.83349597</v>
          </cell>
          <cell r="O178">
            <v>1029970000</v>
          </cell>
          <cell r="P178">
            <v>1028958000</v>
          </cell>
          <cell r="Q178">
            <v>1002426000</v>
          </cell>
          <cell r="R178">
            <v>0</v>
          </cell>
          <cell r="S178">
            <v>0</v>
          </cell>
          <cell r="T178">
            <v>242000</v>
          </cell>
          <cell r="U178">
            <v>571000</v>
          </cell>
          <cell r="V178">
            <v>199000</v>
          </cell>
        </row>
        <row r="179">
          <cell r="A179" t="str">
            <v>luty 2002</v>
          </cell>
          <cell r="B179" t="str">
            <v>DZ0709</v>
          </cell>
          <cell r="C179" t="str">
            <v>DZ</v>
          </cell>
          <cell r="D179" t="str">
            <v>DZ</v>
          </cell>
          <cell r="E179" t="str">
            <v>zmienne</v>
          </cell>
          <cell r="F179">
            <v>62251617.603735782</v>
          </cell>
          <cell r="G179">
            <v>232835401.91113096</v>
          </cell>
          <cell r="H179">
            <v>278862980.2675007</v>
          </cell>
          <cell r="I179">
            <v>25520904.465070695</v>
          </cell>
          <cell r="J179">
            <v>69709498.516927779</v>
          </cell>
          <cell r="K179">
            <v>3631994.0014124499</v>
          </cell>
          <cell r="L179">
            <v>20634603.234221641</v>
          </cell>
          <cell r="M179">
            <v>973000</v>
          </cell>
          <cell r="N179">
            <v>631195382.39626431</v>
          </cell>
          <cell r="O179">
            <v>694420000</v>
          </cell>
          <cell r="P179">
            <v>693447000</v>
          </cell>
          <cell r="Q179">
            <v>693830000</v>
          </cell>
          <cell r="R179">
            <v>0</v>
          </cell>
          <cell r="S179">
            <v>0</v>
          </cell>
          <cell r="T179">
            <v>545000</v>
          </cell>
          <cell r="U179">
            <v>349000</v>
          </cell>
          <cell r="V179">
            <v>79000</v>
          </cell>
        </row>
        <row r="180">
          <cell r="A180" t="str">
            <v>luty 2002</v>
          </cell>
          <cell r="B180" t="str">
            <v>DZ0811</v>
          </cell>
          <cell r="C180" t="str">
            <v>DZ</v>
          </cell>
          <cell r="D180" t="str">
            <v>DZ</v>
          </cell>
          <cell r="E180" t="str">
            <v>zmienne</v>
          </cell>
          <cell r="F180">
            <v>84690732.939648792</v>
          </cell>
          <cell r="G180">
            <v>239245217.87603888</v>
          </cell>
          <cell r="H180">
            <v>24831040.36916928</v>
          </cell>
          <cell r="I180">
            <v>416764551.32789767</v>
          </cell>
          <cell r="J180">
            <v>175274703.31203628</v>
          </cell>
          <cell r="K180">
            <v>139366398.75863343</v>
          </cell>
          <cell r="L180">
            <v>203481355.4165757</v>
          </cell>
          <cell r="M180">
            <v>1846000</v>
          </cell>
          <cell r="N180">
            <v>1198963267.0603511</v>
          </cell>
          <cell r="O180">
            <v>1285500000</v>
          </cell>
          <cell r="P180">
            <v>1283654000</v>
          </cell>
          <cell r="Q180">
            <v>888698000</v>
          </cell>
          <cell r="R180">
            <v>0</v>
          </cell>
          <cell r="S180">
            <v>0</v>
          </cell>
          <cell r="T180">
            <v>251000</v>
          </cell>
          <cell r="U180">
            <v>1595000</v>
          </cell>
          <cell r="V180">
            <v>0</v>
          </cell>
        </row>
        <row r="181">
          <cell r="A181" t="str">
            <v>luty 2002</v>
          </cell>
          <cell r="B181" t="str">
            <v>DZ1006</v>
          </cell>
          <cell r="C181" t="str">
            <v>DZ</v>
          </cell>
          <cell r="D181" t="str">
            <v>DZ</v>
          </cell>
          <cell r="E181" t="str">
            <v>zmienne</v>
          </cell>
          <cell r="F181">
            <v>58237393.657032758</v>
          </cell>
          <cell r="G181">
            <v>160791705.18689787</v>
          </cell>
          <cell r="H181">
            <v>8457888.2466281317</v>
          </cell>
          <cell r="I181">
            <v>34132412.154142581</v>
          </cell>
          <cell r="J181">
            <v>17849769.00963391</v>
          </cell>
          <cell r="K181">
            <v>483307.89980732178</v>
          </cell>
          <cell r="L181">
            <v>33593523.845857419</v>
          </cell>
          <cell r="M181">
            <v>0</v>
          </cell>
          <cell r="N181">
            <v>255308606.34296724</v>
          </cell>
          <cell r="O181">
            <v>313546000.00000006</v>
          </cell>
          <cell r="P181">
            <v>313546000.00000006</v>
          </cell>
          <cell r="Q181">
            <v>259500000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 t="str">
            <v>luty 2002</v>
          </cell>
          <cell r="B182" t="str">
            <v>DZ1205</v>
          </cell>
          <cell r="C182" t="str">
            <v>DZ</v>
          </cell>
          <cell r="D182" t="str">
            <v>DZ</v>
          </cell>
          <cell r="E182" t="str">
            <v>zmienne</v>
          </cell>
          <cell r="F182">
            <v>77735824.233653471</v>
          </cell>
          <cell r="G182">
            <v>387200368.37258255</v>
          </cell>
          <cell r="H182">
            <v>8751480.0684120506</v>
          </cell>
          <cell r="I182">
            <v>16447835.81107749</v>
          </cell>
          <cell r="J182">
            <v>6666228.1278779106</v>
          </cell>
          <cell r="K182">
            <v>1365609.788185765</v>
          </cell>
          <cell r="L182">
            <v>1832653.5982107618</v>
          </cell>
          <cell r="M182">
            <v>0</v>
          </cell>
          <cell r="N182">
            <v>422264175.76634651</v>
          </cell>
          <cell r="O182">
            <v>500000000</v>
          </cell>
          <cell r="P182">
            <v>500000000</v>
          </cell>
          <cell r="Q182">
            <v>380050000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 t="str">
            <v>luty 2002</v>
          </cell>
          <cell r="B183" t="str">
            <v>KO0402</v>
          </cell>
          <cell r="C183" t="str">
            <v>KO</v>
          </cell>
          <cell r="D183" t="str">
            <v>konwersja</v>
          </cell>
          <cell r="E183" t="str">
            <v>stałe</v>
          </cell>
          <cell r="F183">
            <v>686186429.26146126</v>
          </cell>
          <cell r="G183">
            <v>259004201.41729936</v>
          </cell>
          <cell r="H183">
            <v>94683182.465945259</v>
          </cell>
          <cell r="I183">
            <v>98299252.987285808</v>
          </cell>
          <cell r="J183">
            <v>21703479.858918417</v>
          </cell>
          <cell r="K183">
            <v>32964006.126934525</v>
          </cell>
          <cell r="L183">
            <v>51055447.882155381</v>
          </cell>
          <cell r="M183">
            <v>66000</v>
          </cell>
          <cell r="N183">
            <v>557709570.73853874</v>
          </cell>
          <cell r="O183">
            <v>1243962000</v>
          </cell>
          <cell r="P183">
            <v>1243896000</v>
          </cell>
          <cell r="Q183">
            <v>1233896000</v>
          </cell>
          <cell r="R183">
            <v>0</v>
          </cell>
          <cell r="S183">
            <v>0</v>
          </cell>
          <cell r="T183">
            <v>0</v>
          </cell>
          <cell r="U183">
            <v>66000</v>
          </cell>
          <cell r="V183">
            <v>0</v>
          </cell>
        </row>
        <row r="184">
          <cell r="A184" t="str">
            <v>luty 2002</v>
          </cell>
          <cell r="B184" t="str">
            <v>OK0402</v>
          </cell>
          <cell r="C184" t="str">
            <v>OK</v>
          </cell>
          <cell r="D184" t="str">
            <v>zero</v>
          </cell>
          <cell r="E184" t="str">
            <v>stałe</v>
          </cell>
          <cell r="F184">
            <v>920666033.97525132</v>
          </cell>
          <cell r="G184">
            <v>818101959.73821545</v>
          </cell>
          <cell r="H184">
            <v>48841815.073492974</v>
          </cell>
          <cell r="I184">
            <v>112096564.69328751</v>
          </cell>
          <cell r="J184">
            <v>32590278.850212377</v>
          </cell>
          <cell r="K184">
            <v>58014060.028947435</v>
          </cell>
          <cell r="L184">
            <v>73305287.640593022</v>
          </cell>
          <cell r="M184">
            <v>269428000</v>
          </cell>
          <cell r="N184">
            <v>1142949966.0247488</v>
          </cell>
          <cell r="O184">
            <v>2333044000</v>
          </cell>
          <cell r="P184">
            <v>2063616000</v>
          </cell>
          <cell r="Q184">
            <v>1987741000</v>
          </cell>
          <cell r="R184">
            <v>171059302.03972566</v>
          </cell>
          <cell r="S184">
            <v>98307702.488049641</v>
          </cell>
          <cell r="T184">
            <v>60995.472224696416</v>
          </cell>
          <cell r="U184">
            <v>0</v>
          </cell>
          <cell r="V184">
            <v>0</v>
          </cell>
        </row>
        <row r="185">
          <cell r="A185" t="str">
            <v>luty 2002</v>
          </cell>
          <cell r="B185" t="str">
            <v>OK0403</v>
          </cell>
          <cell r="C185" t="str">
            <v>OK</v>
          </cell>
          <cell r="D185" t="str">
            <v>zero</v>
          </cell>
          <cell r="E185" t="str">
            <v>stałe</v>
          </cell>
          <cell r="F185">
            <v>985864586.02088451</v>
          </cell>
          <cell r="G185">
            <v>1434306073.8712285</v>
          </cell>
          <cell r="H185">
            <v>444292241.22249901</v>
          </cell>
          <cell r="I185">
            <v>229960335.80230621</v>
          </cell>
          <cell r="J185">
            <v>36830044.3352011</v>
          </cell>
          <cell r="K185">
            <v>43069857.58773835</v>
          </cell>
          <cell r="L185">
            <v>87504861.160142303</v>
          </cell>
          <cell r="M185">
            <v>1938172000</v>
          </cell>
          <cell r="N185">
            <v>2275963413.9791155</v>
          </cell>
          <cell r="O185">
            <v>5200000000</v>
          </cell>
          <cell r="P185">
            <v>3261828000</v>
          </cell>
          <cell r="Q185">
            <v>3273426000</v>
          </cell>
          <cell r="R185">
            <v>1558825024.688205</v>
          </cell>
          <cell r="S185">
            <v>277262134.80974483</v>
          </cell>
          <cell r="T185">
            <v>1106976.5830690435</v>
          </cell>
          <cell r="U185">
            <v>979979.26956428424</v>
          </cell>
          <cell r="V185">
            <v>99997884.64941676</v>
          </cell>
        </row>
        <row r="186">
          <cell r="A186" t="str">
            <v>luty 2002</v>
          </cell>
          <cell r="B186" t="str">
            <v>OK0802</v>
          </cell>
          <cell r="C186" t="str">
            <v>OK</v>
          </cell>
          <cell r="D186" t="str">
            <v>zero</v>
          </cell>
          <cell r="E186" t="str">
            <v>stałe</v>
          </cell>
          <cell r="F186">
            <v>1280093097.2952991</v>
          </cell>
          <cell r="G186">
            <v>661991484.4412694</v>
          </cell>
          <cell r="H186">
            <v>243877325.86935222</v>
          </cell>
          <cell r="I186">
            <v>177071090.51626688</v>
          </cell>
          <cell r="J186">
            <v>37939041.652118191</v>
          </cell>
          <cell r="K186">
            <v>48072346.941341884</v>
          </cell>
          <cell r="L186">
            <v>43438613.284352347</v>
          </cell>
          <cell r="M186">
            <v>104017000</v>
          </cell>
          <cell r="N186">
            <v>1212389902.7047009</v>
          </cell>
          <cell r="O186">
            <v>2596500000</v>
          </cell>
          <cell r="P186">
            <v>2492483000</v>
          </cell>
          <cell r="Q186">
            <v>2242503000</v>
          </cell>
          <cell r="R186">
            <v>84455000</v>
          </cell>
          <cell r="S186">
            <v>19350000</v>
          </cell>
          <cell r="T186">
            <v>212000</v>
          </cell>
          <cell r="U186">
            <v>0</v>
          </cell>
          <cell r="V186">
            <v>0</v>
          </cell>
        </row>
        <row r="187">
          <cell r="A187" t="str">
            <v>luty 2002</v>
          </cell>
          <cell r="B187" t="str">
            <v>OK0803</v>
          </cell>
          <cell r="C187" t="str">
            <v>OK</v>
          </cell>
          <cell r="D187" t="str">
            <v>zero</v>
          </cell>
          <cell r="E187" t="str">
            <v>stałe</v>
          </cell>
          <cell r="F187">
            <v>2866979409.1454334</v>
          </cell>
          <cell r="G187">
            <v>1654686486.490643</v>
          </cell>
          <cell r="H187">
            <v>398074656.08219612</v>
          </cell>
          <cell r="I187">
            <v>410119293.16890234</v>
          </cell>
          <cell r="J187">
            <v>76457261.506917417</v>
          </cell>
          <cell r="K187">
            <v>143026567.54288638</v>
          </cell>
          <cell r="L187">
            <v>91074326.063021347</v>
          </cell>
          <cell r="M187">
            <v>1078461000</v>
          </cell>
          <cell r="N187">
            <v>2773438590.8545666</v>
          </cell>
          <cell r="O187">
            <v>6718879000</v>
          </cell>
          <cell r="P187">
            <v>5640418000</v>
          </cell>
          <cell r="Q187">
            <v>5643866000</v>
          </cell>
          <cell r="R187">
            <v>687194512.03105056</v>
          </cell>
          <cell r="S187">
            <v>312498409.46832687</v>
          </cell>
          <cell r="T187">
            <v>120995.5122897429</v>
          </cell>
          <cell r="U187">
            <v>0</v>
          </cell>
          <cell r="V187">
            <v>78647082.988332883</v>
          </cell>
        </row>
        <row r="188">
          <cell r="A188" t="str">
            <v>luty 2002</v>
          </cell>
          <cell r="B188" t="str">
            <v>OK1202</v>
          </cell>
          <cell r="C188" t="str">
            <v>OK</v>
          </cell>
          <cell r="D188" t="str">
            <v>zero</v>
          </cell>
          <cell r="E188" t="str">
            <v>stałe</v>
          </cell>
          <cell r="F188">
            <v>1333313871.1817997</v>
          </cell>
          <cell r="G188">
            <v>558568589.38163507</v>
          </cell>
          <cell r="H188">
            <v>178784537.9294354</v>
          </cell>
          <cell r="I188">
            <v>110721294.91716306</v>
          </cell>
          <cell r="J188">
            <v>75055223.314692035</v>
          </cell>
          <cell r="K188">
            <v>39424012.012874089</v>
          </cell>
          <cell r="L188">
            <v>49540471.262400694</v>
          </cell>
          <cell r="M188">
            <v>454592000</v>
          </cell>
          <cell r="N188">
            <v>1012094128.8182003</v>
          </cell>
          <cell r="O188">
            <v>2800000000</v>
          </cell>
          <cell r="P188">
            <v>2345408000</v>
          </cell>
          <cell r="Q188">
            <v>2354807000</v>
          </cell>
          <cell r="R188">
            <v>348573000</v>
          </cell>
          <cell r="S188">
            <v>104815000</v>
          </cell>
          <cell r="T188">
            <v>321000</v>
          </cell>
          <cell r="U188">
            <v>883000</v>
          </cell>
          <cell r="V188">
            <v>0</v>
          </cell>
        </row>
        <row r="189">
          <cell r="A189" t="str">
            <v>luty 2002</v>
          </cell>
          <cell r="B189" t="str">
            <v>OK1203</v>
          </cell>
          <cell r="C189" t="str">
            <v>OK</v>
          </cell>
          <cell r="D189" t="str">
            <v>zero</v>
          </cell>
          <cell r="E189" t="str">
            <v>stałe</v>
          </cell>
          <cell r="F189">
            <v>1971627144.4063487</v>
          </cell>
          <cell r="G189">
            <v>1254537155.5852785</v>
          </cell>
          <cell r="H189">
            <v>474140231.35365015</v>
          </cell>
          <cell r="I189">
            <v>658838281.54339087</v>
          </cell>
          <cell r="J189">
            <v>23864399.629610211</v>
          </cell>
          <cell r="K189">
            <v>110407749.93466695</v>
          </cell>
          <cell r="L189">
            <v>140164037.54705459</v>
          </cell>
          <cell r="M189">
            <v>1366421000</v>
          </cell>
          <cell r="N189">
            <v>2661951855.5936513</v>
          </cell>
          <cell r="O189">
            <v>5999999999.999999</v>
          </cell>
          <cell r="P189">
            <v>4633578999.999999</v>
          </cell>
          <cell r="Q189">
            <v>4729612000</v>
          </cell>
          <cell r="R189">
            <v>1255056000</v>
          </cell>
          <cell r="S189">
            <v>111300000</v>
          </cell>
          <cell r="T189">
            <v>65000</v>
          </cell>
          <cell r="U189">
            <v>0</v>
          </cell>
          <cell r="V189">
            <v>0</v>
          </cell>
        </row>
        <row r="190">
          <cell r="A190" t="str">
            <v>luty 2002</v>
          </cell>
          <cell r="B190" t="str">
            <v>OS0203</v>
          </cell>
          <cell r="C190" t="str">
            <v>OS</v>
          </cell>
          <cell r="D190" t="str">
            <v>5-latki</v>
          </cell>
          <cell r="E190" t="str">
            <v>stałe</v>
          </cell>
          <cell r="F190">
            <v>758823331.56416357</v>
          </cell>
          <cell r="G190">
            <v>324229760.281124</v>
          </cell>
          <cell r="H190">
            <v>168795351.99227366</v>
          </cell>
          <cell r="I190">
            <v>75713012.671315819</v>
          </cell>
          <cell r="J190">
            <v>3511203.6916192109</v>
          </cell>
          <cell r="K190">
            <v>21614319.000158064</v>
          </cell>
          <cell r="L190">
            <v>24218020.799345698</v>
          </cell>
          <cell r="M190">
            <v>213346000</v>
          </cell>
          <cell r="N190">
            <v>618081668.43583643</v>
          </cell>
          <cell r="O190">
            <v>1590251000</v>
          </cell>
          <cell r="P190">
            <v>1376905000</v>
          </cell>
          <cell r="Q190">
            <v>1379178000</v>
          </cell>
          <cell r="R190">
            <v>145051000</v>
          </cell>
          <cell r="S190">
            <v>68289000</v>
          </cell>
          <cell r="T190">
            <v>0</v>
          </cell>
          <cell r="U190">
            <v>6000</v>
          </cell>
          <cell r="V190">
            <v>0</v>
          </cell>
        </row>
        <row r="191">
          <cell r="A191" t="str">
            <v>luty 2002</v>
          </cell>
          <cell r="B191" t="str">
            <v>OS0204</v>
          </cell>
          <cell r="C191" t="str">
            <v>OS</v>
          </cell>
          <cell r="D191" t="str">
            <v>5-latki</v>
          </cell>
          <cell r="E191" t="str">
            <v>stałe</v>
          </cell>
          <cell r="F191">
            <v>881946015.64988053</v>
          </cell>
          <cell r="G191">
            <v>434679273.96322173</v>
          </cell>
          <cell r="H191">
            <v>533999608.04516739</v>
          </cell>
          <cell r="I191">
            <v>71513699.268830299</v>
          </cell>
          <cell r="J191">
            <v>13776201.361697711</v>
          </cell>
          <cell r="K191">
            <v>18889642.885009527</v>
          </cell>
          <cell r="L191">
            <v>73978558.826192886</v>
          </cell>
          <cell r="M191">
            <v>347335000</v>
          </cell>
          <cell r="N191">
            <v>1146836984.3501196</v>
          </cell>
          <cell r="O191">
            <v>2376118000</v>
          </cell>
          <cell r="P191">
            <v>2028783000</v>
          </cell>
          <cell r="Q191">
            <v>2042891000</v>
          </cell>
          <cell r="R191">
            <v>277242072.08348328</v>
          </cell>
          <cell r="S191">
            <v>68874068.283555239</v>
          </cell>
          <cell r="T191">
            <v>1218859.6329614969</v>
          </cell>
          <cell r="U191">
            <v>0</v>
          </cell>
          <cell r="V191">
            <v>0</v>
          </cell>
        </row>
        <row r="192">
          <cell r="A192" t="str">
            <v>luty 2002</v>
          </cell>
          <cell r="B192" t="str">
            <v>OS0602</v>
          </cell>
          <cell r="C192" t="str">
            <v>OS</v>
          </cell>
          <cell r="D192" t="str">
            <v>5-latki</v>
          </cell>
          <cell r="E192" t="str">
            <v>stałe</v>
          </cell>
          <cell r="F192">
            <v>1609477170.747767</v>
          </cell>
          <cell r="G192">
            <v>624969914.33686209</v>
          </cell>
          <cell r="H192">
            <v>172106399.81249264</v>
          </cell>
          <cell r="I192">
            <v>155846812.86927366</v>
          </cell>
          <cell r="J192">
            <v>12388429.971282288</v>
          </cell>
          <cell r="K192">
            <v>68818547.109193683</v>
          </cell>
          <cell r="L192">
            <v>41841725.153128758</v>
          </cell>
          <cell r="M192">
            <v>133879000</v>
          </cell>
          <cell r="N192">
            <v>1075971829.252233</v>
          </cell>
          <cell r="O192">
            <v>2819328000.0000005</v>
          </cell>
          <cell r="P192">
            <v>2685449000.0000005</v>
          </cell>
          <cell r="Q192">
            <v>2214313000</v>
          </cell>
          <cell r="R192">
            <v>90668000</v>
          </cell>
          <cell r="S192">
            <v>42506000</v>
          </cell>
          <cell r="T192">
            <v>505000</v>
          </cell>
          <cell r="U192">
            <v>200000</v>
          </cell>
          <cell r="V192">
            <v>0</v>
          </cell>
        </row>
        <row r="193">
          <cell r="A193" t="str">
            <v>luty 2002</v>
          </cell>
          <cell r="B193" t="str">
            <v>OS0603</v>
          </cell>
          <cell r="C193" t="str">
            <v>OS</v>
          </cell>
          <cell r="D193" t="str">
            <v>5-latki</v>
          </cell>
          <cell r="E193" t="str">
            <v>stałe</v>
          </cell>
          <cell r="F193">
            <v>1310314311.6598592</v>
          </cell>
          <cell r="G193">
            <v>327368719.7732113</v>
          </cell>
          <cell r="H193">
            <v>269945942.62657785</v>
          </cell>
          <cell r="I193">
            <v>116991547.18159063</v>
          </cell>
          <cell r="J193">
            <v>6999929.3608437432</v>
          </cell>
          <cell r="K193">
            <v>32619091.902520109</v>
          </cell>
          <cell r="L193">
            <v>11001457.495397082</v>
          </cell>
          <cell r="M193">
            <v>578026000</v>
          </cell>
          <cell r="N193">
            <v>764926688.3401407</v>
          </cell>
          <cell r="O193">
            <v>2653267000</v>
          </cell>
          <cell r="P193">
            <v>2075240999.9999998</v>
          </cell>
          <cell r="Q193">
            <v>2079116000</v>
          </cell>
          <cell r="R193">
            <v>485938000</v>
          </cell>
          <cell r="S193">
            <v>92020000</v>
          </cell>
          <cell r="T193">
            <v>68000</v>
          </cell>
          <cell r="U193">
            <v>0</v>
          </cell>
          <cell r="V193">
            <v>0</v>
          </cell>
        </row>
        <row r="194">
          <cell r="A194" t="str">
            <v>luty 2002</v>
          </cell>
          <cell r="B194" t="str">
            <v>OS0604</v>
          </cell>
          <cell r="C194" t="str">
            <v>OS</v>
          </cell>
          <cell r="D194" t="str">
            <v>5-latki</v>
          </cell>
          <cell r="E194" t="str">
            <v>stałe</v>
          </cell>
          <cell r="F194">
            <v>1070816028.2591541</v>
          </cell>
          <cell r="G194">
            <v>560510606.14883769</v>
          </cell>
          <cell r="H194">
            <v>561880948.97285521</v>
          </cell>
          <cell r="I194">
            <v>135536855.30433965</v>
          </cell>
          <cell r="J194">
            <v>22031881.320150107</v>
          </cell>
          <cell r="K194">
            <v>26090696.873674452</v>
          </cell>
          <cell r="L194">
            <v>52473983.120988891</v>
          </cell>
          <cell r="M194">
            <v>591790000</v>
          </cell>
          <cell r="N194">
            <v>1358524971.7408459</v>
          </cell>
          <cell r="O194">
            <v>3021130999.9999995</v>
          </cell>
          <cell r="P194">
            <v>2429340999.9999995</v>
          </cell>
          <cell r="Q194">
            <v>2465962000</v>
          </cell>
          <cell r="R194">
            <v>455410000</v>
          </cell>
          <cell r="S194">
            <v>136315000</v>
          </cell>
          <cell r="T194">
            <v>65000</v>
          </cell>
          <cell r="U194">
            <v>0</v>
          </cell>
          <cell r="V194">
            <v>0</v>
          </cell>
        </row>
        <row r="195">
          <cell r="A195" t="str">
            <v>luty 2002</v>
          </cell>
          <cell r="B195" t="str">
            <v>OS1002</v>
          </cell>
          <cell r="C195" t="str">
            <v>OS</v>
          </cell>
          <cell r="D195" t="str">
            <v>5-latki</v>
          </cell>
          <cell r="E195" t="str">
            <v>stałe</v>
          </cell>
          <cell r="F195">
            <v>2618841047.5400639</v>
          </cell>
          <cell r="G195">
            <v>365471389.57224685</v>
          </cell>
          <cell r="H195">
            <v>102648341.52365801</v>
          </cell>
          <cell r="I195">
            <v>146613993.92395079</v>
          </cell>
          <cell r="J195">
            <v>10347124.703385873</v>
          </cell>
          <cell r="K195">
            <v>36306145.200665906</v>
          </cell>
          <cell r="L195">
            <v>39913957.536028661</v>
          </cell>
          <cell r="M195">
            <v>84598000</v>
          </cell>
          <cell r="N195">
            <v>701300952.45993602</v>
          </cell>
          <cell r="O195">
            <v>3404740000</v>
          </cell>
          <cell r="P195">
            <v>3320142000</v>
          </cell>
          <cell r="Q195">
            <v>3276142000</v>
          </cell>
          <cell r="R195">
            <v>82889403.932969347</v>
          </cell>
          <cell r="S195">
            <v>1009761.2801058877</v>
          </cell>
          <cell r="T195">
            <v>698834.78692476777</v>
          </cell>
          <cell r="U195">
            <v>0</v>
          </cell>
          <cell r="V195">
            <v>0</v>
          </cell>
        </row>
        <row r="196">
          <cell r="A196" t="str">
            <v>luty 2002</v>
          </cell>
          <cell r="B196" t="str">
            <v>OS1003</v>
          </cell>
          <cell r="C196" t="str">
            <v>OS</v>
          </cell>
          <cell r="D196" t="str">
            <v>5-latki</v>
          </cell>
          <cell r="E196" t="str">
            <v>stałe</v>
          </cell>
          <cell r="F196">
            <v>446528487.90573412</v>
          </cell>
          <cell r="G196">
            <v>243758472.63152522</v>
          </cell>
          <cell r="H196">
            <v>201786372.01401907</v>
          </cell>
          <cell r="I196">
            <v>49425582.687482849</v>
          </cell>
          <cell r="J196">
            <v>6486920.8924529627</v>
          </cell>
          <cell r="K196">
            <v>63724709.385900661</v>
          </cell>
          <cell r="L196">
            <v>20350454.482885133</v>
          </cell>
          <cell r="M196">
            <v>371559000</v>
          </cell>
          <cell r="N196">
            <v>585532512.09426582</v>
          </cell>
          <cell r="O196">
            <v>1403620000</v>
          </cell>
          <cell r="P196">
            <v>1032060999.9999999</v>
          </cell>
          <cell r="Q196">
            <v>725013000</v>
          </cell>
          <cell r="R196">
            <v>200947059.51108673</v>
          </cell>
          <cell r="S196">
            <v>78434390.254469827</v>
          </cell>
          <cell r="T196">
            <v>0</v>
          </cell>
          <cell r="U196">
            <v>80252899.492600828</v>
          </cell>
          <cell r="V196">
            <v>11924650.74184262</v>
          </cell>
        </row>
        <row r="197">
          <cell r="A197" t="str">
            <v>luty 2002</v>
          </cell>
          <cell r="B197" t="str">
            <v>OS1004</v>
          </cell>
          <cell r="C197" t="str">
            <v>OS</v>
          </cell>
          <cell r="D197" t="str">
            <v>5-latki</v>
          </cell>
          <cell r="E197" t="str">
            <v>stałe</v>
          </cell>
          <cell r="F197">
            <v>245830080.57550073</v>
          </cell>
          <cell r="G197">
            <v>461554362.81919777</v>
          </cell>
          <cell r="H197">
            <v>28723225.179506559</v>
          </cell>
          <cell r="I197">
            <v>20159845.732332774</v>
          </cell>
          <cell r="J197">
            <v>2690122.9552448308</v>
          </cell>
          <cell r="K197">
            <v>685927.76548075362</v>
          </cell>
          <cell r="L197">
            <v>34446434.972736597</v>
          </cell>
          <cell r="M197">
            <v>61910000</v>
          </cell>
          <cell r="N197">
            <v>548259919.42449927</v>
          </cell>
          <cell r="O197">
            <v>856000000</v>
          </cell>
          <cell r="P197">
            <v>794090000</v>
          </cell>
          <cell r="Q197">
            <v>740920000</v>
          </cell>
          <cell r="R197">
            <v>47500000</v>
          </cell>
          <cell r="S197">
            <v>14400000</v>
          </cell>
          <cell r="T197">
            <v>10000</v>
          </cell>
          <cell r="U197">
            <v>0</v>
          </cell>
          <cell r="V197">
            <v>0</v>
          </cell>
        </row>
        <row r="198">
          <cell r="A198" t="str">
            <v>luty 2002</v>
          </cell>
          <cell r="B198" t="str">
            <v>PK0704</v>
          </cell>
          <cell r="C198" t="str">
            <v>PK</v>
          </cell>
          <cell r="D198" t="str">
            <v>konwersja</v>
          </cell>
          <cell r="E198" t="str">
            <v>stałe</v>
          </cell>
          <cell r="F198">
            <v>2276535973.9796109</v>
          </cell>
          <cell r="G198">
            <v>213077954.47868127</v>
          </cell>
          <cell r="H198">
            <v>452411960.22013843</v>
          </cell>
          <cell r="I198">
            <v>126456211.81840713</v>
          </cell>
          <cell r="J198">
            <v>7782899.5031620692</v>
          </cell>
          <cell r="K198">
            <v>0</v>
          </cell>
          <cell r="L198">
            <v>0</v>
          </cell>
          <cell r="M198">
            <v>0</v>
          </cell>
          <cell r="N198">
            <v>799729026.02038884</v>
          </cell>
          <cell r="O198">
            <v>3076264999.9999995</v>
          </cell>
          <cell r="P198">
            <v>3076264999.9999995</v>
          </cell>
          <cell r="Q198">
            <v>3046265000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 t="str">
            <v>luty 2002</v>
          </cell>
          <cell r="B199" t="str">
            <v>PS0205</v>
          </cell>
          <cell r="C199" t="str">
            <v>PS</v>
          </cell>
          <cell r="D199" t="str">
            <v>5-latki</v>
          </cell>
          <cell r="E199" t="str">
            <v>stałe</v>
          </cell>
          <cell r="F199">
            <v>1873609810.4835565</v>
          </cell>
          <cell r="G199">
            <v>1298180002.4526067</v>
          </cell>
          <cell r="H199">
            <v>793721698.82534218</v>
          </cell>
          <cell r="I199">
            <v>511955783.39615613</v>
          </cell>
          <cell r="J199">
            <v>29067478.039055444</v>
          </cell>
          <cell r="K199">
            <v>16294442.047142273</v>
          </cell>
          <cell r="L199">
            <v>1956784.7561407629</v>
          </cell>
          <cell r="M199">
            <v>1655026000</v>
          </cell>
          <cell r="N199">
            <v>2651176189.5164437</v>
          </cell>
          <cell r="O199">
            <v>6179812000</v>
          </cell>
          <cell r="P199">
            <v>4524786000</v>
          </cell>
          <cell r="Q199">
            <v>4488286000</v>
          </cell>
          <cell r="R199">
            <v>749601000</v>
          </cell>
          <cell r="S199">
            <v>687625000</v>
          </cell>
          <cell r="T199">
            <v>0</v>
          </cell>
          <cell r="U199">
            <v>0</v>
          </cell>
          <cell r="V199">
            <v>217800000</v>
          </cell>
        </row>
        <row r="200">
          <cell r="A200" t="str">
            <v>luty 2002</v>
          </cell>
          <cell r="B200" t="str">
            <v>PS0206</v>
          </cell>
          <cell r="C200" t="str">
            <v>PS</v>
          </cell>
          <cell r="D200" t="str">
            <v>5-latki</v>
          </cell>
          <cell r="E200" t="str">
            <v>stałe</v>
          </cell>
          <cell r="F200">
            <v>1781439905.575948</v>
          </cell>
          <cell r="G200">
            <v>1065219680.1138939</v>
          </cell>
          <cell r="H200">
            <v>608079394.69515526</v>
          </cell>
          <cell r="I200">
            <v>511959980.17191362</v>
          </cell>
          <cell r="J200">
            <v>17618298.517716199</v>
          </cell>
          <cell r="K200">
            <v>11418398.602998819</v>
          </cell>
          <cell r="L200">
            <v>61788342.32237421</v>
          </cell>
          <cell r="M200">
            <v>1451608000</v>
          </cell>
          <cell r="N200">
            <v>2276084094.4240522</v>
          </cell>
          <cell r="O200">
            <v>5509132000</v>
          </cell>
          <cell r="P200">
            <v>4057524000</v>
          </cell>
          <cell r="Q200">
            <v>4064134000</v>
          </cell>
          <cell r="R200">
            <v>738072782.2517246</v>
          </cell>
          <cell r="S200">
            <v>529197090.90053481</v>
          </cell>
          <cell r="T200">
            <v>0</v>
          </cell>
          <cell r="U200">
            <v>0</v>
          </cell>
          <cell r="V200">
            <v>184338126.84774065</v>
          </cell>
        </row>
        <row r="201">
          <cell r="A201" t="str">
            <v>luty 2002</v>
          </cell>
          <cell r="B201" t="str">
            <v>PS0506</v>
          </cell>
          <cell r="C201" t="str">
            <v>PS</v>
          </cell>
          <cell r="D201" t="str">
            <v>5-latki</v>
          </cell>
          <cell r="E201" t="str">
            <v>stałe</v>
          </cell>
          <cell r="F201">
            <v>769441988.56579494</v>
          </cell>
          <cell r="G201">
            <v>1689029079.7192829</v>
          </cell>
          <cell r="H201">
            <v>283510123.72754043</v>
          </cell>
          <cell r="I201">
            <v>268700460.95638883</v>
          </cell>
          <cell r="J201">
            <v>36488271.096812561</v>
          </cell>
          <cell r="K201">
            <v>9389760.5096097924</v>
          </cell>
          <cell r="L201">
            <v>12938315.424570501</v>
          </cell>
          <cell r="M201">
            <v>2217375000</v>
          </cell>
          <cell r="N201">
            <v>2300056011.4342051</v>
          </cell>
          <cell r="O201">
            <v>5286873000</v>
          </cell>
          <cell r="P201">
            <v>3069498000.0000005</v>
          </cell>
          <cell r="Q201">
            <v>3067288000</v>
          </cell>
          <cell r="R201">
            <v>1364369000</v>
          </cell>
          <cell r="S201">
            <v>797935000</v>
          </cell>
          <cell r="T201">
            <v>0</v>
          </cell>
          <cell r="U201">
            <v>3026000</v>
          </cell>
          <cell r="V201">
            <v>52045000</v>
          </cell>
        </row>
        <row r="202">
          <cell r="A202" t="str">
            <v>luty 2002</v>
          </cell>
          <cell r="B202" t="str">
            <v>PS0605</v>
          </cell>
          <cell r="C202" t="str">
            <v>PS</v>
          </cell>
          <cell r="D202" t="str">
            <v>5-latki</v>
          </cell>
          <cell r="E202" t="str">
            <v>stałe</v>
          </cell>
          <cell r="F202">
            <v>562391425.63593972</v>
          </cell>
          <cell r="G202">
            <v>759823251.6465416</v>
          </cell>
          <cell r="H202">
            <v>735843089.43444955</v>
          </cell>
          <cell r="I202">
            <v>486704349.62591779</v>
          </cell>
          <cell r="J202">
            <v>9805814.5256019142</v>
          </cell>
          <cell r="K202">
            <v>9362990.5491565261</v>
          </cell>
          <cell r="L202">
            <v>9752078.5823928118</v>
          </cell>
          <cell r="M202">
            <v>1223260000</v>
          </cell>
          <cell r="N202">
            <v>2011291574.3640604</v>
          </cell>
          <cell r="O202">
            <v>3796943000</v>
          </cell>
          <cell r="P202">
            <v>2573683000</v>
          </cell>
          <cell r="Q202">
            <v>2586330000</v>
          </cell>
          <cell r="R202">
            <v>717733000</v>
          </cell>
          <cell r="S202">
            <v>346927000</v>
          </cell>
          <cell r="T202">
            <v>0</v>
          </cell>
          <cell r="U202">
            <v>0</v>
          </cell>
          <cell r="V202">
            <v>158600000</v>
          </cell>
        </row>
        <row r="203">
          <cell r="A203" t="str">
            <v>luty 2002</v>
          </cell>
          <cell r="B203" t="str">
            <v>PS1004</v>
          </cell>
          <cell r="C203" t="str">
            <v>PS</v>
          </cell>
          <cell r="D203" t="str">
            <v>5-latki</v>
          </cell>
          <cell r="E203" t="str">
            <v>stałe</v>
          </cell>
          <cell r="F203">
            <v>542548237.36765754</v>
          </cell>
          <cell r="G203">
            <v>572596757.66274655</v>
          </cell>
          <cell r="H203">
            <v>551400265.08627343</v>
          </cell>
          <cell r="I203">
            <v>103648774.08402012</v>
          </cell>
          <cell r="J203">
            <v>13159130.72198043</v>
          </cell>
          <cell r="K203">
            <v>30673940.796987377</v>
          </cell>
          <cell r="L203">
            <v>21988894.280334599</v>
          </cell>
          <cell r="M203">
            <v>537859000</v>
          </cell>
          <cell r="N203">
            <v>1293467762.6323426</v>
          </cell>
          <cell r="O203">
            <v>2373875000</v>
          </cell>
          <cell r="P203">
            <v>1836016000</v>
          </cell>
          <cell r="Q203">
            <v>1814232000</v>
          </cell>
          <cell r="R203">
            <v>318645075.67641938</v>
          </cell>
          <cell r="S203">
            <v>217293960.02000487</v>
          </cell>
          <cell r="T203">
            <v>19999.628162247685</v>
          </cell>
          <cell r="U203">
            <v>0</v>
          </cell>
          <cell r="V203">
            <v>1899964.6754135301</v>
          </cell>
        </row>
        <row r="204">
          <cell r="A204" t="str">
            <v>luty 2002</v>
          </cell>
          <cell r="B204" t="str">
            <v>PS1005</v>
          </cell>
          <cell r="C204" t="str">
            <v>PS</v>
          </cell>
          <cell r="D204" t="str">
            <v>5-latki</v>
          </cell>
          <cell r="E204" t="str">
            <v>stałe</v>
          </cell>
          <cell r="F204">
            <v>834534101.23130023</v>
          </cell>
          <cell r="G204">
            <v>1501921916.7630949</v>
          </cell>
          <cell r="H204">
            <v>906926349.78936255</v>
          </cell>
          <cell r="I204">
            <v>289287682.39127111</v>
          </cell>
          <cell r="J204">
            <v>30800142.702972475</v>
          </cell>
          <cell r="K204">
            <v>1638816.6679050231</v>
          </cell>
          <cell r="L204">
            <v>5403990.4540936565</v>
          </cell>
          <cell r="M204">
            <v>771516000</v>
          </cell>
          <cell r="N204">
            <v>2735978898.7686992</v>
          </cell>
          <cell r="O204">
            <v>4342029000</v>
          </cell>
          <cell r="P204">
            <v>3570512999.9999995</v>
          </cell>
          <cell r="Q204">
            <v>3566555000</v>
          </cell>
          <cell r="R204">
            <v>369918000</v>
          </cell>
          <cell r="S204">
            <v>388448000</v>
          </cell>
          <cell r="T204">
            <v>0</v>
          </cell>
          <cell r="U204">
            <v>0</v>
          </cell>
          <cell r="V204">
            <v>13150000</v>
          </cell>
        </row>
        <row r="205">
          <cell r="A205" t="str">
            <v>luty 2002</v>
          </cell>
          <cell r="B205" t="str">
            <v>PS1106</v>
          </cell>
          <cell r="C205" t="str">
            <v>PS</v>
          </cell>
          <cell r="D205" t="str">
            <v>5-latki</v>
          </cell>
          <cell r="E205" t="str">
            <v>stałe</v>
          </cell>
          <cell r="F205">
            <v>1665509587.9919152</v>
          </cell>
          <cell r="G205">
            <v>2174839348.5933332</v>
          </cell>
          <cell r="H205">
            <v>378887050.63051498</v>
          </cell>
          <cell r="I205">
            <v>277508214.84535342</v>
          </cell>
          <cell r="J205">
            <v>34931684.763299927</v>
          </cell>
          <cell r="K205">
            <v>30124563.000920802</v>
          </cell>
          <cell r="L205">
            <v>57822550.174662299</v>
          </cell>
          <cell r="M205">
            <v>5042366000</v>
          </cell>
          <cell r="N205">
            <v>2954113412.0080848</v>
          </cell>
          <cell r="O205">
            <v>9661989000</v>
          </cell>
          <cell r="P205">
            <v>4619623000.000001</v>
          </cell>
          <cell r="Q205">
            <v>4616623000</v>
          </cell>
          <cell r="R205">
            <v>3376663000</v>
          </cell>
          <cell r="S205">
            <v>1594788000</v>
          </cell>
          <cell r="T205">
            <v>1265000</v>
          </cell>
          <cell r="U205">
            <v>0</v>
          </cell>
          <cell r="V205">
            <v>69650000</v>
          </cell>
        </row>
        <row r="206">
          <cell r="A206" t="str">
            <v>luty 2002</v>
          </cell>
          <cell r="B206" t="str">
            <v>SP1206</v>
          </cell>
          <cell r="C206" t="str">
            <v>SP</v>
          </cell>
          <cell r="D206" t="str">
            <v>5-latki detaliczne</v>
          </cell>
          <cell r="E206" t="str">
            <v>stałe</v>
          </cell>
          <cell r="F206">
            <v>35025894.238030948</v>
          </cell>
          <cell r="G206">
            <v>88977.884353888847</v>
          </cell>
          <cell r="H206">
            <v>407566298.5126676</v>
          </cell>
          <cell r="I206">
            <v>9997515.0959425662</v>
          </cell>
          <cell r="J206">
            <v>40053744.554931425</v>
          </cell>
          <cell r="K206">
            <v>2806402.4625820378</v>
          </cell>
          <cell r="L206">
            <v>2948067.2514915443</v>
          </cell>
          <cell r="M206">
            <v>1513100</v>
          </cell>
          <cell r="N206">
            <v>463461005.76196903</v>
          </cell>
          <cell r="O206">
            <v>500000000</v>
          </cell>
          <cell r="P206">
            <v>498486900</v>
          </cell>
          <cell r="Q206">
            <v>498610800</v>
          </cell>
          <cell r="R206">
            <v>0</v>
          </cell>
          <cell r="S206">
            <v>0</v>
          </cell>
          <cell r="T206">
            <v>1513100</v>
          </cell>
          <cell r="U206">
            <v>0</v>
          </cell>
          <cell r="V206">
            <v>0</v>
          </cell>
        </row>
        <row r="207">
          <cell r="A207" t="str">
            <v>luty 2002</v>
          </cell>
          <cell r="B207" t="str">
            <v>TK1202</v>
          </cell>
          <cell r="C207" t="str">
            <v>TK</v>
          </cell>
          <cell r="D207" t="str">
            <v>konwersja</v>
          </cell>
          <cell r="E207" t="str">
            <v>stałe</v>
          </cell>
          <cell r="F207">
            <v>2308824000</v>
          </cell>
          <cell r="G207">
            <v>378641000</v>
          </cell>
          <cell r="H207">
            <v>160000000</v>
          </cell>
          <cell r="I207">
            <v>197987000</v>
          </cell>
          <cell r="J207">
            <v>14351000</v>
          </cell>
          <cell r="K207">
            <v>15282000</v>
          </cell>
          <cell r="L207">
            <v>1030000</v>
          </cell>
          <cell r="M207">
            <v>150000</v>
          </cell>
          <cell r="N207">
            <v>767291000</v>
          </cell>
          <cell r="O207">
            <v>3076265000</v>
          </cell>
          <cell r="P207">
            <v>3076115000</v>
          </cell>
          <cell r="Q207">
            <v>3076115000</v>
          </cell>
          <cell r="R207">
            <v>0</v>
          </cell>
          <cell r="S207">
            <v>0</v>
          </cell>
          <cell r="T207">
            <v>0</v>
          </cell>
          <cell r="U207">
            <v>150000</v>
          </cell>
          <cell r="V207">
            <v>0</v>
          </cell>
        </row>
        <row r="208">
          <cell r="A208" t="str">
            <v>luty 2002</v>
          </cell>
          <cell r="B208" t="str">
            <v>TZ0203</v>
          </cell>
          <cell r="C208" t="str">
            <v>TZ</v>
          </cell>
          <cell r="D208" t="str">
            <v xml:space="preserve">3-latki </v>
          </cell>
          <cell r="E208" t="str">
            <v>zmienne</v>
          </cell>
          <cell r="F208">
            <v>4238765.9685192518</v>
          </cell>
          <cell r="G208">
            <v>1130384.0725785412</v>
          </cell>
          <cell r="H208">
            <v>0</v>
          </cell>
          <cell r="I208">
            <v>295917.79713021818</v>
          </cell>
          <cell r="J208">
            <v>480682056.87565267</v>
          </cell>
          <cell r="K208">
            <v>6307700.496283941</v>
          </cell>
          <cell r="L208">
            <v>3685874.7898353599</v>
          </cell>
          <cell r="M208">
            <v>2073000</v>
          </cell>
          <cell r="N208">
            <v>492101934.03148073</v>
          </cell>
          <cell r="O208">
            <v>498413699.99999994</v>
          </cell>
          <cell r="P208">
            <v>496340699.99999994</v>
          </cell>
          <cell r="Q208">
            <v>498323600</v>
          </cell>
          <cell r="R208">
            <v>0</v>
          </cell>
          <cell r="S208">
            <v>0</v>
          </cell>
          <cell r="T208">
            <v>2072300.5398631061</v>
          </cell>
          <cell r="U208">
            <v>699.46013689385904</v>
          </cell>
          <cell r="V208">
            <v>0</v>
          </cell>
        </row>
        <row r="209">
          <cell r="A209" t="str">
            <v>luty 2002</v>
          </cell>
          <cell r="B209" t="str">
            <v>TZ0204</v>
          </cell>
          <cell r="C209" t="str">
            <v>TZ</v>
          </cell>
          <cell r="D209" t="str">
            <v xml:space="preserve">3-latki </v>
          </cell>
          <cell r="E209" t="str">
            <v>zmienne</v>
          </cell>
          <cell r="F209">
            <v>6487185.3624906335</v>
          </cell>
          <cell r="G209">
            <v>933601.02865367057</v>
          </cell>
          <cell r="H209">
            <v>0</v>
          </cell>
          <cell r="I209">
            <v>13115.207880373588</v>
          </cell>
          <cell r="J209">
            <v>356430793.9303394</v>
          </cell>
          <cell r="K209">
            <v>25903342.653453551</v>
          </cell>
          <cell r="L209">
            <v>4458161.8171823751</v>
          </cell>
          <cell r="M209">
            <v>5773800</v>
          </cell>
          <cell r="N209">
            <v>387739014.63750935</v>
          </cell>
          <cell r="O209">
            <v>399999999.99999994</v>
          </cell>
          <cell r="P209">
            <v>394226199.99999994</v>
          </cell>
          <cell r="Q209">
            <v>390763200</v>
          </cell>
          <cell r="R209">
            <v>0</v>
          </cell>
          <cell r="S209">
            <v>0</v>
          </cell>
          <cell r="T209">
            <v>5773800</v>
          </cell>
          <cell r="U209">
            <v>0</v>
          </cell>
          <cell r="V209">
            <v>0</v>
          </cell>
        </row>
        <row r="210">
          <cell r="A210" t="str">
            <v>luty 2002</v>
          </cell>
          <cell r="B210" t="str">
            <v>TZ0205</v>
          </cell>
          <cell r="C210" t="str">
            <v>TZ</v>
          </cell>
          <cell r="D210" t="str">
            <v xml:space="preserve">3-latki </v>
          </cell>
          <cell r="E210" t="str">
            <v>zmienne</v>
          </cell>
          <cell r="F210">
            <v>23189239.81219786</v>
          </cell>
          <cell r="G210">
            <v>21352052.34636705</v>
          </cell>
          <cell r="H210">
            <v>3240005.2019999535</v>
          </cell>
          <cell r="I210">
            <v>13933485.596755542</v>
          </cell>
          <cell r="J210">
            <v>301418415.55613357</v>
          </cell>
          <cell r="K210">
            <v>11345871.119622806</v>
          </cell>
          <cell r="L210">
            <v>4045930.3669232326</v>
          </cell>
          <cell r="M210">
            <v>1389400</v>
          </cell>
          <cell r="N210">
            <v>355335760.18780214</v>
          </cell>
          <cell r="O210">
            <v>379914400</v>
          </cell>
          <cell r="P210">
            <v>378525000</v>
          </cell>
          <cell r="Q210">
            <v>362168400</v>
          </cell>
          <cell r="R210">
            <v>0</v>
          </cell>
          <cell r="S210">
            <v>0</v>
          </cell>
          <cell r="T210">
            <v>1389400</v>
          </cell>
          <cell r="U210">
            <v>0</v>
          </cell>
          <cell r="V210">
            <v>0</v>
          </cell>
        </row>
        <row r="211">
          <cell r="A211" t="str">
            <v>luty 2002</v>
          </cell>
          <cell r="B211" t="str">
            <v>TZ0502</v>
          </cell>
          <cell r="C211" t="str">
            <v>TZ</v>
          </cell>
          <cell r="D211" t="str">
            <v xml:space="preserve">3-latki </v>
          </cell>
          <cell r="E211" t="str">
            <v>zmienne</v>
          </cell>
          <cell r="F211">
            <v>133484410.13662425</v>
          </cell>
          <cell r="G211">
            <v>141663464.36192319</v>
          </cell>
          <cell r="H211">
            <v>14045334.039421661</v>
          </cell>
          <cell r="I211">
            <v>63363618.309404247</v>
          </cell>
          <cell r="J211">
            <v>421258629.184367</v>
          </cell>
          <cell r="K211">
            <v>39186960.516291015</v>
          </cell>
          <cell r="L211">
            <v>16102983.451968677</v>
          </cell>
          <cell r="M211">
            <v>2990000</v>
          </cell>
          <cell r="N211">
            <v>695620989.86337578</v>
          </cell>
          <cell r="O211">
            <v>832095400.00000012</v>
          </cell>
          <cell r="P211">
            <v>829105400.00000012</v>
          </cell>
          <cell r="Q211">
            <v>831624000</v>
          </cell>
          <cell r="R211">
            <v>0</v>
          </cell>
          <cell r="S211">
            <v>0</v>
          </cell>
          <cell r="T211">
            <v>2990000</v>
          </cell>
          <cell r="U211">
            <v>0</v>
          </cell>
          <cell r="V211">
            <v>0</v>
          </cell>
        </row>
        <row r="212">
          <cell r="A212" t="str">
            <v>luty 2002</v>
          </cell>
          <cell r="B212" t="str">
            <v>TZ0503</v>
          </cell>
          <cell r="C212" t="str">
            <v>TZ</v>
          </cell>
          <cell r="D212" t="str">
            <v xml:space="preserve">3-latki </v>
          </cell>
          <cell r="E212" t="str">
            <v>zmienne</v>
          </cell>
          <cell r="F212">
            <v>8136205.2137261536</v>
          </cell>
          <cell r="G212">
            <v>632752.43170697649</v>
          </cell>
          <cell r="H212">
            <v>0</v>
          </cell>
          <cell r="I212">
            <v>15046.427513640851</v>
          </cell>
          <cell r="J212">
            <v>476901535.5206846</v>
          </cell>
          <cell r="K212">
            <v>9382550.9594394043</v>
          </cell>
          <cell r="L212">
            <v>2109609.4469292047</v>
          </cell>
          <cell r="M212">
            <v>2822300</v>
          </cell>
          <cell r="N212">
            <v>489041494.78627384</v>
          </cell>
          <cell r="O212">
            <v>500000000</v>
          </cell>
          <cell r="P212">
            <v>497177700</v>
          </cell>
          <cell r="Q212">
            <v>495643600</v>
          </cell>
          <cell r="R212">
            <v>0</v>
          </cell>
          <cell r="S212">
            <v>0</v>
          </cell>
          <cell r="T212">
            <v>2822300</v>
          </cell>
          <cell r="U212">
            <v>0</v>
          </cell>
          <cell r="V212">
            <v>0</v>
          </cell>
        </row>
        <row r="213">
          <cell r="A213" t="str">
            <v>luty 2002</v>
          </cell>
          <cell r="B213" t="str">
            <v>TZ0504</v>
          </cell>
          <cell r="C213" t="str">
            <v>TZ</v>
          </cell>
          <cell r="D213" t="str">
            <v xml:space="preserve">3-latki </v>
          </cell>
          <cell r="E213" t="str">
            <v>zmienne</v>
          </cell>
          <cell r="F213">
            <v>19944389.613013204</v>
          </cell>
          <cell r="G213">
            <v>1738090.3801237561</v>
          </cell>
          <cell r="H213">
            <v>0</v>
          </cell>
          <cell r="I213">
            <v>7999.955722334761</v>
          </cell>
          <cell r="J213">
            <v>343371499.52844286</v>
          </cell>
          <cell r="K213">
            <v>25467059.046480481</v>
          </cell>
          <cell r="L213">
            <v>6960361.4762173593</v>
          </cell>
          <cell r="M213">
            <v>2510600</v>
          </cell>
          <cell r="N213">
            <v>377545010.38698673</v>
          </cell>
          <cell r="O213">
            <v>400000000</v>
          </cell>
          <cell r="P213">
            <v>397489400</v>
          </cell>
          <cell r="Q213">
            <v>397491600</v>
          </cell>
          <cell r="R213">
            <v>0</v>
          </cell>
          <cell r="S213">
            <v>0</v>
          </cell>
          <cell r="T213">
            <v>2510600</v>
          </cell>
          <cell r="U213">
            <v>0</v>
          </cell>
          <cell r="V213">
            <v>0</v>
          </cell>
        </row>
        <row r="214">
          <cell r="A214" t="str">
            <v>luty 2002</v>
          </cell>
          <cell r="B214" t="str">
            <v>TZ0802</v>
          </cell>
          <cell r="C214" t="str">
            <v>TZ</v>
          </cell>
          <cell r="D214" t="str">
            <v xml:space="preserve">3-latki </v>
          </cell>
          <cell r="E214" t="str">
            <v>zmienne</v>
          </cell>
          <cell r="F214">
            <v>98318633.640293628</v>
          </cell>
          <cell r="G214">
            <v>44995009.901474819</v>
          </cell>
          <cell r="H214">
            <v>50795085.862336859</v>
          </cell>
          <cell r="I214">
            <v>43317041.963218503</v>
          </cell>
          <cell r="J214">
            <v>419564197.11284918</v>
          </cell>
          <cell r="K214">
            <v>68630986.134605944</v>
          </cell>
          <cell r="L214">
            <v>36377945.385221049</v>
          </cell>
          <cell r="M214">
            <v>1722000</v>
          </cell>
          <cell r="N214">
            <v>663680266.3597064</v>
          </cell>
          <cell r="O214">
            <v>763720900</v>
          </cell>
          <cell r="P214">
            <v>761998900</v>
          </cell>
          <cell r="Q214">
            <v>762921700</v>
          </cell>
          <cell r="R214">
            <v>0</v>
          </cell>
          <cell r="S214">
            <v>0</v>
          </cell>
          <cell r="T214">
            <v>1720800</v>
          </cell>
          <cell r="U214">
            <v>1200</v>
          </cell>
          <cell r="V214">
            <v>0</v>
          </cell>
        </row>
        <row r="215">
          <cell r="A215" t="str">
            <v>luty 2002</v>
          </cell>
          <cell r="B215" t="str">
            <v>TZ0803</v>
          </cell>
          <cell r="C215" t="str">
            <v>TZ</v>
          </cell>
          <cell r="D215" t="str">
            <v xml:space="preserve">3-latki </v>
          </cell>
          <cell r="E215" t="str">
            <v>zmienne</v>
          </cell>
          <cell r="F215">
            <v>4710089.1089133238</v>
          </cell>
          <cell r="G215">
            <v>56697.461409121599</v>
          </cell>
          <cell r="H215">
            <v>0</v>
          </cell>
          <cell r="I215">
            <v>16499.261256622685</v>
          </cell>
          <cell r="J215">
            <v>358691839.81299907</v>
          </cell>
          <cell r="K215">
            <v>2142304.0797689967</v>
          </cell>
          <cell r="L215">
            <v>663870.27565283643</v>
          </cell>
          <cell r="M215">
            <v>1691500</v>
          </cell>
          <cell r="N215">
            <v>361571210.89108664</v>
          </cell>
          <cell r="O215">
            <v>367972800</v>
          </cell>
          <cell r="P215">
            <v>366281300</v>
          </cell>
          <cell r="Q215">
            <v>366297700</v>
          </cell>
          <cell r="R215">
            <v>0</v>
          </cell>
          <cell r="S215">
            <v>0</v>
          </cell>
          <cell r="T215">
            <v>1691500</v>
          </cell>
          <cell r="U215">
            <v>0</v>
          </cell>
          <cell r="V215">
            <v>0</v>
          </cell>
        </row>
        <row r="216">
          <cell r="A216" t="str">
            <v>luty 2002</v>
          </cell>
          <cell r="B216" t="str">
            <v>TZ0804</v>
          </cell>
          <cell r="C216" t="str">
            <v>TZ</v>
          </cell>
          <cell r="D216" t="str">
            <v xml:space="preserve">3-latki </v>
          </cell>
          <cell r="E216" t="str">
            <v>zmienne</v>
          </cell>
          <cell r="F216">
            <v>12075320.918509115</v>
          </cell>
          <cell r="G216">
            <v>2496429.7430118034</v>
          </cell>
          <cell r="H216">
            <v>0</v>
          </cell>
          <cell r="I216">
            <v>83393.237553229133</v>
          </cell>
          <cell r="J216">
            <v>789872915.22633779</v>
          </cell>
          <cell r="K216">
            <v>50561747.331289783</v>
          </cell>
          <cell r="L216">
            <v>3061893.5432982403</v>
          </cell>
          <cell r="M216">
            <v>7125000</v>
          </cell>
          <cell r="N216">
            <v>846076379.08149087</v>
          </cell>
          <cell r="O216">
            <v>865276700</v>
          </cell>
          <cell r="P216">
            <v>858151700</v>
          </cell>
          <cell r="Q216">
            <v>863366500</v>
          </cell>
          <cell r="R216">
            <v>0</v>
          </cell>
          <cell r="S216">
            <v>0</v>
          </cell>
          <cell r="T216">
            <v>7125000</v>
          </cell>
          <cell r="U216">
            <v>0</v>
          </cell>
          <cell r="V216">
            <v>0</v>
          </cell>
        </row>
        <row r="217">
          <cell r="A217" t="str">
            <v>luty 2002</v>
          </cell>
          <cell r="B217" t="str">
            <v>TZ1102</v>
          </cell>
          <cell r="C217" t="str">
            <v>TZ</v>
          </cell>
          <cell r="D217" t="str">
            <v xml:space="preserve">3-latki </v>
          </cell>
          <cell r="E217" t="str">
            <v>zmienne</v>
          </cell>
          <cell r="F217">
            <v>30935341.021995142</v>
          </cell>
          <cell r="G217">
            <v>119612311.11658765</v>
          </cell>
          <cell r="H217">
            <v>54661666.737891987</v>
          </cell>
          <cell r="I217">
            <v>11688497.505871652</v>
          </cell>
          <cell r="J217">
            <v>371972486.85997564</v>
          </cell>
          <cell r="K217">
            <v>26322637.793250713</v>
          </cell>
          <cell r="L217">
            <v>9260758.9644272141</v>
          </cell>
          <cell r="M217">
            <v>1980500</v>
          </cell>
          <cell r="N217">
            <v>593518358.97800481</v>
          </cell>
          <cell r="O217">
            <v>626434200</v>
          </cell>
          <cell r="P217">
            <v>624453700</v>
          </cell>
          <cell r="Q217">
            <v>625292600</v>
          </cell>
          <cell r="R217">
            <v>0</v>
          </cell>
          <cell r="S217">
            <v>0</v>
          </cell>
          <cell r="T217">
            <v>1979400</v>
          </cell>
          <cell r="U217">
            <v>1100</v>
          </cell>
          <cell r="V217">
            <v>0</v>
          </cell>
        </row>
        <row r="218">
          <cell r="A218" t="str">
            <v>luty 2002</v>
          </cell>
          <cell r="B218" t="str">
            <v>TZ1103</v>
          </cell>
          <cell r="C218" t="str">
            <v>TZ</v>
          </cell>
          <cell r="D218" t="str">
            <v xml:space="preserve">3-latki </v>
          </cell>
          <cell r="E218" t="str">
            <v>zmienne</v>
          </cell>
          <cell r="F218">
            <v>7147853.2739715399</v>
          </cell>
          <cell r="G218">
            <v>99493.781844657933</v>
          </cell>
          <cell r="H218">
            <v>0</v>
          </cell>
          <cell r="I218">
            <v>18298.856359369249</v>
          </cell>
          <cell r="J218">
            <v>387210200.1642915</v>
          </cell>
          <cell r="K218">
            <v>2504143.4962168527</v>
          </cell>
          <cell r="L218">
            <v>1433210.4273160624</v>
          </cell>
          <cell r="M218">
            <v>1586800</v>
          </cell>
          <cell r="N218">
            <v>391265346.72602844</v>
          </cell>
          <cell r="O218">
            <v>400000000</v>
          </cell>
          <cell r="P218">
            <v>398413200</v>
          </cell>
          <cell r="Q218">
            <v>398438100</v>
          </cell>
          <cell r="R218">
            <v>0</v>
          </cell>
          <cell r="S218">
            <v>0</v>
          </cell>
          <cell r="T218">
            <v>1586800</v>
          </cell>
          <cell r="U218">
            <v>0</v>
          </cell>
          <cell r="V218">
            <v>0</v>
          </cell>
        </row>
        <row r="219">
          <cell r="A219" t="str">
            <v>luty 2002</v>
          </cell>
          <cell r="B219" t="str">
            <v>TZ1104</v>
          </cell>
          <cell r="C219" t="str">
            <v>TZ</v>
          </cell>
          <cell r="D219" t="str">
            <v xml:space="preserve">3-latki </v>
          </cell>
          <cell r="E219" t="str">
            <v>zmienne</v>
          </cell>
          <cell r="F219">
            <v>11465999.667285247</v>
          </cell>
          <cell r="G219">
            <v>3520951.6119156634</v>
          </cell>
          <cell r="H219">
            <v>0</v>
          </cell>
          <cell r="I219">
            <v>9948.7203297891083</v>
          </cell>
          <cell r="J219">
            <v>977845494.54489994</v>
          </cell>
          <cell r="K219">
            <v>2499914.4444694072</v>
          </cell>
          <cell r="L219">
            <v>1010591.0110999777</v>
          </cell>
          <cell r="M219">
            <v>3647100</v>
          </cell>
          <cell r="N219">
            <v>984886900.3327148</v>
          </cell>
          <cell r="O219">
            <v>1000000000</v>
          </cell>
          <cell r="P219">
            <v>996352900</v>
          </cell>
          <cell r="Q219">
            <v>1001488500</v>
          </cell>
          <cell r="R219">
            <v>0</v>
          </cell>
          <cell r="S219">
            <v>0</v>
          </cell>
          <cell r="T219">
            <v>3647100</v>
          </cell>
          <cell r="U219">
            <v>0</v>
          </cell>
          <cell r="V219">
            <v>0</v>
          </cell>
        </row>
        <row r="220">
          <cell r="A220" t="str">
            <v>marzec 2002</v>
          </cell>
          <cell r="B220" t="str">
            <v>CK0403</v>
          </cell>
          <cell r="C220" t="str">
            <v>CK</v>
          </cell>
          <cell r="D220" t="str">
            <v>konwersja</v>
          </cell>
          <cell r="E220" t="str">
            <v>stałe</v>
          </cell>
          <cell r="F220">
            <v>2000632228.3326147</v>
          </cell>
          <cell r="G220">
            <v>467005462.1703651</v>
          </cell>
          <cell r="H220">
            <v>260534592.8066445</v>
          </cell>
          <cell r="I220">
            <v>178399613.88047642</v>
          </cell>
          <cell r="J220">
            <v>238882.67385704821</v>
          </cell>
          <cell r="K220">
            <v>31715486.912084699</v>
          </cell>
          <cell r="L220">
            <v>137738733.2239576</v>
          </cell>
          <cell r="M220">
            <v>0</v>
          </cell>
          <cell r="N220">
            <v>1075632771.6673853</v>
          </cell>
          <cell r="O220">
            <v>3076265000</v>
          </cell>
          <cell r="P220">
            <v>3076265000</v>
          </cell>
          <cell r="Q220">
            <v>3026265000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marzec 2002</v>
          </cell>
          <cell r="B221" t="str">
            <v>COI0104</v>
          </cell>
          <cell r="C221" t="str">
            <v>CO</v>
          </cell>
          <cell r="D221" t="str">
            <v>4-latki oszcz.</v>
          </cell>
          <cell r="E221" t="str">
            <v>zmienne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5070800</v>
          </cell>
          <cell r="K221">
            <v>0</v>
          </cell>
          <cell r="L221">
            <v>0</v>
          </cell>
          <cell r="M221">
            <v>0</v>
          </cell>
          <cell r="N221">
            <v>5070800</v>
          </cell>
          <cell r="O221">
            <v>5070800</v>
          </cell>
          <cell r="P221">
            <v>5070800</v>
          </cell>
          <cell r="Q221">
            <v>5070800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marzec 2002</v>
          </cell>
          <cell r="B222" t="str">
            <v>COI0105</v>
          </cell>
          <cell r="C222" t="str">
            <v>CO</v>
          </cell>
          <cell r="D222" t="str">
            <v>4-latki oszcz.</v>
          </cell>
          <cell r="E222" t="str">
            <v>zmienne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23671100</v>
          </cell>
          <cell r="K222">
            <v>0</v>
          </cell>
          <cell r="L222">
            <v>0</v>
          </cell>
          <cell r="M222">
            <v>0</v>
          </cell>
          <cell r="N222">
            <v>23671100</v>
          </cell>
          <cell r="O222">
            <v>23671100</v>
          </cell>
          <cell r="P222">
            <v>23671100</v>
          </cell>
          <cell r="Q222">
            <v>23671100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marzec 2002</v>
          </cell>
          <cell r="B223" t="str">
            <v>COI0106</v>
          </cell>
          <cell r="C223" t="str">
            <v>CO</v>
          </cell>
          <cell r="D223" t="str">
            <v>4-latki oszcz.</v>
          </cell>
          <cell r="E223" t="str">
            <v>zmienne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24233800</v>
          </cell>
          <cell r="K223">
            <v>0</v>
          </cell>
          <cell r="L223">
            <v>0</v>
          </cell>
          <cell r="M223">
            <v>0</v>
          </cell>
          <cell r="N223">
            <v>24233800</v>
          </cell>
          <cell r="O223">
            <v>24233800</v>
          </cell>
          <cell r="P223">
            <v>24233800</v>
          </cell>
          <cell r="Q223">
            <v>24233800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marzec 2002</v>
          </cell>
          <cell r="B224" t="str">
            <v>COI0204</v>
          </cell>
          <cell r="C224" t="str">
            <v>CO</v>
          </cell>
          <cell r="D224" t="str">
            <v>4-latki oszcz.</v>
          </cell>
          <cell r="E224" t="str">
            <v>zmienne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5194700</v>
          </cell>
          <cell r="K224">
            <v>0</v>
          </cell>
          <cell r="L224">
            <v>0</v>
          </cell>
          <cell r="M224">
            <v>0</v>
          </cell>
          <cell r="N224">
            <v>5194700</v>
          </cell>
          <cell r="O224">
            <v>5194700</v>
          </cell>
          <cell r="P224">
            <v>5194700</v>
          </cell>
          <cell r="Q224">
            <v>5194700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marzec 2002</v>
          </cell>
          <cell r="B225" t="str">
            <v>COI0205</v>
          </cell>
          <cell r="C225" t="str">
            <v>CO</v>
          </cell>
          <cell r="D225" t="str">
            <v>4-latki oszcz.</v>
          </cell>
          <cell r="E225" t="str">
            <v>zmienne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10290100</v>
          </cell>
          <cell r="K225">
            <v>0</v>
          </cell>
          <cell r="L225">
            <v>0</v>
          </cell>
          <cell r="M225">
            <v>0</v>
          </cell>
          <cell r="N225">
            <v>10290100</v>
          </cell>
          <cell r="O225">
            <v>10290100</v>
          </cell>
          <cell r="P225">
            <v>10290100</v>
          </cell>
          <cell r="Q225">
            <v>10290100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marzec 2002</v>
          </cell>
          <cell r="B226" t="str">
            <v>COI0206</v>
          </cell>
          <cell r="C226" t="str">
            <v>CO</v>
          </cell>
          <cell r="D226" t="str">
            <v>4-latki oszcz.</v>
          </cell>
          <cell r="E226" t="str">
            <v>zmienne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26221700</v>
          </cell>
          <cell r="K226">
            <v>0</v>
          </cell>
          <cell r="L226">
            <v>0</v>
          </cell>
          <cell r="M226">
            <v>0</v>
          </cell>
          <cell r="N226">
            <v>26221700</v>
          </cell>
          <cell r="O226">
            <v>26221700</v>
          </cell>
          <cell r="P226">
            <v>26221700</v>
          </cell>
          <cell r="Q226">
            <v>26221700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marzec 2002</v>
          </cell>
          <cell r="B227" t="str">
            <v>COI0304</v>
          </cell>
          <cell r="C227" t="str">
            <v>CO</v>
          </cell>
          <cell r="D227" t="str">
            <v>4-latki oszcz.</v>
          </cell>
          <cell r="E227" t="str">
            <v>zmienne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6224000</v>
          </cell>
          <cell r="K227">
            <v>0</v>
          </cell>
          <cell r="L227">
            <v>0</v>
          </cell>
          <cell r="M227">
            <v>0</v>
          </cell>
          <cell r="N227">
            <v>6224000</v>
          </cell>
          <cell r="O227">
            <v>6224000</v>
          </cell>
          <cell r="P227">
            <v>6224000</v>
          </cell>
          <cell r="Q227">
            <v>6224000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marzec 2002</v>
          </cell>
          <cell r="B228" t="str">
            <v>COI0305</v>
          </cell>
          <cell r="C228" t="str">
            <v>CO</v>
          </cell>
          <cell r="D228" t="str">
            <v>4-latki oszcz.</v>
          </cell>
          <cell r="E228" t="str">
            <v>zmienne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9761800</v>
          </cell>
          <cell r="K228">
            <v>0</v>
          </cell>
          <cell r="L228">
            <v>0</v>
          </cell>
          <cell r="M228">
            <v>0</v>
          </cell>
          <cell r="N228">
            <v>9761800</v>
          </cell>
          <cell r="O228">
            <v>9761800</v>
          </cell>
          <cell r="P228">
            <v>9761800</v>
          </cell>
          <cell r="Q228">
            <v>9761800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marzec 2002</v>
          </cell>
          <cell r="B229" t="str">
            <v>COI0306</v>
          </cell>
          <cell r="C229" t="str">
            <v>CO</v>
          </cell>
          <cell r="D229" t="str">
            <v>4-latki oszcz.</v>
          </cell>
          <cell r="E229" t="str">
            <v>zmienne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25642000</v>
          </cell>
          <cell r="K229">
            <v>0</v>
          </cell>
          <cell r="L229">
            <v>0</v>
          </cell>
          <cell r="M229">
            <v>0</v>
          </cell>
          <cell r="N229">
            <v>25642000</v>
          </cell>
          <cell r="O229">
            <v>25642000</v>
          </cell>
          <cell r="P229">
            <v>25642000</v>
          </cell>
          <cell r="Q229">
            <v>17562900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marzec 2002</v>
          </cell>
          <cell r="B230" t="str">
            <v>COI0404</v>
          </cell>
          <cell r="C230" t="str">
            <v>CO</v>
          </cell>
          <cell r="D230" t="str">
            <v>4-latki oszcz.</v>
          </cell>
          <cell r="E230" t="str">
            <v>zmienne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3071900</v>
          </cell>
          <cell r="K230">
            <v>0</v>
          </cell>
          <cell r="L230">
            <v>0</v>
          </cell>
          <cell r="M230">
            <v>0</v>
          </cell>
          <cell r="N230">
            <v>3071900</v>
          </cell>
          <cell r="O230">
            <v>3071900</v>
          </cell>
          <cell r="P230">
            <v>3071900</v>
          </cell>
          <cell r="Q230">
            <v>3071900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marzec 2002</v>
          </cell>
          <cell r="B231" t="str">
            <v>COI0405</v>
          </cell>
          <cell r="C231" t="str">
            <v>CO</v>
          </cell>
          <cell r="D231" t="str">
            <v>4-latki oszcz.</v>
          </cell>
          <cell r="E231" t="str">
            <v>zmienne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10717500</v>
          </cell>
          <cell r="K231">
            <v>0</v>
          </cell>
          <cell r="L231">
            <v>0</v>
          </cell>
          <cell r="M231">
            <v>0</v>
          </cell>
          <cell r="N231">
            <v>10717500</v>
          </cell>
          <cell r="O231">
            <v>10717500</v>
          </cell>
          <cell r="P231">
            <v>10717500</v>
          </cell>
          <cell r="Q231">
            <v>10717500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marzec 2002</v>
          </cell>
          <cell r="B232" t="str">
            <v>COI0504</v>
          </cell>
          <cell r="C232" t="str">
            <v>CO</v>
          </cell>
          <cell r="D232" t="str">
            <v>4-latki oszcz.</v>
          </cell>
          <cell r="E232" t="str">
            <v>zmienne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6244000</v>
          </cell>
          <cell r="K232">
            <v>0</v>
          </cell>
          <cell r="L232">
            <v>0</v>
          </cell>
          <cell r="M232">
            <v>0</v>
          </cell>
          <cell r="N232">
            <v>6244000</v>
          </cell>
          <cell r="O232">
            <v>6244000</v>
          </cell>
          <cell r="P232">
            <v>6244000</v>
          </cell>
          <cell r="Q232">
            <v>6244000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marzec 2002</v>
          </cell>
          <cell r="B233" t="str">
            <v>COI0505</v>
          </cell>
          <cell r="C233" t="str">
            <v>CO</v>
          </cell>
          <cell r="D233" t="str">
            <v>4-latki oszcz.</v>
          </cell>
          <cell r="E233" t="str">
            <v>zmienne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9548000</v>
          </cell>
          <cell r="K233">
            <v>0</v>
          </cell>
          <cell r="L233">
            <v>0</v>
          </cell>
          <cell r="M233">
            <v>0</v>
          </cell>
          <cell r="N233">
            <v>9548000</v>
          </cell>
          <cell r="O233">
            <v>9548000</v>
          </cell>
          <cell r="P233">
            <v>9548000</v>
          </cell>
          <cell r="Q233">
            <v>9548000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marzec 2002</v>
          </cell>
          <cell r="B234" t="str">
            <v>COI0604</v>
          </cell>
          <cell r="C234" t="str">
            <v>CO</v>
          </cell>
          <cell r="D234" t="str">
            <v>4-latki oszcz.</v>
          </cell>
          <cell r="E234" t="str">
            <v>zmienne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3392500</v>
          </cell>
          <cell r="K234">
            <v>0</v>
          </cell>
          <cell r="L234">
            <v>0</v>
          </cell>
          <cell r="M234">
            <v>0</v>
          </cell>
          <cell r="N234">
            <v>3392500</v>
          </cell>
          <cell r="O234">
            <v>3392500</v>
          </cell>
          <cell r="P234">
            <v>3392500</v>
          </cell>
          <cell r="Q234">
            <v>3392500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marzec 2002</v>
          </cell>
          <cell r="B235" t="str">
            <v>COI0605</v>
          </cell>
          <cell r="C235" t="str">
            <v>CO</v>
          </cell>
          <cell r="D235" t="str">
            <v>4-latki oszcz.</v>
          </cell>
          <cell r="E235" t="str">
            <v>zmienne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6755200</v>
          </cell>
          <cell r="K235">
            <v>0</v>
          </cell>
          <cell r="L235">
            <v>0</v>
          </cell>
          <cell r="M235">
            <v>0</v>
          </cell>
          <cell r="N235">
            <v>6755200</v>
          </cell>
          <cell r="O235">
            <v>6755200</v>
          </cell>
          <cell r="P235">
            <v>6755200</v>
          </cell>
          <cell r="Q235">
            <v>6755200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marzec 2002</v>
          </cell>
          <cell r="B236" t="str">
            <v>COI0704</v>
          </cell>
          <cell r="C236" t="str">
            <v>CO</v>
          </cell>
          <cell r="D236" t="str">
            <v>4-latki oszcz.</v>
          </cell>
          <cell r="E236" t="str">
            <v>zmienne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90140100</v>
          </cell>
          <cell r="K236">
            <v>0</v>
          </cell>
          <cell r="L236">
            <v>0</v>
          </cell>
          <cell r="M236">
            <v>0</v>
          </cell>
          <cell r="N236">
            <v>90140100</v>
          </cell>
          <cell r="O236">
            <v>90140100</v>
          </cell>
          <cell r="P236">
            <v>90140100</v>
          </cell>
          <cell r="Q236">
            <v>90140100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marzec 2002</v>
          </cell>
          <cell r="B237" t="str">
            <v>COI0705</v>
          </cell>
          <cell r="C237" t="str">
            <v>CO</v>
          </cell>
          <cell r="D237" t="str">
            <v>4-latki oszcz.</v>
          </cell>
          <cell r="E237" t="str">
            <v>zmienne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7751500</v>
          </cell>
          <cell r="K237">
            <v>0</v>
          </cell>
          <cell r="L237">
            <v>0</v>
          </cell>
          <cell r="M237">
            <v>0</v>
          </cell>
          <cell r="N237">
            <v>7751500</v>
          </cell>
          <cell r="O237">
            <v>7751500</v>
          </cell>
          <cell r="P237">
            <v>7751500</v>
          </cell>
          <cell r="Q237">
            <v>7751500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marzec 2002</v>
          </cell>
          <cell r="B238" t="str">
            <v>COI0804</v>
          </cell>
          <cell r="C238" t="str">
            <v>CO</v>
          </cell>
          <cell r="D238" t="str">
            <v>4-latki oszcz.</v>
          </cell>
          <cell r="E238" t="str">
            <v>zmienne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53975100</v>
          </cell>
          <cell r="K238">
            <v>0</v>
          </cell>
          <cell r="L238">
            <v>0</v>
          </cell>
          <cell r="M238">
            <v>0</v>
          </cell>
          <cell r="N238">
            <v>53975100</v>
          </cell>
          <cell r="O238">
            <v>53975100</v>
          </cell>
          <cell r="P238">
            <v>53975100</v>
          </cell>
          <cell r="Q238">
            <v>53975100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marzec 2002</v>
          </cell>
          <cell r="B239" t="str">
            <v>COI0805</v>
          </cell>
          <cell r="C239" t="str">
            <v>CO</v>
          </cell>
          <cell r="D239" t="str">
            <v>4-latki oszcz.</v>
          </cell>
          <cell r="E239" t="str">
            <v>zmienne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24061700</v>
          </cell>
          <cell r="K239">
            <v>0</v>
          </cell>
          <cell r="L239">
            <v>0</v>
          </cell>
          <cell r="M239">
            <v>0</v>
          </cell>
          <cell r="N239">
            <v>24061700</v>
          </cell>
          <cell r="O239">
            <v>24061700</v>
          </cell>
          <cell r="P239">
            <v>24061700</v>
          </cell>
          <cell r="Q239">
            <v>24061700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marzec 2002</v>
          </cell>
          <cell r="B240" t="str">
            <v>COI0904</v>
          </cell>
          <cell r="C240" t="str">
            <v>CO</v>
          </cell>
          <cell r="D240" t="str">
            <v>4-latki oszcz.</v>
          </cell>
          <cell r="E240" t="str">
            <v>zmienne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140893600</v>
          </cell>
          <cell r="K240">
            <v>0</v>
          </cell>
          <cell r="L240">
            <v>0</v>
          </cell>
          <cell r="M240">
            <v>0</v>
          </cell>
          <cell r="N240">
            <v>140893600</v>
          </cell>
          <cell r="O240">
            <v>140893600</v>
          </cell>
          <cell r="P240">
            <v>140893600</v>
          </cell>
          <cell r="Q240">
            <v>140893600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marzec 2002</v>
          </cell>
          <cell r="B241" t="str">
            <v>COI0905</v>
          </cell>
          <cell r="C241" t="str">
            <v>CO</v>
          </cell>
          <cell r="D241" t="str">
            <v>4-latki oszcz.</v>
          </cell>
          <cell r="E241" t="str">
            <v>zmienne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28471100</v>
          </cell>
          <cell r="K241">
            <v>0</v>
          </cell>
          <cell r="L241">
            <v>0</v>
          </cell>
          <cell r="M241">
            <v>0</v>
          </cell>
          <cell r="N241">
            <v>28471100</v>
          </cell>
          <cell r="O241">
            <v>28471100</v>
          </cell>
          <cell r="P241">
            <v>28471100</v>
          </cell>
          <cell r="Q241">
            <v>28471100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marzec 2002</v>
          </cell>
          <cell r="B242" t="str">
            <v>COI1003</v>
          </cell>
          <cell r="C242" t="str">
            <v>CO</v>
          </cell>
          <cell r="D242" t="str">
            <v>4-latki oszcz.</v>
          </cell>
          <cell r="E242" t="str">
            <v>zmienne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6125100</v>
          </cell>
          <cell r="K242">
            <v>0</v>
          </cell>
          <cell r="L242">
            <v>0</v>
          </cell>
          <cell r="M242">
            <v>0</v>
          </cell>
          <cell r="N242">
            <v>6125100</v>
          </cell>
          <cell r="O242">
            <v>6125100</v>
          </cell>
          <cell r="P242">
            <v>6125100</v>
          </cell>
          <cell r="Q242">
            <v>6125100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marzec 2002</v>
          </cell>
          <cell r="B243" t="str">
            <v>COI1004</v>
          </cell>
          <cell r="C243" t="str">
            <v>CO</v>
          </cell>
          <cell r="D243" t="str">
            <v>4-latki oszcz.</v>
          </cell>
          <cell r="E243" t="str">
            <v>zmienne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73642800</v>
          </cell>
          <cell r="K243">
            <v>0</v>
          </cell>
          <cell r="L243">
            <v>0</v>
          </cell>
          <cell r="M243">
            <v>0</v>
          </cell>
          <cell r="N243">
            <v>73642800</v>
          </cell>
          <cell r="O243">
            <v>73642800</v>
          </cell>
          <cell r="P243">
            <v>73642800</v>
          </cell>
          <cell r="Q243">
            <v>73642800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marzec 2002</v>
          </cell>
          <cell r="B244" t="str">
            <v>COI1005</v>
          </cell>
          <cell r="C244" t="str">
            <v>CO</v>
          </cell>
          <cell r="D244" t="str">
            <v>4-latki oszcz.</v>
          </cell>
          <cell r="E244" t="str">
            <v>zmienne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111649300</v>
          </cell>
          <cell r="K244">
            <v>0</v>
          </cell>
          <cell r="L244">
            <v>0</v>
          </cell>
          <cell r="M244">
            <v>0</v>
          </cell>
          <cell r="N244">
            <v>111649300</v>
          </cell>
          <cell r="O244">
            <v>111649300</v>
          </cell>
          <cell r="P244">
            <v>111649300</v>
          </cell>
          <cell r="Q244">
            <v>111649300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marzec 2002</v>
          </cell>
          <cell r="B245" t="str">
            <v>COI1103</v>
          </cell>
          <cell r="C245" t="str">
            <v>CO</v>
          </cell>
          <cell r="D245" t="str">
            <v>4-latki oszcz.</v>
          </cell>
          <cell r="E245" t="str">
            <v>zmienne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5445500</v>
          </cell>
          <cell r="K245">
            <v>0</v>
          </cell>
          <cell r="L245">
            <v>0</v>
          </cell>
          <cell r="M245">
            <v>0</v>
          </cell>
          <cell r="N245">
            <v>5445500</v>
          </cell>
          <cell r="O245">
            <v>5445500</v>
          </cell>
          <cell r="P245">
            <v>5445500</v>
          </cell>
          <cell r="Q245">
            <v>5445500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marzec 2002</v>
          </cell>
          <cell r="B246" t="str">
            <v>COI1104</v>
          </cell>
          <cell r="C246" t="str">
            <v>CO</v>
          </cell>
          <cell r="D246" t="str">
            <v>4-latki oszcz.</v>
          </cell>
          <cell r="E246" t="str">
            <v>zmienne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47310300</v>
          </cell>
          <cell r="K246">
            <v>0</v>
          </cell>
          <cell r="L246">
            <v>0</v>
          </cell>
          <cell r="M246">
            <v>0</v>
          </cell>
          <cell r="N246">
            <v>47310300</v>
          </cell>
          <cell r="O246">
            <v>47310300</v>
          </cell>
          <cell r="P246">
            <v>47310300</v>
          </cell>
          <cell r="Q246">
            <v>47310300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marzec 2002</v>
          </cell>
          <cell r="B247" t="str">
            <v>COI1105</v>
          </cell>
          <cell r="C247" t="str">
            <v>CO</v>
          </cell>
          <cell r="D247" t="str">
            <v>4-latki oszcz.</v>
          </cell>
          <cell r="E247" t="str">
            <v>zmienne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149917000</v>
          </cell>
          <cell r="K247">
            <v>0</v>
          </cell>
          <cell r="L247">
            <v>0</v>
          </cell>
          <cell r="M247">
            <v>0</v>
          </cell>
          <cell r="N247">
            <v>149917000</v>
          </cell>
          <cell r="O247">
            <v>149917000</v>
          </cell>
          <cell r="P247">
            <v>149917000</v>
          </cell>
          <cell r="Q247">
            <v>149917000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marzec 2002</v>
          </cell>
          <cell r="B248" t="str">
            <v>COI1203</v>
          </cell>
          <cell r="C248" t="str">
            <v>CO</v>
          </cell>
          <cell r="D248" t="str">
            <v>4-latki oszcz.</v>
          </cell>
          <cell r="E248" t="str">
            <v>zmienne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5489000</v>
          </cell>
          <cell r="K248">
            <v>0</v>
          </cell>
          <cell r="L248">
            <v>0</v>
          </cell>
          <cell r="M248">
            <v>0</v>
          </cell>
          <cell r="N248">
            <v>5489000</v>
          </cell>
          <cell r="O248">
            <v>5489000</v>
          </cell>
          <cell r="P248">
            <v>5489000</v>
          </cell>
          <cell r="Q248">
            <v>5489000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marzec 2002</v>
          </cell>
          <cell r="B249" t="str">
            <v>COI1204</v>
          </cell>
          <cell r="C249" t="str">
            <v>CO</v>
          </cell>
          <cell r="D249" t="str">
            <v>4-latki oszcz.</v>
          </cell>
          <cell r="E249" t="str">
            <v>zmienne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25868600</v>
          </cell>
          <cell r="K249">
            <v>0</v>
          </cell>
          <cell r="L249">
            <v>0</v>
          </cell>
          <cell r="M249">
            <v>0</v>
          </cell>
          <cell r="N249">
            <v>25868600</v>
          </cell>
          <cell r="O249">
            <v>25868600</v>
          </cell>
          <cell r="P249">
            <v>25868600</v>
          </cell>
          <cell r="Q249">
            <v>25868600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marzec 2002</v>
          </cell>
          <cell r="B250" t="str">
            <v>COI1205</v>
          </cell>
          <cell r="C250" t="str">
            <v>CO</v>
          </cell>
          <cell r="D250" t="str">
            <v>4-latki oszcz.</v>
          </cell>
          <cell r="E250" t="str">
            <v>zmienne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16606000</v>
          </cell>
          <cell r="K250">
            <v>0</v>
          </cell>
          <cell r="L250">
            <v>0</v>
          </cell>
          <cell r="M250">
            <v>0</v>
          </cell>
          <cell r="N250">
            <v>16606000</v>
          </cell>
          <cell r="O250">
            <v>16606000</v>
          </cell>
          <cell r="P250">
            <v>16606000</v>
          </cell>
          <cell r="Q250">
            <v>16606000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marzec 2002</v>
          </cell>
          <cell r="B251" t="str">
            <v>DB1103</v>
          </cell>
          <cell r="C251" t="str">
            <v>DB</v>
          </cell>
          <cell r="D251" t="str">
            <v>Brazylia</v>
          </cell>
          <cell r="E251" t="str">
            <v>zmienne</v>
          </cell>
          <cell r="F251">
            <v>8842694000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8842694000</v>
          </cell>
          <cell r="P251">
            <v>8842694000</v>
          </cell>
          <cell r="Q251">
            <v>8842694000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marzec 2002</v>
          </cell>
          <cell r="B252" t="str">
            <v>DK0809</v>
          </cell>
          <cell r="C252" t="str">
            <v>DK</v>
          </cell>
          <cell r="D252" t="str">
            <v>konwersja</v>
          </cell>
          <cell r="E252" t="str">
            <v>stałe</v>
          </cell>
          <cell r="F252">
            <v>1149683585.4490139</v>
          </cell>
          <cell r="G252">
            <v>447740899.52714097</v>
          </cell>
          <cell r="H252">
            <v>1350524399.1304245</v>
          </cell>
          <cell r="I252">
            <v>126445346.62572037</v>
          </cell>
          <cell r="J252">
            <v>316113.3665643009</v>
          </cell>
          <cell r="K252">
            <v>1554655.9011359061</v>
          </cell>
          <cell r="L252">
            <v>0</v>
          </cell>
          <cell r="M252">
            <v>0</v>
          </cell>
          <cell r="N252">
            <v>1926581414.5509861</v>
          </cell>
          <cell r="O252">
            <v>3076265000</v>
          </cell>
          <cell r="P252">
            <v>3076265000</v>
          </cell>
          <cell r="Q252">
            <v>2968115000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marzec 2002</v>
          </cell>
          <cell r="B253" t="str">
            <v>DOS0103</v>
          </cell>
          <cell r="C253" t="str">
            <v>DO</v>
          </cell>
          <cell r="D253" t="str">
            <v>2-latki oszcz.</v>
          </cell>
          <cell r="E253" t="str">
            <v>stałe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213359100</v>
          </cell>
          <cell r="K253">
            <v>0</v>
          </cell>
          <cell r="L253">
            <v>0</v>
          </cell>
          <cell r="M253">
            <v>0</v>
          </cell>
          <cell r="N253">
            <v>213359100</v>
          </cell>
          <cell r="O253">
            <v>213359100</v>
          </cell>
          <cell r="P253">
            <v>213359100</v>
          </cell>
          <cell r="Q253">
            <v>213359100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marzec 2002</v>
          </cell>
          <cell r="B254" t="str">
            <v>DOS0104</v>
          </cell>
          <cell r="C254" t="str">
            <v>DO</v>
          </cell>
          <cell r="D254" t="str">
            <v>2-latki oszcz.</v>
          </cell>
          <cell r="E254" t="str">
            <v>stałe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301437600</v>
          </cell>
          <cell r="K254">
            <v>0</v>
          </cell>
          <cell r="L254">
            <v>0</v>
          </cell>
          <cell r="M254">
            <v>0</v>
          </cell>
          <cell r="N254">
            <v>301437600</v>
          </cell>
          <cell r="O254">
            <v>301437600</v>
          </cell>
          <cell r="P254">
            <v>301437600</v>
          </cell>
          <cell r="Q254">
            <v>301437600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marzec 2002</v>
          </cell>
          <cell r="B255" t="str">
            <v>DOS0203</v>
          </cell>
          <cell r="C255" t="str">
            <v>DO</v>
          </cell>
          <cell r="D255" t="str">
            <v>2-latki oszcz.</v>
          </cell>
          <cell r="E255" t="str">
            <v>stałe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287063900</v>
          </cell>
          <cell r="K255">
            <v>0</v>
          </cell>
          <cell r="L255">
            <v>0</v>
          </cell>
          <cell r="M255">
            <v>0</v>
          </cell>
          <cell r="N255">
            <v>287063900</v>
          </cell>
          <cell r="O255">
            <v>287063900</v>
          </cell>
          <cell r="P255">
            <v>287063900</v>
          </cell>
          <cell r="Q255">
            <v>287001000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marzec 2002</v>
          </cell>
          <cell r="B256" t="str">
            <v>DOS0204</v>
          </cell>
          <cell r="C256" t="str">
            <v>DO</v>
          </cell>
          <cell r="D256" t="str">
            <v>2-latki oszcz.</v>
          </cell>
          <cell r="E256" t="str">
            <v>stałe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174615200</v>
          </cell>
          <cell r="K256">
            <v>0</v>
          </cell>
          <cell r="L256">
            <v>0</v>
          </cell>
          <cell r="M256">
            <v>0</v>
          </cell>
          <cell r="N256">
            <v>174615200</v>
          </cell>
          <cell r="O256">
            <v>174615200</v>
          </cell>
          <cell r="P256">
            <v>174615200</v>
          </cell>
          <cell r="Q256">
            <v>174615200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marzec 2002</v>
          </cell>
          <cell r="B257" t="str">
            <v>DOS0302</v>
          </cell>
          <cell r="C257" t="str">
            <v>DO</v>
          </cell>
          <cell r="D257" t="str">
            <v>2-latki oszcz.</v>
          </cell>
          <cell r="E257" t="str">
            <v>stałe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3646900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marzec 2002</v>
          </cell>
          <cell r="B258" t="str">
            <v>DOS0303</v>
          </cell>
          <cell r="C258" t="str">
            <v>DO</v>
          </cell>
          <cell r="D258" t="str">
            <v>2-latki oszcz.</v>
          </cell>
          <cell r="E258" t="str">
            <v>stałe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135824200</v>
          </cell>
          <cell r="K258">
            <v>0</v>
          </cell>
          <cell r="L258">
            <v>0</v>
          </cell>
          <cell r="M258">
            <v>0</v>
          </cell>
          <cell r="N258">
            <v>135824200</v>
          </cell>
          <cell r="O258">
            <v>135824200</v>
          </cell>
          <cell r="P258">
            <v>135824200</v>
          </cell>
          <cell r="Q258">
            <v>135824200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marzec 2002</v>
          </cell>
          <cell r="B259" t="str">
            <v>DOS0304</v>
          </cell>
          <cell r="C259" t="str">
            <v>DO</v>
          </cell>
          <cell r="D259" t="str">
            <v>2-latki oszcz.</v>
          </cell>
          <cell r="E259" t="str">
            <v>stałe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178667800</v>
          </cell>
          <cell r="K259">
            <v>0</v>
          </cell>
          <cell r="L259">
            <v>0</v>
          </cell>
          <cell r="M259">
            <v>0</v>
          </cell>
          <cell r="N259">
            <v>178667800</v>
          </cell>
          <cell r="O259">
            <v>178667800</v>
          </cell>
          <cell r="P259">
            <v>178667800</v>
          </cell>
          <cell r="Q259">
            <v>127605200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marzec 2002</v>
          </cell>
          <cell r="B260" t="str">
            <v>DOS0402</v>
          </cell>
          <cell r="C260" t="str">
            <v>DO</v>
          </cell>
          <cell r="D260" t="str">
            <v>2-latki oszcz.</v>
          </cell>
          <cell r="E260" t="str">
            <v>stałe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20314800</v>
          </cell>
          <cell r="K260">
            <v>0</v>
          </cell>
          <cell r="L260">
            <v>0</v>
          </cell>
          <cell r="M260">
            <v>0</v>
          </cell>
          <cell r="N260">
            <v>20314800</v>
          </cell>
          <cell r="O260">
            <v>20314800</v>
          </cell>
          <cell r="P260">
            <v>20314800</v>
          </cell>
          <cell r="Q260">
            <v>20314800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marzec 2002</v>
          </cell>
          <cell r="B261" t="str">
            <v>DOS0403</v>
          </cell>
          <cell r="C261" t="str">
            <v>DO</v>
          </cell>
          <cell r="D261" t="str">
            <v>2-latki oszcz.</v>
          </cell>
          <cell r="E261" t="str">
            <v>stałe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217633100</v>
          </cell>
          <cell r="K261">
            <v>0</v>
          </cell>
          <cell r="L261">
            <v>0</v>
          </cell>
          <cell r="M261">
            <v>0</v>
          </cell>
          <cell r="N261">
            <v>217633100</v>
          </cell>
          <cell r="O261">
            <v>217633100</v>
          </cell>
          <cell r="P261">
            <v>217633100</v>
          </cell>
          <cell r="Q261">
            <v>217633100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marzec 2002</v>
          </cell>
          <cell r="B262" t="str">
            <v>DOS0502</v>
          </cell>
          <cell r="C262" t="str">
            <v>DO</v>
          </cell>
          <cell r="D262" t="str">
            <v>2-latki oszcz.</v>
          </cell>
          <cell r="E262" t="str">
            <v>stałe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51718600</v>
          </cell>
          <cell r="K262">
            <v>0</v>
          </cell>
          <cell r="L262">
            <v>0</v>
          </cell>
          <cell r="M262">
            <v>0</v>
          </cell>
          <cell r="N262">
            <v>51718600</v>
          </cell>
          <cell r="O262">
            <v>51718600</v>
          </cell>
          <cell r="P262">
            <v>51718600</v>
          </cell>
          <cell r="Q262">
            <v>51718600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marzec 2002</v>
          </cell>
          <cell r="B263" t="str">
            <v>DOS0503</v>
          </cell>
          <cell r="C263" t="str">
            <v>DO</v>
          </cell>
          <cell r="D263" t="str">
            <v>2-latki oszcz.</v>
          </cell>
          <cell r="E263" t="str">
            <v>stałe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272933500</v>
          </cell>
          <cell r="K263">
            <v>0</v>
          </cell>
          <cell r="L263">
            <v>0</v>
          </cell>
          <cell r="M263">
            <v>0</v>
          </cell>
          <cell r="N263">
            <v>272933500</v>
          </cell>
          <cell r="O263">
            <v>272933500</v>
          </cell>
          <cell r="P263">
            <v>272933500</v>
          </cell>
          <cell r="Q263">
            <v>272933500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marzec 2002</v>
          </cell>
          <cell r="B264" t="str">
            <v>DOS0602</v>
          </cell>
          <cell r="C264" t="str">
            <v>DO</v>
          </cell>
          <cell r="D264" t="str">
            <v>2-latki oszcz.</v>
          </cell>
          <cell r="E264" t="str">
            <v>stałe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30381900</v>
          </cell>
          <cell r="K264">
            <v>0</v>
          </cell>
          <cell r="L264">
            <v>0</v>
          </cell>
          <cell r="M264">
            <v>0</v>
          </cell>
          <cell r="N264">
            <v>30381900</v>
          </cell>
          <cell r="O264">
            <v>30381900</v>
          </cell>
          <cell r="P264">
            <v>30381900</v>
          </cell>
          <cell r="Q264">
            <v>30381900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marzec 2002</v>
          </cell>
          <cell r="B265" t="str">
            <v>DOS0603</v>
          </cell>
          <cell r="C265" t="str">
            <v>DO</v>
          </cell>
          <cell r="D265" t="str">
            <v>2-latki oszcz.</v>
          </cell>
          <cell r="E265" t="str">
            <v>stałe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333161000</v>
          </cell>
          <cell r="K265">
            <v>0</v>
          </cell>
          <cell r="L265">
            <v>0</v>
          </cell>
          <cell r="M265">
            <v>0</v>
          </cell>
          <cell r="N265">
            <v>333161000</v>
          </cell>
          <cell r="O265">
            <v>333161000</v>
          </cell>
          <cell r="P265">
            <v>333161000</v>
          </cell>
          <cell r="Q265">
            <v>333161000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marzec 2002</v>
          </cell>
          <cell r="B266" t="str">
            <v>DOS0702</v>
          </cell>
          <cell r="C266" t="str">
            <v>DO</v>
          </cell>
          <cell r="D266" t="str">
            <v>2-latki oszcz.</v>
          </cell>
          <cell r="E266" t="str">
            <v>stałe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295868300</v>
          </cell>
          <cell r="K266">
            <v>0</v>
          </cell>
          <cell r="L266">
            <v>0</v>
          </cell>
          <cell r="M266">
            <v>0</v>
          </cell>
          <cell r="N266">
            <v>295868300</v>
          </cell>
          <cell r="O266">
            <v>295868300</v>
          </cell>
          <cell r="P266">
            <v>295868300</v>
          </cell>
          <cell r="Q266">
            <v>295868300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 t="str">
            <v>marzec 2002</v>
          </cell>
          <cell r="B267" t="str">
            <v>DOS0703</v>
          </cell>
          <cell r="C267" t="str">
            <v>DO</v>
          </cell>
          <cell r="D267" t="str">
            <v>2-latki oszcz.</v>
          </cell>
          <cell r="E267" t="str">
            <v>stałe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487955400</v>
          </cell>
          <cell r="K267">
            <v>0</v>
          </cell>
          <cell r="L267">
            <v>0</v>
          </cell>
          <cell r="M267">
            <v>0</v>
          </cell>
          <cell r="N267">
            <v>487955400</v>
          </cell>
          <cell r="O267">
            <v>487955400</v>
          </cell>
          <cell r="P267">
            <v>487955400</v>
          </cell>
          <cell r="Q267">
            <v>487955400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 t="str">
            <v>marzec 2002</v>
          </cell>
          <cell r="B268" t="str">
            <v>DOS0802</v>
          </cell>
          <cell r="C268" t="str">
            <v>DO</v>
          </cell>
          <cell r="D268" t="str">
            <v>2-latki oszcz.</v>
          </cell>
          <cell r="E268" t="str">
            <v>stałe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220021900</v>
          </cell>
          <cell r="K268">
            <v>0</v>
          </cell>
          <cell r="L268">
            <v>0</v>
          </cell>
          <cell r="M268">
            <v>0</v>
          </cell>
          <cell r="N268">
            <v>220021900</v>
          </cell>
          <cell r="O268">
            <v>220021900</v>
          </cell>
          <cell r="P268">
            <v>220021900</v>
          </cell>
          <cell r="Q268">
            <v>220021900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 t="str">
            <v>marzec 2002</v>
          </cell>
          <cell r="B269" t="str">
            <v>DOS0803</v>
          </cell>
          <cell r="C269" t="str">
            <v>DO</v>
          </cell>
          <cell r="D269" t="str">
            <v>2-latki oszcz.</v>
          </cell>
          <cell r="E269" t="str">
            <v>stałe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497180700</v>
          </cell>
          <cell r="K269">
            <v>0</v>
          </cell>
          <cell r="L269">
            <v>0</v>
          </cell>
          <cell r="M269">
            <v>0</v>
          </cell>
          <cell r="N269">
            <v>497180700</v>
          </cell>
          <cell r="O269">
            <v>497180700</v>
          </cell>
          <cell r="P269">
            <v>497180700</v>
          </cell>
          <cell r="Q269">
            <v>497180700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 t="str">
            <v>marzec 2002</v>
          </cell>
          <cell r="B270" t="str">
            <v>DOS0902</v>
          </cell>
          <cell r="C270" t="str">
            <v>DO</v>
          </cell>
          <cell r="D270" t="str">
            <v>2-latki oszcz.</v>
          </cell>
          <cell r="E270" t="str">
            <v>stałe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51977100</v>
          </cell>
          <cell r="K270">
            <v>0</v>
          </cell>
          <cell r="L270">
            <v>0</v>
          </cell>
          <cell r="M270">
            <v>0</v>
          </cell>
          <cell r="N270">
            <v>51977100</v>
          </cell>
          <cell r="O270">
            <v>51977100</v>
          </cell>
          <cell r="P270">
            <v>51977100</v>
          </cell>
          <cell r="Q270">
            <v>51977100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 t="str">
            <v>marzec 2002</v>
          </cell>
          <cell r="B271" t="str">
            <v>DOS0903</v>
          </cell>
          <cell r="C271" t="str">
            <v>DO</v>
          </cell>
          <cell r="D271" t="str">
            <v>2-latki oszcz.</v>
          </cell>
          <cell r="E271" t="str">
            <v>stałe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498056000</v>
          </cell>
          <cell r="K271">
            <v>0</v>
          </cell>
          <cell r="L271">
            <v>0</v>
          </cell>
          <cell r="M271">
            <v>0</v>
          </cell>
          <cell r="N271">
            <v>498056000</v>
          </cell>
          <cell r="O271">
            <v>498056000</v>
          </cell>
          <cell r="P271">
            <v>498056000</v>
          </cell>
          <cell r="Q271">
            <v>498056000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 t="str">
            <v>marzec 2002</v>
          </cell>
          <cell r="B272" t="str">
            <v>DOS1002</v>
          </cell>
          <cell r="C272" t="str">
            <v>DO</v>
          </cell>
          <cell r="D272" t="str">
            <v>2-latki oszcz.</v>
          </cell>
          <cell r="E272" t="str">
            <v>stałe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99308700</v>
          </cell>
          <cell r="K272">
            <v>0</v>
          </cell>
          <cell r="L272">
            <v>0</v>
          </cell>
          <cell r="M272">
            <v>0</v>
          </cell>
          <cell r="N272">
            <v>99308700</v>
          </cell>
          <cell r="O272">
            <v>99308700</v>
          </cell>
          <cell r="P272">
            <v>99308700</v>
          </cell>
          <cell r="Q272">
            <v>99308700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 t="str">
            <v>marzec 2002</v>
          </cell>
          <cell r="B273" t="str">
            <v>DOS1003</v>
          </cell>
          <cell r="C273" t="str">
            <v>DO</v>
          </cell>
          <cell r="D273" t="str">
            <v>2-latki oszcz.</v>
          </cell>
          <cell r="E273" t="str">
            <v>stałe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498326400</v>
          </cell>
          <cell r="K273">
            <v>0</v>
          </cell>
          <cell r="L273">
            <v>0</v>
          </cell>
          <cell r="M273">
            <v>0</v>
          </cell>
          <cell r="N273">
            <v>498326400</v>
          </cell>
          <cell r="O273">
            <v>498326400</v>
          </cell>
          <cell r="P273">
            <v>498326400</v>
          </cell>
          <cell r="Q273">
            <v>498326400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 t="str">
            <v>marzec 2002</v>
          </cell>
          <cell r="B274" t="str">
            <v>DOS1102</v>
          </cell>
          <cell r="C274" t="str">
            <v>DO</v>
          </cell>
          <cell r="D274" t="str">
            <v>2-latki oszcz.</v>
          </cell>
          <cell r="E274" t="str">
            <v>stałe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78594200</v>
          </cell>
          <cell r="K274">
            <v>0</v>
          </cell>
          <cell r="L274">
            <v>0</v>
          </cell>
          <cell r="M274">
            <v>0</v>
          </cell>
          <cell r="N274">
            <v>78594200</v>
          </cell>
          <cell r="O274">
            <v>78594200</v>
          </cell>
          <cell r="P274">
            <v>78594200</v>
          </cell>
          <cell r="Q274">
            <v>78594200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 t="str">
            <v>marzec 2002</v>
          </cell>
          <cell r="B275" t="str">
            <v>DOS1103</v>
          </cell>
          <cell r="C275" t="str">
            <v>DO</v>
          </cell>
          <cell r="D275" t="str">
            <v>2-latki oszcz.</v>
          </cell>
          <cell r="E275" t="str">
            <v>stałe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499174800</v>
          </cell>
          <cell r="K275">
            <v>0</v>
          </cell>
          <cell r="L275">
            <v>0</v>
          </cell>
          <cell r="M275">
            <v>0</v>
          </cell>
          <cell r="N275">
            <v>499174800</v>
          </cell>
          <cell r="O275">
            <v>499174800</v>
          </cell>
          <cell r="P275">
            <v>499174800</v>
          </cell>
          <cell r="Q275">
            <v>499174800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 t="str">
            <v>marzec 2002</v>
          </cell>
          <cell r="B276" t="str">
            <v>DOS1202</v>
          </cell>
          <cell r="C276" t="str">
            <v>DO</v>
          </cell>
          <cell r="D276" t="str">
            <v>2-latki oszcz.</v>
          </cell>
          <cell r="E276" t="str">
            <v>stałe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101207600</v>
          </cell>
          <cell r="K276">
            <v>0</v>
          </cell>
          <cell r="L276">
            <v>0</v>
          </cell>
          <cell r="M276">
            <v>0</v>
          </cell>
          <cell r="N276">
            <v>101207600</v>
          </cell>
          <cell r="O276">
            <v>101207600</v>
          </cell>
          <cell r="P276">
            <v>101207600</v>
          </cell>
          <cell r="Q276">
            <v>101207600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 t="str">
            <v>marzec 2002</v>
          </cell>
          <cell r="B277" t="str">
            <v>DOS1203</v>
          </cell>
          <cell r="C277" t="str">
            <v>DO</v>
          </cell>
          <cell r="D277" t="str">
            <v>2-latki oszcz.</v>
          </cell>
          <cell r="E277" t="str">
            <v>stałe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125027100</v>
          </cell>
          <cell r="K277">
            <v>0</v>
          </cell>
          <cell r="L277">
            <v>0</v>
          </cell>
          <cell r="M277">
            <v>0</v>
          </cell>
          <cell r="N277">
            <v>125027100</v>
          </cell>
          <cell r="O277">
            <v>125027100</v>
          </cell>
          <cell r="P277">
            <v>125027100</v>
          </cell>
          <cell r="Q277">
            <v>125027100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 t="str">
            <v>marzec 2002</v>
          </cell>
          <cell r="B278" t="str">
            <v>DS0509</v>
          </cell>
          <cell r="C278" t="str">
            <v>DS</v>
          </cell>
          <cell r="D278" t="str">
            <v>DS</v>
          </cell>
          <cell r="E278" t="str">
            <v>stałe</v>
          </cell>
          <cell r="F278">
            <v>74830964.205726966</v>
          </cell>
          <cell r="G278">
            <v>835739697.17518532</v>
          </cell>
          <cell r="H278">
            <v>280416329.43986732</v>
          </cell>
          <cell r="I278">
            <v>6475796.7486393014</v>
          </cell>
          <cell r="J278">
            <v>7607570.6271771351</v>
          </cell>
          <cell r="K278">
            <v>2625464.3577910913</v>
          </cell>
          <cell r="L278">
            <v>20150177.445612583</v>
          </cell>
          <cell r="M278">
            <v>47900000</v>
          </cell>
          <cell r="N278">
            <v>1153015035.7942731</v>
          </cell>
          <cell r="O278">
            <v>1275746000</v>
          </cell>
          <cell r="P278">
            <v>1227846000</v>
          </cell>
          <cell r="Q278">
            <v>1173847000</v>
          </cell>
          <cell r="R278">
            <v>36366289.782244556</v>
          </cell>
          <cell r="S278">
            <v>11533710.217755444</v>
          </cell>
          <cell r="T278">
            <v>0</v>
          </cell>
          <cell r="U278">
            <v>0</v>
          </cell>
          <cell r="V278">
            <v>0</v>
          </cell>
        </row>
        <row r="279">
          <cell r="A279" t="str">
            <v>marzec 2002</v>
          </cell>
          <cell r="B279" t="str">
            <v>DS1109</v>
          </cell>
          <cell r="C279" t="str">
            <v>DS</v>
          </cell>
          <cell r="D279" t="str">
            <v>DS</v>
          </cell>
          <cell r="E279" t="str">
            <v>stałe</v>
          </cell>
          <cell r="F279">
            <v>93303750.137407631</v>
          </cell>
          <cell r="G279">
            <v>1100643904.9873862</v>
          </cell>
          <cell r="H279">
            <v>666681801.47897565</v>
          </cell>
          <cell r="I279">
            <v>44781558.986403964</v>
          </cell>
          <cell r="J279">
            <v>11497566.66465964</v>
          </cell>
          <cell r="K279">
            <v>2054803.0427988181</v>
          </cell>
          <cell r="L279">
            <v>450614.70236816187</v>
          </cell>
          <cell r="M279">
            <v>1354302000</v>
          </cell>
          <cell r="N279">
            <v>1826110249.8625927</v>
          </cell>
          <cell r="O279">
            <v>3273716000</v>
          </cell>
          <cell r="P279">
            <v>1919414000</v>
          </cell>
          <cell r="Q279">
            <v>1810307000</v>
          </cell>
          <cell r="R279">
            <v>927711000</v>
          </cell>
          <cell r="S279">
            <v>393171000</v>
          </cell>
          <cell r="T279">
            <v>20000</v>
          </cell>
          <cell r="U279">
            <v>0</v>
          </cell>
          <cell r="V279">
            <v>33400000</v>
          </cell>
        </row>
        <row r="280">
          <cell r="A280" t="str">
            <v>marzec 2002</v>
          </cell>
          <cell r="B280" t="str">
            <v>DS1110</v>
          </cell>
          <cell r="C280" t="str">
            <v>DS</v>
          </cell>
          <cell r="D280" t="str">
            <v>DS</v>
          </cell>
          <cell r="E280" t="str">
            <v>stałe</v>
          </cell>
          <cell r="F280">
            <v>567793877.11602449</v>
          </cell>
          <cell r="G280">
            <v>4585804280.6633902</v>
          </cell>
          <cell r="H280">
            <v>703520881.3504647</v>
          </cell>
          <cell r="I280">
            <v>69471902.542663947</v>
          </cell>
          <cell r="J280">
            <v>26752040.355866872</v>
          </cell>
          <cell r="K280">
            <v>754148.40973729955</v>
          </cell>
          <cell r="L280">
            <v>11107869.561852824</v>
          </cell>
          <cell r="M280">
            <v>1853600000</v>
          </cell>
          <cell r="N280">
            <v>5397411122.883975</v>
          </cell>
          <cell r="O280">
            <v>7818805000</v>
          </cell>
          <cell r="P280">
            <v>5965205000</v>
          </cell>
          <cell r="Q280">
            <v>5750465000</v>
          </cell>
          <cell r="R280">
            <v>1189321581.5058875</v>
          </cell>
          <cell r="S280">
            <v>593694644.05314898</v>
          </cell>
          <cell r="T280">
            <v>0</v>
          </cell>
          <cell r="U280">
            <v>4004753.1597709842</v>
          </cell>
          <cell r="V280">
            <v>66579021.281192608</v>
          </cell>
        </row>
        <row r="281">
          <cell r="A281" t="str">
            <v>marzec 2002</v>
          </cell>
          <cell r="B281" t="str">
            <v>DZ0107</v>
          </cell>
          <cell r="C281" t="str">
            <v>DZ</v>
          </cell>
          <cell r="D281" t="str">
            <v>DZ</v>
          </cell>
          <cell r="E281" t="str">
            <v>zmienne</v>
          </cell>
          <cell r="F281">
            <v>16082551.009263063</v>
          </cell>
          <cell r="G281">
            <v>156814923.93469566</v>
          </cell>
          <cell r="H281">
            <v>6574747.8844743567</v>
          </cell>
          <cell r="I281">
            <v>8543855.2236710023</v>
          </cell>
          <cell r="J281">
            <v>1052401.9316686518</v>
          </cell>
          <cell r="K281">
            <v>0</v>
          </cell>
          <cell r="L281">
            <v>4192520.0162272649</v>
          </cell>
          <cell r="M281">
            <v>0</v>
          </cell>
          <cell r="N281">
            <v>177178448.99073693</v>
          </cell>
          <cell r="O281">
            <v>193261000</v>
          </cell>
          <cell r="P281">
            <v>193261000</v>
          </cell>
          <cell r="Q281">
            <v>192269000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 t="str">
            <v>marzec 2002</v>
          </cell>
          <cell r="B282" t="str">
            <v>DZ0108</v>
          </cell>
          <cell r="C282" t="str">
            <v>DZ</v>
          </cell>
          <cell r="D282" t="str">
            <v>DZ</v>
          </cell>
          <cell r="E282" t="str">
            <v>zmienne</v>
          </cell>
          <cell r="F282">
            <v>9636356.2595802639</v>
          </cell>
          <cell r="G282">
            <v>99401713.632338345</v>
          </cell>
          <cell r="H282">
            <v>106633941.88358223</v>
          </cell>
          <cell r="I282">
            <v>4326041.3191690641</v>
          </cell>
          <cell r="J282">
            <v>13206332.559206478</v>
          </cell>
          <cell r="K282">
            <v>4278415.1762057347</v>
          </cell>
          <cell r="L282">
            <v>41504199.169917881</v>
          </cell>
          <cell r="M282">
            <v>13000</v>
          </cell>
          <cell r="N282">
            <v>269350643.74041975</v>
          </cell>
          <cell r="O282">
            <v>279000000</v>
          </cell>
          <cell r="P282">
            <v>278987000</v>
          </cell>
          <cell r="Q282">
            <v>281177000</v>
          </cell>
          <cell r="R282">
            <v>0</v>
          </cell>
          <cell r="S282">
            <v>0</v>
          </cell>
          <cell r="T282">
            <v>13000</v>
          </cell>
          <cell r="U282">
            <v>0</v>
          </cell>
          <cell r="V282">
            <v>0</v>
          </cell>
        </row>
        <row r="283">
          <cell r="A283" t="str">
            <v>marzec 2002</v>
          </cell>
          <cell r="B283" t="str">
            <v>DZ0109</v>
          </cell>
          <cell r="C283" t="str">
            <v>DZ</v>
          </cell>
          <cell r="D283" t="str">
            <v>DZ</v>
          </cell>
          <cell r="E283" t="str">
            <v>zmienne</v>
          </cell>
          <cell r="F283">
            <v>695928675.30841458</v>
          </cell>
          <cell r="G283">
            <v>676073320.62126791</v>
          </cell>
          <cell r="H283">
            <v>179909398.94975758</v>
          </cell>
          <cell r="I283">
            <v>167244956.73403072</v>
          </cell>
          <cell r="J283">
            <v>110942924.17148936</v>
          </cell>
          <cell r="K283">
            <v>55763718.444569148</v>
          </cell>
          <cell r="L283">
            <v>32801005.77047094</v>
          </cell>
          <cell r="M283">
            <v>1609000</v>
          </cell>
          <cell r="N283">
            <v>1222735324.6915855</v>
          </cell>
          <cell r="O283">
            <v>1920273000.0000002</v>
          </cell>
          <cell r="P283">
            <v>1918664000.0000002</v>
          </cell>
          <cell r="Q283">
            <v>1910416000</v>
          </cell>
          <cell r="R283">
            <v>0</v>
          </cell>
          <cell r="S283">
            <v>0</v>
          </cell>
          <cell r="T283">
            <v>678000</v>
          </cell>
          <cell r="U283">
            <v>931000</v>
          </cell>
          <cell r="V283">
            <v>0</v>
          </cell>
        </row>
        <row r="284">
          <cell r="A284" t="str">
            <v>marzec 2002</v>
          </cell>
          <cell r="B284" t="str">
            <v>DZ0110</v>
          </cell>
          <cell r="C284" t="str">
            <v>DZ</v>
          </cell>
          <cell r="D284" t="str">
            <v>DZ</v>
          </cell>
          <cell r="E284" t="str">
            <v>zmienne</v>
          </cell>
          <cell r="F284">
            <v>51459258.61545027</v>
          </cell>
          <cell r="G284">
            <v>880479838.71914399</v>
          </cell>
          <cell r="H284">
            <v>462889569.94880044</v>
          </cell>
          <cell r="I284">
            <v>193165702.39520103</v>
          </cell>
          <cell r="J284">
            <v>180854928.43084875</v>
          </cell>
          <cell r="K284">
            <v>32577186.280554365</v>
          </cell>
          <cell r="L284">
            <v>50178515.610001199</v>
          </cell>
          <cell r="M284">
            <v>2225000</v>
          </cell>
          <cell r="N284">
            <v>1800145741.3845496</v>
          </cell>
          <cell r="O284">
            <v>1853830000</v>
          </cell>
          <cell r="P284">
            <v>1851605000</v>
          </cell>
          <cell r="Q284">
            <v>1823062000</v>
          </cell>
          <cell r="R284">
            <v>0</v>
          </cell>
          <cell r="S284">
            <v>0</v>
          </cell>
          <cell r="T284">
            <v>1804000</v>
          </cell>
          <cell r="U284">
            <v>421000</v>
          </cell>
          <cell r="V284">
            <v>0</v>
          </cell>
        </row>
        <row r="285">
          <cell r="A285" t="str">
            <v>marzec 2002</v>
          </cell>
          <cell r="B285" t="str">
            <v>DZ0406</v>
          </cell>
          <cell r="C285" t="str">
            <v>DZ</v>
          </cell>
          <cell r="D285" t="str">
            <v>DZ</v>
          </cell>
          <cell r="E285" t="str">
            <v>zmienne</v>
          </cell>
          <cell r="F285">
            <v>342317131.67767006</v>
          </cell>
          <cell r="G285">
            <v>356909119.41482568</v>
          </cell>
          <cell r="H285">
            <v>51612.859851286121</v>
          </cell>
          <cell r="I285">
            <v>13522569.281036964</v>
          </cell>
          <cell r="J285">
            <v>4389157.6017533718</v>
          </cell>
          <cell r="K285">
            <v>2965674.9270549002</v>
          </cell>
          <cell r="L285">
            <v>47544734.237807751</v>
          </cell>
          <cell r="M285">
            <v>0</v>
          </cell>
          <cell r="N285">
            <v>425382868.32232994</v>
          </cell>
          <cell r="O285">
            <v>767699999.99999988</v>
          </cell>
          <cell r="P285">
            <v>767699999.99999988</v>
          </cell>
          <cell r="Q285">
            <v>743710000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 t="str">
            <v>marzec 2002</v>
          </cell>
          <cell r="B286" t="str">
            <v>DZ0407</v>
          </cell>
          <cell r="C286" t="str">
            <v>DZ</v>
          </cell>
          <cell r="D286" t="str">
            <v>DZ</v>
          </cell>
          <cell r="E286" t="str">
            <v>zmienne</v>
          </cell>
          <cell r="F286">
            <v>0</v>
          </cell>
          <cell r="G286">
            <v>2200000</v>
          </cell>
          <cell r="H286">
            <v>540000</v>
          </cell>
          <cell r="I286">
            <v>700000</v>
          </cell>
          <cell r="J286">
            <v>9000</v>
          </cell>
          <cell r="K286">
            <v>0</v>
          </cell>
          <cell r="L286">
            <v>51000</v>
          </cell>
          <cell r="M286">
            <v>0</v>
          </cell>
          <cell r="N286">
            <v>3500000</v>
          </cell>
          <cell r="O286">
            <v>3500000</v>
          </cell>
          <cell r="P286">
            <v>3500000</v>
          </cell>
          <cell r="Q286">
            <v>3500000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 t="str">
            <v>marzec 2002</v>
          </cell>
          <cell r="B287" t="str">
            <v>DZ0706</v>
          </cell>
          <cell r="C287" t="str">
            <v>DZ</v>
          </cell>
          <cell r="D287" t="str">
            <v>DZ</v>
          </cell>
          <cell r="E287" t="str">
            <v>zmienne</v>
          </cell>
          <cell r="F287">
            <v>412468564.28457302</v>
          </cell>
          <cell r="G287">
            <v>357960787.23390561</v>
          </cell>
          <cell r="H287">
            <v>24621949.315416608</v>
          </cell>
          <cell r="I287">
            <v>59757610.435647868</v>
          </cell>
          <cell r="J287">
            <v>22920493.664561104</v>
          </cell>
          <cell r="K287">
            <v>17737875.803523652</v>
          </cell>
          <cell r="L287">
            <v>40143719.26237198</v>
          </cell>
          <cell r="M287">
            <v>7000</v>
          </cell>
          <cell r="N287">
            <v>523142435.7154268</v>
          </cell>
          <cell r="O287">
            <v>935617999.99999988</v>
          </cell>
          <cell r="P287">
            <v>935610999.99999988</v>
          </cell>
          <cell r="Q287">
            <v>932611000</v>
          </cell>
          <cell r="R287">
            <v>0</v>
          </cell>
          <cell r="S287">
            <v>0</v>
          </cell>
          <cell r="T287">
            <v>7000</v>
          </cell>
          <cell r="U287">
            <v>0</v>
          </cell>
          <cell r="V287">
            <v>0</v>
          </cell>
        </row>
        <row r="288">
          <cell r="A288" t="str">
            <v>marzec 2002</v>
          </cell>
          <cell r="B288" t="str">
            <v>DZ0707</v>
          </cell>
          <cell r="C288" t="str">
            <v>DZ</v>
          </cell>
          <cell r="D288" t="str">
            <v>DZ</v>
          </cell>
          <cell r="E288" t="str">
            <v>zmienne</v>
          </cell>
          <cell r="F288">
            <v>0</v>
          </cell>
          <cell r="G288">
            <v>71956000</v>
          </cell>
          <cell r="H288">
            <v>40000</v>
          </cell>
          <cell r="I288">
            <v>2875000</v>
          </cell>
          <cell r="J288">
            <v>30000</v>
          </cell>
          <cell r="K288">
            <v>0</v>
          </cell>
          <cell r="L288">
            <v>99000</v>
          </cell>
          <cell r="M288">
            <v>0</v>
          </cell>
          <cell r="N288">
            <v>75000000</v>
          </cell>
          <cell r="O288">
            <v>75000000</v>
          </cell>
          <cell r="P288">
            <v>75000000</v>
          </cell>
          <cell r="Q288">
            <v>75000000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 t="str">
            <v>marzec 2002</v>
          </cell>
          <cell r="B289" t="str">
            <v>DZ0708</v>
          </cell>
          <cell r="C289" t="str">
            <v>DZ</v>
          </cell>
          <cell r="D289" t="str">
            <v>DZ</v>
          </cell>
          <cell r="E289" t="str">
            <v>zmienne</v>
          </cell>
          <cell r="F289">
            <v>372269823.93956304</v>
          </cell>
          <cell r="G289">
            <v>523687493.13674885</v>
          </cell>
          <cell r="H289">
            <v>38937645.415164545</v>
          </cell>
          <cell r="I289">
            <v>21839235.098673273</v>
          </cell>
          <cell r="J289">
            <v>33511486.838072401</v>
          </cell>
          <cell r="K289">
            <v>10172120.794018604</v>
          </cell>
          <cell r="L289">
            <v>28753194.777759254</v>
          </cell>
          <cell r="M289">
            <v>799000</v>
          </cell>
          <cell r="N289">
            <v>656901176.06043696</v>
          </cell>
          <cell r="O289">
            <v>1029970000</v>
          </cell>
          <cell r="P289">
            <v>1029171000</v>
          </cell>
          <cell r="Q289">
            <v>1001639000</v>
          </cell>
          <cell r="R289">
            <v>0</v>
          </cell>
          <cell r="S289">
            <v>0</v>
          </cell>
          <cell r="T289">
            <v>228000</v>
          </cell>
          <cell r="U289">
            <v>571000</v>
          </cell>
          <cell r="V289">
            <v>0</v>
          </cell>
        </row>
        <row r="290">
          <cell r="A290" t="str">
            <v>marzec 2002</v>
          </cell>
          <cell r="B290" t="str">
            <v>DZ0709</v>
          </cell>
          <cell r="C290" t="str">
            <v>DZ</v>
          </cell>
          <cell r="D290" t="str">
            <v>DZ</v>
          </cell>
          <cell r="E290" t="str">
            <v>zmienne</v>
          </cell>
          <cell r="F290">
            <v>60689930.599669673</v>
          </cell>
          <cell r="G290">
            <v>232182966.74501333</v>
          </cell>
          <cell r="H290">
            <v>288224852.30593318</v>
          </cell>
          <cell r="I290">
            <v>32624429.86913988</v>
          </cell>
          <cell r="J290">
            <v>63269285.192478716</v>
          </cell>
          <cell r="K290">
            <v>3657757.1147249397</v>
          </cell>
          <cell r="L290">
            <v>12900778.173040275</v>
          </cell>
          <cell r="M290">
            <v>870000</v>
          </cell>
          <cell r="N290">
            <v>632860069.40033031</v>
          </cell>
          <cell r="O290">
            <v>694420000</v>
          </cell>
          <cell r="P290">
            <v>693550000</v>
          </cell>
          <cell r="Q290">
            <v>692648000</v>
          </cell>
          <cell r="R290">
            <v>0</v>
          </cell>
          <cell r="S290">
            <v>0</v>
          </cell>
          <cell r="T290">
            <v>521000</v>
          </cell>
          <cell r="U290">
            <v>349000</v>
          </cell>
          <cell r="V290">
            <v>0</v>
          </cell>
        </row>
        <row r="291">
          <cell r="A291" t="str">
            <v>marzec 2002</v>
          </cell>
          <cell r="B291" t="str">
            <v>DZ0811</v>
          </cell>
          <cell r="C291" t="str">
            <v>DZ</v>
          </cell>
          <cell r="D291" t="str">
            <v>DZ</v>
          </cell>
          <cell r="E291" t="str">
            <v>zmienne</v>
          </cell>
          <cell r="F291">
            <v>290620561.1502158</v>
          </cell>
          <cell r="G291">
            <v>29574994.773658991</v>
          </cell>
          <cell r="H291">
            <v>19706327.055022687</v>
          </cell>
          <cell r="I291">
            <v>198600686.1475859</v>
          </cell>
          <cell r="J291">
            <v>150830772.8859891</v>
          </cell>
          <cell r="K291">
            <v>64494434.268651225</v>
          </cell>
          <cell r="L291">
            <v>529826223.7188763</v>
          </cell>
          <cell r="M291">
            <v>1846000</v>
          </cell>
          <cell r="N291">
            <v>993033438.84978414</v>
          </cell>
          <cell r="O291">
            <v>1285500000</v>
          </cell>
          <cell r="P291">
            <v>1283654000</v>
          </cell>
          <cell r="Q291">
            <v>1283307000</v>
          </cell>
          <cell r="R291">
            <v>0</v>
          </cell>
          <cell r="S291">
            <v>0</v>
          </cell>
          <cell r="T291">
            <v>251000</v>
          </cell>
          <cell r="U291">
            <v>1595000</v>
          </cell>
          <cell r="V291">
            <v>0</v>
          </cell>
        </row>
        <row r="292">
          <cell r="A292" t="str">
            <v>marzec 2002</v>
          </cell>
          <cell r="B292" t="str">
            <v>DZ1006</v>
          </cell>
          <cell r="C292" t="str">
            <v>DZ</v>
          </cell>
          <cell r="D292" t="str">
            <v>DZ</v>
          </cell>
          <cell r="E292" t="str">
            <v>zmienne</v>
          </cell>
          <cell r="F292">
            <v>30879000</v>
          </cell>
          <cell r="G292">
            <v>133076000</v>
          </cell>
          <cell r="H292">
            <v>7000000</v>
          </cell>
          <cell r="I292">
            <v>49269000</v>
          </cell>
          <cell r="J292">
            <v>11409000</v>
          </cell>
          <cell r="K292">
            <v>400000</v>
          </cell>
          <cell r="L292">
            <v>81513000</v>
          </cell>
          <cell r="M292">
            <v>0</v>
          </cell>
          <cell r="N292">
            <v>282667000</v>
          </cell>
          <cell r="O292">
            <v>313546000</v>
          </cell>
          <cell r="P292">
            <v>313546000</v>
          </cell>
          <cell r="Q292">
            <v>313546000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 t="str">
            <v>marzec 2002</v>
          </cell>
          <cell r="B293" t="str">
            <v>DZ1205</v>
          </cell>
          <cell r="C293" t="str">
            <v>DZ</v>
          </cell>
          <cell r="D293" t="str">
            <v>DZ</v>
          </cell>
          <cell r="E293" t="str">
            <v>zmienne</v>
          </cell>
          <cell r="F293">
            <v>128375207.48781145</v>
          </cell>
          <cell r="G293">
            <v>52893097.06518811</v>
          </cell>
          <cell r="H293">
            <v>14402478.555971738</v>
          </cell>
          <cell r="I293">
            <v>27186334.917917386</v>
          </cell>
          <cell r="J293">
            <v>11080500.925547725</v>
          </cell>
          <cell r="K293">
            <v>2303006.0747216837</v>
          </cell>
          <cell r="L293">
            <v>263759374.97284192</v>
          </cell>
          <cell r="M293">
            <v>0</v>
          </cell>
          <cell r="N293">
            <v>371624792.51218855</v>
          </cell>
          <cell r="O293">
            <v>500000000</v>
          </cell>
          <cell r="P293">
            <v>500000000</v>
          </cell>
          <cell r="Q293">
            <v>230134000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 t="str">
            <v>marzec 2002</v>
          </cell>
          <cell r="B294" t="str">
            <v>KO0402</v>
          </cell>
          <cell r="C294" t="str">
            <v>KO</v>
          </cell>
          <cell r="D294" t="str">
            <v>konwersja</v>
          </cell>
          <cell r="E294" t="str">
            <v>stałe</v>
          </cell>
          <cell r="F294">
            <v>681627000</v>
          </cell>
          <cell r="G294">
            <v>254922000</v>
          </cell>
          <cell r="H294">
            <v>67625000</v>
          </cell>
          <cell r="I294">
            <v>98509000</v>
          </cell>
          <cell r="J294">
            <v>21270000</v>
          </cell>
          <cell r="K294">
            <v>32958000</v>
          </cell>
          <cell r="L294">
            <v>54645000</v>
          </cell>
          <cell r="M294">
            <v>66000</v>
          </cell>
          <cell r="N294">
            <v>529929000</v>
          </cell>
          <cell r="O294">
            <v>1211622000</v>
          </cell>
          <cell r="P294">
            <v>1211556000</v>
          </cell>
          <cell r="Q294">
            <v>1211556000</v>
          </cell>
          <cell r="R294">
            <v>0</v>
          </cell>
          <cell r="S294">
            <v>0</v>
          </cell>
          <cell r="T294">
            <v>0</v>
          </cell>
          <cell r="U294">
            <v>66000</v>
          </cell>
          <cell r="V294">
            <v>0</v>
          </cell>
        </row>
        <row r="295">
          <cell r="A295" t="str">
            <v>marzec 2002</v>
          </cell>
          <cell r="B295" t="str">
            <v>OK0402</v>
          </cell>
          <cell r="C295" t="str">
            <v>OK</v>
          </cell>
          <cell r="D295" t="str">
            <v>zero</v>
          </cell>
          <cell r="E295" t="str">
            <v>stałe</v>
          </cell>
          <cell r="F295">
            <v>791107119.34399366</v>
          </cell>
          <cell r="G295">
            <v>740198885.61696446</v>
          </cell>
          <cell r="H295">
            <v>63087246.740977354</v>
          </cell>
          <cell r="I295">
            <v>77250001.146661416</v>
          </cell>
          <cell r="J295">
            <v>30591915.557744022</v>
          </cell>
          <cell r="K295">
            <v>82837217.419131368</v>
          </cell>
          <cell r="L295">
            <v>143570614.17452767</v>
          </cell>
          <cell r="M295">
            <v>269428000</v>
          </cell>
          <cell r="N295">
            <v>1137535880.6560063</v>
          </cell>
          <cell r="O295">
            <v>2198071000</v>
          </cell>
          <cell r="P295">
            <v>1928642999.9999998</v>
          </cell>
          <cell r="Q295">
            <v>1896811000</v>
          </cell>
          <cell r="R295">
            <v>183540776.16223171</v>
          </cell>
          <cell r="S295">
            <v>84850073.291227236</v>
          </cell>
          <cell r="T295">
            <v>1037150.5465410387</v>
          </cell>
          <cell r="U295">
            <v>0</v>
          </cell>
          <cell r="V295">
            <v>0</v>
          </cell>
        </row>
        <row r="296">
          <cell r="A296" t="str">
            <v>marzec 2002</v>
          </cell>
          <cell r="B296" t="str">
            <v>OK0403</v>
          </cell>
          <cell r="C296" t="str">
            <v>OK</v>
          </cell>
          <cell r="D296" t="str">
            <v>zero</v>
          </cell>
          <cell r="E296" t="str">
            <v>stałe</v>
          </cell>
          <cell r="F296">
            <v>991591566.34298885</v>
          </cell>
          <cell r="G296">
            <v>1437772506.2431855</v>
          </cell>
          <cell r="H296">
            <v>453131286.33879584</v>
          </cell>
          <cell r="I296">
            <v>269597017.47896945</v>
          </cell>
          <cell r="J296">
            <v>44845436.071948998</v>
          </cell>
          <cell r="K296">
            <v>45597484.085483618</v>
          </cell>
          <cell r="L296">
            <v>92551703.438627675</v>
          </cell>
          <cell r="M296">
            <v>1864913000</v>
          </cell>
          <cell r="N296">
            <v>2343495433.657011</v>
          </cell>
          <cell r="O296">
            <v>5200000000</v>
          </cell>
          <cell r="P296">
            <v>3335087000</v>
          </cell>
          <cell r="Q296">
            <v>3281658000</v>
          </cell>
          <cell r="R296">
            <v>1545955575.4497788</v>
          </cell>
          <cell r="S296">
            <v>316910940.61375016</v>
          </cell>
          <cell r="T296">
            <v>1066252.1389433576</v>
          </cell>
          <cell r="U296">
            <v>980231.79752766469</v>
          </cell>
          <cell r="V296">
            <v>0</v>
          </cell>
        </row>
        <row r="297">
          <cell r="A297" t="str">
            <v>marzec 2002</v>
          </cell>
          <cell r="B297" t="str">
            <v>OK0802</v>
          </cell>
          <cell r="C297" t="str">
            <v>OK</v>
          </cell>
          <cell r="D297" t="str">
            <v>zero</v>
          </cell>
          <cell r="E297" t="str">
            <v>stałe</v>
          </cell>
          <cell r="F297">
            <v>1069998429.8051058</v>
          </cell>
          <cell r="G297">
            <v>561945122.25157499</v>
          </cell>
          <cell r="H297">
            <v>243743226.2760196</v>
          </cell>
          <cell r="I297">
            <v>217011513.67574921</v>
          </cell>
          <cell r="J297">
            <v>57419789.37044353</v>
          </cell>
          <cell r="K297">
            <v>61982345.474920034</v>
          </cell>
          <cell r="L297">
            <v>290382573.14618683</v>
          </cell>
          <cell r="M297">
            <v>94017000</v>
          </cell>
          <cell r="N297">
            <v>1432484570.1948941</v>
          </cell>
          <cell r="O297">
            <v>2596500000</v>
          </cell>
          <cell r="P297">
            <v>2502483000</v>
          </cell>
          <cell r="Q297">
            <v>2406742000</v>
          </cell>
          <cell r="R297">
            <v>74332728.34009397</v>
          </cell>
          <cell r="S297">
            <v>19470946.560637034</v>
          </cell>
          <cell r="T297">
            <v>213325.09926899491</v>
          </cell>
          <cell r="U297">
            <v>0</v>
          </cell>
          <cell r="V297">
            <v>0</v>
          </cell>
        </row>
        <row r="298">
          <cell r="A298" t="str">
            <v>marzec 2002</v>
          </cell>
          <cell r="B298" t="str">
            <v>OK0803</v>
          </cell>
          <cell r="C298" t="str">
            <v>OK</v>
          </cell>
          <cell r="D298" t="str">
            <v>zero</v>
          </cell>
          <cell r="E298" t="str">
            <v>stałe</v>
          </cell>
          <cell r="F298">
            <v>2856582006.2634854</v>
          </cell>
          <cell r="G298">
            <v>1673967638.5506446</v>
          </cell>
          <cell r="H298">
            <v>408009509.48661512</v>
          </cell>
          <cell r="I298">
            <v>403194646.69375432</v>
          </cell>
          <cell r="J298">
            <v>89158822.914529264</v>
          </cell>
          <cell r="K298">
            <v>155328414.57996809</v>
          </cell>
          <cell r="L298">
            <v>70736961.511003047</v>
          </cell>
          <cell r="M298">
            <v>1061901000</v>
          </cell>
          <cell r="N298">
            <v>2800395993.7365146</v>
          </cell>
          <cell r="O298">
            <v>6718879000</v>
          </cell>
          <cell r="P298">
            <v>5656978000</v>
          </cell>
          <cell r="Q298">
            <v>5531425000</v>
          </cell>
          <cell r="R298">
            <v>758525760.04211473</v>
          </cell>
          <cell r="S298">
            <v>200536362.34729391</v>
          </cell>
          <cell r="T298">
            <v>81148.250737527138</v>
          </cell>
          <cell r="U298">
            <v>0</v>
          </cell>
          <cell r="V298">
            <v>102757729.3598538</v>
          </cell>
        </row>
        <row r="299">
          <cell r="A299" t="str">
            <v>marzec 2002</v>
          </cell>
          <cell r="B299" t="str">
            <v>OK1202</v>
          </cell>
          <cell r="C299" t="str">
            <v>OK</v>
          </cell>
          <cell r="D299" t="str">
            <v>zero</v>
          </cell>
          <cell r="E299" t="str">
            <v>stałe</v>
          </cell>
          <cell r="F299">
            <v>1357965373.046437</v>
          </cell>
          <cell r="G299">
            <v>492348477.91365379</v>
          </cell>
          <cell r="H299">
            <v>180552699.03932592</v>
          </cell>
          <cell r="I299">
            <v>110145991.3250339</v>
          </cell>
          <cell r="J299">
            <v>114909882.70350339</v>
          </cell>
          <cell r="K299">
            <v>50223492.029372722</v>
          </cell>
          <cell r="L299">
            <v>39262083.942673169</v>
          </cell>
          <cell r="M299">
            <v>454592000</v>
          </cell>
          <cell r="N299">
            <v>987442626.95356286</v>
          </cell>
          <cell r="O299">
            <v>2800000000</v>
          </cell>
          <cell r="P299">
            <v>2345408000</v>
          </cell>
          <cell r="Q299">
            <v>2314937000</v>
          </cell>
          <cell r="R299">
            <v>349655880.85543847</v>
          </cell>
          <cell r="S299">
            <v>103702179.4292568</v>
          </cell>
          <cell r="T299">
            <v>328982.26628971822</v>
          </cell>
          <cell r="U299">
            <v>904957.44901501935</v>
          </cell>
          <cell r="V299">
            <v>0</v>
          </cell>
        </row>
        <row r="300">
          <cell r="A300" t="str">
            <v>marzec 2002</v>
          </cell>
          <cell r="B300" t="str">
            <v>OK1203</v>
          </cell>
          <cell r="C300" t="str">
            <v>OK</v>
          </cell>
          <cell r="D300" t="str">
            <v>zero</v>
          </cell>
          <cell r="E300" t="str">
            <v>stałe</v>
          </cell>
          <cell r="F300">
            <v>3243790071.9727621</v>
          </cell>
          <cell r="G300">
            <v>1305846243.1117423</v>
          </cell>
          <cell r="H300">
            <v>495217519.7825191</v>
          </cell>
          <cell r="I300">
            <v>786176738.69504786</v>
          </cell>
          <cell r="J300">
            <v>52117950.380182773</v>
          </cell>
          <cell r="K300">
            <v>134826916.02524206</v>
          </cell>
          <cell r="L300">
            <v>100809560.03250366</v>
          </cell>
          <cell r="M300">
            <v>1881215000</v>
          </cell>
          <cell r="N300">
            <v>2874994928.0272374</v>
          </cell>
          <cell r="O300">
            <v>8000000000</v>
          </cell>
          <cell r="P300">
            <v>6118785000</v>
          </cell>
          <cell r="Q300">
            <v>5993170000</v>
          </cell>
          <cell r="R300">
            <v>1811936000</v>
          </cell>
          <cell r="S300">
            <v>69040000</v>
          </cell>
          <cell r="T300">
            <v>152000</v>
          </cell>
          <cell r="U300">
            <v>87000</v>
          </cell>
          <cell r="V300">
            <v>0</v>
          </cell>
        </row>
        <row r="301">
          <cell r="A301" t="str">
            <v>marzec 2002</v>
          </cell>
          <cell r="B301" t="str">
            <v>OS0203</v>
          </cell>
          <cell r="C301" t="str">
            <v>OS</v>
          </cell>
          <cell r="D301" t="str">
            <v>5-latki</v>
          </cell>
          <cell r="E301" t="str">
            <v>stałe</v>
          </cell>
          <cell r="F301">
            <v>790733007.88089323</v>
          </cell>
          <cell r="G301">
            <v>276103444.37176538</v>
          </cell>
          <cell r="H301">
            <v>175611790.8201952</v>
          </cell>
          <cell r="I301">
            <v>71008752.297081575</v>
          </cell>
          <cell r="J301">
            <v>11586728.423213758</v>
          </cell>
          <cell r="K301">
            <v>23113058.746111035</v>
          </cell>
          <cell r="L301">
            <v>18748217.460739531</v>
          </cell>
          <cell r="M301">
            <v>223346000</v>
          </cell>
          <cell r="N301">
            <v>576171992.11910641</v>
          </cell>
          <cell r="O301">
            <v>1590250999.9999995</v>
          </cell>
          <cell r="P301">
            <v>1366904999.9999995</v>
          </cell>
          <cell r="Q301">
            <v>1267369000</v>
          </cell>
          <cell r="R301">
            <v>155051000</v>
          </cell>
          <cell r="S301">
            <v>68289000</v>
          </cell>
          <cell r="T301">
            <v>0</v>
          </cell>
          <cell r="U301">
            <v>6000</v>
          </cell>
          <cell r="V301">
            <v>0</v>
          </cell>
        </row>
        <row r="302">
          <cell r="A302" t="str">
            <v>marzec 2002</v>
          </cell>
          <cell r="B302" t="str">
            <v>OS0204</v>
          </cell>
          <cell r="C302" t="str">
            <v>OS</v>
          </cell>
          <cell r="D302" t="str">
            <v>5-latki</v>
          </cell>
          <cell r="E302" t="str">
            <v>stałe</v>
          </cell>
          <cell r="F302">
            <v>899469347.51856005</v>
          </cell>
          <cell r="G302">
            <v>360497946.98543</v>
          </cell>
          <cell r="H302">
            <v>560955833.73131132</v>
          </cell>
          <cell r="I302">
            <v>81121042.042973161</v>
          </cell>
          <cell r="J302">
            <v>14587486.523338193</v>
          </cell>
          <cell r="K302">
            <v>24959429.547331683</v>
          </cell>
          <cell r="L302">
            <v>48729913.651056036</v>
          </cell>
          <cell r="M302">
            <v>385797000</v>
          </cell>
          <cell r="N302">
            <v>1090851652.4814403</v>
          </cell>
          <cell r="O302">
            <v>2376118000</v>
          </cell>
          <cell r="P302">
            <v>1990321000.0000002</v>
          </cell>
          <cell r="Q302">
            <v>1889971000</v>
          </cell>
          <cell r="R302">
            <v>321124473.28687721</v>
          </cell>
          <cell r="S302">
            <v>63492915.193842277</v>
          </cell>
          <cell r="T302">
            <v>1179611.5192804923</v>
          </cell>
          <cell r="U302">
            <v>0</v>
          </cell>
          <cell r="V302">
            <v>0</v>
          </cell>
        </row>
        <row r="303">
          <cell r="A303" t="str">
            <v>marzec 2002</v>
          </cell>
          <cell r="B303" t="str">
            <v>OS0602</v>
          </cell>
          <cell r="C303" t="str">
            <v>OS</v>
          </cell>
          <cell r="D303" t="str">
            <v>5-latki</v>
          </cell>
          <cell r="E303" t="str">
            <v>stałe</v>
          </cell>
          <cell r="F303">
            <v>1363181883.1629081</v>
          </cell>
          <cell r="G303">
            <v>337957664.46788752</v>
          </cell>
          <cell r="H303">
            <v>156143290.03119567</v>
          </cell>
          <cell r="I303">
            <v>104142970.60700592</v>
          </cell>
          <cell r="J303">
            <v>10652408.461410236</v>
          </cell>
          <cell r="K303">
            <v>62638815.758816943</v>
          </cell>
          <cell r="L303">
            <v>212251967.5107756</v>
          </cell>
          <cell r="M303">
            <v>133862000</v>
          </cell>
          <cell r="N303">
            <v>883787116.83709192</v>
          </cell>
          <cell r="O303">
            <v>2380831000</v>
          </cell>
          <cell r="P303">
            <v>2246969000</v>
          </cell>
          <cell r="Q303">
            <v>2099650000</v>
          </cell>
          <cell r="R303">
            <v>90668000</v>
          </cell>
          <cell r="S303">
            <v>42506000</v>
          </cell>
          <cell r="T303">
            <v>488000</v>
          </cell>
          <cell r="U303">
            <v>200000</v>
          </cell>
          <cell r="V303">
            <v>0</v>
          </cell>
        </row>
        <row r="304">
          <cell r="A304" t="str">
            <v>marzec 2002</v>
          </cell>
          <cell r="B304" t="str">
            <v>OS0603</v>
          </cell>
          <cell r="C304" t="str">
            <v>OS</v>
          </cell>
          <cell r="D304" t="str">
            <v>5-latki</v>
          </cell>
          <cell r="E304" t="str">
            <v>stałe</v>
          </cell>
          <cell r="F304">
            <v>1372657246.4278193</v>
          </cell>
          <cell r="G304">
            <v>251983149.5699577</v>
          </cell>
          <cell r="H304">
            <v>284189151.84338289</v>
          </cell>
          <cell r="I304">
            <v>112656383.69062333</v>
          </cell>
          <cell r="J304">
            <v>7369267.9677487304</v>
          </cell>
          <cell r="K304">
            <v>35070486.015059732</v>
          </cell>
          <cell r="L304">
            <v>6315314.4854085082</v>
          </cell>
          <cell r="M304">
            <v>583026000</v>
          </cell>
          <cell r="N304">
            <v>697583753.57218087</v>
          </cell>
          <cell r="O304">
            <v>2653267000</v>
          </cell>
          <cell r="P304">
            <v>2070241000</v>
          </cell>
          <cell r="Q304">
            <v>1970155000</v>
          </cell>
          <cell r="R304">
            <v>491222036.3873415</v>
          </cell>
          <cell r="S304">
            <v>91734860.139860138</v>
          </cell>
          <cell r="T304">
            <v>69103.472798388058</v>
          </cell>
          <cell r="U304">
            <v>0</v>
          </cell>
          <cell r="V304">
            <v>0</v>
          </cell>
        </row>
        <row r="305">
          <cell r="A305" t="str">
            <v>marzec 2002</v>
          </cell>
          <cell r="B305" t="str">
            <v>OS0604</v>
          </cell>
          <cell r="C305" t="str">
            <v>OS</v>
          </cell>
          <cell r="D305" t="str">
            <v>5-latki</v>
          </cell>
          <cell r="E305" t="str">
            <v>stałe</v>
          </cell>
          <cell r="F305">
            <v>974095193.96677375</v>
          </cell>
          <cell r="G305">
            <v>472024929.32089776</v>
          </cell>
          <cell r="H305">
            <v>705710162.78053057</v>
          </cell>
          <cell r="I305">
            <v>283589820.75196743</v>
          </cell>
          <cell r="J305">
            <v>23833013.844360251</v>
          </cell>
          <cell r="K305">
            <v>24449998.251238711</v>
          </cell>
          <cell r="L305">
            <v>15737881.084232006</v>
          </cell>
          <cell r="M305">
            <v>521690000</v>
          </cell>
          <cell r="N305">
            <v>1525345806.033227</v>
          </cell>
          <cell r="O305">
            <v>3021131000.0000005</v>
          </cell>
          <cell r="P305">
            <v>2499441000.0000005</v>
          </cell>
          <cell r="Q305">
            <v>2353666000</v>
          </cell>
          <cell r="R305">
            <v>383379640.53673679</v>
          </cell>
          <cell r="S305">
            <v>138244983.51616573</v>
          </cell>
          <cell r="T305">
            <v>65375.947097495613</v>
          </cell>
          <cell r="U305">
            <v>0</v>
          </cell>
          <cell r="V305">
            <v>0</v>
          </cell>
        </row>
        <row r="306">
          <cell r="A306" t="str">
            <v>marzec 2002</v>
          </cell>
          <cell r="B306" t="str">
            <v>OS1002</v>
          </cell>
          <cell r="C306" t="str">
            <v>OS</v>
          </cell>
          <cell r="D306" t="str">
            <v>5-latki</v>
          </cell>
          <cell r="E306" t="str">
            <v>stałe</v>
          </cell>
          <cell r="F306">
            <v>2596766909.354351</v>
          </cell>
          <cell r="G306">
            <v>302625617.08995545</v>
          </cell>
          <cell r="H306">
            <v>113494809.28987911</v>
          </cell>
          <cell r="I306">
            <v>145920585.85941154</v>
          </cell>
          <cell r="J306">
            <v>10538555.93551809</v>
          </cell>
          <cell r="K306">
            <v>67764475.706196636</v>
          </cell>
          <cell r="L306">
            <v>83031046.764687985</v>
          </cell>
          <cell r="M306">
            <v>84598000</v>
          </cell>
          <cell r="N306">
            <v>723375090.64564896</v>
          </cell>
          <cell r="O306">
            <v>3404740000.0000005</v>
          </cell>
          <cell r="P306">
            <v>3320142000.0000005</v>
          </cell>
          <cell r="Q306">
            <v>3254122000</v>
          </cell>
          <cell r="R306">
            <v>82858913.730519801</v>
          </cell>
          <cell r="S306">
            <v>1044065.9181105411</v>
          </cell>
          <cell r="T306">
            <v>695020.35136966407</v>
          </cell>
          <cell r="U306">
            <v>0</v>
          </cell>
          <cell r="V306">
            <v>0</v>
          </cell>
        </row>
        <row r="307">
          <cell r="A307" t="str">
            <v>marzec 2002</v>
          </cell>
          <cell r="B307" t="str">
            <v>OS1003</v>
          </cell>
          <cell r="C307" t="str">
            <v>OS</v>
          </cell>
          <cell r="D307" t="str">
            <v>5-latki</v>
          </cell>
          <cell r="E307" t="str">
            <v>stałe</v>
          </cell>
          <cell r="F307">
            <v>513068025.07534188</v>
          </cell>
          <cell r="G307">
            <v>199309664.62509191</v>
          </cell>
          <cell r="H307">
            <v>201525918.37563354</v>
          </cell>
          <cell r="I307">
            <v>67302069.924098209</v>
          </cell>
          <cell r="J307">
            <v>4814911.6277258191</v>
          </cell>
          <cell r="K307">
            <v>47442408.098462977</v>
          </cell>
          <cell r="L307">
            <v>51408002.273645669</v>
          </cell>
          <cell r="M307">
            <v>318749000</v>
          </cell>
          <cell r="N307">
            <v>571802974.92465818</v>
          </cell>
          <cell r="O307">
            <v>1403620000</v>
          </cell>
          <cell r="P307">
            <v>1084871000</v>
          </cell>
          <cell r="Q307">
            <v>1026985000</v>
          </cell>
          <cell r="R307">
            <v>183691628.92712671</v>
          </cell>
          <cell r="S307">
            <v>57733112.405813292</v>
          </cell>
          <cell r="T307">
            <v>0</v>
          </cell>
          <cell r="U307">
            <v>67321120.41776374</v>
          </cell>
          <cell r="V307">
            <v>10003138.249296248</v>
          </cell>
        </row>
        <row r="308">
          <cell r="A308" t="str">
            <v>marzec 2002</v>
          </cell>
          <cell r="B308" t="str">
            <v>OS1004</v>
          </cell>
          <cell r="C308" t="str">
            <v>OS</v>
          </cell>
          <cell r="D308" t="str">
            <v>5-latki</v>
          </cell>
          <cell r="E308" t="str">
            <v>stałe</v>
          </cell>
          <cell r="F308">
            <v>249980048.81169257</v>
          </cell>
          <cell r="G308">
            <v>398265249.82964581</v>
          </cell>
          <cell r="H308">
            <v>29595199.488242082</v>
          </cell>
          <cell r="I308">
            <v>20771854.566187821</v>
          </cell>
          <cell r="J308">
            <v>2738660.2511507599</v>
          </cell>
          <cell r="K308">
            <v>23179225.270828407</v>
          </cell>
          <cell r="L308">
            <v>69559761.782252565</v>
          </cell>
          <cell r="M308">
            <v>61910000</v>
          </cell>
          <cell r="N308">
            <v>544109951.18830752</v>
          </cell>
          <cell r="O308">
            <v>855999999.99999988</v>
          </cell>
          <cell r="P308">
            <v>794089999.99999988</v>
          </cell>
          <cell r="Q308">
            <v>719090000</v>
          </cell>
          <cell r="R308">
            <v>47500000</v>
          </cell>
          <cell r="S308">
            <v>14400000</v>
          </cell>
          <cell r="T308">
            <v>10000</v>
          </cell>
          <cell r="U308">
            <v>0</v>
          </cell>
          <cell r="V308">
            <v>0</v>
          </cell>
        </row>
        <row r="309">
          <cell r="A309" t="str">
            <v>marzec 2002</v>
          </cell>
          <cell r="B309" t="str">
            <v>PK0704</v>
          </cell>
          <cell r="C309" t="str">
            <v>PK</v>
          </cell>
          <cell r="D309" t="str">
            <v>konwersja</v>
          </cell>
          <cell r="E309" t="str">
            <v>stałe</v>
          </cell>
          <cell r="F309">
            <v>2258365629.2032762</v>
          </cell>
          <cell r="G309">
            <v>210341878.67214325</v>
          </cell>
          <cell r="H309">
            <v>419682129.3506096</v>
          </cell>
          <cell r="I309">
            <v>180516401.90442699</v>
          </cell>
          <cell r="J309">
            <v>7358960.8695439827</v>
          </cell>
          <cell r="K309">
            <v>0</v>
          </cell>
          <cell r="L309">
            <v>0</v>
          </cell>
          <cell r="M309">
            <v>0</v>
          </cell>
          <cell r="N309">
            <v>817899370.79672384</v>
          </cell>
          <cell r="O309">
            <v>3076265000.0000005</v>
          </cell>
          <cell r="P309">
            <v>3076265000.0000005</v>
          </cell>
          <cell r="Q309">
            <v>3071265000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 t="str">
            <v>marzec 2002</v>
          </cell>
          <cell r="B310" t="str">
            <v>PS0205</v>
          </cell>
          <cell r="C310" t="str">
            <v>PS</v>
          </cell>
          <cell r="D310" t="str">
            <v>5-latki</v>
          </cell>
          <cell r="E310" t="str">
            <v>stałe</v>
          </cell>
          <cell r="F310">
            <v>1924342596.7743154</v>
          </cell>
          <cell r="G310">
            <v>1158435370.9895706</v>
          </cell>
          <cell r="H310">
            <v>837876289.81056404</v>
          </cell>
          <cell r="I310">
            <v>577434178.82118964</v>
          </cell>
          <cell r="J310">
            <v>30330580.84209083</v>
          </cell>
          <cell r="K310">
            <v>16778019.149614472</v>
          </cell>
          <cell r="L310">
            <v>38481963.612656184</v>
          </cell>
          <cell r="M310">
            <v>1596133000</v>
          </cell>
          <cell r="N310">
            <v>2659336403.2256856</v>
          </cell>
          <cell r="O310">
            <v>6179812000.000001</v>
          </cell>
          <cell r="P310">
            <v>4583679000.000001</v>
          </cell>
          <cell r="Q310">
            <v>4388339000</v>
          </cell>
          <cell r="R310">
            <v>645852000</v>
          </cell>
          <cell r="S310">
            <v>732481000</v>
          </cell>
          <cell r="T310">
            <v>0</v>
          </cell>
          <cell r="U310">
            <v>0</v>
          </cell>
          <cell r="V310">
            <v>217800000</v>
          </cell>
        </row>
        <row r="311">
          <cell r="A311" t="str">
            <v>marzec 2002</v>
          </cell>
          <cell r="B311" t="str">
            <v>PS0206</v>
          </cell>
          <cell r="C311" t="str">
            <v>PS</v>
          </cell>
          <cell r="D311" t="str">
            <v>5-latki</v>
          </cell>
          <cell r="E311" t="str">
            <v>stałe</v>
          </cell>
          <cell r="F311">
            <v>1673908429.3796151</v>
          </cell>
          <cell r="G311">
            <v>912499770.35977328</v>
          </cell>
          <cell r="H311">
            <v>745179368.17076635</v>
          </cell>
          <cell r="I311">
            <v>562179456.58793902</v>
          </cell>
          <cell r="J311">
            <v>18990009.836304165</v>
          </cell>
          <cell r="K311">
            <v>7465001.3221366452</v>
          </cell>
          <cell r="L311">
            <v>19585964.343465537</v>
          </cell>
          <cell r="M311">
            <v>1569324000</v>
          </cell>
          <cell r="N311">
            <v>2265899570.6203852</v>
          </cell>
          <cell r="O311">
            <v>5509132000</v>
          </cell>
          <cell r="P311">
            <v>3939808000</v>
          </cell>
          <cell r="Q311">
            <v>3669061000</v>
          </cell>
          <cell r="R311">
            <v>819748906.25058007</v>
          </cell>
          <cell r="S311">
            <v>721649016.36945438</v>
          </cell>
          <cell r="T311">
            <v>0</v>
          </cell>
          <cell r="U311">
            <v>0</v>
          </cell>
          <cell r="V311">
            <v>27926077.379965551</v>
          </cell>
        </row>
        <row r="312">
          <cell r="A312" t="str">
            <v>marzec 2002</v>
          </cell>
          <cell r="B312" t="str">
            <v>PS0506</v>
          </cell>
          <cell r="C312" t="str">
            <v>PS</v>
          </cell>
          <cell r="D312" t="str">
            <v>5-latki</v>
          </cell>
          <cell r="E312" t="str">
            <v>stałe</v>
          </cell>
          <cell r="F312">
            <v>851222834.85141981</v>
          </cell>
          <cell r="G312">
            <v>1558101188.1108997</v>
          </cell>
          <cell r="H312">
            <v>333946438.47181237</v>
          </cell>
          <cell r="I312">
            <v>262878894.10467067</v>
          </cell>
          <cell r="J312">
            <v>52223484.815687872</v>
          </cell>
          <cell r="K312">
            <v>10127373.318706196</v>
          </cell>
          <cell r="L312">
            <v>8037786.3268043315</v>
          </cell>
          <cell r="M312">
            <v>2210335000</v>
          </cell>
          <cell r="N312">
            <v>2225315165.1485806</v>
          </cell>
          <cell r="O312">
            <v>5286873000</v>
          </cell>
          <cell r="P312">
            <v>3076538000</v>
          </cell>
          <cell r="Q312">
            <v>2850409000</v>
          </cell>
          <cell r="R312">
            <v>1344564000</v>
          </cell>
          <cell r="S312">
            <v>831745000</v>
          </cell>
          <cell r="T312">
            <v>0</v>
          </cell>
          <cell r="U312">
            <v>4026000</v>
          </cell>
          <cell r="V312">
            <v>30000000</v>
          </cell>
        </row>
        <row r="313">
          <cell r="A313" t="str">
            <v>marzec 2002</v>
          </cell>
          <cell r="B313" t="str">
            <v>PS0605</v>
          </cell>
          <cell r="C313" t="str">
            <v>PS</v>
          </cell>
          <cell r="D313" t="str">
            <v>5-latki</v>
          </cell>
          <cell r="E313" t="str">
            <v>stałe</v>
          </cell>
          <cell r="F313">
            <v>584883370.28893542</v>
          </cell>
          <cell r="G313">
            <v>658233450.09424055</v>
          </cell>
          <cell r="H313">
            <v>789014666.82721114</v>
          </cell>
          <cell r="I313">
            <v>550031271.91421497</v>
          </cell>
          <cell r="J313">
            <v>10416203.102625975</v>
          </cell>
          <cell r="K313">
            <v>10115205.78057207</v>
          </cell>
          <cell r="L313">
            <v>13738831.99219989</v>
          </cell>
          <cell r="M313">
            <v>1180510000</v>
          </cell>
          <cell r="N313">
            <v>2031549629.7110648</v>
          </cell>
          <cell r="O313">
            <v>3796942999.9999995</v>
          </cell>
          <cell r="P313">
            <v>2616432999.9999995</v>
          </cell>
          <cell r="Q313">
            <v>2468683000</v>
          </cell>
          <cell r="R313">
            <v>702277681.55946243</v>
          </cell>
          <cell r="S313">
            <v>319508082.98843831</v>
          </cell>
          <cell r="T313">
            <v>0</v>
          </cell>
          <cell r="U313">
            <v>0</v>
          </cell>
          <cell r="V313">
            <v>158724235.45209929</v>
          </cell>
        </row>
        <row r="314">
          <cell r="A314" t="str">
            <v>marzec 2002</v>
          </cell>
          <cell r="B314" t="str">
            <v>PS1004</v>
          </cell>
          <cell r="C314" t="str">
            <v>PS</v>
          </cell>
          <cell r="D314" t="str">
            <v>5-latki</v>
          </cell>
          <cell r="E314" t="str">
            <v>stałe</v>
          </cell>
          <cell r="F314">
            <v>631493588.65533125</v>
          </cell>
          <cell r="G314">
            <v>498290200.51733935</v>
          </cell>
          <cell r="H314">
            <v>656719281.7721405</v>
          </cell>
          <cell r="I314">
            <v>166150331.40391573</v>
          </cell>
          <cell r="J314">
            <v>13696890.321683737</v>
          </cell>
          <cell r="K314">
            <v>35532253.646599181</v>
          </cell>
          <cell r="L314">
            <v>54331453.682989784</v>
          </cell>
          <cell r="M314">
            <v>481059000</v>
          </cell>
          <cell r="N314">
            <v>1424720411.3446681</v>
          </cell>
          <cell r="O314">
            <v>2537272999.9999995</v>
          </cell>
          <cell r="P314">
            <v>2056213999.9999995</v>
          </cell>
          <cell r="Q314">
            <v>1956549000</v>
          </cell>
          <cell r="R314">
            <v>265851000</v>
          </cell>
          <cell r="S314">
            <v>213298000</v>
          </cell>
          <cell r="T314">
            <v>10000</v>
          </cell>
          <cell r="U314">
            <v>0</v>
          </cell>
          <cell r="V314">
            <v>1900000</v>
          </cell>
        </row>
        <row r="315">
          <cell r="A315" t="str">
            <v>marzec 2002</v>
          </cell>
          <cell r="B315" t="str">
            <v>PS1005</v>
          </cell>
          <cell r="C315" t="str">
            <v>PS</v>
          </cell>
          <cell r="D315" t="str">
            <v>5-latki</v>
          </cell>
          <cell r="E315" t="str">
            <v>stałe</v>
          </cell>
          <cell r="F315">
            <v>833346390.82306015</v>
          </cell>
          <cell r="G315">
            <v>1430913237.6767445</v>
          </cell>
          <cell r="H315">
            <v>980432302.87906229</v>
          </cell>
          <cell r="I315">
            <v>311772412.13338453</v>
          </cell>
          <cell r="J315">
            <v>32128173.953873098</v>
          </cell>
          <cell r="K315">
            <v>1715724.5632703812</v>
          </cell>
          <cell r="L315">
            <v>5704757.9706051825</v>
          </cell>
          <cell r="M315">
            <v>746016000</v>
          </cell>
          <cell r="N315">
            <v>2762666609.1769404</v>
          </cell>
          <cell r="O315">
            <v>4342029000</v>
          </cell>
          <cell r="P315">
            <v>3596013000.0000005</v>
          </cell>
          <cell r="Q315">
            <v>3431013000</v>
          </cell>
          <cell r="R315">
            <v>343099954.82323653</v>
          </cell>
          <cell r="S315">
            <v>389757225.7818746</v>
          </cell>
          <cell r="T315">
            <v>0</v>
          </cell>
          <cell r="U315">
            <v>0</v>
          </cell>
          <cell r="V315">
            <v>13158819.39488891</v>
          </cell>
        </row>
        <row r="316">
          <cell r="A316" t="str">
            <v>marzec 2002</v>
          </cell>
          <cell r="B316" t="str">
            <v>PS1106</v>
          </cell>
          <cell r="C316" t="str">
            <v>PS</v>
          </cell>
          <cell r="D316" t="str">
            <v>5-latki</v>
          </cell>
          <cell r="E316" t="str">
            <v>stałe</v>
          </cell>
          <cell r="F316">
            <v>2291038839.8979697</v>
          </cell>
          <cell r="G316">
            <v>2185296100.8865376</v>
          </cell>
          <cell r="H316">
            <v>416947797.94650221</v>
          </cell>
          <cell r="I316">
            <v>328125736.96236002</v>
          </cell>
          <cell r="J316">
            <v>40976942.572062545</v>
          </cell>
          <cell r="K316">
            <v>28285631.819562554</v>
          </cell>
          <cell r="L316">
            <v>26554949.915007561</v>
          </cell>
          <cell r="M316">
            <v>6519087000</v>
          </cell>
          <cell r="N316">
            <v>3026187160.1020322</v>
          </cell>
          <cell r="O316">
            <v>11836313000.000004</v>
          </cell>
          <cell r="P316">
            <v>5317226000.0000038</v>
          </cell>
          <cell r="Q316">
            <v>4971030000</v>
          </cell>
          <cell r="R316">
            <v>4506424471.8249216</v>
          </cell>
          <cell r="S316">
            <v>1765926386.4856243</v>
          </cell>
          <cell r="T316">
            <v>2073497.1309563541</v>
          </cell>
          <cell r="U316">
            <v>0</v>
          </cell>
          <cell r="V316">
            <v>244662644.55849734</v>
          </cell>
        </row>
        <row r="317">
          <cell r="A317" t="str">
            <v>marzec 2002</v>
          </cell>
          <cell r="B317" t="str">
            <v>SP0307</v>
          </cell>
          <cell r="C317" t="str">
            <v>SP</v>
          </cell>
          <cell r="D317" t="str">
            <v>5-latki detaliczne</v>
          </cell>
          <cell r="E317" t="str">
            <v>stałe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35599176.78981296</v>
          </cell>
          <cell r="K317">
            <v>0</v>
          </cell>
          <cell r="L317">
            <v>565823.21018703911</v>
          </cell>
          <cell r="M317">
            <v>376000</v>
          </cell>
          <cell r="N317">
            <v>36165000</v>
          </cell>
          <cell r="O317">
            <v>36541000</v>
          </cell>
          <cell r="P317">
            <v>36165000</v>
          </cell>
          <cell r="Q317">
            <v>32763200</v>
          </cell>
          <cell r="R317">
            <v>0</v>
          </cell>
          <cell r="S317">
            <v>0</v>
          </cell>
          <cell r="T317">
            <v>376000</v>
          </cell>
          <cell r="U317">
            <v>0</v>
          </cell>
          <cell r="V317">
            <v>0</v>
          </cell>
        </row>
        <row r="318">
          <cell r="A318" t="str">
            <v>marzec 2002</v>
          </cell>
          <cell r="B318" t="str">
            <v>SP1206</v>
          </cell>
          <cell r="C318" t="str">
            <v>SP</v>
          </cell>
          <cell r="D318" t="str">
            <v>5-latki detaliczne</v>
          </cell>
          <cell r="E318" t="str">
            <v>stałe</v>
          </cell>
          <cell r="F318">
            <v>34314621.512991875</v>
          </cell>
          <cell r="G318">
            <v>145669.28659121931</v>
          </cell>
          <cell r="H318">
            <v>408315012.21866554</v>
          </cell>
          <cell r="I318">
            <v>10004758.694451876</v>
          </cell>
          <cell r="J318">
            <v>38735124.094548494</v>
          </cell>
          <cell r="K318">
            <v>3908158.8888137364</v>
          </cell>
          <cell r="L318">
            <v>3059655.3039372726</v>
          </cell>
          <cell r="M318">
            <v>1517000</v>
          </cell>
          <cell r="N318">
            <v>464168378.48700815</v>
          </cell>
          <cell r="O318">
            <v>499999999.99999994</v>
          </cell>
          <cell r="P318">
            <v>498482999.99999994</v>
          </cell>
          <cell r="Q318">
            <v>498245900</v>
          </cell>
          <cell r="R318">
            <v>0</v>
          </cell>
          <cell r="S318">
            <v>0</v>
          </cell>
          <cell r="T318">
            <v>1517000</v>
          </cell>
          <cell r="U318">
            <v>0</v>
          </cell>
          <cell r="V318">
            <v>0</v>
          </cell>
        </row>
        <row r="319">
          <cell r="A319" t="str">
            <v>marzec 2002</v>
          </cell>
          <cell r="B319" t="str">
            <v>TK1202</v>
          </cell>
          <cell r="C319" t="str">
            <v>TK</v>
          </cell>
          <cell r="D319" t="str">
            <v>konwersja</v>
          </cell>
          <cell r="E319" t="str">
            <v>stałe</v>
          </cell>
          <cell r="F319">
            <v>2399295000</v>
          </cell>
          <cell r="G319">
            <v>386641000</v>
          </cell>
          <cell r="H319">
            <v>25000000</v>
          </cell>
          <cell r="I319">
            <v>217737000</v>
          </cell>
          <cell r="J319">
            <v>16231000</v>
          </cell>
          <cell r="K319">
            <v>15931000</v>
          </cell>
          <cell r="L319">
            <v>15280000</v>
          </cell>
          <cell r="M319">
            <v>150000</v>
          </cell>
          <cell r="N319">
            <v>676820000</v>
          </cell>
          <cell r="O319">
            <v>3076265000</v>
          </cell>
          <cell r="P319">
            <v>3076115000</v>
          </cell>
          <cell r="Q319">
            <v>3076115000</v>
          </cell>
          <cell r="R319">
            <v>0</v>
          </cell>
          <cell r="S319">
            <v>0</v>
          </cell>
          <cell r="T319">
            <v>0</v>
          </cell>
          <cell r="U319">
            <v>150000</v>
          </cell>
          <cell r="V319">
            <v>0</v>
          </cell>
        </row>
        <row r="320">
          <cell r="A320" t="str">
            <v>marzec 2002</v>
          </cell>
          <cell r="B320" t="str">
            <v>TZ0203</v>
          </cell>
          <cell r="C320" t="str">
            <v>TZ</v>
          </cell>
          <cell r="D320" t="str">
            <v xml:space="preserve">3-latki </v>
          </cell>
          <cell r="E320" t="str">
            <v>zmienne</v>
          </cell>
          <cell r="F320">
            <v>4241409.1388530936</v>
          </cell>
          <cell r="G320">
            <v>1013784.1896847443</v>
          </cell>
          <cell r="H320">
            <v>0</v>
          </cell>
          <cell r="I320">
            <v>296102.3228031238</v>
          </cell>
          <cell r="J320">
            <v>480158669.54547018</v>
          </cell>
          <cell r="K320">
            <v>6865966.0451800749</v>
          </cell>
          <cell r="L320">
            <v>3719168.7580088088</v>
          </cell>
          <cell r="M320">
            <v>2118600</v>
          </cell>
          <cell r="N320">
            <v>492053690.86114699</v>
          </cell>
          <cell r="O320">
            <v>498413700.00000006</v>
          </cell>
          <cell r="P320">
            <v>496295100.00000006</v>
          </cell>
          <cell r="Q320">
            <v>497967300</v>
          </cell>
          <cell r="R320">
            <v>0</v>
          </cell>
          <cell r="S320">
            <v>0</v>
          </cell>
          <cell r="T320">
            <v>2117962.9365522573</v>
          </cell>
          <cell r="U320">
            <v>637.0634477426006</v>
          </cell>
          <cell r="V320">
            <v>0</v>
          </cell>
        </row>
        <row r="321">
          <cell r="A321" t="str">
            <v>marzec 2002</v>
          </cell>
          <cell r="B321" t="str">
            <v>TZ0204</v>
          </cell>
          <cell r="C321" t="str">
            <v>TZ</v>
          </cell>
          <cell r="D321" t="str">
            <v xml:space="preserve">3-latki </v>
          </cell>
          <cell r="E321" t="str">
            <v>zmienne</v>
          </cell>
          <cell r="F321">
            <v>6488612.5406156927</v>
          </cell>
          <cell r="G321">
            <v>933806.42049792572</v>
          </cell>
          <cell r="H321">
            <v>0</v>
          </cell>
          <cell r="I321">
            <v>15136.26140854645</v>
          </cell>
          <cell r="J321">
            <v>356043213.52458084</v>
          </cell>
          <cell r="K321">
            <v>26218022.927790258</v>
          </cell>
          <cell r="L321">
            <v>4555308.3251067493</v>
          </cell>
          <cell r="M321">
            <v>5745900</v>
          </cell>
          <cell r="N321">
            <v>387765487.45938432</v>
          </cell>
          <cell r="O321">
            <v>400000000</v>
          </cell>
          <cell r="P321">
            <v>394254100</v>
          </cell>
          <cell r="Q321">
            <v>390704900</v>
          </cell>
          <cell r="R321">
            <v>0</v>
          </cell>
          <cell r="S321">
            <v>0</v>
          </cell>
          <cell r="T321">
            <v>5745900</v>
          </cell>
          <cell r="U321">
            <v>0</v>
          </cell>
          <cell r="V321">
            <v>0</v>
          </cell>
        </row>
        <row r="322">
          <cell r="A322" t="str">
            <v>marzec 2002</v>
          </cell>
          <cell r="B322" t="str">
            <v>TZ0205</v>
          </cell>
          <cell r="C322" t="str">
            <v>TZ</v>
          </cell>
          <cell r="D322" t="str">
            <v xml:space="preserve">3-latki </v>
          </cell>
          <cell r="E322" t="str">
            <v>zmienne</v>
          </cell>
          <cell r="F322">
            <v>23097300.919108607</v>
          </cell>
          <cell r="G322">
            <v>20689618.859148908</v>
          </cell>
          <cell r="H322">
            <v>3139486.155411398</v>
          </cell>
          <cell r="I322">
            <v>13920481.61309414</v>
          </cell>
          <cell r="J322">
            <v>364241563.37087923</v>
          </cell>
          <cell r="K322">
            <v>10346024.71453784</v>
          </cell>
          <cell r="L322">
            <v>3142524.367819861</v>
          </cell>
          <cell r="M322">
            <v>1451000</v>
          </cell>
          <cell r="N322">
            <v>415479699.08089137</v>
          </cell>
          <cell r="O322">
            <v>440028000</v>
          </cell>
          <cell r="P322">
            <v>438577000</v>
          </cell>
          <cell r="Q322">
            <v>433060900</v>
          </cell>
          <cell r="R322">
            <v>0</v>
          </cell>
          <cell r="S322">
            <v>0</v>
          </cell>
          <cell r="T322">
            <v>1451000</v>
          </cell>
          <cell r="U322">
            <v>0</v>
          </cell>
          <cell r="V322">
            <v>0</v>
          </cell>
        </row>
        <row r="323">
          <cell r="A323" t="str">
            <v>marzec 2002</v>
          </cell>
          <cell r="B323" t="str">
            <v>TZ0502</v>
          </cell>
          <cell r="C323" t="str">
            <v>TZ</v>
          </cell>
          <cell r="D323" t="str">
            <v xml:space="preserve">3-latki </v>
          </cell>
          <cell r="E323" t="str">
            <v>zmienne</v>
          </cell>
          <cell r="F323">
            <v>134190133.72855739</v>
          </cell>
          <cell r="G323">
            <v>140201111.93147132</v>
          </cell>
          <cell r="H323">
            <v>13768988.987749422</v>
          </cell>
          <cell r="I323">
            <v>63310811.381578833</v>
          </cell>
          <cell r="J323">
            <v>419055687.37445933</v>
          </cell>
          <cell r="K323">
            <v>41402315.92402865</v>
          </cell>
          <cell r="L323">
            <v>17265250.672155038</v>
          </cell>
          <cell r="M323">
            <v>2901100</v>
          </cell>
          <cell r="N323">
            <v>695004166.27144253</v>
          </cell>
          <cell r="O323">
            <v>832095399.99999988</v>
          </cell>
          <cell r="P323">
            <v>829194299.99999988</v>
          </cell>
          <cell r="Q323">
            <v>830507800</v>
          </cell>
          <cell r="R323">
            <v>0</v>
          </cell>
          <cell r="S323">
            <v>0</v>
          </cell>
          <cell r="T323">
            <v>2901100</v>
          </cell>
          <cell r="U323">
            <v>0</v>
          </cell>
          <cell r="V323">
            <v>0</v>
          </cell>
        </row>
        <row r="324">
          <cell r="A324" t="str">
            <v>marzec 2002</v>
          </cell>
          <cell r="B324" t="str">
            <v>TZ0503</v>
          </cell>
          <cell r="C324" t="str">
            <v>TZ</v>
          </cell>
          <cell r="D324" t="str">
            <v xml:space="preserve">3-latki </v>
          </cell>
          <cell r="E324" t="str">
            <v>zmienne</v>
          </cell>
          <cell r="F324">
            <v>8136000.9001113111</v>
          </cell>
          <cell r="G324">
            <v>575561.5534864408</v>
          </cell>
          <cell r="H324">
            <v>0</v>
          </cell>
          <cell r="I324">
            <v>15046.049672876634</v>
          </cell>
          <cell r="J324">
            <v>476309785.28432101</v>
          </cell>
          <cell r="K324">
            <v>9605899.6461535394</v>
          </cell>
          <cell r="L324">
            <v>2518006.5662548142</v>
          </cell>
          <cell r="M324">
            <v>2839700</v>
          </cell>
          <cell r="N324">
            <v>489024299.09988862</v>
          </cell>
          <cell r="O324">
            <v>499999999.99999994</v>
          </cell>
          <cell r="P324">
            <v>497160299.99999994</v>
          </cell>
          <cell r="Q324">
            <v>495638700</v>
          </cell>
          <cell r="R324">
            <v>0</v>
          </cell>
          <cell r="S324">
            <v>0</v>
          </cell>
          <cell r="T324">
            <v>2839700</v>
          </cell>
          <cell r="U324">
            <v>0</v>
          </cell>
          <cell r="V324">
            <v>0</v>
          </cell>
        </row>
        <row r="325">
          <cell r="A325" t="str">
            <v>marzec 2002</v>
          </cell>
          <cell r="B325" t="str">
            <v>TZ0504</v>
          </cell>
          <cell r="C325" t="str">
            <v>TZ</v>
          </cell>
          <cell r="D325" t="str">
            <v xml:space="preserve">3-latki </v>
          </cell>
          <cell r="E325" t="str">
            <v>zmienne</v>
          </cell>
          <cell r="F325">
            <v>19942984.848583944</v>
          </cell>
          <cell r="G325">
            <v>1773165.2852663095</v>
          </cell>
          <cell r="H325">
            <v>0</v>
          </cell>
          <cell r="I325">
            <v>9999.2403161693419</v>
          </cell>
          <cell r="J325">
            <v>343222323.97406209</v>
          </cell>
          <cell r="K325">
            <v>24324251.985516705</v>
          </cell>
          <cell r="L325">
            <v>8230874.6662547942</v>
          </cell>
          <cell r="M325">
            <v>2496400</v>
          </cell>
          <cell r="N325">
            <v>377560615.15141612</v>
          </cell>
          <cell r="O325">
            <v>400000000.00000006</v>
          </cell>
          <cell r="P325">
            <v>397503600.00000006</v>
          </cell>
          <cell r="Q325">
            <v>397533800</v>
          </cell>
          <cell r="R325">
            <v>0</v>
          </cell>
          <cell r="S325">
            <v>0</v>
          </cell>
          <cell r="T325">
            <v>2496400</v>
          </cell>
          <cell r="U325">
            <v>0</v>
          </cell>
          <cell r="V325">
            <v>0</v>
          </cell>
        </row>
        <row r="326">
          <cell r="A326" t="str">
            <v>marzec 2002</v>
          </cell>
          <cell r="B326" t="str">
            <v>TZ0802</v>
          </cell>
          <cell r="C326" t="str">
            <v>TZ</v>
          </cell>
          <cell r="D326" t="str">
            <v xml:space="preserve">3-latki </v>
          </cell>
          <cell r="E326" t="str">
            <v>zmienne</v>
          </cell>
          <cell r="F326">
            <v>101687504.66086273</v>
          </cell>
          <cell r="G326">
            <v>40745139.316860214</v>
          </cell>
          <cell r="H326">
            <v>51688677.690364756</v>
          </cell>
          <cell r="I326">
            <v>44122806.017617427</v>
          </cell>
          <cell r="J326">
            <v>422461357.38636166</v>
          </cell>
          <cell r="K326">
            <v>74767297.581930131</v>
          </cell>
          <cell r="L326">
            <v>26522517.346003089</v>
          </cell>
          <cell r="M326">
            <v>1725600</v>
          </cell>
          <cell r="N326">
            <v>660307795.33913732</v>
          </cell>
          <cell r="O326">
            <v>763720900</v>
          </cell>
          <cell r="P326">
            <v>761995300</v>
          </cell>
          <cell r="Q326">
            <v>748985800</v>
          </cell>
          <cell r="R326">
            <v>0</v>
          </cell>
          <cell r="S326">
            <v>0</v>
          </cell>
          <cell r="T326">
            <v>1724800.9878067602</v>
          </cell>
          <cell r="U326">
            <v>799.01219323969747</v>
          </cell>
          <cell r="V326">
            <v>0</v>
          </cell>
        </row>
        <row r="327">
          <cell r="A327" t="str">
            <v>marzec 2002</v>
          </cell>
          <cell r="B327" t="str">
            <v>TZ0803</v>
          </cell>
          <cell r="C327" t="str">
            <v>TZ</v>
          </cell>
          <cell r="D327" t="str">
            <v xml:space="preserve">3-latki </v>
          </cell>
          <cell r="E327" t="str">
            <v>zmienne</v>
          </cell>
          <cell r="F327">
            <v>4729936.4716852084</v>
          </cell>
          <cell r="G327">
            <v>56705.232676720858</v>
          </cell>
          <cell r="H327">
            <v>0</v>
          </cell>
          <cell r="I327">
            <v>18501.707310746664</v>
          </cell>
          <cell r="J327">
            <v>358223756.36926842</v>
          </cell>
          <cell r="K327">
            <v>2176500.8443447552</v>
          </cell>
          <cell r="L327">
            <v>1076899.3747141627</v>
          </cell>
          <cell r="M327">
            <v>1690500</v>
          </cell>
          <cell r="N327">
            <v>361552363.52831477</v>
          </cell>
          <cell r="O327">
            <v>367972799.99999994</v>
          </cell>
          <cell r="P327">
            <v>366282299.99999994</v>
          </cell>
          <cell r="Q327">
            <v>366248500</v>
          </cell>
          <cell r="R327">
            <v>0</v>
          </cell>
          <cell r="S327">
            <v>0</v>
          </cell>
          <cell r="T327">
            <v>1690500</v>
          </cell>
          <cell r="U327">
            <v>0</v>
          </cell>
          <cell r="V327">
            <v>0</v>
          </cell>
        </row>
        <row r="328">
          <cell r="A328" t="str">
            <v>marzec 2002</v>
          </cell>
          <cell r="B328" t="str">
            <v>TZ0804</v>
          </cell>
          <cell r="C328" t="str">
            <v>TZ</v>
          </cell>
          <cell r="D328" t="str">
            <v xml:space="preserve">3-latki </v>
          </cell>
          <cell r="E328" t="str">
            <v>zmienne</v>
          </cell>
          <cell r="F328">
            <v>12238265.862659134</v>
          </cell>
          <cell r="G328">
            <v>2497004.706872141</v>
          </cell>
          <cell r="H328">
            <v>0</v>
          </cell>
          <cell r="I328">
            <v>85400.821914443746</v>
          </cell>
          <cell r="J328">
            <v>788678777.59535027</v>
          </cell>
          <cell r="K328">
            <v>50610177.419984549</v>
          </cell>
          <cell r="L328">
            <v>4042073.593219487</v>
          </cell>
          <cell r="M328">
            <v>7125000</v>
          </cell>
          <cell r="N328">
            <v>845913434.1373409</v>
          </cell>
          <cell r="O328">
            <v>865276700.00000012</v>
          </cell>
          <cell r="P328">
            <v>858151700.00000012</v>
          </cell>
          <cell r="Q328">
            <v>863167700</v>
          </cell>
          <cell r="R328">
            <v>0</v>
          </cell>
          <cell r="S328">
            <v>0</v>
          </cell>
          <cell r="T328">
            <v>7125000</v>
          </cell>
          <cell r="U328">
            <v>0</v>
          </cell>
          <cell r="V328">
            <v>0</v>
          </cell>
        </row>
        <row r="329">
          <cell r="A329" t="str">
            <v>marzec 2002</v>
          </cell>
          <cell r="B329" t="str">
            <v>TZ1102</v>
          </cell>
          <cell r="C329" t="str">
            <v>TZ</v>
          </cell>
          <cell r="D329" t="str">
            <v xml:space="preserve">3-latki </v>
          </cell>
          <cell r="E329" t="str">
            <v>zmienne</v>
          </cell>
          <cell r="F329">
            <v>31123423.594250493</v>
          </cell>
          <cell r="G329">
            <v>119839399.07165256</v>
          </cell>
          <cell r="H329">
            <v>54874377.786816508</v>
          </cell>
          <cell r="I329">
            <v>11774018.341454037</v>
          </cell>
          <cell r="J329">
            <v>371407682.42334723</v>
          </cell>
          <cell r="K329">
            <v>28685111.566215843</v>
          </cell>
          <cell r="L329">
            <v>6885187.2162633017</v>
          </cell>
          <cell r="M329">
            <v>1845000</v>
          </cell>
          <cell r="N329">
            <v>593465776.40574944</v>
          </cell>
          <cell r="O329">
            <v>626434200</v>
          </cell>
          <cell r="P329">
            <v>624589200</v>
          </cell>
          <cell r="Q329">
            <v>624227500</v>
          </cell>
          <cell r="R329">
            <v>0</v>
          </cell>
          <cell r="S329">
            <v>0</v>
          </cell>
          <cell r="T329">
            <v>1844277.5780443526</v>
          </cell>
          <cell r="U329">
            <v>722.42195564731423</v>
          </cell>
          <cell r="V329">
            <v>0</v>
          </cell>
        </row>
        <row r="330">
          <cell r="A330" t="str">
            <v>marzec 2002</v>
          </cell>
          <cell r="B330" t="str">
            <v>TZ1103</v>
          </cell>
          <cell r="C330" t="str">
            <v>TZ</v>
          </cell>
          <cell r="D330" t="str">
            <v xml:space="preserve">3-latki </v>
          </cell>
          <cell r="E330" t="str">
            <v>zmienne</v>
          </cell>
          <cell r="F330">
            <v>7182099.568644397</v>
          </cell>
          <cell r="G330">
            <v>116645.4681798973</v>
          </cell>
          <cell r="H330">
            <v>0</v>
          </cell>
          <cell r="I330">
            <v>19307.526036638232</v>
          </cell>
          <cell r="J330">
            <v>386613501.20166397</v>
          </cell>
          <cell r="K330">
            <v>2491271.0926963831</v>
          </cell>
          <cell r="L330">
            <v>1988575.1427787296</v>
          </cell>
          <cell r="M330">
            <v>1588600</v>
          </cell>
          <cell r="N330">
            <v>391229300.43135566</v>
          </cell>
          <cell r="O330">
            <v>400000000</v>
          </cell>
          <cell r="P330">
            <v>398411400</v>
          </cell>
          <cell r="Q330">
            <v>398256100</v>
          </cell>
          <cell r="R330">
            <v>0</v>
          </cell>
          <cell r="S330">
            <v>0</v>
          </cell>
          <cell r="T330">
            <v>1588600</v>
          </cell>
          <cell r="U330">
            <v>0</v>
          </cell>
          <cell r="V330">
            <v>0</v>
          </cell>
        </row>
        <row r="331">
          <cell r="A331" t="str">
            <v>marzec 2002</v>
          </cell>
          <cell r="B331" t="str">
            <v>TZ1104</v>
          </cell>
          <cell r="C331" t="str">
            <v>TZ</v>
          </cell>
          <cell r="D331" t="str">
            <v xml:space="preserve">3-latki </v>
          </cell>
          <cell r="E331" t="str">
            <v>zmienne</v>
          </cell>
          <cell r="F331">
            <v>11577582.848530672</v>
          </cell>
          <cell r="G331">
            <v>3521423.1596925757</v>
          </cell>
          <cell r="H331">
            <v>0</v>
          </cell>
          <cell r="I331">
            <v>11940.063269280581</v>
          </cell>
          <cell r="J331">
            <v>976778467.35790992</v>
          </cell>
          <cell r="K331">
            <v>2428907.3705534022</v>
          </cell>
          <cell r="L331">
            <v>1358779.2000441302</v>
          </cell>
          <cell r="M331">
            <v>4322900</v>
          </cell>
          <cell r="N331">
            <v>984099517.15146935</v>
          </cell>
          <cell r="O331">
            <v>1000000000</v>
          </cell>
          <cell r="P331">
            <v>995677100</v>
          </cell>
          <cell r="Q331">
            <v>1000675200</v>
          </cell>
          <cell r="R331">
            <v>0</v>
          </cell>
          <cell r="S331">
            <v>0</v>
          </cell>
          <cell r="T331">
            <v>4322900</v>
          </cell>
          <cell r="U331">
            <v>0</v>
          </cell>
          <cell r="V331">
            <v>0</v>
          </cell>
        </row>
        <row r="332">
          <cell r="A332" t="str">
            <v>kwiecień 2002</v>
          </cell>
          <cell r="B332" t="str">
            <v>CK0403</v>
          </cell>
          <cell r="C332" t="str">
            <v>CK</v>
          </cell>
          <cell r="D332" t="str">
            <v>konwersja</v>
          </cell>
          <cell r="E332" t="str">
            <v>stałe</v>
          </cell>
          <cell r="F332">
            <v>2020962668.6608741</v>
          </cell>
          <cell r="G332">
            <v>465988940.15395212</v>
          </cell>
          <cell r="H332">
            <v>240204152.47838506</v>
          </cell>
          <cell r="I332">
            <v>291233557.70231622</v>
          </cell>
          <cell r="J332">
            <v>238882.67385704821</v>
          </cell>
          <cell r="K332">
            <v>1219826.4196955652</v>
          </cell>
          <cell r="L332">
            <v>56416971.910919897</v>
          </cell>
          <cell r="M332">
            <v>0</v>
          </cell>
          <cell r="N332">
            <v>1055302331.339126</v>
          </cell>
          <cell r="O332">
            <v>3076264999.9999995</v>
          </cell>
          <cell r="P332">
            <v>3076264999.9999995</v>
          </cell>
          <cell r="Q332">
            <v>3026265000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 t="str">
            <v>kwiecień 2002</v>
          </cell>
          <cell r="B333" t="str">
            <v>COI0104</v>
          </cell>
          <cell r="C333" t="str">
            <v>CO</v>
          </cell>
          <cell r="D333" t="str">
            <v>4-latki oszcz.</v>
          </cell>
          <cell r="E333" t="str">
            <v>zmienne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5070800</v>
          </cell>
          <cell r="K333">
            <v>0</v>
          </cell>
          <cell r="L333">
            <v>0</v>
          </cell>
          <cell r="M333">
            <v>0</v>
          </cell>
          <cell r="N333">
            <v>5070800</v>
          </cell>
          <cell r="O333">
            <v>5070800</v>
          </cell>
          <cell r="P333">
            <v>5070800</v>
          </cell>
          <cell r="Q333">
            <v>5070800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 t="str">
            <v>kwiecień 2002</v>
          </cell>
          <cell r="B334" t="str">
            <v>COI0105</v>
          </cell>
          <cell r="C334" t="str">
            <v>CO</v>
          </cell>
          <cell r="D334" t="str">
            <v>4-latki oszcz.</v>
          </cell>
          <cell r="E334" t="str">
            <v>zmienne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23656900</v>
          </cell>
          <cell r="K334">
            <v>0</v>
          </cell>
          <cell r="L334">
            <v>0</v>
          </cell>
          <cell r="M334">
            <v>0</v>
          </cell>
          <cell r="N334">
            <v>23656900</v>
          </cell>
          <cell r="O334">
            <v>23656900</v>
          </cell>
          <cell r="P334">
            <v>23656900</v>
          </cell>
          <cell r="Q334">
            <v>23656900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 t="str">
            <v>kwiecień 2002</v>
          </cell>
          <cell r="B335" t="str">
            <v>COI0106</v>
          </cell>
          <cell r="C335" t="str">
            <v>CO</v>
          </cell>
          <cell r="D335" t="str">
            <v>4-latki oszcz.</v>
          </cell>
          <cell r="E335" t="str">
            <v>zmienne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24204900</v>
          </cell>
          <cell r="K335">
            <v>0</v>
          </cell>
          <cell r="L335">
            <v>0</v>
          </cell>
          <cell r="M335">
            <v>0</v>
          </cell>
          <cell r="N335">
            <v>24204900</v>
          </cell>
          <cell r="O335">
            <v>24204900</v>
          </cell>
          <cell r="P335">
            <v>24204900</v>
          </cell>
          <cell r="Q335">
            <v>24204900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 t="str">
            <v>kwiecień 2002</v>
          </cell>
          <cell r="B336" t="str">
            <v>COI0204</v>
          </cell>
          <cell r="C336" t="str">
            <v>CO</v>
          </cell>
          <cell r="D336" t="str">
            <v>4-latki oszcz.</v>
          </cell>
          <cell r="E336" t="str">
            <v>zmienne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5184700</v>
          </cell>
          <cell r="K336">
            <v>0</v>
          </cell>
          <cell r="L336">
            <v>0</v>
          </cell>
          <cell r="M336">
            <v>0</v>
          </cell>
          <cell r="N336">
            <v>5184700</v>
          </cell>
          <cell r="O336">
            <v>5184700</v>
          </cell>
          <cell r="P336">
            <v>5184700</v>
          </cell>
          <cell r="Q336">
            <v>5184700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 t="str">
            <v>kwiecień 2002</v>
          </cell>
          <cell r="B337" t="str">
            <v>COI0205</v>
          </cell>
          <cell r="C337" t="str">
            <v>CO</v>
          </cell>
          <cell r="D337" t="str">
            <v>4-latki oszcz.</v>
          </cell>
          <cell r="E337" t="str">
            <v>zmienne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10219500</v>
          </cell>
          <cell r="K337">
            <v>0</v>
          </cell>
          <cell r="L337">
            <v>0</v>
          </cell>
          <cell r="M337">
            <v>0</v>
          </cell>
          <cell r="N337">
            <v>10219500</v>
          </cell>
          <cell r="O337">
            <v>10219500</v>
          </cell>
          <cell r="P337">
            <v>10219500</v>
          </cell>
          <cell r="Q337">
            <v>10219500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 t="str">
            <v>kwiecień 2002</v>
          </cell>
          <cell r="B338" t="str">
            <v>COI0206</v>
          </cell>
          <cell r="C338" t="str">
            <v>CO</v>
          </cell>
          <cell r="D338" t="str">
            <v>4-latki oszcz.</v>
          </cell>
          <cell r="E338" t="str">
            <v>zmienne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26205700</v>
          </cell>
          <cell r="K338">
            <v>0</v>
          </cell>
          <cell r="L338">
            <v>0</v>
          </cell>
          <cell r="M338">
            <v>0</v>
          </cell>
          <cell r="N338">
            <v>26205700</v>
          </cell>
          <cell r="O338">
            <v>26205700</v>
          </cell>
          <cell r="P338">
            <v>26205700</v>
          </cell>
          <cell r="Q338">
            <v>26205700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 t="str">
            <v>kwiecień 2002</v>
          </cell>
          <cell r="B339" t="str">
            <v>COI0304</v>
          </cell>
          <cell r="C339" t="str">
            <v>CO</v>
          </cell>
          <cell r="D339" t="str">
            <v>4-latki oszcz.</v>
          </cell>
          <cell r="E339" t="str">
            <v>zmienne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6221000</v>
          </cell>
          <cell r="K339">
            <v>0</v>
          </cell>
          <cell r="L339">
            <v>0</v>
          </cell>
          <cell r="M339">
            <v>0</v>
          </cell>
          <cell r="N339">
            <v>6221000</v>
          </cell>
          <cell r="O339">
            <v>6221000</v>
          </cell>
          <cell r="P339">
            <v>6221000</v>
          </cell>
          <cell r="Q339">
            <v>6221000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 t="str">
            <v>kwiecień 2002</v>
          </cell>
          <cell r="B340" t="str">
            <v>COI0305</v>
          </cell>
          <cell r="C340" t="str">
            <v>CO</v>
          </cell>
          <cell r="D340" t="str">
            <v>4-latki oszcz.</v>
          </cell>
          <cell r="E340" t="str">
            <v>zmienne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9761400</v>
          </cell>
          <cell r="K340">
            <v>0</v>
          </cell>
          <cell r="L340">
            <v>0</v>
          </cell>
          <cell r="M340">
            <v>0</v>
          </cell>
          <cell r="N340">
            <v>9761400</v>
          </cell>
          <cell r="O340">
            <v>9761400</v>
          </cell>
          <cell r="P340">
            <v>9761400</v>
          </cell>
          <cell r="Q340">
            <v>9761400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 t="str">
            <v>kwiecień 2002</v>
          </cell>
          <cell r="B341" t="str">
            <v>COI0306</v>
          </cell>
          <cell r="C341" t="str">
            <v>CO</v>
          </cell>
          <cell r="D341" t="str">
            <v>4-latki oszcz.</v>
          </cell>
          <cell r="E341" t="str">
            <v>zmienne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25637000</v>
          </cell>
          <cell r="K341">
            <v>0</v>
          </cell>
          <cell r="L341">
            <v>0</v>
          </cell>
          <cell r="M341">
            <v>0</v>
          </cell>
          <cell r="N341">
            <v>25637000</v>
          </cell>
          <cell r="O341">
            <v>25637000</v>
          </cell>
          <cell r="P341">
            <v>25637000</v>
          </cell>
          <cell r="Q341">
            <v>25637000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 t="str">
            <v>kwiecień 2002</v>
          </cell>
          <cell r="B342" t="str">
            <v>COI0404</v>
          </cell>
          <cell r="C342" t="str">
            <v>CO</v>
          </cell>
          <cell r="D342" t="str">
            <v>4-latki oszcz.</v>
          </cell>
          <cell r="E342" t="str">
            <v>zmienne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3067900</v>
          </cell>
          <cell r="K342">
            <v>0</v>
          </cell>
          <cell r="L342">
            <v>0</v>
          </cell>
          <cell r="M342">
            <v>0</v>
          </cell>
          <cell r="N342">
            <v>3067900</v>
          </cell>
          <cell r="O342">
            <v>3067900</v>
          </cell>
          <cell r="P342">
            <v>3067900</v>
          </cell>
          <cell r="Q342">
            <v>3067900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 t="str">
            <v>kwiecień 2002</v>
          </cell>
          <cell r="B343" t="str">
            <v>COI0405</v>
          </cell>
          <cell r="C343" t="str">
            <v>CO</v>
          </cell>
          <cell r="D343" t="str">
            <v>4-latki oszcz.</v>
          </cell>
          <cell r="E343" t="str">
            <v>zmienne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10713500</v>
          </cell>
          <cell r="K343">
            <v>0</v>
          </cell>
          <cell r="L343">
            <v>0</v>
          </cell>
          <cell r="M343">
            <v>0</v>
          </cell>
          <cell r="N343">
            <v>10713500</v>
          </cell>
          <cell r="O343">
            <v>10713500</v>
          </cell>
          <cell r="P343">
            <v>10713500</v>
          </cell>
          <cell r="Q343">
            <v>10713500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 t="str">
            <v>kwiecień 2002</v>
          </cell>
          <cell r="B344" t="str">
            <v>COI0406</v>
          </cell>
          <cell r="C344" t="str">
            <v>CO</v>
          </cell>
          <cell r="D344" t="str">
            <v>4-latki oszcz.</v>
          </cell>
          <cell r="E344" t="str">
            <v>zmienne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21692600</v>
          </cell>
          <cell r="K344">
            <v>0</v>
          </cell>
          <cell r="L344">
            <v>0</v>
          </cell>
          <cell r="M344">
            <v>0</v>
          </cell>
          <cell r="N344">
            <v>21692600</v>
          </cell>
          <cell r="O344">
            <v>21692600</v>
          </cell>
          <cell r="P344">
            <v>21692600</v>
          </cell>
          <cell r="Q344">
            <v>12967900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 t="str">
            <v>kwiecień 2002</v>
          </cell>
          <cell r="B345" t="str">
            <v>COI0504</v>
          </cell>
          <cell r="C345" t="str">
            <v>CO</v>
          </cell>
          <cell r="D345" t="str">
            <v>4-latki oszcz.</v>
          </cell>
          <cell r="E345" t="str">
            <v>zmienne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6244000</v>
          </cell>
          <cell r="K345">
            <v>0</v>
          </cell>
          <cell r="L345">
            <v>0</v>
          </cell>
          <cell r="M345">
            <v>0</v>
          </cell>
          <cell r="N345">
            <v>6244000</v>
          </cell>
          <cell r="O345">
            <v>6244000</v>
          </cell>
          <cell r="P345">
            <v>6244000</v>
          </cell>
          <cell r="Q345">
            <v>6244000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 t="str">
            <v>kwiecień 2002</v>
          </cell>
          <cell r="B346" t="str">
            <v>COI0505</v>
          </cell>
          <cell r="C346" t="str">
            <v>CO</v>
          </cell>
          <cell r="D346" t="str">
            <v>4-latki oszcz.</v>
          </cell>
          <cell r="E346" t="str">
            <v>zmienne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9548000</v>
          </cell>
          <cell r="K346">
            <v>0</v>
          </cell>
          <cell r="L346">
            <v>0</v>
          </cell>
          <cell r="M346">
            <v>0</v>
          </cell>
          <cell r="N346">
            <v>9548000</v>
          </cell>
          <cell r="O346">
            <v>9548000</v>
          </cell>
          <cell r="P346">
            <v>9548000</v>
          </cell>
          <cell r="Q346">
            <v>9548000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 t="str">
            <v>kwiecień 2002</v>
          </cell>
          <cell r="B347" t="str">
            <v>COI0604</v>
          </cell>
          <cell r="C347" t="str">
            <v>CO</v>
          </cell>
          <cell r="D347" t="str">
            <v>4-latki oszcz.</v>
          </cell>
          <cell r="E347" t="str">
            <v>zmienne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3392500</v>
          </cell>
          <cell r="K347">
            <v>0</v>
          </cell>
          <cell r="L347">
            <v>0</v>
          </cell>
          <cell r="M347">
            <v>0</v>
          </cell>
          <cell r="N347">
            <v>3392500</v>
          </cell>
          <cell r="O347">
            <v>3392500</v>
          </cell>
          <cell r="P347">
            <v>3392500</v>
          </cell>
          <cell r="Q347">
            <v>3392500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 t="str">
            <v>kwiecień 2002</v>
          </cell>
          <cell r="B348" t="str">
            <v>COI0605</v>
          </cell>
          <cell r="C348" t="str">
            <v>CO</v>
          </cell>
          <cell r="D348" t="str">
            <v>4-latki oszcz.</v>
          </cell>
          <cell r="E348" t="str">
            <v>zmienne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6749700</v>
          </cell>
          <cell r="K348">
            <v>0</v>
          </cell>
          <cell r="L348">
            <v>0</v>
          </cell>
          <cell r="M348">
            <v>0</v>
          </cell>
          <cell r="N348">
            <v>6749700</v>
          </cell>
          <cell r="O348">
            <v>6749700</v>
          </cell>
          <cell r="P348">
            <v>6749700</v>
          </cell>
          <cell r="Q348">
            <v>6749700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 t="str">
            <v>kwiecień 2002</v>
          </cell>
          <cell r="B349" t="str">
            <v>COI0704</v>
          </cell>
          <cell r="C349" t="str">
            <v>CO</v>
          </cell>
          <cell r="D349" t="str">
            <v>4-latki oszcz.</v>
          </cell>
          <cell r="E349" t="str">
            <v>zmienne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90127100</v>
          </cell>
          <cell r="K349">
            <v>0</v>
          </cell>
          <cell r="L349">
            <v>0</v>
          </cell>
          <cell r="M349">
            <v>0</v>
          </cell>
          <cell r="N349">
            <v>90127100</v>
          </cell>
          <cell r="O349">
            <v>90127100</v>
          </cell>
          <cell r="P349">
            <v>90127100</v>
          </cell>
          <cell r="Q349">
            <v>90127100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 t="str">
            <v>kwiecień 2002</v>
          </cell>
          <cell r="B350" t="str">
            <v>COI0705</v>
          </cell>
          <cell r="C350" t="str">
            <v>CO</v>
          </cell>
          <cell r="D350" t="str">
            <v>4-latki oszcz.</v>
          </cell>
          <cell r="E350" t="str">
            <v>zmienne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7748500</v>
          </cell>
          <cell r="K350">
            <v>0</v>
          </cell>
          <cell r="L350">
            <v>0</v>
          </cell>
          <cell r="M350">
            <v>0</v>
          </cell>
          <cell r="N350">
            <v>7748500</v>
          </cell>
          <cell r="O350">
            <v>7748500</v>
          </cell>
          <cell r="P350">
            <v>7748500</v>
          </cell>
          <cell r="Q350">
            <v>7748500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 t="str">
            <v>kwiecień 2002</v>
          </cell>
          <cell r="B351" t="str">
            <v>COI0804</v>
          </cell>
          <cell r="C351" t="str">
            <v>CO</v>
          </cell>
          <cell r="D351" t="str">
            <v>4-latki oszcz.</v>
          </cell>
          <cell r="E351" t="str">
            <v>zmienne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53948600</v>
          </cell>
          <cell r="K351">
            <v>0</v>
          </cell>
          <cell r="L351">
            <v>0</v>
          </cell>
          <cell r="M351">
            <v>0</v>
          </cell>
          <cell r="N351">
            <v>53948600</v>
          </cell>
          <cell r="O351">
            <v>53948600</v>
          </cell>
          <cell r="P351">
            <v>53948600</v>
          </cell>
          <cell r="Q351">
            <v>53948600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 t="str">
            <v>kwiecień 2002</v>
          </cell>
          <cell r="B352" t="str">
            <v>COI0805</v>
          </cell>
          <cell r="C352" t="str">
            <v>CO</v>
          </cell>
          <cell r="D352" t="str">
            <v>4-latki oszcz.</v>
          </cell>
          <cell r="E352" t="str">
            <v>zmienne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24027400</v>
          </cell>
          <cell r="K352">
            <v>0</v>
          </cell>
          <cell r="L352">
            <v>0</v>
          </cell>
          <cell r="M352">
            <v>0</v>
          </cell>
          <cell r="N352">
            <v>24027400</v>
          </cell>
          <cell r="O352">
            <v>24027400</v>
          </cell>
          <cell r="P352">
            <v>24027400</v>
          </cell>
          <cell r="Q352">
            <v>24027400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 t="str">
            <v>kwiecień 2002</v>
          </cell>
          <cell r="B353" t="str">
            <v>COI0904</v>
          </cell>
          <cell r="C353" t="str">
            <v>CO</v>
          </cell>
          <cell r="D353" t="str">
            <v>4-latki oszcz.</v>
          </cell>
          <cell r="E353" t="str">
            <v>zmienne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140813000</v>
          </cell>
          <cell r="K353">
            <v>0</v>
          </cell>
          <cell r="L353">
            <v>0</v>
          </cell>
          <cell r="M353">
            <v>0</v>
          </cell>
          <cell r="N353">
            <v>140813000</v>
          </cell>
          <cell r="O353">
            <v>140813000</v>
          </cell>
          <cell r="P353">
            <v>140813000</v>
          </cell>
          <cell r="Q353">
            <v>140813000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 t="str">
            <v>kwiecień 2002</v>
          </cell>
          <cell r="B354" t="str">
            <v>COI0905</v>
          </cell>
          <cell r="C354" t="str">
            <v>CO</v>
          </cell>
          <cell r="D354" t="str">
            <v>4-latki oszcz.</v>
          </cell>
          <cell r="E354" t="str">
            <v>zmienne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28444300</v>
          </cell>
          <cell r="K354">
            <v>0</v>
          </cell>
          <cell r="L354">
            <v>0</v>
          </cell>
          <cell r="M354">
            <v>0</v>
          </cell>
          <cell r="N354">
            <v>28444300</v>
          </cell>
          <cell r="O354">
            <v>28444300</v>
          </cell>
          <cell r="P354">
            <v>28444300</v>
          </cell>
          <cell r="Q354">
            <v>28444300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 t="str">
            <v>kwiecień 2002</v>
          </cell>
          <cell r="B355" t="str">
            <v>COI1003</v>
          </cell>
          <cell r="C355" t="str">
            <v>CO</v>
          </cell>
          <cell r="D355" t="str">
            <v>4-latki oszcz.</v>
          </cell>
          <cell r="E355" t="str">
            <v>zmienne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6125100</v>
          </cell>
          <cell r="K355">
            <v>0</v>
          </cell>
          <cell r="L355">
            <v>0</v>
          </cell>
          <cell r="M355">
            <v>0</v>
          </cell>
          <cell r="N355">
            <v>6125100</v>
          </cell>
          <cell r="O355">
            <v>6125100</v>
          </cell>
          <cell r="P355">
            <v>6125100</v>
          </cell>
          <cell r="Q355">
            <v>6125100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 t="str">
            <v>kwiecień 2002</v>
          </cell>
          <cell r="B356" t="str">
            <v>COI1004</v>
          </cell>
          <cell r="C356" t="str">
            <v>CO</v>
          </cell>
          <cell r="D356" t="str">
            <v>4-latki oszcz.</v>
          </cell>
          <cell r="E356" t="str">
            <v>zmienne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73626100</v>
          </cell>
          <cell r="K356">
            <v>0</v>
          </cell>
          <cell r="L356">
            <v>0</v>
          </cell>
          <cell r="M356">
            <v>0</v>
          </cell>
          <cell r="N356">
            <v>73626100</v>
          </cell>
          <cell r="O356">
            <v>73626100</v>
          </cell>
          <cell r="P356">
            <v>73626100</v>
          </cell>
          <cell r="Q356">
            <v>73626100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 t="str">
            <v>kwiecień 2002</v>
          </cell>
          <cell r="B357" t="str">
            <v>COI1005</v>
          </cell>
          <cell r="C357" t="str">
            <v>CO</v>
          </cell>
          <cell r="D357" t="str">
            <v>4-latki oszcz.</v>
          </cell>
          <cell r="E357" t="str">
            <v>zmienne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111639300</v>
          </cell>
          <cell r="K357">
            <v>0</v>
          </cell>
          <cell r="L357">
            <v>0</v>
          </cell>
          <cell r="M357">
            <v>0</v>
          </cell>
          <cell r="N357">
            <v>111639300</v>
          </cell>
          <cell r="O357">
            <v>111639300</v>
          </cell>
          <cell r="P357">
            <v>111639300</v>
          </cell>
          <cell r="Q357">
            <v>111639300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 t="str">
            <v>kwiecień 2002</v>
          </cell>
          <cell r="B358" t="str">
            <v>COI1103</v>
          </cell>
          <cell r="C358" t="str">
            <v>CO</v>
          </cell>
          <cell r="D358" t="str">
            <v>4-latki oszcz.</v>
          </cell>
          <cell r="E358" t="str">
            <v>zmienne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5445500</v>
          </cell>
          <cell r="K358">
            <v>0</v>
          </cell>
          <cell r="L358">
            <v>0</v>
          </cell>
          <cell r="M358">
            <v>0</v>
          </cell>
          <cell r="N358">
            <v>5445500</v>
          </cell>
          <cell r="O358">
            <v>5445500</v>
          </cell>
          <cell r="P358">
            <v>5445500</v>
          </cell>
          <cell r="Q358">
            <v>5445500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 t="str">
            <v>kwiecień 2002</v>
          </cell>
          <cell r="B359" t="str">
            <v>COI1104</v>
          </cell>
          <cell r="C359" t="str">
            <v>CO</v>
          </cell>
          <cell r="D359" t="str">
            <v>4-latki oszcz.</v>
          </cell>
          <cell r="E359" t="str">
            <v>zmienne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47204500</v>
          </cell>
          <cell r="K359">
            <v>0</v>
          </cell>
          <cell r="L359">
            <v>0</v>
          </cell>
          <cell r="M359">
            <v>0</v>
          </cell>
          <cell r="N359">
            <v>47204500</v>
          </cell>
          <cell r="O359">
            <v>47204500</v>
          </cell>
          <cell r="P359">
            <v>47204500</v>
          </cell>
          <cell r="Q359">
            <v>47204500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 t="str">
            <v>kwiecień 2002</v>
          </cell>
          <cell r="B360" t="str">
            <v>COI1105</v>
          </cell>
          <cell r="C360" t="str">
            <v>CO</v>
          </cell>
          <cell r="D360" t="str">
            <v>4-latki oszcz.</v>
          </cell>
          <cell r="E360" t="str">
            <v>zmienne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149882000</v>
          </cell>
          <cell r="K360">
            <v>0</v>
          </cell>
          <cell r="L360">
            <v>0</v>
          </cell>
          <cell r="M360">
            <v>0</v>
          </cell>
          <cell r="N360">
            <v>149882000</v>
          </cell>
          <cell r="O360">
            <v>149882000</v>
          </cell>
          <cell r="P360">
            <v>149882000</v>
          </cell>
          <cell r="Q360">
            <v>149882000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 t="str">
            <v>kwiecień 2002</v>
          </cell>
          <cell r="B361" t="str">
            <v>COI1203</v>
          </cell>
          <cell r="C361" t="str">
            <v>CO</v>
          </cell>
          <cell r="D361" t="str">
            <v>4-latki oszcz.</v>
          </cell>
          <cell r="E361" t="str">
            <v>zmienne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5474000</v>
          </cell>
          <cell r="K361">
            <v>0</v>
          </cell>
          <cell r="L361">
            <v>0</v>
          </cell>
          <cell r="M361">
            <v>0</v>
          </cell>
          <cell r="N361">
            <v>5474000</v>
          </cell>
          <cell r="O361">
            <v>5474000</v>
          </cell>
          <cell r="P361">
            <v>5474000</v>
          </cell>
          <cell r="Q361">
            <v>5474000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 t="str">
            <v>kwiecień 2002</v>
          </cell>
          <cell r="B362" t="str">
            <v>COI1204</v>
          </cell>
          <cell r="C362" t="str">
            <v>CO</v>
          </cell>
          <cell r="D362" t="str">
            <v>4-latki oszcz.</v>
          </cell>
          <cell r="E362" t="str">
            <v>zmienne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25790000</v>
          </cell>
          <cell r="K362">
            <v>0</v>
          </cell>
          <cell r="L362">
            <v>0</v>
          </cell>
          <cell r="M362">
            <v>0</v>
          </cell>
          <cell r="N362">
            <v>25790000</v>
          </cell>
          <cell r="O362">
            <v>25790000</v>
          </cell>
          <cell r="P362">
            <v>25790000</v>
          </cell>
          <cell r="Q362">
            <v>25790000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 t="str">
            <v>kwiecień 2002</v>
          </cell>
          <cell r="B363" t="str">
            <v>COI1205</v>
          </cell>
          <cell r="C363" t="str">
            <v>CO</v>
          </cell>
          <cell r="D363" t="str">
            <v>4-latki oszcz.</v>
          </cell>
          <cell r="E363" t="str">
            <v>zmienne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16591000</v>
          </cell>
          <cell r="K363">
            <v>0</v>
          </cell>
          <cell r="L363">
            <v>0</v>
          </cell>
          <cell r="M363">
            <v>0</v>
          </cell>
          <cell r="N363">
            <v>16591000</v>
          </cell>
          <cell r="O363">
            <v>16591000</v>
          </cell>
          <cell r="P363">
            <v>16591000</v>
          </cell>
          <cell r="Q363">
            <v>16591000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 t="str">
            <v>kwiecień 2002</v>
          </cell>
          <cell r="B364" t="str">
            <v>DB1103</v>
          </cell>
          <cell r="C364" t="str">
            <v>DB</v>
          </cell>
          <cell r="D364" t="str">
            <v>Brazylia</v>
          </cell>
          <cell r="E364" t="str">
            <v>zmienne</v>
          </cell>
          <cell r="F364">
            <v>6388221000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6388221000</v>
          </cell>
          <cell r="P364">
            <v>6388221000</v>
          </cell>
          <cell r="Q364">
            <v>6388221000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 t="str">
            <v>kwiecień 2002</v>
          </cell>
          <cell r="B365" t="str">
            <v>DK0809</v>
          </cell>
          <cell r="C365" t="str">
            <v>DK</v>
          </cell>
          <cell r="D365" t="str">
            <v>konwersja</v>
          </cell>
          <cell r="E365" t="str">
            <v>stałe</v>
          </cell>
          <cell r="F365">
            <v>1139319212.7747746</v>
          </cell>
          <cell r="G365">
            <v>482772479.16607004</v>
          </cell>
          <cell r="H365">
            <v>1324613467.4448261</v>
          </cell>
          <cell r="I365">
            <v>127689071.34662908</v>
          </cell>
          <cell r="J365">
            <v>316113.3665643009</v>
          </cell>
          <cell r="K365">
            <v>1554655.9011359061</v>
          </cell>
          <cell r="L365">
            <v>0</v>
          </cell>
          <cell r="M365">
            <v>0</v>
          </cell>
          <cell r="N365">
            <v>1936945787.2252254</v>
          </cell>
          <cell r="O365">
            <v>3076265000</v>
          </cell>
          <cell r="P365">
            <v>3076265000</v>
          </cell>
          <cell r="Q365">
            <v>2968115000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 t="str">
            <v>kwiecień 2002</v>
          </cell>
          <cell r="B366" t="str">
            <v>DOS0103</v>
          </cell>
          <cell r="C366" t="str">
            <v>DO</v>
          </cell>
          <cell r="D366" t="str">
            <v>2-latki oszcz.</v>
          </cell>
          <cell r="E366" t="str">
            <v>stałe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213010000</v>
          </cell>
          <cell r="K366">
            <v>0</v>
          </cell>
          <cell r="L366">
            <v>0</v>
          </cell>
          <cell r="M366">
            <v>0</v>
          </cell>
          <cell r="N366">
            <v>213010000</v>
          </cell>
          <cell r="O366">
            <v>213010000</v>
          </cell>
          <cell r="P366">
            <v>213010000</v>
          </cell>
          <cell r="Q366">
            <v>213010000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 t="str">
            <v>kwiecień 2002</v>
          </cell>
          <cell r="B367" t="str">
            <v>DOS0104</v>
          </cell>
          <cell r="C367" t="str">
            <v>DO</v>
          </cell>
          <cell r="D367" t="str">
            <v>2-latki oszcz.</v>
          </cell>
          <cell r="E367" t="str">
            <v>stałe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301258600</v>
          </cell>
          <cell r="K367">
            <v>0</v>
          </cell>
          <cell r="L367">
            <v>0</v>
          </cell>
          <cell r="M367">
            <v>0</v>
          </cell>
          <cell r="N367">
            <v>301258600</v>
          </cell>
          <cell r="O367">
            <v>301258600</v>
          </cell>
          <cell r="P367">
            <v>301258600</v>
          </cell>
          <cell r="Q367">
            <v>301258600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 t="str">
            <v>kwiecień 2002</v>
          </cell>
          <cell r="B368" t="str">
            <v>DOS0203</v>
          </cell>
          <cell r="C368" t="str">
            <v>DO</v>
          </cell>
          <cell r="D368" t="str">
            <v>2-latki oszcz.</v>
          </cell>
          <cell r="E368" t="str">
            <v>stałe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286976600</v>
          </cell>
          <cell r="K368">
            <v>0</v>
          </cell>
          <cell r="L368">
            <v>0</v>
          </cell>
          <cell r="M368">
            <v>0</v>
          </cell>
          <cell r="N368">
            <v>286976600</v>
          </cell>
          <cell r="O368">
            <v>286976600</v>
          </cell>
          <cell r="P368">
            <v>286976600</v>
          </cell>
          <cell r="Q368">
            <v>286913700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 t="str">
            <v>kwiecień 2002</v>
          </cell>
          <cell r="B369" t="str">
            <v>DOS0204</v>
          </cell>
          <cell r="C369" t="str">
            <v>DO</v>
          </cell>
          <cell r="D369" t="str">
            <v>2-latki oszcz.</v>
          </cell>
          <cell r="E369" t="str">
            <v>stałe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174201800</v>
          </cell>
          <cell r="K369">
            <v>0</v>
          </cell>
          <cell r="L369">
            <v>0</v>
          </cell>
          <cell r="M369">
            <v>0</v>
          </cell>
          <cell r="N369">
            <v>174201800</v>
          </cell>
          <cell r="O369">
            <v>174201800</v>
          </cell>
          <cell r="P369">
            <v>174201800</v>
          </cell>
          <cell r="Q369">
            <v>174201800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 t="str">
            <v>kwiecień 2002</v>
          </cell>
          <cell r="B370" t="str">
            <v>DOS0303</v>
          </cell>
          <cell r="C370" t="str">
            <v>DO</v>
          </cell>
          <cell r="D370" t="str">
            <v>2-latki oszcz.</v>
          </cell>
          <cell r="E370" t="str">
            <v>stałe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135727100</v>
          </cell>
          <cell r="K370">
            <v>0</v>
          </cell>
          <cell r="L370">
            <v>0</v>
          </cell>
          <cell r="M370">
            <v>0</v>
          </cell>
          <cell r="N370">
            <v>135727100</v>
          </cell>
          <cell r="O370">
            <v>135727100</v>
          </cell>
          <cell r="P370">
            <v>135727100</v>
          </cell>
          <cell r="Q370">
            <v>135727100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 t="str">
            <v>kwiecień 2002</v>
          </cell>
          <cell r="B371" t="str">
            <v>DOS0304</v>
          </cell>
          <cell r="C371" t="str">
            <v>DO</v>
          </cell>
          <cell r="D371" t="str">
            <v>2-latki oszcz.</v>
          </cell>
          <cell r="E371" t="str">
            <v>stałe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178401300</v>
          </cell>
          <cell r="K371">
            <v>0</v>
          </cell>
          <cell r="L371">
            <v>0</v>
          </cell>
          <cell r="M371">
            <v>0</v>
          </cell>
          <cell r="N371">
            <v>178401300</v>
          </cell>
          <cell r="O371">
            <v>178401300</v>
          </cell>
          <cell r="P371">
            <v>178401300</v>
          </cell>
          <cell r="Q371">
            <v>178401300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 t="str">
            <v>kwiecień 2002</v>
          </cell>
          <cell r="B372" t="str">
            <v>DOS0403</v>
          </cell>
          <cell r="C372" t="str">
            <v>DO</v>
          </cell>
          <cell r="D372" t="str">
            <v>2-latki oszcz.</v>
          </cell>
          <cell r="E372" t="str">
            <v>stałe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217033600</v>
          </cell>
          <cell r="K372">
            <v>0</v>
          </cell>
          <cell r="L372">
            <v>0</v>
          </cell>
          <cell r="M372">
            <v>0</v>
          </cell>
          <cell r="N372">
            <v>217033600</v>
          </cell>
          <cell r="O372">
            <v>217033600</v>
          </cell>
          <cell r="P372">
            <v>217033600</v>
          </cell>
          <cell r="Q372">
            <v>217033600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 t="str">
            <v>kwiecień 2002</v>
          </cell>
          <cell r="B373" t="str">
            <v>DOS0404</v>
          </cell>
          <cell r="C373" t="str">
            <v>DO</v>
          </cell>
          <cell r="D373" t="str">
            <v>2-latki oszcz.</v>
          </cell>
          <cell r="E373" t="str">
            <v>stałe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112602100</v>
          </cell>
          <cell r="K373">
            <v>0</v>
          </cell>
          <cell r="L373">
            <v>0</v>
          </cell>
          <cell r="M373">
            <v>0</v>
          </cell>
          <cell r="N373">
            <v>112602100</v>
          </cell>
          <cell r="O373">
            <v>112602100</v>
          </cell>
          <cell r="P373">
            <v>112602100</v>
          </cell>
          <cell r="Q373">
            <v>68848500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 t="str">
            <v>kwiecień 2002</v>
          </cell>
          <cell r="B374" t="str">
            <v>DOS0502</v>
          </cell>
          <cell r="C374" t="str">
            <v>DO</v>
          </cell>
          <cell r="D374" t="str">
            <v>2-latki oszcz.</v>
          </cell>
          <cell r="E374" t="str">
            <v>stałe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51716100</v>
          </cell>
          <cell r="K374">
            <v>0</v>
          </cell>
          <cell r="L374">
            <v>0</v>
          </cell>
          <cell r="M374">
            <v>0</v>
          </cell>
          <cell r="N374">
            <v>51716100</v>
          </cell>
          <cell r="O374">
            <v>51716100</v>
          </cell>
          <cell r="P374">
            <v>51716100</v>
          </cell>
          <cell r="Q374">
            <v>51716100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 t="str">
            <v>kwiecień 2002</v>
          </cell>
          <cell r="B375" t="str">
            <v>DOS0503</v>
          </cell>
          <cell r="C375" t="str">
            <v>DO</v>
          </cell>
          <cell r="D375" t="str">
            <v>2-latki oszcz.</v>
          </cell>
          <cell r="E375" t="str">
            <v>stałe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272836500</v>
          </cell>
          <cell r="K375">
            <v>0</v>
          </cell>
          <cell r="L375">
            <v>0</v>
          </cell>
          <cell r="M375">
            <v>0</v>
          </cell>
          <cell r="N375">
            <v>272836500</v>
          </cell>
          <cell r="O375">
            <v>272836500</v>
          </cell>
          <cell r="P375">
            <v>272836500</v>
          </cell>
          <cell r="Q375">
            <v>272836500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 t="str">
            <v>kwiecień 2002</v>
          </cell>
          <cell r="B376" t="str">
            <v>DOS0602</v>
          </cell>
          <cell r="C376" t="str">
            <v>DO</v>
          </cell>
          <cell r="D376" t="str">
            <v>2-latki oszcz.</v>
          </cell>
          <cell r="E376" t="str">
            <v>stałe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30379900</v>
          </cell>
          <cell r="K376">
            <v>0</v>
          </cell>
          <cell r="L376">
            <v>0</v>
          </cell>
          <cell r="M376">
            <v>0</v>
          </cell>
          <cell r="N376">
            <v>30379900</v>
          </cell>
          <cell r="O376">
            <v>30379900</v>
          </cell>
          <cell r="P376">
            <v>30379900</v>
          </cell>
          <cell r="Q376">
            <v>30379900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 t="str">
            <v>kwiecień 2002</v>
          </cell>
          <cell r="B377" t="str">
            <v>DOS0603</v>
          </cell>
          <cell r="C377" t="str">
            <v>DO</v>
          </cell>
          <cell r="D377" t="str">
            <v>2-latki oszcz.</v>
          </cell>
          <cell r="E377" t="str">
            <v>stałe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332958500</v>
          </cell>
          <cell r="K377">
            <v>0</v>
          </cell>
          <cell r="L377">
            <v>0</v>
          </cell>
          <cell r="M377">
            <v>0</v>
          </cell>
          <cell r="N377">
            <v>332958500</v>
          </cell>
          <cell r="O377">
            <v>332958500</v>
          </cell>
          <cell r="P377">
            <v>332958500</v>
          </cell>
          <cell r="Q377">
            <v>332958500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 t="str">
            <v>kwiecień 2002</v>
          </cell>
          <cell r="B378" t="str">
            <v>DOS0702</v>
          </cell>
          <cell r="C378" t="str">
            <v>DO</v>
          </cell>
          <cell r="D378" t="str">
            <v>2-latki oszcz.</v>
          </cell>
          <cell r="E378" t="str">
            <v>stałe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295707800</v>
          </cell>
          <cell r="K378">
            <v>0</v>
          </cell>
          <cell r="L378">
            <v>0</v>
          </cell>
          <cell r="M378">
            <v>0</v>
          </cell>
          <cell r="N378">
            <v>295707800</v>
          </cell>
          <cell r="O378">
            <v>295707800</v>
          </cell>
          <cell r="P378">
            <v>295707800</v>
          </cell>
          <cell r="Q378">
            <v>295707800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 t="str">
            <v>kwiecień 2002</v>
          </cell>
          <cell r="B379" t="str">
            <v>DOS0703</v>
          </cell>
          <cell r="C379" t="str">
            <v>DO</v>
          </cell>
          <cell r="D379" t="str">
            <v>2-latki oszcz.</v>
          </cell>
          <cell r="E379" t="str">
            <v>stałe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486015600</v>
          </cell>
          <cell r="K379">
            <v>0</v>
          </cell>
          <cell r="L379">
            <v>0</v>
          </cell>
          <cell r="M379">
            <v>0</v>
          </cell>
          <cell r="N379">
            <v>486015600</v>
          </cell>
          <cell r="O379">
            <v>486015600</v>
          </cell>
          <cell r="P379">
            <v>486015600</v>
          </cell>
          <cell r="Q379">
            <v>486015600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 t="str">
            <v>kwiecień 2002</v>
          </cell>
          <cell r="B380" t="str">
            <v>DOS0802</v>
          </cell>
          <cell r="C380" t="str">
            <v>DO</v>
          </cell>
          <cell r="D380" t="str">
            <v>2-latki oszcz.</v>
          </cell>
          <cell r="E380" t="str">
            <v>stałe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219973500</v>
          </cell>
          <cell r="K380">
            <v>0</v>
          </cell>
          <cell r="L380">
            <v>0</v>
          </cell>
          <cell r="M380">
            <v>0</v>
          </cell>
          <cell r="N380">
            <v>219973500</v>
          </cell>
          <cell r="O380">
            <v>219973500</v>
          </cell>
          <cell r="P380">
            <v>219973500</v>
          </cell>
          <cell r="Q380">
            <v>219973500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 t="str">
            <v>kwiecień 2002</v>
          </cell>
          <cell r="B381" t="str">
            <v>DOS0803</v>
          </cell>
          <cell r="C381" t="str">
            <v>DO</v>
          </cell>
          <cell r="D381" t="str">
            <v>2-latki oszcz.</v>
          </cell>
          <cell r="E381" t="str">
            <v>stałe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496890700</v>
          </cell>
          <cell r="K381">
            <v>0</v>
          </cell>
          <cell r="L381">
            <v>0</v>
          </cell>
          <cell r="M381">
            <v>0</v>
          </cell>
          <cell r="N381">
            <v>496890700</v>
          </cell>
          <cell r="O381">
            <v>496890700</v>
          </cell>
          <cell r="P381">
            <v>496890700</v>
          </cell>
          <cell r="Q381">
            <v>496890700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 t="str">
            <v>kwiecień 2002</v>
          </cell>
          <cell r="B382" t="str">
            <v>DOS0902</v>
          </cell>
          <cell r="C382" t="str">
            <v>DO</v>
          </cell>
          <cell r="D382" t="str">
            <v>2-latki oszcz.</v>
          </cell>
          <cell r="E382" t="str">
            <v>stałe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51969400</v>
          </cell>
          <cell r="K382">
            <v>0</v>
          </cell>
          <cell r="L382">
            <v>0</v>
          </cell>
          <cell r="M382">
            <v>0</v>
          </cell>
          <cell r="N382">
            <v>51969400</v>
          </cell>
          <cell r="O382">
            <v>51969400</v>
          </cell>
          <cell r="P382">
            <v>51969400</v>
          </cell>
          <cell r="Q382">
            <v>51969400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 t="str">
            <v>kwiecień 2002</v>
          </cell>
          <cell r="B383" t="str">
            <v>DOS0903</v>
          </cell>
          <cell r="C383" t="str">
            <v>DO</v>
          </cell>
          <cell r="D383" t="str">
            <v>2-latki oszcz.</v>
          </cell>
          <cell r="E383" t="str">
            <v>stałe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497725000</v>
          </cell>
          <cell r="K383">
            <v>0</v>
          </cell>
          <cell r="L383">
            <v>0</v>
          </cell>
          <cell r="M383">
            <v>0</v>
          </cell>
          <cell r="N383">
            <v>497725000</v>
          </cell>
          <cell r="O383">
            <v>497725000</v>
          </cell>
          <cell r="P383">
            <v>497725000</v>
          </cell>
          <cell r="Q383">
            <v>497725000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 t="str">
            <v>kwiecień 2002</v>
          </cell>
          <cell r="B384" t="str">
            <v>DOS1002</v>
          </cell>
          <cell r="C384" t="str">
            <v>DO</v>
          </cell>
          <cell r="D384" t="str">
            <v>2-latki oszcz.</v>
          </cell>
          <cell r="E384" t="str">
            <v>stałe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99230600</v>
          </cell>
          <cell r="K384">
            <v>0</v>
          </cell>
          <cell r="L384">
            <v>0</v>
          </cell>
          <cell r="M384">
            <v>0</v>
          </cell>
          <cell r="N384">
            <v>99230600</v>
          </cell>
          <cell r="O384">
            <v>99230600</v>
          </cell>
          <cell r="P384">
            <v>99230600</v>
          </cell>
          <cell r="Q384">
            <v>99230600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 t="str">
            <v>kwiecień 2002</v>
          </cell>
          <cell r="B385" t="str">
            <v>DOS1003</v>
          </cell>
          <cell r="C385" t="str">
            <v>DO</v>
          </cell>
          <cell r="D385" t="str">
            <v>2-latki oszcz.</v>
          </cell>
          <cell r="E385" t="str">
            <v>stałe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497593800</v>
          </cell>
          <cell r="K385">
            <v>0</v>
          </cell>
          <cell r="L385">
            <v>0</v>
          </cell>
          <cell r="M385">
            <v>0</v>
          </cell>
          <cell r="N385">
            <v>497593800</v>
          </cell>
          <cell r="O385">
            <v>497593800</v>
          </cell>
          <cell r="P385">
            <v>497593800</v>
          </cell>
          <cell r="Q385">
            <v>497593800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 t="str">
            <v>kwiecień 2002</v>
          </cell>
          <cell r="B386" t="str">
            <v>DOS1102</v>
          </cell>
          <cell r="C386" t="str">
            <v>DO</v>
          </cell>
          <cell r="D386" t="str">
            <v>2-latki oszcz.</v>
          </cell>
          <cell r="E386" t="str">
            <v>stałe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78511400</v>
          </cell>
          <cell r="K386">
            <v>0</v>
          </cell>
          <cell r="L386">
            <v>0</v>
          </cell>
          <cell r="M386">
            <v>0</v>
          </cell>
          <cell r="N386">
            <v>78511400</v>
          </cell>
          <cell r="O386">
            <v>78511400</v>
          </cell>
          <cell r="P386">
            <v>78511400</v>
          </cell>
          <cell r="Q386">
            <v>78511400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 t="str">
            <v>kwiecień 2002</v>
          </cell>
          <cell r="B387" t="str">
            <v>DOS1103</v>
          </cell>
          <cell r="C387" t="str">
            <v>DO</v>
          </cell>
          <cell r="D387" t="str">
            <v>2-latki oszcz.</v>
          </cell>
          <cell r="E387" t="str">
            <v>stałe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499030000</v>
          </cell>
          <cell r="K387">
            <v>0</v>
          </cell>
          <cell r="L387">
            <v>0</v>
          </cell>
          <cell r="M387">
            <v>0</v>
          </cell>
          <cell r="N387">
            <v>499030000</v>
          </cell>
          <cell r="O387">
            <v>499030000</v>
          </cell>
          <cell r="P387">
            <v>499030000</v>
          </cell>
          <cell r="Q387">
            <v>499030000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 t="str">
            <v>kwiecień 2002</v>
          </cell>
          <cell r="B388" t="str">
            <v>DOS1202</v>
          </cell>
          <cell r="C388" t="str">
            <v>DO</v>
          </cell>
          <cell r="D388" t="str">
            <v>2-latki oszcz.</v>
          </cell>
          <cell r="E388" t="str">
            <v>stałe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101098400</v>
          </cell>
          <cell r="K388">
            <v>0</v>
          </cell>
          <cell r="L388">
            <v>0</v>
          </cell>
          <cell r="M388">
            <v>0</v>
          </cell>
          <cell r="N388">
            <v>101098400</v>
          </cell>
          <cell r="O388">
            <v>101098400</v>
          </cell>
          <cell r="P388">
            <v>101098400</v>
          </cell>
          <cell r="Q388">
            <v>101098400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 t="str">
            <v>kwiecień 2002</v>
          </cell>
          <cell r="B389" t="str">
            <v>DOS1203</v>
          </cell>
          <cell r="C389" t="str">
            <v>DO</v>
          </cell>
          <cell r="D389" t="str">
            <v>2-latki oszcz.</v>
          </cell>
          <cell r="E389" t="str">
            <v>stałe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124770000</v>
          </cell>
          <cell r="K389">
            <v>0</v>
          </cell>
          <cell r="L389">
            <v>0</v>
          </cell>
          <cell r="M389">
            <v>0</v>
          </cell>
          <cell r="N389">
            <v>124770000</v>
          </cell>
          <cell r="O389">
            <v>124770000</v>
          </cell>
          <cell r="P389">
            <v>124770000</v>
          </cell>
          <cell r="Q389">
            <v>124770000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 t="str">
            <v>kwiecień 2002</v>
          </cell>
          <cell r="B390" t="str">
            <v>DS0509</v>
          </cell>
          <cell r="C390" t="str">
            <v>DS</v>
          </cell>
          <cell r="D390" t="str">
            <v>DS</v>
          </cell>
          <cell r="E390" t="str">
            <v>stałe</v>
          </cell>
          <cell r="F390">
            <v>115453070.13613054</v>
          </cell>
          <cell r="G390">
            <v>840078808.01375973</v>
          </cell>
          <cell r="H390">
            <v>130356820.73822084</v>
          </cell>
          <cell r="I390">
            <v>6509744.6012093276</v>
          </cell>
          <cell r="J390">
            <v>7583310.9455534928</v>
          </cell>
          <cell r="K390">
            <v>2638176.2565715075</v>
          </cell>
          <cell r="L390">
            <v>226069.30855435398</v>
          </cell>
          <cell r="M390">
            <v>172900000</v>
          </cell>
          <cell r="N390">
            <v>987392929.86386931</v>
          </cell>
          <cell r="O390">
            <v>1275746000</v>
          </cell>
          <cell r="P390">
            <v>1102846000</v>
          </cell>
          <cell r="Q390">
            <v>1048846000</v>
          </cell>
          <cell r="R390">
            <v>159829416.53160453</v>
          </cell>
          <cell r="S390">
            <v>13070583.468395462</v>
          </cell>
          <cell r="T390">
            <v>0</v>
          </cell>
          <cell r="U390">
            <v>0</v>
          </cell>
          <cell r="V390">
            <v>0</v>
          </cell>
        </row>
        <row r="391">
          <cell r="A391" t="str">
            <v>kwiecień 2002</v>
          </cell>
          <cell r="B391" t="str">
            <v>DS1109</v>
          </cell>
          <cell r="C391" t="str">
            <v>DS</v>
          </cell>
          <cell r="D391" t="str">
            <v>DS</v>
          </cell>
          <cell r="E391" t="str">
            <v>stałe</v>
          </cell>
          <cell r="F391">
            <v>69600338.400155604</v>
          </cell>
          <cell r="G391">
            <v>1103010223.956872</v>
          </cell>
          <cell r="H391">
            <v>615532641.60394096</v>
          </cell>
          <cell r="I391">
            <v>50086741.23404175</v>
          </cell>
          <cell r="J391">
            <v>11512214.751561616</v>
          </cell>
          <cell r="K391">
            <v>2059319.9361755962</v>
          </cell>
          <cell r="L391">
            <v>212520.11725238353</v>
          </cell>
          <cell r="M391">
            <v>1421702000</v>
          </cell>
          <cell r="N391">
            <v>1782413661.5998442</v>
          </cell>
          <cell r="O391">
            <v>3273716000</v>
          </cell>
          <cell r="P391">
            <v>1852013999.9999998</v>
          </cell>
          <cell r="Q391">
            <v>1742907000</v>
          </cell>
          <cell r="R391">
            <v>979511000</v>
          </cell>
          <cell r="S391">
            <v>407971000</v>
          </cell>
          <cell r="T391">
            <v>20000</v>
          </cell>
          <cell r="U391">
            <v>0</v>
          </cell>
          <cell r="V391">
            <v>34200000</v>
          </cell>
        </row>
        <row r="392">
          <cell r="A392" t="str">
            <v>kwiecień 2002</v>
          </cell>
          <cell r="B392" t="str">
            <v>DS1110</v>
          </cell>
          <cell r="C392" t="str">
            <v>DS</v>
          </cell>
          <cell r="D392" t="str">
            <v>DS</v>
          </cell>
          <cell r="E392" t="str">
            <v>stałe</v>
          </cell>
          <cell r="F392">
            <v>481539351.03683549</v>
          </cell>
          <cell r="G392">
            <v>4642522603.8383808</v>
          </cell>
          <cell r="H392">
            <v>672423492.61745906</v>
          </cell>
          <cell r="I392">
            <v>68871109.3481365</v>
          </cell>
          <cell r="J392">
            <v>18566507.513382953</v>
          </cell>
          <cell r="K392">
            <v>748666.0834021708</v>
          </cell>
          <cell r="L392">
            <v>10153269.56240334</v>
          </cell>
          <cell r="M392">
            <v>1923980000</v>
          </cell>
          <cell r="N392">
            <v>5413285648.9631662</v>
          </cell>
          <cell r="O392">
            <v>7818805000.0000019</v>
          </cell>
          <cell r="P392">
            <v>5894825000.0000019</v>
          </cell>
          <cell r="Q392">
            <v>5732105000</v>
          </cell>
          <cell r="R392">
            <v>1072416268.3553789</v>
          </cell>
          <cell r="S392">
            <v>784987604.30434287</v>
          </cell>
          <cell r="T392">
            <v>0</v>
          </cell>
          <cell r="U392">
            <v>0</v>
          </cell>
          <cell r="V392">
            <v>66576127.340278283</v>
          </cell>
        </row>
        <row r="393">
          <cell r="A393" t="str">
            <v>kwiecień 2002</v>
          </cell>
          <cell r="B393" t="str">
            <v>DZ0107</v>
          </cell>
          <cell r="C393" t="str">
            <v>DZ</v>
          </cell>
          <cell r="D393" t="str">
            <v>DZ</v>
          </cell>
          <cell r="E393" t="str">
            <v>zmienne</v>
          </cell>
          <cell r="F393">
            <v>16083220.205865985</v>
          </cell>
          <cell r="G393">
            <v>156821449.019822</v>
          </cell>
          <cell r="H393">
            <v>6575021.4604105875</v>
          </cell>
          <cell r="I393">
            <v>8544210.7343663033</v>
          </cell>
          <cell r="J393">
            <v>1044404.1121184224</v>
          </cell>
          <cell r="K393">
            <v>0</v>
          </cell>
          <cell r="L393">
            <v>4192694.4674166888</v>
          </cell>
          <cell r="M393">
            <v>0</v>
          </cell>
          <cell r="N393">
            <v>177177779.79413402</v>
          </cell>
          <cell r="O393">
            <v>193261000</v>
          </cell>
          <cell r="P393">
            <v>193261000</v>
          </cell>
          <cell r="Q393">
            <v>192261000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 t="str">
            <v>kwiecień 2002</v>
          </cell>
          <cell r="B394" t="str">
            <v>DZ0108</v>
          </cell>
          <cell r="C394" t="str">
            <v>DZ</v>
          </cell>
          <cell r="D394" t="str">
            <v>DZ</v>
          </cell>
          <cell r="E394" t="str">
            <v>zmienne</v>
          </cell>
          <cell r="F394">
            <v>45674430.529230617</v>
          </cell>
          <cell r="G394">
            <v>100905369.68883017</v>
          </cell>
          <cell r="H394">
            <v>108247000.31770444</v>
          </cell>
          <cell r="I394">
            <v>4391481.6218811711</v>
          </cell>
          <cell r="J394">
            <v>13406105.5934033</v>
          </cell>
          <cell r="K394">
            <v>2948134.5658821533</v>
          </cell>
          <cell r="L394">
            <v>3414477.6830681586</v>
          </cell>
          <cell r="M394">
            <v>13000</v>
          </cell>
          <cell r="N394">
            <v>233312569.47076938</v>
          </cell>
          <cell r="O394">
            <v>279000000</v>
          </cell>
          <cell r="P394">
            <v>278987000</v>
          </cell>
          <cell r="Q394">
            <v>276987000</v>
          </cell>
          <cell r="R394">
            <v>0</v>
          </cell>
          <cell r="S394">
            <v>0</v>
          </cell>
          <cell r="T394">
            <v>13000</v>
          </cell>
          <cell r="U394">
            <v>0</v>
          </cell>
          <cell r="V394">
            <v>0</v>
          </cell>
        </row>
        <row r="395">
          <cell r="A395" t="str">
            <v>kwiecień 2002</v>
          </cell>
          <cell r="B395" t="str">
            <v>DZ0109</v>
          </cell>
          <cell r="C395" t="str">
            <v>DZ</v>
          </cell>
          <cell r="D395" t="str">
            <v>DZ</v>
          </cell>
          <cell r="E395" t="str">
            <v>zmienne</v>
          </cell>
          <cell r="F395">
            <v>662263666.12841213</v>
          </cell>
          <cell r="G395">
            <v>814583615.71340406</v>
          </cell>
          <cell r="H395">
            <v>181253140.29375923</v>
          </cell>
          <cell r="I395">
            <v>37713070.065669872</v>
          </cell>
          <cell r="J395">
            <v>118376578.12115237</v>
          </cell>
          <cell r="K395">
            <v>58070447.768513471</v>
          </cell>
          <cell r="L395">
            <v>46403481.909089103</v>
          </cell>
          <cell r="M395">
            <v>1609000</v>
          </cell>
          <cell r="N395">
            <v>1256400333.871588</v>
          </cell>
          <cell r="O395">
            <v>1920273000</v>
          </cell>
          <cell r="P395">
            <v>1918664000</v>
          </cell>
          <cell r="Q395">
            <v>1908638000</v>
          </cell>
          <cell r="R395">
            <v>0</v>
          </cell>
          <cell r="S395">
            <v>0</v>
          </cell>
          <cell r="T395">
            <v>678000</v>
          </cell>
          <cell r="U395">
            <v>931000</v>
          </cell>
          <cell r="V395">
            <v>0</v>
          </cell>
        </row>
        <row r="396">
          <cell r="A396" t="str">
            <v>kwiecień 2002</v>
          </cell>
          <cell r="B396" t="str">
            <v>DZ0110</v>
          </cell>
          <cell r="C396" t="str">
            <v>DZ</v>
          </cell>
          <cell r="D396" t="str">
            <v>DZ</v>
          </cell>
          <cell r="E396" t="str">
            <v>zmienne</v>
          </cell>
          <cell r="F396">
            <v>72676488.05132845</v>
          </cell>
          <cell r="G396">
            <v>875137666.5394423</v>
          </cell>
          <cell r="H396">
            <v>464410008.62877357</v>
          </cell>
          <cell r="I396">
            <v>170639568.74722382</v>
          </cell>
          <cell r="J396">
            <v>182570559.5344246</v>
          </cell>
          <cell r="K396">
            <v>42294600.78802336</v>
          </cell>
          <cell r="L396">
            <v>43910107.710783914</v>
          </cell>
          <cell r="M396">
            <v>2191000</v>
          </cell>
          <cell r="N396">
            <v>1778962511.9486716</v>
          </cell>
          <cell r="O396">
            <v>1853830000.0000002</v>
          </cell>
          <cell r="P396">
            <v>1851639000.0000002</v>
          </cell>
          <cell r="Q396">
            <v>1823550000</v>
          </cell>
          <cell r="R396">
            <v>0</v>
          </cell>
          <cell r="S396">
            <v>0</v>
          </cell>
          <cell r="T396">
            <v>1804000</v>
          </cell>
          <cell r="U396">
            <v>387000</v>
          </cell>
          <cell r="V396">
            <v>0</v>
          </cell>
        </row>
        <row r="397">
          <cell r="A397" t="str">
            <v>kwiecień 2002</v>
          </cell>
          <cell r="B397" t="str">
            <v>DZ0406</v>
          </cell>
          <cell r="C397" t="str">
            <v>DZ</v>
          </cell>
          <cell r="D397" t="str">
            <v>DZ</v>
          </cell>
          <cell r="E397" t="str">
            <v>zmienne</v>
          </cell>
          <cell r="F397">
            <v>341977988.30173457</v>
          </cell>
          <cell r="G397">
            <v>356566043.16256553</v>
          </cell>
          <cell r="H397">
            <v>51613.553852359822</v>
          </cell>
          <cell r="I397">
            <v>13522751.109318273</v>
          </cell>
          <cell r="J397">
            <v>4440830.1734570395</v>
          </cell>
          <cell r="K397">
            <v>2895520.371117386</v>
          </cell>
          <cell r="L397">
            <v>48245253.327954821</v>
          </cell>
          <cell r="M397">
            <v>0</v>
          </cell>
          <cell r="N397">
            <v>425722011.69826543</v>
          </cell>
          <cell r="O397">
            <v>767699999.99999988</v>
          </cell>
          <cell r="P397">
            <v>767699999.99999988</v>
          </cell>
          <cell r="Q397">
            <v>743700000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 t="str">
            <v>kwiecień 2002</v>
          </cell>
          <cell r="B398" t="str">
            <v>DZ0407</v>
          </cell>
          <cell r="C398" t="str">
            <v>DZ</v>
          </cell>
          <cell r="D398" t="str">
            <v>DZ</v>
          </cell>
          <cell r="E398" t="str">
            <v>zmienne</v>
          </cell>
          <cell r="F398">
            <v>0</v>
          </cell>
          <cell r="G398">
            <v>2200000</v>
          </cell>
          <cell r="H398">
            <v>540000</v>
          </cell>
          <cell r="I398">
            <v>700000</v>
          </cell>
          <cell r="J398">
            <v>9000</v>
          </cell>
          <cell r="K398">
            <v>0</v>
          </cell>
          <cell r="L398">
            <v>51000</v>
          </cell>
          <cell r="M398">
            <v>0</v>
          </cell>
          <cell r="N398">
            <v>3500000</v>
          </cell>
          <cell r="O398">
            <v>3500000</v>
          </cell>
          <cell r="P398">
            <v>3500000</v>
          </cell>
          <cell r="Q398">
            <v>3500000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 t="str">
            <v>kwiecień 2002</v>
          </cell>
          <cell r="B399" t="str">
            <v>DZ0706</v>
          </cell>
          <cell r="C399" t="str">
            <v>DZ</v>
          </cell>
          <cell r="D399" t="str">
            <v>DZ</v>
          </cell>
          <cell r="E399" t="str">
            <v>zmienne</v>
          </cell>
          <cell r="F399">
            <v>452832991.23750412</v>
          </cell>
          <cell r="G399">
            <v>357960787.23390561</v>
          </cell>
          <cell r="H399">
            <v>24642013.650921978</v>
          </cell>
          <cell r="I399">
            <v>47438108.435349777</v>
          </cell>
          <cell r="J399">
            <v>7078697.5662950566</v>
          </cell>
          <cell r="K399">
            <v>11763719.906799296</v>
          </cell>
          <cell r="L399">
            <v>33894681.969224036</v>
          </cell>
          <cell r="M399">
            <v>7000</v>
          </cell>
          <cell r="N399">
            <v>482778008.76249576</v>
          </cell>
          <cell r="O399">
            <v>935618000</v>
          </cell>
          <cell r="P399">
            <v>935611000</v>
          </cell>
          <cell r="Q399">
            <v>932611000</v>
          </cell>
          <cell r="R399">
            <v>0</v>
          </cell>
          <cell r="S399">
            <v>0</v>
          </cell>
          <cell r="T399">
            <v>7000</v>
          </cell>
          <cell r="U399">
            <v>0</v>
          </cell>
          <cell r="V399">
            <v>0</v>
          </cell>
        </row>
        <row r="400">
          <cell r="A400" t="str">
            <v>kwiecień 2002</v>
          </cell>
          <cell r="B400" t="str">
            <v>DZ0707</v>
          </cell>
          <cell r="C400" t="str">
            <v>DZ</v>
          </cell>
          <cell r="D400" t="str">
            <v>DZ</v>
          </cell>
          <cell r="E400" t="str">
            <v>zmienne</v>
          </cell>
          <cell r="F400">
            <v>0</v>
          </cell>
          <cell r="G400">
            <v>71956000</v>
          </cell>
          <cell r="H400">
            <v>40000</v>
          </cell>
          <cell r="I400">
            <v>2875000</v>
          </cell>
          <cell r="J400">
            <v>30000</v>
          </cell>
          <cell r="K400">
            <v>0</v>
          </cell>
          <cell r="L400">
            <v>99000</v>
          </cell>
          <cell r="M400">
            <v>0</v>
          </cell>
          <cell r="N400">
            <v>75000000</v>
          </cell>
          <cell r="O400">
            <v>75000000</v>
          </cell>
          <cell r="P400">
            <v>75000000</v>
          </cell>
          <cell r="Q400">
            <v>75000000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 t="str">
            <v>kwiecień 2002</v>
          </cell>
          <cell r="B401" t="str">
            <v>DZ0708</v>
          </cell>
          <cell r="C401" t="str">
            <v>DZ</v>
          </cell>
          <cell r="D401" t="str">
            <v>DZ</v>
          </cell>
          <cell r="E401" t="str">
            <v>zmienne</v>
          </cell>
          <cell r="F401">
            <v>259758992.10513675</v>
          </cell>
          <cell r="G401">
            <v>586724910.41681671</v>
          </cell>
          <cell r="H401">
            <v>33884607.615291022</v>
          </cell>
          <cell r="I401">
            <v>65337778.626634009</v>
          </cell>
          <cell r="J401">
            <v>37077091.085108429</v>
          </cell>
          <cell r="K401">
            <v>16161175.190917606</v>
          </cell>
          <cell r="L401">
            <v>30254444.96009542</v>
          </cell>
          <cell r="M401">
            <v>771000</v>
          </cell>
          <cell r="N401">
            <v>769440007.89486313</v>
          </cell>
          <cell r="O401">
            <v>1029969999.9999999</v>
          </cell>
          <cell r="P401">
            <v>1029198999.9999999</v>
          </cell>
          <cell r="Q401">
            <v>999384000</v>
          </cell>
          <cell r="R401">
            <v>0</v>
          </cell>
          <cell r="S401">
            <v>0</v>
          </cell>
          <cell r="T401">
            <v>199000</v>
          </cell>
          <cell r="U401">
            <v>572000</v>
          </cell>
          <cell r="V401">
            <v>0</v>
          </cell>
        </row>
        <row r="402">
          <cell r="A402" t="str">
            <v>kwiecień 2002</v>
          </cell>
          <cell r="B402" t="str">
            <v>DZ0709</v>
          </cell>
          <cell r="C402" t="str">
            <v>DZ</v>
          </cell>
          <cell r="D402" t="str">
            <v>DZ</v>
          </cell>
          <cell r="E402" t="str">
            <v>zmienne</v>
          </cell>
          <cell r="F402">
            <v>95168000</v>
          </cell>
          <cell r="G402">
            <v>226505000</v>
          </cell>
          <cell r="H402">
            <v>279184000</v>
          </cell>
          <cell r="I402">
            <v>8394000</v>
          </cell>
          <cell r="J402">
            <v>66926000</v>
          </cell>
          <cell r="K402">
            <v>6500000</v>
          </cell>
          <cell r="L402">
            <v>10873000</v>
          </cell>
          <cell r="M402">
            <v>870000</v>
          </cell>
          <cell r="N402">
            <v>598382000</v>
          </cell>
          <cell r="O402">
            <v>694420000</v>
          </cell>
          <cell r="P402">
            <v>693550000</v>
          </cell>
          <cell r="Q402">
            <v>693550000</v>
          </cell>
          <cell r="R402">
            <v>0</v>
          </cell>
          <cell r="S402">
            <v>0</v>
          </cell>
          <cell r="T402">
            <v>521000</v>
          </cell>
          <cell r="U402">
            <v>349000</v>
          </cell>
          <cell r="V402">
            <v>0</v>
          </cell>
        </row>
        <row r="403">
          <cell r="A403" t="str">
            <v>kwiecień 2002</v>
          </cell>
          <cell r="B403" t="str">
            <v>DZ0811</v>
          </cell>
          <cell r="C403" t="str">
            <v>DZ</v>
          </cell>
          <cell r="D403" t="str">
            <v>DZ</v>
          </cell>
          <cell r="E403" t="str">
            <v>zmienne</v>
          </cell>
          <cell r="F403">
            <v>304546015.53673416</v>
          </cell>
          <cell r="G403">
            <v>167937546.89460111</v>
          </cell>
          <cell r="H403">
            <v>19911854.442461878</v>
          </cell>
          <cell r="I403">
            <v>140269464.34109131</v>
          </cell>
          <cell r="J403">
            <v>158915628.82477149</v>
          </cell>
          <cell r="K403">
            <v>28659623.066673938</v>
          </cell>
          <cell r="L403">
            <v>463869866.89366609</v>
          </cell>
          <cell r="M403">
            <v>1390000</v>
          </cell>
          <cell r="N403">
            <v>979563984.46326578</v>
          </cell>
          <cell r="O403">
            <v>1285500000</v>
          </cell>
          <cell r="P403">
            <v>1284110000</v>
          </cell>
          <cell r="Q403">
            <v>1283410000</v>
          </cell>
          <cell r="R403">
            <v>0</v>
          </cell>
          <cell r="S403">
            <v>0</v>
          </cell>
          <cell r="T403">
            <v>247000</v>
          </cell>
          <cell r="U403">
            <v>1143000</v>
          </cell>
          <cell r="V403">
            <v>0</v>
          </cell>
        </row>
        <row r="404">
          <cell r="A404" t="str">
            <v>kwiecień 2002</v>
          </cell>
          <cell r="B404" t="str">
            <v>DZ1006</v>
          </cell>
          <cell r="C404" t="str">
            <v>DZ</v>
          </cell>
          <cell r="D404" t="str">
            <v>DZ</v>
          </cell>
          <cell r="E404" t="str">
            <v>zmienne</v>
          </cell>
          <cell r="F404">
            <v>65637000</v>
          </cell>
          <cell r="G404">
            <v>133076000</v>
          </cell>
          <cell r="H404">
            <v>7000000</v>
          </cell>
          <cell r="I404">
            <v>14549000</v>
          </cell>
          <cell r="J404">
            <v>11405000</v>
          </cell>
          <cell r="K404">
            <v>400000</v>
          </cell>
          <cell r="L404">
            <v>81479000</v>
          </cell>
          <cell r="M404">
            <v>0</v>
          </cell>
          <cell r="N404">
            <v>247909000</v>
          </cell>
          <cell r="O404">
            <v>313546000</v>
          </cell>
          <cell r="P404">
            <v>313546000</v>
          </cell>
          <cell r="Q404">
            <v>313546000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 t="str">
            <v>kwiecień 2002</v>
          </cell>
          <cell r="B405" t="str">
            <v>DZ1205</v>
          </cell>
          <cell r="C405" t="str">
            <v>DZ</v>
          </cell>
          <cell r="D405" t="str">
            <v>DZ</v>
          </cell>
          <cell r="E405" t="str">
            <v>zmienne</v>
          </cell>
          <cell r="F405">
            <v>128403104.95297369</v>
          </cell>
          <cell r="G405">
            <v>52904591.366631314</v>
          </cell>
          <cell r="H405">
            <v>13190834.651692426</v>
          </cell>
          <cell r="I405">
            <v>27203108.429964706</v>
          </cell>
          <cell r="J405">
            <v>11478416.578293145</v>
          </cell>
          <cell r="K405">
            <v>2155734.4274265049</v>
          </cell>
          <cell r="L405">
            <v>264664209.5930182</v>
          </cell>
          <cell r="M405">
            <v>0</v>
          </cell>
          <cell r="N405">
            <v>371596895.04702628</v>
          </cell>
          <cell r="O405">
            <v>500000000</v>
          </cell>
          <cell r="P405">
            <v>500000000</v>
          </cell>
          <cell r="Q405">
            <v>230084000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 t="str">
            <v>kwiecień 2002</v>
          </cell>
          <cell r="B406" t="str">
            <v>KO0402</v>
          </cell>
          <cell r="C406" t="str">
            <v>KO</v>
          </cell>
          <cell r="D406" t="str">
            <v>konwersja</v>
          </cell>
          <cell r="E406" t="str">
            <v>stałe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5000000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 t="str">
            <v>kwiecień 2002</v>
          </cell>
          <cell r="B407" t="str">
            <v>OK0403</v>
          </cell>
          <cell r="C407" t="str">
            <v>OK</v>
          </cell>
          <cell r="D407" t="str">
            <v>zero</v>
          </cell>
          <cell r="E407" t="str">
            <v>stałe</v>
          </cell>
          <cell r="F407">
            <v>1074557442.7817178</v>
          </cell>
          <cell r="G407">
            <v>1424989122.0727828</v>
          </cell>
          <cell r="H407">
            <v>484914406.82413781</v>
          </cell>
          <cell r="I407">
            <v>277107749.69297677</v>
          </cell>
          <cell r="J407">
            <v>55154233.071736716</v>
          </cell>
          <cell r="K407">
            <v>49740462.639385045</v>
          </cell>
          <cell r="L407">
            <v>85414582.917262927</v>
          </cell>
          <cell r="M407">
            <v>1748122000</v>
          </cell>
          <cell r="N407">
            <v>2377320557.2182827</v>
          </cell>
          <cell r="O407">
            <v>5200000000</v>
          </cell>
          <cell r="P407">
            <v>3451878000.0000005</v>
          </cell>
          <cell r="Q407">
            <v>3429708000</v>
          </cell>
          <cell r="R407">
            <v>1450701945.2407191</v>
          </cell>
          <cell r="S407">
            <v>295373586.49258864</v>
          </cell>
          <cell r="T407">
            <v>1066243.9747282462</v>
          </cell>
          <cell r="U407">
            <v>980224.29196405376</v>
          </cell>
          <cell r="V407">
            <v>0</v>
          </cell>
        </row>
        <row r="408">
          <cell r="A408" t="str">
            <v>kwiecień 2002</v>
          </cell>
          <cell r="B408" t="str">
            <v>OK0404</v>
          </cell>
          <cell r="C408" t="str">
            <v>OK</v>
          </cell>
          <cell r="D408" t="str">
            <v>zero</v>
          </cell>
          <cell r="E408" t="str">
            <v>stałe</v>
          </cell>
          <cell r="F408">
            <v>159340303.94757199</v>
          </cell>
          <cell r="G408">
            <v>119945460.50954476</v>
          </cell>
          <cell r="H408">
            <v>96724146.166257769</v>
          </cell>
          <cell r="I408">
            <v>38917268.601404272</v>
          </cell>
          <cell r="J408">
            <v>1379886.4428383028</v>
          </cell>
          <cell r="K408">
            <v>118464978.51601353</v>
          </cell>
          <cell r="L408">
            <v>16893955.816369385</v>
          </cell>
          <cell r="M408">
            <v>1322543000</v>
          </cell>
          <cell r="N408">
            <v>392325696.05242801</v>
          </cell>
          <cell r="O408">
            <v>1874209000</v>
          </cell>
          <cell r="P408">
            <v>551666000</v>
          </cell>
          <cell r="Q408">
            <v>542916000</v>
          </cell>
          <cell r="R408">
            <v>1191360000</v>
          </cell>
          <cell r="S408">
            <v>131140000</v>
          </cell>
          <cell r="T408">
            <v>43000</v>
          </cell>
          <cell r="U408">
            <v>0</v>
          </cell>
          <cell r="V408">
            <v>0</v>
          </cell>
        </row>
        <row r="409">
          <cell r="A409" t="str">
            <v>kwiecień 2002</v>
          </cell>
          <cell r="B409" t="str">
            <v>OK0802</v>
          </cell>
          <cell r="C409" t="str">
            <v>OK</v>
          </cell>
          <cell r="D409" t="str">
            <v>zero</v>
          </cell>
          <cell r="E409" t="str">
            <v>stałe</v>
          </cell>
          <cell r="F409">
            <v>1135592437.2683525</v>
          </cell>
          <cell r="G409">
            <v>553341459.8579694</v>
          </cell>
          <cell r="H409">
            <v>204968699.96162173</v>
          </cell>
          <cell r="I409">
            <v>108004050.64603418</v>
          </cell>
          <cell r="J409">
            <v>41799144.807358354</v>
          </cell>
          <cell r="K409">
            <v>55118251.29222329</v>
          </cell>
          <cell r="L409">
            <v>273382956.16644037</v>
          </cell>
          <cell r="M409">
            <v>89017000</v>
          </cell>
          <cell r="N409">
            <v>1236614562.7316475</v>
          </cell>
          <cell r="O409">
            <v>2461223999.9999995</v>
          </cell>
          <cell r="P409">
            <v>2372206999.9999995</v>
          </cell>
          <cell r="Q409">
            <v>2259091000</v>
          </cell>
          <cell r="R409">
            <v>74358834.450940266</v>
          </cell>
          <cell r="S409">
            <v>14444765.528705347</v>
          </cell>
          <cell r="T409">
            <v>213400.02035439259</v>
          </cell>
          <cell r="U409">
            <v>0</v>
          </cell>
          <cell r="V409">
            <v>0</v>
          </cell>
        </row>
        <row r="410">
          <cell r="A410" t="str">
            <v>kwiecień 2002</v>
          </cell>
          <cell r="B410" t="str">
            <v>OK0803</v>
          </cell>
          <cell r="C410" t="str">
            <v>OK</v>
          </cell>
          <cell r="D410" t="str">
            <v>zero</v>
          </cell>
          <cell r="E410" t="str">
            <v>stałe</v>
          </cell>
          <cell r="F410">
            <v>2928407663.7428155</v>
          </cell>
          <cell r="G410">
            <v>1671074870.5627985</v>
          </cell>
          <cell r="H410">
            <v>451373111.75203925</v>
          </cell>
          <cell r="I410">
            <v>410027930.3690691</v>
          </cell>
          <cell r="J410">
            <v>107464970.25421542</v>
          </cell>
          <cell r="K410">
            <v>178184005.56511575</v>
          </cell>
          <cell r="L410">
            <v>66845447.753946424</v>
          </cell>
          <cell r="M410">
            <v>905501000</v>
          </cell>
          <cell r="N410">
            <v>2884970336.257184</v>
          </cell>
          <cell r="O410">
            <v>6718879000</v>
          </cell>
          <cell r="P410">
            <v>5813378000</v>
          </cell>
          <cell r="Q410">
            <v>5687932000</v>
          </cell>
          <cell r="R410">
            <v>743129297.74314106</v>
          </cell>
          <cell r="S410">
            <v>59504858.206221551</v>
          </cell>
          <cell r="T410">
            <v>81170.318536610735</v>
          </cell>
          <cell r="U410">
            <v>0</v>
          </cell>
          <cell r="V410">
            <v>102785673.73210078</v>
          </cell>
        </row>
        <row r="411">
          <cell r="A411" t="str">
            <v>kwiecień 2002</v>
          </cell>
          <cell r="B411" t="str">
            <v>OK1202</v>
          </cell>
          <cell r="C411" t="str">
            <v>OK</v>
          </cell>
          <cell r="D411" t="str">
            <v>zero</v>
          </cell>
          <cell r="E411" t="str">
            <v>stałe</v>
          </cell>
          <cell r="F411">
            <v>1361647494.9996824</v>
          </cell>
          <cell r="G411">
            <v>490745830.15905327</v>
          </cell>
          <cell r="H411">
            <v>180261520.24178898</v>
          </cell>
          <cell r="I411">
            <v>116325395.71423571</v>
          </cell>
          <cell r="J411">
            <v>110291868.23744799</v>
          </cell>
          <cell r="K411">
            <v>46517989.826917566</v>
          </cell>
          <cell r="L411">
            <v>40443900.82087414</v>
          </cell>
          <cell r="M411">
            <v>453766000</v>
          </cell>
          <cell r="N411">
            <v>984586505.00031745</v>
          </cell>
          <cell r="O411">
            <v>2800000000.0000005</v>
          </cell>
          <cell r="P411">
            <v>2346234000.0000005</v>
          </cell>
          <cell r="Q411">
            <v>2313753000</v>
          </cell>
          <cell r="R411">
            <v>369050769.03617507</v>
          </cell>
          <cell r="S411">
            <v>83481235.390842393</v>
          </cell>
          <cell r="T411">
            <v>328997.15857757221</v>
          </cell>
          <cell r="U411">
            <v>904998.41440497269</v>
          </cell>
          <cell r="V411">
            <v>0</v>
          </cell>
        </row>
        <row r="412">
          <cell r="A412" t="str">
            <v>kwiecień 2002</v>
          </cell>
          <cell r="B412" t="str">
            <v>OK1203</v>
          </cell>
          <cell r="C412" t="str">
            <v>OK</v>
          </cell>
          <cell r="D412" t="str">
            <v>zero</v>
          </cell>
          <cell r="E412" t="str">
            <v>stałe</v>
          </cell>
          <cell r="F412">
            <v>3050108451.5435619</v>
          </cell>
          <cell r="G412">
            <v>1391440973.925421</v>
          </cell>
          <cell r="H412">
            <v>615945127.71522212</v>
          </cell>
          <cell r="I412">
            <v>853255744.2583431</v>
          </cell>
          <cell r="J412">
            <v>119133432.3497054</v>
          </cell>
          <cell r="K412">
            <v>146594473.48614228</v>
          </cell>
          <cell r="L412">
            <v>171921796.72160423</v>
          </cell>
          <cell r="M412">
            <v>1651600000</v>
          </cell>
          <cell r="N412">
            <v>3298291548.4564381</v>
          </cell>
          <cell r="O412">
            <v>8000000000</v>
          </cell>
          <cell r="P412">
            <v>6348400000</v>
          </cell>
          <cell r="Q412">
            <v>6227253000</v>
          </cell>
          <cell r="R412">
            <v>1586436000</v>
          </cell>
          <cell r="S412">
            <v>64840000</v>
          </cell>
          <cell r="T412">
            <v>237000</v>
          </cell>
          <cell r="U412">
            <v>87000</v>
          </cell>
          <cell r="V412">
            <v>0</v>
          </cell>
        </row>
        <row r="413">
          <cell r="A413" t="str">
            <v>kwiecień 2002</v>
          </cell>
          <cell r="B413" t="str">
            <v>OS0203</v>
          </cell>
          <cell r="C413" t="str">
            <v>OS</v>
          </cell>
          <cell r="D413" t="str">
            <v>5-latki</v>
          </cell>
          <cell r="E413" t="str">
            <v>stałe</v>
          </cell>
          <cell r="F413">
            <v>804547138.13218892</v>
          </cell>
          <cell r="G413">
            <v>272162189.9681145</v>
          </cell>
          <cell r="H413">
            <v>168298609.28987125</v>
          </cell>
          <cell r="I413">
            <v>64411865.692846015</v>
          </cell>
          <cell r="J413">
            <v>27976594.448826447</v>
          </cell>
          <cell r="K413">
            <v>27732330.941671256</v>
          </cell>
          <cell r="L413">
            <v>17752271.52648136</v>
          </cell>
          <cell r="M413">
            <v>207370000</v>
          </cell>
          <cell r="N413">
            <v>578333861.86781085</v>
          </cell>
          <cell r="O413">
            <v>1590251000</v>
          </cell>
          <cell r="P413">
            <v>1382881000</v>
          </cell>
          <cell r="Q413">
            <v>1313452000</v>
          </cell>
          <cell r="R413">
            <v>139051000</v>
          </cell>
          <cell r="S413">
            <v>68289000</v>
          </cell>
          <cell r="T413">
            <v>24000</v>
          </cell>
          <cell r="U413">
            <v>6000</v>
          </cell>
          <cell r="V413">
            <v>0</v>
          </cell>
        </row>
        <row r="414">
          <cell r="A414" t="str">
            <v>kwiecień 2002</v>
          </cell>
          <cell r="B414" t="str">
            <v>OS0204</v>
          </cell>
          <cell r="C414" t="str">
            <v>OS</v>
          </cell>
          <cell r="D414" t="str">
            <v>5-latki</v>
          </cell>
          <cell r="E414" t="str">
            <v>stałe</v>
          </cell>
          <cell r="F414">
            <v>875619374.53871524</v>
          </cell>
          <cell r="G414">
            <v>334336420.35929358</v>
          </cell>
          <cell r="H414">
            <v>590061289.48852038</v>
          </cell>
          <cell r="I414">
            <v>96965590.479343221</v>
          </cell>
          <cell r="J414">
            <v>14672695.211562775</v>
          </cell>
          <cell r="K414">
            <v>21002836.876870051</v>
          </cell>
          <cell r="L414">
            <v>50221793.045695193</v>
          </cell>
          <cell r="M414">
            <v>393238000</v>
          </cell>
          <cell r="N414">
            <v>1107260625.4612851</v>
          </cell>
          <cell r="O414">
            <v>2376118000.000001</v>
          </cell>
          <cell r="P414">
            <v>1982880000.0000007</v>
          </cell>
          <cell r="Q414">
            <v>1881971000</v>
          </cell>
          <cell r="R414">
            <v>357139640.45206827</v>
          </cell>
          <cell r="S414">
            <v>35478044.056808755</v>
          </cell>
          <cell r="T414">
            <v>620315.49112299574</v>
          </cell>
          <cell r="U414">
            <v>0</v>
          </cell>
          <cell r="V414">
            <v>0</v>
          </cell>
        </row>
        <row r="415">
          <cell r="A415" t="str">
            <v>kwiecień 2002</v>
          </cell>
          <cell r="B415" t="str">
            <v>OS0602</v>
          </cell>
          <cell r="C415" t="str">
            <v>OS</v>
          </cell>
          <cell r="D415" t="str">
            <v>5-latki</v>
          </cell>
          <cell r="E415" t="str">
            <v>stałe</v>
          </cell>
          <cell r="F415">
            <v>1318211540.4539437</v>
          </cell>
          <cell r="G415">
            <v>406112465.76620549</v>
          </cell>
          <cell r="H415">
            <v>120312084.30653563</v>
          </cell>
          <cell r="I415">
            <v>96513476.184381217</v>
          </cell>
          <cell r="J415">
            <v>10078899.712927006</v>
          </cell>
          <cell r="K415">
            <v>67802567.402141765</v>
          </cell>
          <cell r="L415">
            <v>185825966.17386505</v>
          </cell>
          <cell r="M415">
            <v>133862000</v>
          </cell>
          <cell r="N415">
            <v>886645459.54605627</v>
          </cell>
          <cell r="O415">
            <v>2338719000</v>
          </cell>
          <cell r="P415">
            <v>2204857000</v>
          </cell>
          <cell r="Q415">
            <v>2132907000</v>
          </cell>
          <cell r="R415">
            <v>90668000</v>
          </cell>
          <cell r="S415">
            <v>42506000</v>
          </cell>
          <cell r="T415">
            <v>488000</v>
          </cell>
          <cell r="U415">
            <v>200000</v>
          </cell>
          <cell r="V415">
            <v>0</v>
          </cell>
        </row>
        <row r="416">
          <cell r="A416" t="str">
            <v>kwiecień 2002</v>
          </cell>
          <cell r="B416" t="str">
            <v>OS0603</v>
          </cell>
          <cell r="C416" t="str">
            <v>OS</v>
          </cell>
          <cell r="D416" t="str">
            <v>5-latki</v>
          </cell>
          <cell r="E416" t="str">
            <v>stałe</v>
          </cell>
          <cell r="F416">
            <v>1390691905.8119168</v>
          </cell>
          <cell r="G416">
            <v>256854021.41472733</v>
          </cell>
          <cell r="H416">
            <v>290183827.04797482</v>
          </cell>
          <cell r="I416">
            <v>112903676.63877113</v>
          </cell>
          <cell r="J416">
            <v>7374913.2310541384</v>
          </cell>
          <cell r="K416">
            <v>35842520.60815759</v>
          </cell>
          <cell r="L416">
            <v>5654135.2473982107</v>
          </cell>
          <cell r="M416">
            <v>553826000</v>
          </cell>
          <cell r="N416">
            <v>708813094.18808341</v>
          </cell>
          <cell r="O416">
            <v>2653331000</v>
          </cell>
          <cell r="P416">
            <v>2099504999.9999998</v>
          </cell>
          <cell r="Q416">
            <v>1993628000</v>
          </cell>
          <cell r="R416">
            <v>439058723.76201987</v>
          </cell>
          <cell r="S416">
            <v>114698113.59078521</v>
          </cell>
          <cell r="T416">
            <v>69162.647194940088</v>
          </cell>
          <cell r="U416">
            <v>0</v>
          </cell>
          <cell r="V416">
            <v>0</v>
          </cell>
        </row>
        <row r="417">
          <cell r="A417" t="str">
            <v>kwiecień 2002</v>
          </cell>
          <cell r="B417" t="str">
            <v>OS0604</v>
          </cell>
          <cell r="C417" t="str">
            <v>OS</v>
          </cell>
          <cell r="D417" t="str">
            <v>5-latki</v>
          </cell>
          <cell r="E417" t="str">
            <v>stałe</v>
          </cell>
          <cell r="F417">
            <v>1049204653.929981</v>
          </cell>
          <cell r="G417">
            <v>484168027.32725954</v>
          </cell>
          <cell r="H417">
            <v>712131025.32938015</v>
          </cell>
          <cell r="I417">
            <v>300092109.84900546</v>
          </cell>
          <cell r="J417">
            <v>24251044.640578061</v>
          </cell>
          <cell r="K417">
            <v>15037978.489662079</v>
          </cell>
          <cell r="L417">
            <v>5063160.4341337942</v>
          </cell>
          <cell r="M417">
            <v>431440000</v>
          </cell>
          <cell r="N417">
            <v>1540743346.070019</v>
          </cell>
          <cell r="O417">
            <v>3021388000.0000005</v>
          </cell>
          <cell r="P417">
            <v>2589948000.0000005</v>
          </cell>
          <cell r="Q417">
            <v>2444592000</v>
          </cell>
          <cell r="R417">
            <v>286114485.10876667</v>
          </cell>
          <cell r="S417">
            <v>145260059.75165719</v>
          </cell>
          <cell r="T417">
            <v>65455.13957613668</v>
          </cell>
          <cell r="U417">
            <v>0</v>
          </cell>
          <cell r="V417">
            <v>0</v>
          </cell>
        </row>
        <row r="418">
          <cell r="A418" t="str">
            <v>kwiecień 2002</v>
          </cell>
          <cell r="B418" t="str">
            <v>OS1002</v>
          </cell>
          <cell r="C418" t="str">
            <v>OS</v>
          </cell>
          <cell r="D418" t="str">
            <v>5-latki</v>
          </cell>
          <cell r="E418" t="str">
            <v>stałe</v>
          </cell>
          <cell r="F418">
            <v>2595893965.221487</v>
          </cell>
          <cell r="G418">
            <v>359452735.08602768</v>
          </cell>
          <cell r="H418">
            <v>44993821.227149092</v>
          </cell>
          <cell r="I418">
            <v>113266434.63153715</v>
          </cell>
          <cell r="J418">
            <v>10367207.536700789</v>
          </cell>
          <cell r="K418">
            <v>27096863.381577227</v>
          </cell>
          <cell r="L418">
            <v>105000972.91552098</v>
          </cell>
          <cell r="M418">
            <v>148668000</v>
          </cell>
          <cell r="N418">
            <v>660178034.77851295</v>
          </cell>
          <cell r="O418">
            <v>3404739999.9999995</v>
          </cell>
          <cell r="P418">
            <v>3256071999.9999995</v>
          </cell>
          <cell r="Q418">
            <v>3244072000</v>
          </cell>
          <cell r="R418">
            <v>139174478.46889952</v>
          </cell>
          <cell r="S418">
            <v>8805497.0760233924</v>
          </cell>
          <cell r="T418">
            <v>688024.45507708669</v>
          </cell>
          <cell r="U418">
            <v>0</v>
          </cell>
          <cell r="V418">
            <v>0</v>
          </cell>
        </row>
        <row r="419">
          <cell r="A419" t="str">
            <v>kwiecień 2002</v>
          </cell>
          <cell r="B419" t="str">
            <v>OS1003</v>
          </cell>
          <cell r="C419" t="str">
            <v>OS</v>
          </cell>
          <cell r="D419" t="str">
            <v>5-latki</v>
          </cell>
          <cell r="E419" t="str">
            <v>stałe</v>
          </cell>
          <cell r="F419">
            <v>505743388.59867519</v>
          </cell>
          <cell r="G419">
            <v>202243726.13023493</v>
          </cell>
          <cell r="H419">
            <v>202594216.89137807</v>
          </cell>
          <cell r="I419">
            <v>69898625.861593872</v>
          </cell>
          <cell r="J419">
            <v>4806579.6249541147</v>
          </cell>
          <cell r="K419">
            <v>47517890.511489056</v>
          </cell>
          <cell r="L419">
            <v>51416572.381674767</v>
          </cell>
          <cell r="M419">
            <v>319399000</v>
          </cell>
          <cell r="N419">
            <v>578477611.40132475</v>
          </cell>
          <cell r="O419">
            <v>1403620000</v>
          </cell>
          <cell r="P419">
            <v>1084221000</v>
          </cell>
          <cell r="Q419">
            <v>1027021000</v>
          </cell>
          <cell r="R419">
            <v>187962848.9159064</v>
          </cell>
          <cell r="S419">
            <v>54111941.800632007</v>
          </cell>
          <cell r="T419">
            <v>0</v>
          </cell>
          <cell r="U419">
            <v>67321077.422729164</v>
          </cell>
          <cell r="V419">
            <v>10003131.860732418</v>
          </cell>
        </row>
        <row r="420">
          <cell r="A420" t="str">
            <v>kwiecień 2002</v>
          </cell>
          <cell r="B420" t="str">
            <v>OS1004</v>
          </cell>
          <cell r="C420" t="str">
            <v>OS</v>
          </cell>
          <cell r="D420" t="str">
            <v>5-latki</v>
          </cell>
          <cell r="E420" t="str">
            <v>stałe</v>
          </cell>
          <cell r="F420">
            <v>255334907.67722243</v>
          </cell>
          <cell r="G420">
            <v>309719245.53577596</v>
          </cell>
          <cell r="H420">
            <v>97225246.861577988</v>
          </cell>
          <cell r="I420">
            <v>42829873.220179811</v>
          </cell>
          <cell r="J420">
            <v>2736874.1454791529</v>
          </cell>
          <cell r="K420">
            <v>761469.01628250629</v>
          </cell>
          <cell r="L420">
            <v>90482383.54348217</v>
          </cell>
          <cell r="M420">
            <v>56910000</v>
          </cell>
          <cell r="N420">
            <v>543755092.32277751</v>
          </cell>
          <cell r="O420">
            <v>856000000.00000012</v>
          </cell>
          <cell r="P420">
            <v>799090000.00000012</v>
          </cell>
          <cell r="Q420">
            <v>724090000</v>
          </cell>
          <cell r="R420">
            <v>42500000</v>
          </cell>
          <cell r="S420">
            <v>14400000</v>
          </cell>
          <cell r="T420">
            <v>10000</v>
          </cell>
          <cell r="U420">
            <v>0</v>
          </cell>
          <cell r="V420">
            <v>0</v>
          </cell>
        </row>
        <row r="421">
          <cell r="A421" t="str">
            <v>kwiecień 2002</v>
          </cell>
          <cell r="B421" t="str">
            <v>PK0704</v>
          </cell>
          <cell r="C421" t="str">
            <v>PK</v>
          </cell>
          <cell r="D421" t="str">
            <v>konwersja</v>
          </cell>
          <cell r="E421" t="str">
            <v>stałe</v>
          </cell>
          <cell r="F421">
            <v>2253357489.2348919</v>
          </cell>
          <cell r="G421">
            <v>210341878.67214325</v>
          </cell>
          <cell r="H421">
            <v>424690269.31899399</v>
          </cell>
          <cell r="I421">
            <v>180516401.90442699</v>
          </cell>
          <cell r="J421">
            <v>7358960.8695439827</v>
          </cell>
          <cell r="K421">
            <v>0</v>
          </cell>
          <cell r="L421">
            <v>0</v>
          </cell>
          <cell r="M421">
            <v>0</v>
          </cell>
          <cell r="N421">
            <v>822907510.76510835</v>
          </cell>
          <cell r="O421">
            <v>3076265000.0000005</v>
          </cell>
          <cell r="P421">
            <v>3076265000.0000005</v>
          </cell>
          <cell r="Q421">
            <v>3071265000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 t="str">
            <v>kwiecień 2002</v>
          </cell>
          <cell r="B422" t="str">
            <v>PS0205</v>
          </cell>
          <cell r="C422" t="str">
            <v>PS</v>
          </cell>
          <cell r="D422" t="str">
            <v>5-latki</v>
          </cell>
          <cell r="E422" t="str">
            <v>stałe</v>
          </cell>
          <cell r="F422">
            <v>1860320139.14695</v>
          </cell>
          <cell r="G422">
            <v>1081423992.3315418</v>
          </cell>
          <cell r="H422">
            <v>824015714.97262752</v>
          </cell>
          <cell r="I422">
            <v>507519248.10505009</v>
          </cell>
          <cell r="J422">
            <v>29344154.205910925</v>
          </cell>
          <cell r="K422">
            <v>17036818.981920671</v>
          </cell>
          <cell r="L422">
            <v>49018932.25599996</v>
          </cell>
          <cell r="M422">
            <v>1811133000</v>
          </cell>
          <cell r="N422">
            <v>2508358860.8530512</v>
          </cell>
          <cell r="O422">
            <v>6179812000</v>
          </cell>
          <cell r="P422">
            <v>4368679000</v>
          </cell>
          <cell r="Q422">
            <v>4173329000</v>
          </cell>
          <cell r="R422">
            <v>872818000</v>
          </cell>
          <cell r="S422">
            <v>720515000</v>
          </cell>
          <cell r="T422">
            <v>0</v>
          </cell>
          <cell r="U422">
            <v>0</v>
          </cell>
          <cell r="V422">
            <v>217800000</v>
          </cell>
        </row>
        <row r="423">
          <cell r="A423" t="str">
            <v>kwiecień 2002</v>
          </cell>
          <cell r="B423" t="str">
            <v>PS0206</v>
          </cell>
          <cell r="C423" t="str">
            <v>PS</v>
          </cell>
          <cell r="D423" t="str">
            <v>5-latki</v>
          </cell>
          <cell r="E423" t="str">
            <v>stałe</v>
          </cell>
          <cell r="F423">
            <v>1646898674.3130941</v>
          </cell>
          <cell r="G423">
            <v>921208467.06509447</v>
          </cell>
          <cell r="H423">
            <v>723406135.5753839</v>
          </cell>
          <cell r="I423">
            <v>402645510.62714452</v>
          </cell>
          <cell r="J423">
            <v>19082076.838280533</v>
          </cell>
          <cell r="K423">
            <v>7590577.0262199342</v>
          </cell>
          <cell r="L423">
            <v>116126558.55478251</v>
          </cell>
          <cell r="M423">
            <v>1672174000</v>
          </cell>
          <cell r="N423">
            <v>2190059325.6869059</v>
          </cell>
          <cell r="O423">
            <v>5509132000</v>
          </cell>
          <cell r="P423">
            <v>3836957999.9999995</v>
          </cell>
          <cell r="Q423">
            <v>3559658000</v>
          </cell>
          <cell r="R423">
            <v>827387976.92154467</v>
          </cell>
          <cell r="S423">
            <v>810376042.75316763</v>
          </cell>
          <cell r="T423">
            <v>6601914.8298517251</v>
          </cell>
          <cell r="U423">
            <v>0</v>
          </cell>
          <cell r="V423">
            <v>27808065.495436054</v>
          </cell>
        </row>
        <row r="424">
          <cell r="A424" t="str">
            <v>kwiecień 2002</v>
          </cell>
          <cell r="B424" t="str">
            <v>PS0506</v>
          </cell>
          <cell r="C424" t="str">
            <v>PS</v>
          </cell>
          <cell r="D424" t="str">
            <v>5-latki</v>
          </cell>
          <cell r="E424" t="str">
            <v>stałe</v>
          </cell>
          <cell r="F424">
            <v>827052648.63373983</v>
          </cell>
          <cell r="G424">
            <v>1558270608.8476655</v>
          </cell>
          <cell r="H424">
            <v>464882758.85258108</v>
          </cell>
          <cell r="I424">
            <v>316876660.00377816</v>
          </cell>
          <cell r="J424">
            <v>33152787.56321954</v>
          </cell>
          <cell r="K424">
            <v>10128369.280294629</v>
          </cell>
          <cell r="L424">
            <v>6674166.8187212721</v>
          </cell>
          <cell r="M424">
            <v>2079835000</v>
          </cell>
          <cell r="N424">
            <v>2389985351.3662601</v>
          </cell>
          <cell r="O424">
            <v>5296873000</v>
          </cell>
          <cell r="P424">
            <v>3217037999.9999995</v>
          </cell>
          <cell r="Q424">
            <v>2980289000</v>
          </cell>
          <cell r="R424">
            <v>1293379599.3374534</v>
          </cell>
          <cell r="S424">
            <v>756386027.93433273</v>
          </cell>
          <cell r="T424">
            <v>0</v>
          </cell>
          <cell r="U424">
            <v>26037.557148256841</v>
          </cell>
          <cell r="V424">
            <v>30043335.171065588</v>
          </cell>
        </row>
        <row r="425">
          <cell r="A425" t="str">
            <v>kwiecień 2002</v>
          </cell>
          <cell r="B425" t="str">
            <v>PS0605</v>
          </cell>
          <cell r="C425" t="str">
            <v>PS</v>
          </cell>
          <cell r="D425" t="str">
            <v>5-latki</v>
          </cell>
          <cell r="E425" t="str">
            <v>stałe</v>
          </cell>
          <cell r="F425">
            <v>590367576.66082871</v>
          </cell>
          <cell r="G425">
            <v>646334179.09914815</v>
          </cell>
          <cell r="H425">
            <v>853136775.75623608</v>
          </cell>
          <cell r="I425">
            <v>558304257.72389519</v>
          </cell>
          <cell r="J425">
            <v>10365907.262246858</v>
          </cell>
          <cell r="K425">
            <v>10198987.842410434</v>
          </cell>
          <cell r="L425">
            <v>2925315.655234565</v>
          </cell>
          <cell r="M425">
            <v>1125310000</v>
          </cell>
          <cell r="N425">
            <v>2081265423.3391712</v>
          </cell>
          <cell r="O425">
            <v>3796943000</v>
          </cell>
          <cell r="P425">
            <v>2671633000</v>
          </cell>
          <cell r="Q425">
            <v>2528873000</v>
          </cell>
          <cell r="R425">
            <v>654165139.62286973</v>
          </cell>
          <cell r="S425">
            <v>312414525.77673501</v>
          </cell>
          <cell r="T425">
            <v>0</v>
          </cell>
          <cell r="U425">
            <v>0</v>
          </cell>
          <cell r="V425">
            <v>158730334.60039523</v>
          </cell>
        </row>
        <row r="426">
          <cell r="A426" t="str">
            <v>kwiecień 2002</v>
          </cell>
          <cell r="B426" t="str">
            <v>PS1004</v>
          </cell>
          <cell r="C426" t="str">
            <v>PS</v>
          </cell>
          <cell r="D426" t="str">
            <v>5-latki</v>
          </cell>
          <cell r="E426" t="str">
            <v>stałe</v>
          </cell>
          <cell r="F426">
            <v>489173245.04992384</v>
          </cell>
          <cell r="G426">
            <v>423338712.09724295</v>
          </cell>
          <cell r="H426">
            <v>880890297.41220093</v>
          </cell>
          <cell r="I426">
            <v>223583350.83108303</v>
          </cell>
          <cell r="J426">
            <v>25095133.017431036</v>
          </cell>
          <cell r="K426">
            <v>12817967.752948707</v>
          </cell>
          <cell r="L426">
            <v>94190293.839169428</v>
          </cell>
          <cell r="M426">
            <v>551549000</v>
          </cell>
          <cell r="N426">
            <v>1659915754.9500761</v>
          </cell>
          <cell r="O426">
            <v>2700638000</v>
          </cell>
          <cell r="P426">
            <v>2149089000</v>
          </cell>
          <cell r="Q426">
            <v>2038605000</v>
          </cell>
          <cell r="R426">
            <v>313241000</v>
          </cell>
          <cell r="S426">
            <v>236398000</v>
          </cell>
          <cell r="T426">
            <v>10000</v>
          </cell>
          <cell r="U426">
            <v>0</v>
          </cell>
          <cell r="V426">
            <v>1900000</v>
          </cell>
        </row>
        <row r="427">
          <cell r="A427" t="str">
            <v>kwiecień 2002</v>
          </cell>
          <cell r="B427" t="str">
            <v>PS1005</v>
          </cell>
          <cell r="C427" t="str">
            <v>PS</v>
          </cell>
          <cell r="D427" t="str">
            <v>5-latki</v>
          </cell>
          <cell r="E427" t="str">
            <v>stałe</v>
          </cell>
          <cell r="F427">
            <v>865151307.23447359</v>
          </cell>
          <cell r="G427">
            <v>1434119683.3218379</v>
          </cell>
          <cell r="H427">
            <v>1009047843.2414001</v>
          </cell>
          <cell r="I427">
            <v>301965599.79974133</v>
          </cell>
          <cell r="J427">
            <v>32189663.613308266</v>
          </cell>
          <cell r="K427">
            <v>1667047.2573528332</v>
          </cell>
          <cell r="L427">
            <v>371855.53188588715</v>
          </cell>
          <cell r="M427">
            <v>697516000</v>
          </cell>
          <cell r="N427">
            <v>2779361692.7655268</v>
          </cell>
          <cell r="O427">
            <v>4342029000</v>
          </cell>
          <cell r="P427">
            <v>3644513000.0000005</v>
          </cell>
          <cell r="Q427">
            <v>3469513000</v>
          </cell>
          <cell r="R427">
            <v>317972932.3573634</v>
          </cell>
          <cell r="S427">
            <v>366383634.5736683</v>
          </cell>
          <cell r="T427">
            <v>0</v>
          </cell>
          <cell r="U427">
            <v>0</v>
          </cell>
          <cell r="V427">
            <v>13159433.068968289</v>
          </cell>
        </row>
        <row r="428">
          <cell r="A428" t="str">
            <v>kwiecień 2002</v>
          </cell>
          <cell r="B428" t="str">
            <v>PS1106</v>
          </cell>
          <cell r="C428" t="str">
            <v>PS</v>
          </cell>
          <cell r="D428" t="str">
            <v>5-latki</v>
          </cell>
          <cell r="E428" t="str">
            <v>stałe</v>
          </cell>
          <cell r="F428">
            <v>1484858517.3818774</v>
          </cell>
          <cell r="G428">
            <v>2266860269.5441341</v>
          </cell>
          <cell r="H428">
            <v>499013525.53775269</v>
          </cell>
          <cell r="I428">
            <v>219724677.85130826</v>
          </cell>
          <cell r="J428">
            <v>36650401.003488392</v>
          </cell>
          <cell r="K428">
            <v>29329536.337511856</v>
          </cell>
          <cell r="L428">
            <v>175354072.34392703</v>
          </cell>
          <cell r="M428">
            <v>8324522000</v>
          </cell>
          <cell r="N428">
            <v>3226932482.6181226</v>
          </cell>
          <cell r="O428">
            <v>13036313000</v>
          </cell>
          <cell r="P428">
            <v>4711791000</v>
          </cell>
          <cell r="Q428">
            <v>4294818000</v>
          </cell>
          <cell r="R428">
            <v>4226757946.0863886</v>
          </cell>
          <cell r="S428">
            <v>3786426733.8709621</v>
          </cell>
          <cell r="T428">
            <v>2070447.6900706284</v>
          </cell>
          <cell r="U428">
            <v>0</v>
          </cell>
          <cell r="V428">
            <v>309266872.35257888</v>
          </cell>
        </row>
        <row r="429">
          <cell r="A429" t="str">
            <v>kwiecień 2002</v>
          </cell>
          <cell r="B429" t="str">
            <v>SP0307</v>
          </cell>
          <cell r="C429" t="str">
            <v>SP</v>
          </cell>
          <cell r="D429" t="str">
            <v>5-latki detaliczne</v>
          </cell>
          <cell r="E429" t="str">
            <v>stałe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49092568.682654969</v>
          </cell>
          <cell r="K429">
            <v>0</v>
          </cell>
          <cell r="L429">
            <v>616531.31734503258</v>
          </cell>
          <cell r="M429">
            <v>416200</v>
          </cell>
          <cell r="N429">
            <v>49709100</v>
          </cell>
          <cell r="O429">
            <v>50125300</v>
          </cell>
          <cell r="P429">
            <v>49709100</v>
          </cell>
          <cell r="Q429">
            <v>48231100</v>
          </cell>
          <cell r="R429">
            <v>0</v>
          </cell>
          <cell r="S429">
            <v>0</v>
          </cell>
          <cell r="T429">
            <v>416200</v>
          </cell>
          <cell r="U429">
            <v>0</v>
          </cell>
          <cell r="V429">
            <v>0</v>
          </cell>
        </row>
        <row r="430">
          <cell r="A430" t="str">
            <v>kwiecień 2002</v>
          </cell>
          <cell r="B430" t="str">
            <v>SP1206</v>
          </cell>
          <cell r="C430" t="str">
            <v>SP</v>
          </cell>
          <cell r="D430" t="str">
            <v>5-latki detaliczne</v>
          </cell>
          <cell r="E430" t="str">
            <v>stałe</v>
          </cell>
          <cell r="F430">
            <v>34298300</v>
          </cell>
          <cell r="G430">
            <v>161000</v>
          </cell>
          <cell r="H430">
            <v>409897000</v>
          </cell>
          <cell r="I430">
            <v>10000000</v>
          </cell>
          <cell r="J430">
            <v>38803700</v>
          </cell>
          <cell r="K430">
            <v>4371100</v>
          </cell>
          <cell r="L430">
            <v>1370100</v>
          </cell>
          <cell r="M430">
            <v>1098800</v>
          </cell>
          <cell r="N430">
            <v>464602900</v>
          </cell>
          <cell r="O430">
            <v>500000000</v>
          </cell>
          <cell r="P430">
            <v>498901200</v>
          </cell>
          <cell r="Q430">
            <v>498901200</v>
          </cell>
          <cell r="R430">
            <v>0</v>
          </cell>
          <cell r="S430">
            <v>0</v>
          </cell>
          <cell r="T430">
            <v>1098800</v>
          </cell>
          <cell r="U430">
            <v>0</v>
          </cell>
          <cell r="V430">
            <v>0</v>
          </cell>
        </row>
        <row r="431">
          <cell r="A431" t="str">
            <v>kwiecień 2002</v>
          </cell>
          <cell r="B431" t="str">
            <v>TK1202</v>
          </cell>
          <cell r="C431" t="str">
            <v>TK</v>
          </cell>
          <cell r="D431" t="str">
            <v>konwersja</v>
          </cell>
          <cell r="E431" t="str">
            <v>stałe</v>
          </cell>
          <cell r="F431">
            <v>2285947000</v>
          </cell>
          <cell r="G431">
            <v>393641000</v>
          </cell>
          <cell r="H431">
            <v>15000000</v>
          </cell>
          <cell r="I431">
            <v>307237000</v>
          </cell>
          <cell r="J431">
            <v>44629000</v>
          </cell>
          <cell r="K431">
            <v>10531000</v>
          </cell>
          <cell r="L431">
            <v>19280000</v>
          </cell>
          <cell r="M431">
            <v>0</v>
          </cell>
          <cell r="N431">
            <v>790318000</v>
          </cell>
          <cell r="O431">
            <v>3076265000</v>
          </cell>
          <cell r="P431">
            <v>3076265000</v>
          </cell>
          <cell r="Q431">
            <v>3076265000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 t="str">
            <v>kwiecień 2002</v>
          </cell>
          <cell r="B432" t="str">
            <v>TZ0203</v>
          </cell>
          <cell r="C432" t="str">
            <v>TZ</v>
          </cell>
          <cell r="D432" t="str">
            <v xml:space="preserve">3-latki </v>
          </cell>
          <cell r="E432" t="str">
            <v>zmienne</v>
          </cell>
          <cell r="F432">
            <v>4255856.9933728781</v>
          </cell>
          <cell r="G432">
            <v>1017237.5246513832</v>
          </cell>
          <cell r="H432">
            <v>19500.719357748694</v>
          </cell>
          <cell r="I432">
            <v>297110.96006087883</v>
          </cell>
          <cell r="J432">
            <v>475093825.6316731</v>
          </cell>
          <cell r="K432">
            <v>10911702.519395042</v>
          </cell>
          <cell r="L432">
            <v>4490565.6514889607</v>
          </cell>
          <cell r="M432">
            <v>2327900</v>
          </cell>
          <cell r="N432">
            <v>491829943.00662714</v>
          </cell>
          <cell r="O432">
            <v>498413700</v>
          </cell>
          <cell r="P432">
            <v>496085800</v>
          </cell>
          <cell r="Q432">
            <v>496067500</v>
          </cell>
          <cell r="R432">
            <v>0</v>
          </cell>
          <cell r="S432">
            <v>0</v>
          </cell>
          <cell r="T432">
            <v>2327200</v>
          </cell>
          <cell r="U432">
            <v>700</v>
          </cell>
          <cell r="V432">
            <v>0</v>
          </cell>
        </row>
        <row r="433">
          <cell r="A433" t="str">
            <v>kwiecień 2002</v>
          </cell>
          <cell r="B433" t="str">
            <v>TZ0204</v>
          </cell>
          <cell r="C433" t="str">
            <v>TZ</v>
          </cell>
          <cell r="D433" t="str">
            <v xml:space="preserve">3-latki </v>
          </cell>
          <cell r="E433" t="str">
            <v>zmienne</v>
          </cell>
          <cell r="F433">
            <v>6224218.1243559765</v>
          </cell>
          <cell r="G433">
            <v>937299.26646472374</v>
          </cell>
          <cell r="H433">
            <v>0</v>
          </cell>
          <cell r="I433">
            <v>15192.877671245793</v>
          </cell>
          <cell r="J433">
            <v>353773854.29964507</v>
          </cell>
          <cell r="K433">
            <v>27696413.422978796</v>
          </cell>
          <cell r="L433">
            <v>5610122.0088842213</v>
          </cell>
          <cell r="M433">
            <v>5742900</v>
          </cell>
          <cell r="N433">
            <v>388032881.87564409</v>
          </cell>
          <cell r="O433">
            <v>400000000</v>
          </cell>
          <cell r="P433">
            <v>394257100</v>
          </cell>
          <cell r="Q433">
            <v>389251900</v>
          </cell>
          <cell r="R433">
            <v>0</v>
          </cell>
          <cell r="S433">
            <v>0</v>
          </cell>
          <cell r="T433">
            <v>5742900</v>
          </cell>
          <cell r="U433">
            <v>0</v>
          </cell>
          <cell r="V433">
            <v>0</v>
          </cell>
        </row>
        <row r="434">
          <cell r="A434" t="str">
            <v>kwiecień 2002</v>
          </cell>
          <cell r="B434" t="str">
            <v>TZ0205</v>
          </cell>
          <cell r="C434" t="str">
            <v>TZ</v>
          </cell>
          <cell r="D434" t="str">
            <v xml:space="preserve">3-latki </v>
          </cell>
          <cell r="E434" t="str">
            <v>zmienne</v>
          </cell>
          <cell r="F434">
            <v>22804326.036666654</v>
          </cell>
          <cell r="G434">
            <v>20359991.214191109</v>
          </cell>
          <cell r="H434">
            <v>2954179.511169109</v>
          </cell>
          <cell r="I434">
            <v>13245363.055865612</v>
          </cell>
          <cell r="J434">
            <v>387288384.4078306</v>
          </cell>
          <cell r="K434">
            <v>11643636.821666325</v>
          </cell>
          <cell r="L434">
            <v>2590618.9526106091</v>
          </cell>
          <cell r="M434">
            <v>1737300</v>
          </cell>
          <cell r="N434">
            <v>438082173.96333331</v>
          </cell>
          <cell r="O434">
            <v>462623800</v>
          </cell>
          <cell r="P434">
            <v>460886500</v>
          </cell>
          <cell r="Q434">
            <v>460936500</v>
          </cell>
          <cell r="R434">
            <v>0</v>
          </cell>
          <cell r="S434">
            <v>0</v>
          </cell>
          <cell r="T434">
            <v>1737300</v>
          </cell>
          <cell r="U434">
            <v>0</v>
          </cell>
          <cell r="V434">
            <v>0</v>
          </cell>
        </row>
        <row r="435">
          <cell r="A435" t="str">
            <v>kwiecień 2002</v>
          </cell>
          <cell r="B435" t="str">
            <v>TZ0502</v>
          </cell>
          <cell r="C435" t="str">
            <v>TZ</v>
          </cell>
          <cell r="D435" t="str">
            <v xml:space="preserve">3-latki </v>
          </cell>
          <cell r="E435" t="str">
            <v>zmienne</v>
          </cell>
          <cell r="F435">
            <v>134665102.66600659</v>
          </cell>
          <cell r="G435">
            <v>140578734.35441709</v>
          </cell>
          <cell r="H435">
            <v>13710234.191413961</v>
          </cell>
          <cell r="I435">
            <v>63487664.4979202</v>
          </cell>
          <cell r="J435">
            <v>417647572.27920622</v>
          </cell>
          <cell r="K435">
            <v>38721397.013420589</v>
          </cell>
          <cell r="L435">
            <v>20394294.997615326</v>
          </cell>
          <cell r="M435">
            <v>2890400</v>
          </cell>
          <cell r="N435">
            <v>694539897.33399343</v>
          </cell>
          <cell r="O435">
            <v>832095400</v>
          </cell>
          <cell r="P435">
            <v>829205000</v>
          </cell>
          <cell r="Q435">
            <v>828205000</v>
          </cell>
          <cell r="R435">
            <v>0</v>
          </cell>
          <cell r="S435">
            <v>0</v>
          </cell>
          <cell r="T435">
            <v>2890400</v>
          </cell>
          <cell r="U435">
            <v>0</v>
          </cell>
          <cell r="V435">
            <v>0</v>
          </cell>
        </row>
        <row r="436">
          <cell r="A436" t="str">
            <v>kwiecień 2002</v>
          </cell>
          <cell r="B436" t="str">
            <v>TZ0503</v>
          </cell>
          <cell r="C436" t="str">
            <v>TZ</v>
          </cell>
          <cell r="D436" t="str">
            <v xml:space="preserve">3-latki </v>
          </cell>
          <cell r="E436" t="str">
            <v>zmienne</v>
          </cell>
          <cell r="F436">
            <v>8162284.3713250672</v>
          </cell>
          <cell r="G436">
            <v>577420.91359572974</v>
          </cell>
          <cell r="H436">
            <v>15396.549282005341</v>
          </cell>
          <cell r="I436">
            <v>15094.656158828766</v>
          </cell>
          <cell r="J436">
            <v>475226166.78985769</v>
          </cell>
          <cell r="K436">
            <v>9722468.0319016073</v>
          </cell>
          <cell r="L436">
            <v>3455468.6878790809</v>
          </cell>
          <cell r="M436">
            <v>2825700</v>
          </cell>
          <cell r="N436">
            <v>489012015.62867492</v>
          </cell>
          <cell r="O436">
            <v>500000000</v>
          </cell>
          <cell r="P436">
            <v>497174300</v>
          </cell>
          <cell r="Q436">
            <v>494056600</v>
          </cell>
          <cell r="R436">
            <v>0</v>
          </cell>
          <cell r="S436">
            <v>0</v>
          </cell>
          <cell r="T436">
            <v>2825700</v>
          </cell>
          <cell r="U436">
            <v>0</v>
          </cell>
          <cell r="V436">
            <v>0</v>
          </cell>
        </row>
        <row r="437">
          <cell r="A437" t="str">
            <v>kwiecień 2002</v>
          </cell>
          <cell r="B437" t="str">
            <v>TZ0504</v>
          </cell>
          <cell r="C437" t="str">
            <v>TZ</v>
          </cell>
          <cell r="D437" t="str">
            <v xml:space="preserve">3-latki </v>
          </cell>
          <cell r="E437" t="str">
            <v>zmienne</v>
          </cell>
          <cell r="F437">
            <v>19960786.877765361</v>
          </cell>
          <cell r="G437">
            <v>1824101.1930683306</v>
          </cell>
          <cell r="H437">
            <v>0</v>
          </cell>
          <cell r="I437">
            <v>10050.698071895589</v>
          </cell>
          <cell r="J437">
            <v>342095409.25914878</v>
          </cell>
          <cell r="K437">
            <v>24973271.020181131</v>
          </cell>
          <cell r="L437">
            <v>8659580.9517645221</v>
          </cell>
          <cell r="M437">
            <v>2476800</v>
          </cell>
          <cell r="N437">
            <v>377562413.12223464</v>
          </cell>
          <cell r="O437">
            <v>400000000</v>
          </cell>
          <cell r="P437">
            <v>397523200</v>
          </cell>
          <cell r="Q437">
            <v>395518000</v>
          </cell>
          <cell r="R437">
            <v>0</v>
          </cell>
          <cell r="S437">
            <v>0</v>
          </cell>
          <cell r="T437">
            <v>2476800</v>
          </cell>
          <cell r="U437">
            <v>0</v>
          </cell>
          <cell r="V437">
            <v>0</v>
          </cell>
        </row>
        <row r="438">
          <cell r="A438" t="str">
            <v>kwiecień 2002</v>
          </cell>
          <cell r="B438" t="str">
            <v>TZ0802</v>
          </cell>
          <cell r="C438" t="str">
            <v>TZ</v>
          </cell>
          <cell r="D438" t="str">
            <v xml:space="preserve">3-latki </v>
          </cell>
          <cell r="E438" t="str">
            <v>zmienne</v>
          </cell>
          <cell r="F438">
            <v>96476088.099989727</v>
          </cell>
          <cell r="G438">
            <v>40692768.80033426</v>
          </cell>
          <cell r="H438">
            <v>51776987.450825438</v>
          </cell>
          <cell r="I438">
            <v>44096779.188351087</v>
          </cell>
          <cell r="J438">
            <v>418202011.82474834</v>
          </cell>
          <cell r="K438">
            <v>67750190.873575151</v>
          </cell>
          <cell r="L438">
            <v>42154373.762176</v>
          </cell>
          <cell r="M438">
            <v>2571700</v>
          </cell>
          <cell r="N438">
            <v>664673111.90001035</v>
          </cell>
          <cell r="O438">
            <v>763720900</v>
          </cell>
          <cell r="P438">
            <v>761149200</v>
          </cell>
          <cell r="Q438">
            <v>749117000</v>
          </cell>
          <cell r="R438">
            <v>0</v>
          </cell>
          <cell r="S438">
            <v>0</v>
          </cell>
          <cell r="T438">
            <v>2570500</v>
          </cell>
          <cell r="U438">
            <v>1200</v>
          </cell>
          <cell r="V438">
            <v>0</v>
          </cell>
        </row>
        <row r="439">
          <cell r="A439" t="str">
            <v>kwiecień 2002</v>
          </cell>
          <cell r="B439" t="str">
            <v>TZ0803</v>
          </cell>
          <cell r="C439" t="str">
            <v>TZ</v>
          </cell>
          <cell r="D439" t="str">
            <v xml:space="preserve">3-latki </v>
          </cell>
          <cell r="E439" t="str">
            <v>zmienne</v>
          </cell>
          <cell r="F439">
            <v>4633124.8358154036</v>
          </cell>
          <cell r="G439">
            <v>56858.616118508588</v>
          </cell>
          <cell r="H439">
            <v>0</v>
          </cell>
          <cell r="I439">
            <v>18551.75305453984</v>
          </cell>
          <cell r="J439">
            <v>357322808.58983582</v>
          </cell>
          <cell r="K439">
            <v>3004180.6378805651</v>
          </cell>
          <cell r="L439">
            <v>1245875.5672951511</v>
          </cell>
          <cell r="M439">
            <v>1691400</v>
          </cell>
          <cell r="N439">
            <v>361648275.16418457</v>
          </cell>
          <cell r="O439">
            <v>367972800</v>
          </cell>
          <cell r="P439">
            <v>366281400</v>
          </cell>
          <cell r="Q439">
            <v>365259600</v>
          </cell>
          <cell r="R439">
            <v>0</v>
          </cell>
          <cell r="S439">
            <v>0</v>
          </cell>
          <cell r="T439">
            <v>1691400</v>
          </cell>
          <cell r="U439">
            <v>0</v>
          </cell>
          <cell r="V439">
            <v>0</v>
          </cell>
        </row>
        <row r="440">
          <cell r="A440" t="str">
            <v>kwiecień 2002</v>
          </cell>
          <cell r="B440" t="str">
            <v>TZ0804</v>
          </cell>
          <cell r="C440" t="str">
            <v>TZ</v>
          </cell>
          <cell r="D440" t="str">
            <v xml:space="preserve">3-latki </v>
          </cell>
          <cell r="E440" t="str">
            <v>zmienne</v>
          </cell>
          <cell r="F440">
            <v>12328017.186103905</v>
          </cell>
          <cell r="G440">
            <v>2575708.0563398269</v>
          </cell>
          <cell r="H440">
            <v>0</v>
          </cell>
          <cell r="I440">
            <v>85903.603835840637</v>
          </cell>
          <cell r="J440">
            <v>787074919.43896747</v>
          </cell>
          <cell r="K440">
            <v>52165488.451339997</v>
          </cell>
          <cell r="L440">
            <v>3891663.2634129669</v>
          </cell>
          <cell r="M440">
            <v>7155000</v>
          </cell>
          <cell r="N440">
            <v>845793682.81389606</v>
          </cell>
          <cell r="O440">
            <v>865276700</v>
          </cell>
          <cell r="P440">
            <v>858121700</v>
          </cell>
          <cell r="Q440">
            <v>858085700</v>
          </cell>
          <cell r="R440">
            <v>0</v>
          </cell>
          <cell r="S440">
            <v>0</v>
          </cell>
          <cell r="T440">
            <v>7155000</v>
          </cell>
          <cell r="U440">
            <v>0</v>
          </cell>
          <cell r="V440">
            <v>0</v>
          </cell>
        </row>
        <row r="441">
          <cell r="A441" t="str">
            <v>kwiecień 2002</v>
          </cell>
          <cell r="B441" t="str">
            <v>TZ1102</v>
          </cell>
          <cell r="C441" t="str">
            <v>TZ</v>
          </cell>
          <cell r="D441" t="str">
            <v xml:space="preserve">3-latki </v>
          </cell>
          <cell r="E441" t="str">
            <v>zmienne</v>
          </cell>
          <cell r="F441">
            <v>31256312.442341365</v>
          </cell>
          <cell r="G441">
            <v>120351081.84492806</v>
          </cell>
          <cell r="H441">
            <v>55218808.714693628</v>
          </cell>
          <cell r="I441">
            <v>11824290.308805523</v>
          </cell>
          <cell r="J441">
            <v>368300235.61799049</v>
          </cell>
          <cell r="K441">
            <v>27387131.172875762</v>
          </cell>
          <cell r="L441">
            <v>9287039.8983651511</v>
          </cell>
          <cell r="M441">
            <v>2809300</v>
          </cell>
          <cell r="N441">
            <v>592368587.55765867</v>
          </cell>
          <cell r="O441">
            <v>626434200</v>
          </cell>
          <cell r="P441">
            <v>623624900</v>
          </cell>
          <cell r="Q441">
            <v>620613900</v>
          </cell>
          <cell r="R441">
            <v>0</v>
          </cell>
          <cell r="S441">
            <v>0</v>
          </cell>
          <cell r="T441">
            <v>2808200</v>
          </cell>
          <cell r="U441">
            <v>1100</v>
          </cell>
          <cell r="V441">
            <v>0</v>
          </cell>
        </row>
        <row r="442">
          <cell r="A442" t="str">
            <v>kwiecień 2002</v>
          </cell>
          <cell r="B442" t="str">
            <v>TZ1103</v>
          </cell>
          <cell r="C442" t="str">
            <v>TZ</v>
          </cell>
          <cell r="D442" t="str">
            <v xml:space="preserve">3-latki </v>
          </cell>
          <cell r="E442" t="str">
            <v>zmienne</v>
          </cell>
          <cell r="F442">
            <v>7130315.6542271804</v>
          </cell>
          <cell r="G442">
            <v>117191.94357200699</v>
          </cell>
          <cell r="H442">
            <v>0</v>
          </cell>
          <cell r="I442">
            <v>19397.980368265307</v>
          </cell>
          <cell r="J442">
            <v>385930860.04026246</v>
          </cell>
          <cell r="K442">
            <v>2644055.2826318936</v>
          </cell>
          <cell r="L442">
            <v>2569579.0989381908</v>
          </cell>
          <cell r="M442">
            <v>1588600</v>
          </cell>
          <cell r="N442">
            <v>391281084.3457728</v>
          </cell>
          <cell r="O442">
            <v>399999999.99999994</v>
          </cell>
          <cell r="P442">
            <v>398411399.99999994</v>
          </cell>
          <cell r="Q442">
            <v>396399000</v>
          </cell>
          <cell r="R442">
            <v>0</v>
          </cell>
          <cell r="S442">
            <v>0</v>
          </cell>
          <cell r="T442">
            <v>1588600</v>
          </cell>
          <cell r="U442">
            <v>0</v>
          </cell>
          <cell r="V442">
            <v>0</v>
          </cell>
        </row>
        <row r="443">
          <cell r="A443" t="str">
            <v>kwiecień 2002</v>
          </cell>
          <cell r="B443" t="str">
            <v>TZ1104</v>
          </cell>
          <cell r="C443" t="str">
            <v>TZ</v>
          </cell>
          <cell r="D443" t="str">
            <v xml:space="preserve">3-latki </v>
          </cell>
          <cell r="E443" t="str">
            <v>zmienne</v>
          </cell>
          <cell r="F443">
            <v>11867726.471774003</v>
          </cell>
          <cell r="G443">
            <v>3539167.5379191386</v>
          </cell>
          <cell r="H443">
            <v>0</v>
          </cell>
          <cell r="I443">
            <v>12000.229000319194</v>
          </cell>
          <cell r="J443">
            <v>975300111.64790034</v>
          </cell>
          <cell r="K443">
            <v>2518648.0633503268</v>
          </cell>
          <cell r="L443">
            <v>2413146.050055854</v>
          </cell>
          <cell r="M443">
            <v>4349200</v>
          </cell>
          <cell r="N443">
            <v>983783073.52822602</v>
          </cell>
          <cell r="O443">
            <v>1000000000</v>
          </cell>
          <cell r="P443">
            <v>995650800</v>
          </cell>
          <cell r="Q443">
            <v>995631800</v>
          </cell>
          <cell r="R443">
            <v>0</v>
          </cell>
          <cell r="S443">
            <v>0</v>
          </cell>
          <cell r="T443">
            <v>4349200</v>
          </cell>
          <cell r="U443">
            <v>0</v>
          </cell>
          <cell r="V443">
            <v>0</v>
          </cell>
        </row>
        <row r="444">
          <cell r="A444" t="str">
            <v>kwiecień 2002</v>
          </cell>
          <cell r="B444" t="str">
            <v>WS0922</v>
          </cell>
          <cell r="C444" t="str">
            <v>WS</v>
          </cell>
          <cell r="D444" t="str">
            <v>20-latka</v>
          </cell>
          <cell r="E444" t="str">
            <v>stałe</v>
          </cell>
          <cell r="F444">
            <v>5000000</v>
          </cell>
          <cell r="G444">
            <v>300000000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95000000</v>
          </cell>
          <cell r="N444">
            <v>300000000</v>
          </cell>
          <cell r="O444">
            <v>400000000</v>
          </cell>
          <cell r="P444">
            <v>305000000</v>
          </cell>
          <cell r="Q444">
            <v>305000000</v>
          </cell>
          <cell r="R444">
            <v>95000000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 t="str">
            <v>maj 2002</v>
          </cell>
          <cell r="B445" t="str">
            <v>CK0403</v>
          </cell>
          <cell r="C445" t="str">
            <v>CK</v>
          </cell>
          <cell r="D445" t="str">
            <v>konwersja</v>
          </cell>
          <cell r="E445" t="str">
            <v>stałe</v>
          </cell>
          <cell r="F445">
            <v>1958420346.9744956</v>
          </cell>
          <cell r="G445">
            <v>531682587.08951491</v>
          </cell>
          <cell r="H445">
            <v>242347531.08851475</v>
          </cell>
          <cell r="I445">
            <v>283371235.03917319</v>
          </cell>
          <cell r="J445">
            <v>241014.26071011834</v>
          </cell>
          <cell r="K445">
            <v>3281896.3160526752</v>
          </cell>
          <cell r="L445">
            <v>56920389.231538586</v>
          </cell>
          <cell r="M445">
            <v>0</v>
          </cell>
          <cell r="N445">
            <v>1117844653.0255044</v>
          </cell>
          <cell r="O445">
            <v>3076265000</v>
          </cell>
          <cell r="P445">
            <v>3076265000</v>
          </cell>
          <cell r="Q445">
            <v>2999500000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 t="str">
            <v>maj 2002</v>
          </cell>
          <cell r="B446" t="str">
            <v>COI0104</v>
          </cell>
          <cell r="C446" t="str">
            <v>CO</v>
          </cell>
          <cell r="D446" t="str">
            <v>4-latki oszcz.</v>
          </cell>
          <cell r="E446" t="str">
            <v>zmienne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5068700</v>
          </cell>
          <cell r="K446">
            <v>0</v>
          </cell>
          <cell r="L446">
            <v>0</v>
          </cell>
          <cell r="M446">
            <v>0</v>
          </cell>
          <cell r="N446">
            <v>5068700</v>
          </cell>
          <cell r="O446">
            <v>5068700</v>
          </cell>
          <cell r="P446">
            <v>5068700</v>
          </cell>
          <cell r="Q446">
            <v>5068700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 t="str">
            <v>maj 2002</v>
          </cell>
          <cell r="B447" t="str">
            <v>COI0105</v>
          </cell>
          <cell r="C447" t="str">
            <v>CO</v>
          </cell>
          <cell r="D447" t="str">
            <v>4-latki oszcz.</v>
          </cell>
          <cell r="E447" t="str">
            <v>zmienne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23626200</v>
          </cell>
          <cell r="K447">
            <v>0</v>
          </cell>
          <cell r="L447">
            <v>0</v>
          </cell>
          <cell r="M447">
            <v>0</v>
          </cell>
          <cell r="N447">
            <v>23626200</v>
          </cell>
          <cell r="O447">
            <v>23626200</v>
          </cell>
          <cell r="P447">
            <v>23626200</v>
          </cell>
          <cell r="Q447">
            <v>23626200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 t="str">
            <v>maj 2002</v>
          </cell>
          <cell r="B448" t="str">
            <v>COI0106</v>
          </cell>
          <cell r="C448" t="str">
            <v>CO</v>
          </cell>
          <cell r="D448" t="str">
            <v>4-latki oszcz.</v>
          </cell>
          <cell r="E448" t="str">
            <v>zmienne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24193700</v>
          </cell>
          <cell r="K448">
            <v>0</v>
          </cell>
          <cell r="L448">
            <v>0</v>
          </cell>
          <cell r="M448">
            <v>0</v>
          </cell>
          <cell r="N448">
            <v>24193700</v>
          </cell>
          <cell r="O448">
            <v>24193700</v>
          </cell>
          <cell r="P448">
            <v>24193700</v>
          </cell>
          <cell r="Q448">
            <v>24193700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 t="str">
            <v>maj 2002</v>
          </cell>
          <cell r="B449" t="str">
            <v>COI0204</v>
          </cell>
          <cell r="C449" t="str">
            <v>CO</v>
          </cell>
          <cell r="D449" t="str">
            <v>4-latki oszcz.</v>
          </cell>
          <cell r="E449" t="str">
            <v>zmienne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5182200</v>
          </cell>
          <cell r="K449">
            <v>0</v>
          </cell>
          <cell r="L449">
            <v>0</v>
          </cell>
          <cell r="M449">
            <v>0</v>
          </cell>
          <cell r="N449">
            <v>5182200</v>
          </cell>
          <cell r="O449">
            <v>5182200</v>
          </cell>
          <cell r="P449">
            <v>5182200</v>
          </cell>
          <cell r="Q449">
            <v>5182200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 t="str">
            <v>maj 2002</v>
          </cell>
          <cell r="B450" t="str">
            <v>COI0205</v>
          </cell>
          <cell r="C450" t="str">
            <v>CO</v>
          </cell>
          <cell r="D450" t="str">
            <v>4-latki oszcz.</v>
          </cell>
          <cell r="E450" t="str">
            <v>zmienne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10142000</v>
          </cell>
          <cell r="K450">
            <v>0</v>
          </cell>
          <cell r="L450">
            <v>0</v>
          </cell>
          <cell r="M450">
            <v>0</v>
          </cell>
          <cell r="N450">
            <v>10142000</v>
          </cell>
          <cell r="O450">
            <v>10142000</v>
          </cell>
          <cell r="P450">
            <v>10142000</v>
          </cell>
          <cell r="Q450">
            <v>10142000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 t="str">
            <v>maj 2002</v>
          </cell>
          <cell r="B451" t="str">
            <v>COI0206</v>
          </cell>
          <cell r="C451" t="str">
            <v>CO</v>
          </cell>
          <cell r="D451" t="str">
            <v>4-latki oszcz.</v>
          </cell>
          <cell r="E451" t="str">
            <v>zmienne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26199200</v>
          </cell>
          <cell r="K451">
            <v>0</v>
          </cell>
          <cell r="L451">
            <v>0</v>
          </cell>
          <cell r="M451">
            <v>0</v>
          </cell>
          <cell r="N451">
            <v>26199200</v>
          </cell>
          <cell r="O451">
            <v>26199200</v>
          </cell>
          <cell r="P451">
            <v>26199200</v>
          </cell>
          <cell r="Q451">
            <v>26199200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 t="str">
            <v>maj 2002</v>
          </cell>
          <cell r="B452" t="str">
            <v>COI0304</v>
          </cell>
          <cell r="C452" t="str">
            <v>CO</v>
          </cell>
          <cell r="D452" t="str">
            <v>4-latki oszcz.</v>
          </cell>
          <cell r="E452" t="str">
            <v>zmienne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6206000</v>
          </cell>
          <cell r="K452">
            <v>0</v>
          </cell>
          <cell r="L452">
            <v>0</v>
          </cell>
          <cell r="M452">
            <v>0</v>
          </cell>
          <cell r="N452">
            <v>6206000</v>
          </cell>
          <cell r="O452">
            <v>6206000</v>
          </cell>
          <cell r="P452">
            <v>6206000</v>
          </cell>
          <cell r="Q452">
            <v>6206000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 t="str">
            <v>maj 2002</v>
          </cell>
          <cell r="B453" t="str">
            <v>COI0305</v>
          </cell>
          <cell r="C453" t="str">
            <v>CO</v>
          </cell>
          <cell r="D453" t="str">
            <v>4-latki oszcz.</v>
          </cell>
          <cell r="E453" t="str">
            <v>zmienne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9722800</v>
          </cell>
          <cell r="K453">
            <v>0</v>
          </cell>
          <cell r="L453">
            <v>0</v>
          </cell>
          <cell r="M453">
            <v>0</v>
          </cell>
          <cell r="N453">
            <v>9722800</v>
          </cell>
          <cell r="O453">
            <v>9722800</v>
          </cell>
          <cell r="P453">
            <v>9722800</v>
          </cell>
          <cell r="Q453">
            <v>9722800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 t="str">
            <v>maj 2002</v>
          </cell>
          <cell r="B454" t="str">
            <v>COI0306</v>
          </cell>
          <cell r="C454" t="str">
            <v>CO</v>
          </cell>
          <cell r="D454" t="str">
            <v>4-latki oszcz.</v>
          </cell>
          <cell r="E454" t="str">
            <v>zmienne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25637000</v>
          </cell>
          <cell r="K454">
            <v>0</v>
          </cell>
          <cell r="L454">
            <v>0</v>
          </cell>
          <cell r="M454">
            <v>0</v>
          </cell>
          <cell r="N454">
            <v>25637000</v>
          </cell>
          <cell r="O454">
            <v>25637000</v>
          </cell>
          <cell r="P454">
            <v>25637000</v>
          </cell>
          <cell r="Q454">
            <v>25637000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 t="str">
            <v>maj 2002</v>
          </cell>
          <cell r="B455" t="str">
            <v>COI0404</v>
          </cell>
          <cell r="C455" t="str">
            <v>CO</v>
          </cell>
          <cell r="D455" t="str">
            <v>4-latki oszcz.</v>
          </cell>
          <cell r="E455" t="str">
            <v>zmienne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3066900</v>
          </cell>
          <cell r="K455">
            <v>0</v>
          </cell>
          <cell r="L455">
            <v>0</v>
          </cell>
          <cell r="M455">
            <v>0</v>
          </cell>
          <cell r="N455">
            <v>3066900</v>
          </cell>
          <cell r="O455">
            <v>3066900</v>
          </cell>
          <cell r="P455">
            <v>3066900</v>
          </cell>
          <cell r="Q455">
            <v>3066900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 t="str">
            <v>maj 2002</v>
          </cell>
          <cell r="B456" t="str">
            <v>COI0405</v>
          </cell>
          <cell r="C456" t="str">
            <v>CO</v>
          </cell>
          <cell r="D456" t="str">
            <v>4-latki oszcz.</v>
          </cell>
          <cell r="E456" t="str">
            <v>zmienne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10605800</v>
          </cell>
          <cell r="K456">
            <v>0</v>
          </cell>
          <cell r="L456">
            <v>0</v>
          </cell>
          <cell r="M456">
            <v>0</v>
          </cell>
          <cell r="N456">
            <v>10605800</v>
          </cell>
          <cell r="O456">
            <v>10605800</v>
          </cell>
          <cell r="P456">
            <v>10605800</v>
          </cell>
          <cell r="Q456">
            <v>10605800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 t="str">
            <v>maj 2002</v>
          </cell>
          <cell r="B457" t="str">
            <v>COI0406</v>
          </cell>
          <cell r="C457" t="str">
            <v>CO</v>
          </cell>
          <cell r="D457" t="str">
            <v>4-latki oszcz.</v>
          </cell>
          <cell r="E457" t="str">
            <v>zmienne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21692600</v>
          </cell>
          <cell r="K457">
            <v>0</v>
          </cell>
          <cell r="L457">
            <v>0</v>
          </cell>
          <cell r="M457">
            <v>0</v>
          </cell>
          <cell r="N457">
            <v>21692600</v>
          </cell>
          <cell r="O457">
            <v>21692600</v>
          </cell>
          <cell r="P457">
            <v>21692600</v>
          </cell>
          <cell r="Q457">
            <v>21692600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 t="str">
            <v>maj 2002</v>
          </cell>
          <cell r="B458" t="str">
            <v>COI0504</v>
          </cell>
          <cell r="C458" t="str">
            <v>CO</v>
          </cell>
          <cell r="D458" t="str">
            <v>4-latki oszcz.</v>
          </cell>
          <cell r="E458" t="str">
            <v>zmienne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6232500</v>
          </cell>
          <cell r="K458">
            <v>0</v>
          </cell>
          <cell r="L458">
            <v>0</v>
          </cell>
          <cell r="M458">
            <v>0</v>
          </cell>
          <cell r="N458">
            <v>6232500</v>
          </cell>
          <cell r="O458">
            <v>6232500</v>
          </cell>
          <cell r="P458">
            <v>6232500</v>
          </cell>
          <cell r="Q458">
            <v>6232500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 t="str">
            <v>maj 2002</v>
          </cell>
          <cell r="B459" t="str">
            <v>COI0505</v>
          </cell>
          <cell r="C459" t="str">
            <v>CO</v>
          </cell>
          <cell r="D459" t="str">
            <v>4-latki oszcz.</v>
          </cell>
          <cell r="E459" t="str">
            <v>zmienne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9459500</v>
          </cell>
          <cell r="K459">
            <v>0</v>
          </cell>
          <cell r="L459">
            <v>0</v>
          </cell>
          <cell r="M459">
            <v>0</v>
          </cell>
          <cell r="N459">
            <v>9459500</v>
          </cell>
          <cell r="O459">
            <v>9459500</v>
          </cell>
          <cell r="P459">
            <v>9459500</v>
          </cell>
          <cell r="Q459">
            <v>9459500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 t="str">
            <v>maj 2002</v>
          </cell>
          <cell r="B460" t="str">
            <v>COI0506</v>
          </cell>
          <cell r="C460" t="str">
            <v>CO</v>
          </cell>
          <cell r="D460" t="str">
            <v>4-latki oszcz.</v>
          </cell>
          <cell r="E460" t="str">
            <v>zmienne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12957700</v>
          </cell>
          <cell r="K460">
            <v>0</v>
          </cell>
          <cell r="L460">
            <v>0</v>
          </cell>
          <cell r="M460">
            <v>0</v>
          </cell>
          <cell r="N460">
            <v>12957700</v>
          </cell>
          <cell r="O460">
            <v>12957700</v>
          </cell>
          <cell r="P460">
            <v>12957700</v>
          </cell>
          <cell r="Q460">
            <v>8431200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 t="str">
            <v>maj 2002</v>
          </cell>
          <cell r="B461" t="str">
            <v>COI0604</v>
          </cell>
          <cell r="C461" t="str">
            <v>CO</v>
          </cell>
          <cell r="D461" t="str">
            <v>4-latki oszcz.</v>
          </cell>
          <cell r="E461" t="str">
            <v>zmienne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3392500</v>
          </cell>
          <cell r="K461">
            <v>0</v>
          </cell>
          <cell r="L461">
            <v>0</v>
          </cell>
          <cell r="M461">
            <v>0</v>
          </cell>
          <cell r="N461">
            <v>3392500</v>
          </cell>
          <cell r="O461">
            <v>3392500</v>
          </cell>
          <cell r="P461">
            <v>3392500</v>
          </cell>
          <cell r="Q461">
            <v>3392500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 t="str">
            <v>maj 2002</v>
          </cell>
          <cell r="B462" t="str">
            <v>COI0605</v>
          </cell>
          <cell r="C462" t="str">
            <v>CO</v>
          </cell>
          <cell r="D462" t="str">
            <v>4-latki oszcz.</v>
          </cell>
          <cell r="E462" t="str">
            <v>zmienne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6749700</v>
          </cell>
          <cell r="K462">
            <v>0</v>
          </cell>
          <cell r="L462">
            <v>0</v>
          </cell>
          <cell r="M462">
            <v>0</v>
          </cell>
          <cell r="N462">
            <v>6749700</v>
          </cell>
          <cell r="O462">
            <v>6749700</v>
          </cell>
          <cell r="P462">
            <v>6749700</v>
          </cell>
          <cell r="Q462">
            <v>6749700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 t="str">
            <v>maj 2002</v>
          </cell>
          <cell r="B463" t="str">
            <v>COI0704</v>
          </cell>
          <cell r="C463" t="str">
            <v>CO</v>
          </cell>
          <cell r="D463" t="str">
            <v>4-latki oszcz.</v>
          </cell>
          <cell r="E463" t="str">
            <v>zmienne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90012300</v>
          </cell>
          <cell r="K463">
            <v>0</v>
          </cell>
          <cell r="L463">
            <v>0</v>
          </cell>
          <cell r="M463">
            <v>0</v>
          </cell>
          <cell r="N463">
            <v>90012300</v>
          </cell>
          <cell r="O463">
            <v>90012300</v>
          </cell>
          <cell r="P463">
            <v>90012300</v>
          </cell>
          <cell r="Q463">
            <v>90012300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 t="str">
            <v>maj 2002</v>
          </cell>
          <cell r="B464" t="str">
            <v>COI0705</v>
          </cell>
          <cell r="C464" t="str">
            <v>CO</v>
          </cell>
          <cell r="D464" t="str">
            <v>4-latki oszcz.</v>
          </cell>
          <cell r="E464" t="str">
            <v>zmienne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7744200</v>
          </cell>
          <cell r="K464">
            <v>0</v>
          </cell>
          <cell r="L464">
            <v>0</v>
          </cell>
          <cell r="M464">
            <v>0</v>
          </cell>
          <cell r="N464">
            <v>7744200</v>
          </cell>
          <cell r="O464">
            <v>7744200</v>
          </cell>
          <cell r="P464">
            <v>7744200</v>
          </cell>
          <cell r="Q464">
            <v>7744200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 t="str">
            <v>maj 2002</v>
          </cell>
          <cell r="B465" t="str">
            <v>COI0804</v>
          </cell>
          <cell r="C465" t="str">
            <v>CO</v>
          </cell>
          <cell r="D465" t="str">
            <v>4-latki oszcz.</v>
          </cell>
          <cell r="E465" t="str">
            <v>zmienne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53848300</v>
          </cell>
          <cell r="K465">
            <v>0</v>
          </cell>
          <cell r="L465">
            <v>0</v>
          </cell>
          <cell r="M465">
            <v>0</v>
          </cell>
          <cell r="N465">
            <v>53848300</v>
          </cell>
          <cell r="O465">
            <v>53848300</v>
          </cell>
          <cell r="P465">
            <v>53848300</v>
          </cell>
          <cell r="Q465">
            <v>53848300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 t="str">
            <v>maj 2002</v>
          </cell>
          <cell r="B466" t="str">
            <v>COI0805</v>
          </cell>
          <cell r="C466" t="str">
            <v>CO</v>
          </cell>
          <cell r="D466" t="str">
            <v>4-latki oszcz.</v>
          </cell>
          <cell r="E466" t="str">
            <v>zmienne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24027400</v>
          </cell>
          <cell r="K466">
            <v>0</v>
          </cell>
          <cell r="L466">
            <v>0</v>
          </cell>
          <cell r="M466">
            <v>0</v>
          </cell>
          <cell r="N466">
            <v>24027400</v>
          </cell>
          <cell r="O466">
            <v>24027400</v>
          </cell>
          <cell r="P466">
            <v>24027400</v>
          </cell>
          <cell r="Q466">
            <v>24027400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 t="str">
            <v>maj 2002</v>
          </cell>
          <cell r="B467" t="str">
            <v>COI0904</v>
          </cell>
          <cell r="C467" t="str">
            <v>CO</v>
          </cell>
          <cell r="D467" t="str">
            <v>4-latki oszcz.</v>
          </cell>
          <cell r="E467" t="str">
            <v>zmienne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140662900</v>
          </cell>
          <cell r="K467">
            <v>0</v>
          </cell>
          <cell r="L467">
            <v>0</v>
          </cell>
          <cell r="M467">
            <v>0</v>
          </cell>
          <cell r="N467">
            <v>140662900</v>
          </cell>
          <cell r="O467">
            <v>140662900</v>
          </cell>
          <cell r="P467">
            <v>140662900</v>
          </cell>
          <cell r="Q467">
            <v>140662900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 t="str">
            <v>maj 2002</v>
          </cell>
          <cell r="B468" t="str">
            <v>COI0905</v>
          </cell>
          <cell r="C468" t="str">
            <v>CO</v>
          </cell>
          <cell r="D468" t="str">
            <v>4-latki oszcz.</v>
          </cell>
          <cell r="E468" t="str">
            <v>zmienne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28402300</v>
          </cell>
          <cell r="K468">
            <v>0</v>
          </cell>
          <cell r="L468">
            <v>0</v>
          </cell>
          <cell r="M468">
            <v>0</v>
          </cell>
          <cell r="N468">
            <v>28402300</v>
          </cell>
          <cell r="O468">
            <v>28402300</v>
          </cell>
          <cell r="P468">
            <v>28402300</v>
          </cell>
          <cell r="Q468">
            <v>28402300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 t="str">
            <v>maj 2002</v>
          </cell>
          <cell r="B469" t="str">
            <v>COI1003</v>
          </cell>
          <cell r="C469" t="str">
            <v>CO</v>
          </cell>
          <cell r="D469" t="str">
            <v>4-latki oszcz.</v>
          </cell>
          <cell r="E469" t="str">
            <v>zmienne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6125100</v>
          </cell>
          <cell r="K469">
            <v>0</v>
          </cell>
          <cell r="L469">
            <v>0</v>
          </cell>
          <cell r="M469">
            <v>0</v>
          </cell>
          <cell r="N469">
            <v>6125100</v>
          </cell>
          <cell r="O469">
            <v>6125100</v>
          </cell>
          <cell r="P469">
            <v>6125100</v>
          </cell>
          <cell r="Q469">
            <v>6125100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 t="str">
            <v>maj 2002</v>
          </cell>
          <cell r="B470" t="str">
            <v>COI1004</v>
          </cell>
          <cell r="C470" t="str">
            <v>CO</v>
          </cell>
          <cell r="D470" t="str">
            <v>4-latki oszcz.</v>
          </cell>
          <cell r="E470" t="str">
            <v>zmienne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73578600</v>
          </cell>
          <cell r="K470">
            <v>0</v>
          </cell>
          <cell r="L470">
            <v>0</v>
          </cell>
          <cell r="M470">
            <v>0</v>
          </cell>
          <cell r="N470">
            <v>73578600</v>
          </cell>
          <cell r="O470">
            <v>73578600</v>
          </cell>
          <cell r="P470">
            <v>73578600</v>
          </cell>
          <cell r="Q470">
            <v>73578600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 t="str">
            <v>maj 2002</v>
          </cell>
          <cell r="B471" t="str">
            <v>COI1005</v>
          </cell>
          <cell r="C471" t="str">
            <v>CO</v>
          </cell>
          <cell r="D471" t="str">
            <v>4-latki oszcz.</v>
          </cell>
          <cell r="E471" t="str">
            <v>zmienne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111621600</v>
          </cell>
          <cell r="K471">
            <v>0</v>
          </cell>
          <cell r="L471">
            <v>0</v>
          </cell>
          <cell r="M471">
            <v>0</v>
          </cell>
          <cell r="N471">
            <v>111621600</v>
          </cell>
          <cell r="O471">
            <v>111621600</v>
          </cell>
          <cell r="P471">
            <v>111621600</v>
          </cell>
          <cell r="Q471">
            <v>111621600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 t="str">
            <v>maj 2002</v>
          </cell>
          <cell r="B472" t="str">
            <v>COI1103</v>
          </cell>
          <cell r="C472" t="str">
            <v>CO</v>
          </cell>
          <cell r="D472" t="str">
            <v>4-latki oszcz.</v>
          </cell>
          <cell r="E472" t="str">
            <v>zmienne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5442500</v>
          </cell>
          <cell r="K472">
            <v>0</v>
          </cell>
          <cell r="L472">
            <v>0</v>
          </cell>
          <cell r="M472">
            <v>0</v>
          </cell>
          <cell r="N472">
            <v>5442500</v>
          </cell>
          <cell r="O472">
            <v>5442500</v>
          </cell>
          <cell r="P472">
            <v>5442500</v>
          </cell>
          <cell r="Q472">
            <v>5442500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 t="str">
            <v>maj 2002</v>
          </cell>
          <cell r="B473" t="str">
            <v>COI1104</v>
          </cell>
          <cell r="C473" t="str">
            <v>CO</v>
          </cell>
          <cell r="D473" t="str">
            <v>4-latki oszcz.</v>
          </cell>
          <cell r="E473" t="str">
            <v>zmienne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47171500</v>
          </cell>
          <cell r="K473">
            <v>0</v>
          </cell>
          <cell r="L473">
            <v>0</v>
          </cell>
          <cell r="M473">
            <v>0</v>
          </cell>
          <cell r="N473">
            <v>47171500</v>
          </cell>
          <cell r="O473">
            <v>47171500</v>
          </cell>
          <cell r="P473">
            <v>47171500</v>
          </cell>
          <cell r="Q473">
            <v>47171500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 t="str">
            <v>maj 2002</v>
          </cell>
          <cell r="B474" t="str">
            <v>COI1105</v>
          </cell>
          <cell r="C474" t="str">
            <v>CO</v>
          </cell>
          <cell r="D474" t="str">
            <v>4-latki oszcz.</v>
          </cell>
          <cell r="E474" t="str">
            <v>zmienne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149769300</v>
          </cell>
          <cell r="K474">
            <v>0</v>
          </cell>
          <cell r="L474">
            <v>0</v>
          </cell>
          <cell r="M474">
            <v>0</v>
          </cell>
          <cell r="N474">
            <v>149769300</v>
          </cell>
          <cell r="O474">
            <v>149769300</v>
          </cell>
          <cell r="P474">
            <v>149769300</v>
          </cell>
          <cell r="Q474">
            <v>149769300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 t="str">
            <v>maj 2002</v>
          </cell>
          <cell r="B475" t="str">
            <v>COI1203</v>
          </cell>
          <cell r="C475" t="str">
            <v>CO</v>
          </cell>
          <cell r="D475" t="str">
            <v>4-latki oszcz.</v>
          </cell>
          <cell r="E475" t="str">
            <v>zmienne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5454000</v>
          </cell>
          <cell r="K475">
            <v>0</v>
          </cell>
          <cell r="L475">
            <v>0</v>
          </cell>
          <cell r="M475">
            <v>0</v>
          </cell>
          <cell r="N475">
            <v>5454000</v>
          </cell>
          <cell r="O475">
            <v>5454000</v>
          </cell>
          <cell r="P475">
            <v>5454000</v>
          </cell>
          <cell r="Q475">
            <v>5454000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 t="str">
            <v>maj 2002</v>
          </cell>
          <cell r="B476" t="str">
            <v>COI1204</v>
          </cell>
          <cell r="C476" t="str">
            <v>CO</v>
          </cell>
          <cell r="D476" t="str">
            <v>4-latki oszcz.</v>
          </cell>
          <cell r="E476" t="str">
            <v>zmienne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25762400</v>
          </cell>
          <cell r="K476">
            <v>0</v>
          </cell>
          <cell r="L476">
            <v>0</v>
          </cell>
          <cell r="M476">
            <v>0</v>
          </cell>
          <cell r="N476">
            <v>25762400</v>
          </cell>
          <cell r="O476">
            <v>25762400</v>
          </cell>
          <cell r="P476">
            <v>25762400</v>
          </cell>
          <cell r="Q476">
            <v>25762400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 t="str">
            <v>maj 2002</v>
          </cell>
          <cell r="B477" t="str">
            <v>COI1205</v>
          </cell>
          <cell r="C477" t="str">
            <v>CO</v>
          </cell>
          <cell r="D477" t="str">
            <v>4-latki oszcz.</v>
          </cell>
          <cell r="E477" t="str">
            <v>zmienne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16561000</v>
          </cell>
          <cell r="K477">
            <v>0</v>
          </cell>
          <cell r="L477">
            <v>0</v>
          </cell>
          <cell r="M477">
            <v>0</v>
          </cell>
          <cell r="N477">
            <v>16561000</v>
          </cell>
          <cell r="O477">
            <v>16561000</v>
          </cell>
          <cell r="P477">
            <v>16561000</v>
          </cell>
          <cell r="Q477">
            <v>16561000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 t="str">
            <v>maj 2002</v>
          </cell>
          <cell r="B478" t="str">
            <v>DB1103</v>
          </cell>
          <cell r="C478" t="str">
            <v>DB</v>
          </cell>
          <cell r="D478" t="str">
            <v>Brazylia</v>
          </cell>
          <cell r="E478" t="str">
            <v>zmienne</v>
          </cell>
          <cell r="F478">
            <v>6469915500.000001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6469915500.000001</v>
          </cell>
          <cell r="P478">
            <v>6469915500.000001</v>
          </cell>
          <cell r="Q478">
            <v>2140000000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 t="str">
            <v>maj 2002</v>
          </cell>
          <cell r="B479" t="str">
            <v>DK0809</v>
          </cell>
          <cell r="C479" t="str">
            <v>DK</v>
          </cell>
          <cell r="D479" t="str">
            <v>konwersja</v>
          </cell>
          <cell r="E479" t="str">
            <v>stałe</v>
          </cell>
          <cell r="F479">
            <v>1121875629.7886882</v>
          </cell>
          <cell r="G479">
            <v>586980180.82351756</v>
          </cell>
          <cell r="H479">
            <v>1309435775.1972704</v>
          </cell>
          <cell r="I479">
            <v>56131287.395102955</v>
          </cell>
          <cell r="J479">
            <v>311273.50282738911</v>
          </cell>
          <cell r="K479">
            <v>1530853.2925937169</v>
          </cell>
          <cell r="L479">
            <v>0</v>
          </cell>
          <cell r="M479">
            <v>0</v>
          </cell>
          <cell r="N479">
            <v>1954389370.2113121</v>
          </cell>
          <cell r="O479">
            <v>3076264999.9999995</v>
          </cell>
          <cell r="P479">
            <v>3076264999.9999995</v>
          </cell>
          <cell r="Q479">
            <v>3014265000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 t="str">
            <v>maj 2002</v>
          </cell>
          <cell r="B480" t="str">
            <v>DOS0103</v>
          </cell>
          <cell r="C480" t="str">
            <v>DO</v>
          </cell>
          <cell r="D480" t="str">
            <v>2-latki oszcz.</v>
          </cell>
          <cell r="E480" t="str">
            <v>stałe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212869700</v>
          </cell>
          <cell r="K480">
            <v>0</v>
          </cell>
          <cell r="L480">
            <v>0</v>
          </cell>
          <cell r="M480">
            <v>0</v>
          </cell>
          <cell r="N480">
            <v>212869700</v>
          </cell>
          <cell r="O480">
            <v>212869700</v>
          </cell>
          <cell r="P480">
            <v>212869700</v>
          </cell>
          <cell r="Q480">
            <v>212869700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 t="str">
            <v>maj 2002</v>
          </cell>
          <cell r="B481" t="str">
            <v>DOS0104</v>
          </cell>
          <cell r="C481" t="str">
            <v>DO</v>
          </cell>
          <cell r="D481" t="str">
            <v>2-latki oszcz.</v>
          </cell>
          <cell r="E481" t="str">
            <v>stałe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301083200</v>
          </cell>
          <cell r="K481">
            <v>0</v>
          </cell>
          <cell r="L481">
            <v>0</v>
          </cell>
          <cell r="M481">
            <v>0</v>
          </cell>
          <cell r="N481">
            <v>301083200</v>
          </cell>
          <cell r="O481">
            <v>301083200</v>
          </cell>
          <cell r="P481">
            <v>301083200</v>
          </cell>
          <cell r="Q481">
            <v>301083200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 t="str">
            <v>maj 2002</v>
          </cell>
          <cell r="B482" t="str">
            <v>DOS0203</v>
          </cell>
          <cell r="C482" t="str">
            <v>DO</v>
          </cell>
          <cell r="D482" t="str">
            <v>2-latki oszcz.</v>
          </cell>
          <cell r="E482" t="str">
            <v>stałe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286846900</v>
          </cell>
          <cell r="K482">
            <v>0</v>
          </cell>
          <cell r="L482">
            <v>0</v>
          </cell>
          <cell r="M482">
            <v>0</v>
          </cell>
          <cell r="N482">
            <v>286846900</v>
          </cell>
          <cell r="O482">
            <v>286846900</v>
          </cell>
          <cell r="P482">
            <v>286846900</v>
          </cell>
          <cell r="Q482">
            <v>286784000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 t="str">
            <v>maj 2002</v>
          </cell>
          <cell r="B483" t="str">
            <v>DOS0204</v>
          </cell>
          <cell r="C483" t="str">
            <v>DO</v>
          </cell>
          <cell r="D483" t="str">
            <v>2-latki oszcz.</v>
          </cell>
          <cell r="E483" t="str">
            <v>stałe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173760100</v>
          </cell>
          <cell r="K483">
            <v>0</v>
          </cell>
          <cell r="L483">
            <v>0</v>
          </cell>
          <cell r="M483">
            <v>0</v>
          </cell>
          <cell r="N483">
            <v>173760100</v>
          </cell>
          <cell r="O483">
            <v>173760100</v>
          </cell>
          <cell r="P483">
            <v>173760100</v>
          </cell>
          <cell r="Q483">
            <v>173760100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 t="str">
            <v>maj 2002</v>
          </cell>
          <cell r="B484" t="str">
            <v>DOS0303</v>
          </cell>
          <cell r="C484" t="str">
            <v>DO</v>
          </cell>
          <cell r="D484" t="str">
            <v>2-latki oszcz.</v>
          </cell>
          <cell r="E484" t="str">
            <v>stałe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135658400</v>
          </cell>
          <cell r="K484">
            <v>0</v>
          </cell>
          <cell r="L484">
            <v>0</v>
          </cell>
          <cell r="M484">
            <v>0</v>
          </cell>
          <cell r="N484">
            <v>135658400</v>
          </cell>
          <cell r="O484">
            <v>135658400</v>
          </cell>
          <cell r="P484">
            <v>135658400</v>
          </cell>
          <cell r="Q484">
            <v>135658400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 t="str">
            <v>maj 2002</v>
          </cell>
          <cell r="B485" t="str">
            <v>DOS0304</v>
          </cell>
          <cell r="C485" t="str">
            <v>DO</v>
          </cell>
          <cell r="D485" t="str">
            <v>2-latki oszcz.</v>
          </cell>
          <cell r="E485" t="str">
            <v>stałe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178157400</v>
          </cell>
          <cell r="K485">
            <v>0</v>
          </cell>
          <cell r="L485">
            <v>0</v>
          </cell>
          <cell r="M485">
            <v>0</v>
          </cell>
          <cell r="N485">
            <v>178157400</v>
          </cell>
          <cell r="O485">
            <v>178157400</v>
          </cell>
          <cell r="P485">
            <v>178157400</v>
          </cell>
          <cell r="Q485">
            <v>178157400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 t="str">
            <v>maj 2002</v>
          </cell>
          <cell r="B486" t="str">
            <v>DOS0403</v>
          </cell>
          <cell r="C486" t="str">
            <v>DO</v>
          </cell>
          <cell r="D486" t="str">
            <v>2-latki oszcz.</v>
          </cell>
          <cell r="E486" t="str">
            <v>stałe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216978600</v>
          </cell>
          <cell r="K486">
            <v>0</v>
          </cell>
          <cell r="L486">
            <v>0</v>
          </cell>
          <cell r="M486">
            <v>0</v>
          </cell>
          <cell r="N486">
            <v>216978600</v>
          </cell>
          <cell r="O486">
            <v>216978600</v>
          </cell>
          <cell r="P486">
            <v>216978600</v>
          </cell>
          <cell r="Q486">
            <v>216978600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 t="str">
            <v>maj 2002</v>
          </cell>
          <cell r="B487" t="str">
            <v>DOS0404</v>
          </cell>
          <cell r="C487" t="str">
            <v>DO</v>
          </cell>
          <cell r="D487" t="str">
            <v>2-latki oszcz.</v>
          </cell>
          <cell r="E487" t="str">
            <v>stałe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112510100</v>
          </cell>
          <cell r="K487">
            <v>0</v>
          </cell>
          <cell r="L487">
            <v>0</v>
          </cell>
          <cell r="M487">
            <v>0</v>
          </cell>
          <cell r="N487">
            <v>112510100</v>
          </cell>
          <cell r="O487">
            <v>112510100</v>
          </cell>
          <cell r="P487">
            <v>112510100</v>
          </cell>
          <cell r="Q487">
            <v>112510100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 t="str">
            <v>maj 2002</v>
          </cell>
          <cell r="B488" t="str">
            <v>DOS0503</v>
          </cell>
          <cell r="C488" t="str">
            <v>DO</v>
          </cell>
          <cell r="D488" t="str">
            <v>2-latki oszcz.</v>
          </cell>
          <cell r="E488" t="str">
            <v>stałe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272712900</v>
          </cell>
          <cell r="K488">
            <v>0</v>
          </cell>
          <cell r="L488">
            <v>0</v>
          </cell>
          <cell r="M488">
            <v>0</v>
          </cell>
          <cell r="N488">
            <v>272712900</v>
          </cell>
          <cell r="O488">
            <v>272712900</v>
          </cell>
          <cell r="P488">
            <v>272712900</v>
          </cell>
          <cell r="Q488">
            <v>272712900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 t="str">
            <v>maj 2002</v>
          </cell>
          <cell r="B489" t="str">
            <v>DOS0504</v>
          </cell>
          <cell r="C489" t="str">
            <v>DO</v>
          </cell>
          <cell r="D489" t="str">
            <v>2-latki oszcz.</v>
          </cell>
          <cell r="E489" t="str">
            <v>stałe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142642900</v>
          </cell>
          <cell r="K489">
            <v>0</v>
          </cell>
          <cell r="L489">
            <v>0</v>
          </cell>
          <cell r="M489">
            <v>0</v>
          </cell>
          <cell r="N489">
            <v>142642900</v>
          </cell>
          <cell r="O489">
            <v>142642900</v>
          </cell>
          <cell r="P489">
            <v>142642900</v>
          </cell>
          <cell r="Q489">
            <v>82485300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 t="str">
            <v>maj 2002</v>
          </cell>
          <cell r="B490" t="str">
            <v>DOS0602</v>
          </cell>
          <cell r="C490" t="str">
            <v>DO</v>
          </cell>
          <cell r="D490" t="str">
            <v>2-latki oszcz.</v>
          </cell>
          <cell r="E490" t="str">
            <v>stałe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30378700</v>
          </cell>
          <cell r="K490">
            <v>0</v>
          </cell>
          <cell r="L490">
            <v>0</v>
          </cell>
          <cell r="M490">
            <v>0</v>
          </cell>
          <cell r="N490">
            <v>30378700</v>
          </cell>
          <cell r="O490">
            <v>30378700</v>
          </cell>
          <cell r="P490">
            <v>30378700</v>
          </cell>
          <cell r="Q490">
            <v>30378700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 t="str">
            <v>maj 2002</v>
          </cell>
          <cell r="B491" t="str">
            <v>DOS0603</v>
          </cell>
          <cell r="C491" t="str">
            <v>DO</v>
          </cell>
          <cell r="D491" t="str">
            <v>2-latki oszcz.</v>
          </cell>
          <cell r="E491" t="str">
            <v>stałe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332811900</v>
          </cell>
          <cell r="K491">
            <v>0</v>
          </cell>
          <cell r="L491">
            <v>0</v>
          </cell>
          <cell r="M491">
            <v>0</v>
          </cell>
          <cell r="N491">
            <v>332811900</v>
          </cell>
          <cell r="O491">
            <v>332811900</v>
          </cell>
          <cell r="P491">
            <v>332811900</v>
          </cell>
          <cell r="Q491">
            <v>332811900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 t="str">
            <v>maj 2002</v>
          </cell>
          <cell r="B492" t="str">
            <v>DOS0702</v>
          </cell>
          <cell r="C492" t="str">
            <v>DO</v>
          </cell>
          <cell r="D492" t="str">
            <v>2-latki oszcz.</v>
          </cell>
          <cell r="E492" t="str">
            <v>stałe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295647000</v>
          </cell>
          <cell r="K492">
            <v>0</v>
          </cell>
          <cell r="L492">
            <v>0</v>
          </cell>
          <cell r="M492">
            <v>0</v>
          </cell>
          <cell r="N492">
            <v>295647000</v>
          </cell>
          <cell r="O492">
            <v>295647000</v>
          </cell>
          <cell r="P492">
            <v>295647000</v>
          </cell>
          <cell r="Q492">
            <v>295647000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 t="str">
            <v>maj 2002</v>
          </cell>
          <cell r="B493" t="str">
            <v>DOS0703</v>
          </cell>
          <cell r="C493" t="str">
            <v>DO</v>
          </cell>
          <cell r="D493" t="str">
            <v>2-latki oszcz.</v>
          </cell>
          <cell r="E493" t="str">
            <v>stałe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485540000</v>
          </cell>
          <cell r="K493">
            <v>0</v>
          </cell>
          <cell r="L493">
            <v>0</v>
          </cell>
          <cell r="M493">
            <v>0</v>
          </cell>
          <cell r="N493">
            <v>485540000</v>
          </cell>
          <cell r="O493">
            <v>485540000</v>
          </cell>
          <cell r="P493">
            <v>485540000</v>
          </cell>
          <cell r="Q493">
            <v>485540000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 t="str">
            <v>maj 2002</v>
          </cell>
          <cell r="B494" t="str">
            <v>DOS0802</v>
          </cell>
          <cell r="C494" t="str">
            <v>DO</v>
          </cell>
          <cell r="D494" t="str">
            <v>2-latki oszcz.</v>
          </cell>
          <cell r="E494" t="str">
            <v>stałe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219926900</v>
          </cell>
          <cell r="K494">
            <v>0</v>
          </cell>
          <cell r="L494">
            <v>0</v>
          </cell>
          <cell r="M494">
            <v>0</v>
          </cell>
          <cell r="N494">
            <v>219926900</v>
          </cell>
          <cell r="O494">
            <v>219926900</v>
          </cell>
          <cell r="P494">
            <v>219926900</v>
          </cell>
          <cell r="Q494">
            <v>219926900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 t="str">
            <v>maj 2002</v>
          </cell>
          <cell r="B495" t="str">
            <v>DOS0803</v>
          </cell>
          <cell r="C495" t="str">
            <v>DO</v>
          </cell>
          <cell r="D495" t="str">
            <v>2-latki oszcz.</v>
          </cell>
          <cell r="E495" t="str">
            <v>stałe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496785800</v>
          </cell>
          <cell r="K495">
            <v>0</v>
          </cell>
          <cell r="L495">
            <v>0</v>
          </cell>
          <cell r="M495">
            <v>0</v>
          </cell>
          <cell r="N495">
            <v>496785800</v>
          </cell>
          <cell r="O495">
            <v>496785800</v>
          </cell>
          <cell r="P495">
            <v>496785800</v>
          </cell>
          <cell r="Q495">
            <v>496785800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 t="str">
            <v>maj 2002</v>
          </cell>
          <cell r="B496" t="str">
            <v>DOS0902</v>
          </cell>
          <cell r="C496" t="str">
            <v>DO</v>
          </cell>
          <cell r="D496" t="str">
            <v>2-latki oszcz.</v>
          </cell>
          <cell r="E496" t="str">
            <v>stałe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51951900</v>
          </cell>
          <cell r="K496">
            <v>0</v>
          </cell>
          <cell r="L496">
            <v>0</v>
          </cell>
          <cell r="M496">
            <v>0</v>
          </cell>
          <cell r="N496">
            <v>51951900</v>
          </cell>
          <cell r="O496">
            <v>51951900</v>
          </cell>
          <cell r="P496">
            <v>51951900</v>
          </cell>
          <cell r="Q496">
            <v>51951900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 t="str">
            <v>maj 2002</v>
          </cell>
          <cell r="B497" t="str">
            <v>DOS0903</v>
          </cell>
          <cell r="C497" t="str">
            <v>DO</v>
          </cell>
          <cell r="D497" t="str">
            <v>2-latki oszcz.</v>
          </cell>
          <cell r="E497" t="str">
            <v>stałe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497546800</v>
          </cell>
          <cell r="K497">
            <v>0</v>
          </cell>
          <cell r="L497">
            <v>0</v>
          </cell>
          <cell r="M497">
            <v>0</v>
          </cell>
          <cell r="N497">
            <v>497546800</v>
          </cell>
          <cell r="O497">
            <v>497546800</v>
          </cell>
          <cell r="P497">
            <v>497546800</v>
          </cell>
          <cell r="Q497">
            <v>497546800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 t="str">
            <v>maj 2002</v>
          </cell>
          <cell r="B498" t="str">
            <v>DOS1002</v>
          </cell>
          <cell r="C498" t="str">
            <v>DO</v>
          </cell>
          <cell r="D498" t="str">
            <v>2-latki oszcz.</v>
          </cell>
          <cell r="E498" t="str">
            <v>stałe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99189400</v>
          </cell>
          <cell r="K498">
            <v>0</v>
          </cell>
          <cell r="L498">
            <v>0</v>
          </cell>
          <cell r="M498">
            <v>0</v>
          </cell>
          <cell r="N498">
            <v>99189400</v>
          </cell>
          <cell r="O498">
            <v>99189400</v>
          </cell>
          <cell r="P498">
            <v>99189400</v>
          </cell>
          <cell r="Q498">
            <v>99189400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 t="str">
            <v>maj 2002</v>
          </cell>
          <cell r="B499" t="str">
            <v>DOS1003</v>
          </cell>
          <cell r="C499" t="str">
            <v>DO</v>
          </cell>
          <cell r="D499" t="str">
            <v>2-latki oszcz.</v>
          </cell>
          <cell r="E499" t="str">
            <v>stałe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497120300</v>
          </cell>
          <cell r="K499">
            <v>0</v>
          </cell>
          <cell r="L499">
            <v>0</v>
          </cell>
          <cell r="M499">
            <v>0</v>
          </cell>
          <cell r="N499">
            <v>497120300</v>
          </cell>
          <cell r="O499">
            <v>497120300</v>
          </cell>
          <cell r="P499">
            <v>497120300</v>
          </cell>
          <cell r="Q499">
            <v>497120300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 t="str">
            <v>maj 2002</v>
          </cell>
          <cell r="B500" t="str">
            <v>DOS1102</v>
          </cell>
          <cell r="C500" t="str">
            <v>DO</v>
          </cell>
          <cell r="D500" t="str">
            <v>2-latki oszcz.</v>
          </cell>
          <cell r="E500" t="str">
            <v>stałe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78471600</v>
          </cell>
          <cell r="K500">
            <v>0</v>
          </cell>
          <cell r="L500">
            <v>0</v>
          </cell>
          <cell r="M500">
            <v>0</v>
          </cell>
          <cell r="N500">
            <v>78471600</v>
          </cell>
          <cell r="O500">
            <v>78471600</v>
          </cell>
          <cell r="P500">
            <v>78471600</v>
          </cell>
          <cell r="Q500">
            <v>78471600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  <row r="501">
          <cell r="A501" t="str">
            <v>maj 2002</v>
          </cell>
          <cell r="B501" t="str">
            <v>DOS1103</v>
          </cell>
          <cell r="C501" t="str">
            <v>DO</v>
          </cell>
          <cell r="D501" t="str">
            <v>2-latki oszcz.</v>
          </cell>
          <cell r="E501" t="str">
            <v>stałe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498739500</v>
          </cell>
          <cell r="K501">
            <v>0</v>
          </cell>
          <cell r="L501">
            <v>0</v>
          </cell>
          <cell r="M501">
            <v>0</v>
          </cell>
          <cell r="N501">
            <v>498739500</v>
          </cell>
          <cell r="O501">
            <v>498739500</v>
          </cell>
          <cell r="P501">
            <v>498739500</v>
          </cell>
          <cell r="Q501">
            <v>498739500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A502" t="str">
            <v>maj 2002</v>
          </cell>
          <cell r="B502" t="str">
            <v>DOS1202</v>
          </cell>
          <cell r="C502" t="str">
            <v>DO</v>
          </cell>
          <cell r="D502" t="str">
            <v>2-latki oszcz.</v>
          </cell>
          <cell r="E502" t="str">
            <v>stałe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101047000</v>
          </cell>
          <cell r="K502">
            <v>0</v>
          </cell>
          <cell r="L502">
            <v>0</v>
          </cell>
          <cell r="M502">
            <v>0</v>
          </cell>
          <cell r="N502">
            <v>101047000</v>
          </cell>
          <cell r="O502">
            <v>101047000</v>
          </cell>
          <cell r="P502">
            <v>101047000</v>
          </cell>
          <cell r="Q502">
            <v>101047000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A503" t="str">
            <v>maj 2002</v>
          </cell>
          <cell r="B503" t="str">
            <v>DOS1203</v>
          </cell>
          <cell r="C503" t="str">
            <v>DO</v>
          </cell>
          <cell r="D503" t="str">
            <v>2-latki oszcz.</v>
          </cell>
          <cell r="E503" t="str">
            <v>stałe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124685100</v>
          </cell>
          <cell r="K503">
            <v>0</v>
          </cell>
          <cell r="L503">
            <v>0</v>
          </cell>
          <cell r="M503">
            <v>0</v>
          </cell>
          <cell r="N503">
            <v>124685100</v>
          </cell>
          <cell r="O503">
            <v>124685100</v>
          </cell>
          <cell r="P503">
            <v>124685100</v>
          </cell>
          <cell r="Q503">
            <v>124685100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A504" t="str">
            <v>maj 2002</v>
          </cell>
          <cell r="B504" t="str">
            <v>DS0509</v>
          </cell>
          <cell r="C504" t="str">
            <v>DS</v>
          </cell>
          <cell r="D504" t="str">
            <v>DS</v>
          </cell>
          <cell r="E504" t="str">
            <v>stałe</v>
          </cell>
          <cell r="F504">
            <v>91553952.55572626</v>
          </cell>
          <cell r="G504">
            <v>857760172.04134369</v>
          </cell>
          <cell r="H504">
            <v>143580009.03109908</v>
          </cell>
          <cell r="I504">
            <v>0</v>
          </cell>
          <cell r="J504">
            <v>7252714.255622779</v>
          </cell>
          <cell r="K504">
            <v>2523164.1801660499</v>
          </cell>
          <cell r="L504">
            <v>175987.93604187274</v>
          </cell>
          <cell r="M504">
            <v>172900000</v>
          </cell>
          <cell r="N504">
            <v>1011292047.4442734</v>
          </cell>
          <cell r="O504">
            <v>1275745999.9999998</v>
          </cell>
          <cell r="P504">
            <v>1102845999.9999998</v>
          </cell>
          <cell r="Q504">
            <v>1096655000</v>
          </cell>
          <cell r="R504">
            <v>159840000</v>
          </cell>
          <cell r="S504">
            <v>13060000</v>
          </cell>
          <cell r="T504">
            <v>0</v>
          </cell>
          <cell r="U504">
            <v>0</v>
          </cell>
          <cell r="V504">
            <v>0</v>
          </cell>
        </row>
        <row r="505">
          <cell r="A505" t="str">
            <v>maj 2002</v>
          </cell>
          <cell r="B505" t="str">
            <v>DS1109</v>
          </cell>
          <cell r="C505" t="str">
            <v>DS</v>
          </cell>
          <cell r="D505" t="str">
            <v>DS</v>
          </cell>
          <cell r="E505" t="str">
            <v>stałe</v>
          </cell>
          <cell r="F505">
            <v>135631258.72398308</v>
          </cell>
          <cell r="G505">
            <v>1156666586.981606</v>
          </cell>
          <cell r="H505">
            <v>609005434.24976027</v>
          </cell>
          <cell r="I505">
            <v>61039086.087477215</v>
          </cell>
          <cell r="J505">
            <v>10434872.710415101</v>
          </cell>
          <cell r="K505">
            <v>1945620.8690383362</v>
          </cell>
          <cell r="L505">
            <v>291140.3777198749</v>
          </cell>
          <cell r="M505">
            <v>1298702000</v>
          </cell>
          <cell r="N505">
            <v>1839382741.2760167</v>
          </cell>
          <cell r="O505">
            <v>3273716000</v>
          </cell>
          <cell r="P505">
            <v>1975014000</v>
          </cell>
          <cell r="Q505">
            <v>1967278000</v>
          </cell>
          <cell r="R505">
            <v>835165000</v>
          </cell>
          <cell r="S505">
            <v>428517000</v>
          </cell>
          <cell r="T505">
            <v>20000</v>
          </cell>
          <cell r="U505">
            <v>0</v>
          </cell>
          <cell r="V505">
            <v>35000000</v>
          </cell>
        </row>
        <row r="506">
          <cell r="A506" t="str">
            <v>maj 2002</v>
          </cell>
          <cell r="B506" t="str">
            <v>DS1110</v>
          </cell>
          <cell r="C506" t="str">
            <v>DS</v>
          </cell>
          <cell r="D506" t="str">
            <v>DS</v>
          </cell>
          <cell r="E506" t="str">
            <v>stałe</v>
          </cell>
          <cell r="F506">
            <v>565940141.93186462</v>
          </cell>
          <cell r="G506">
            <v>4739072823.5103893</v>
          </cell>
          <cell r="H506">
            <v>655593976.16951776</v>
          </cell>
          <cell r="I506">
            <v>66671661.39364516</v>
          </cell>
          <cell r="J506">
            <v>18105617.039215609</v>
          </cell>
          <cell r="K506">
            <v>759956.68175012083</v>
          </cell>
          <cell r="L506">
            <v>30225823.273618259</v>
          </cell>
          <cell r="M506">
            <v>2244384000</v>
          </cell>
          <cell r="N506">
            <v>5510429858.0681372</v>
          </cell>
          <cell r="O506">
            <v>8320754000.0000019</v>
          </cell>
          <cell r="P506">
            <v>6076370000.0000019</v>
          </cell>
          <cell r="Q506">
            <v>6060725000</v>
          </cell>
          <cell r="R506">
            <v>1333359000</v>
          </cell>
          <cell r="S506">
            <v>834525000</v>
          </cell>
          <cell r="T506">
            <v>0</v>
          </cell>
          <cell r="U506">
            <v>0</v>
          </cell>
          <cell r="V506">
            <v>76500000</v>
          </cell>
        </row>
        <row r="507">
          <cell r="A507" t="str">
            <v>maj 2002</v>
          </cell>
          <cell r="B507" t="str">
            <v>DZ0107</v>
          </cell>
          <cell r="C507" t="str">
            <v>DZ</v>
          </cell>
          <cell r="D507" t="str">
            <v>DZ</v>
          </cell>
          <cell r="E507" t="str">
            <v>zmienne</v>
          </cell>
          <cell r="F507">
            <v>16184234.354473179</v>
          </cell>
          <cell r="G507">
            <v>157806400.10258505</v>
          </cell>
          <cell r="H507">
            <v>5402499.7304525776</v>
          </cell>
          <cell r="I507">
            <v>8597874.5008138753</v>
          </cell>
          <cell r="J507">
            <v>1050963.7183936019</v>
          </cell>
          <cell r="K507">
            <v>0</v>
          </cell>
          <cell r="L507">
            <v>4219027.5932817264</v>
          </cell>
          <cell r="M507">
            <v>0</v>
          </cell>
          <cell r="N507">
            <v>177076765.6455268</v>
          </cell>
          <cell r="O507">
            <v>193260999.99999997</v>
          </cell>
          <cell r="P507">
            <v>193260999.99999997</v>
          </cell>
          <cell r="Q507">
            <v>191061000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</row>
        <row r="508">
          <cell r="A508" t="str">
            <v>maj 2002</v>
          </cell>
          <cell r="B508" t="str">
            <v>DZ0108</v>
          </cell>
          <cell r="C508" t="str">
            <v>DZ</v>
          </cell>
          <cell r="D508" t="str">
            <v>DZ</v>
          </cell>
          <cell r="E508" t="str">
            <v>zmienne</v>
          </cell>
          <cell r="F508">
            <v>47580091.82019373</v>
          </cell>
          <cell r="G508">
            <v>100905369.68883017</v>
          </cell>
          <cell r="H508">
            <v>108253043.6410373</v>
          </cell>
          <cell r="I508">
            <v>4391481.6218811711</v>
          </cell>
          <cell r="J508">
            <v>14318647.416665765</v>
          </cell>
          <cell r="K508">
            <v>124895.34887918927</v>
          </cell>
          <cell r="L508">
            <v>3413470.4625126813</v>
          </cell>
          <cell r="M508">
            <v>13000</v>
          </cell>
          <cell r="N508">
            <v>231406908.17980626</v>
          </cell>
          <cell r="O508">
            <v>279000000</v>
          </cell>
          <cell r="P508">
            <v>278987000</v>
          </cell>
          <cell r="Q508">
            <v>276987000</v>
          </cell>
          <cell r="R508">
            <v>0</v>
          </cell>
          <cell r="S508">
            <v>0</v>
          </cell>
          <cell r="T508">
            <v>13000</v>
          </cell>
          <cell r="U508">
            <v>0</v>
          </cell>
          <cell r="V508">
            <v>0</v>
          </cell>
        </row>
        <row r="509">
          <cell r="A509" t="str">
            <v>maj 2002</v>
          </cell>
          <cell r="B509" t="str">
            <v>DZ0109</v>
          </cell>
          <cell r="C509" t="str">
            <v>DZ</v>
          </cell>
          <cell r="D509" t="str">
            <v>DZ</v>
          </cell>
          <cell r="E509" t="str">
            <v>zmienne</v>
          </cell>
          <cell r="F509">
            <v>705751367.12291539</v>
          </cell>
          <cell r="G509">
            <v>798902144.99294198</v>
          </cell>
          <cell r="H509">
            <v>180878394.01474357</v>
          </cell>
          <cell r="I509">
            <v>37612024.152245522</v>
          </cell>
          <cell r="J509">
            <v>146335080.87206569</v>
          </cell>
          <cell r="K509">
            <v>21238208.821038324</v>
          </cell>
          <cell r="L509">
            <v>28054780.024049778</v>
          </cell>
          <cell r="M509">
            <v>1501000</v>
          </cell>
          <cell r="N509">
            <v>1213020632.8770847</v>
          </cell>
          <cell r="O509">
            <v>1920273000.0000002</v>
          </cell>
          <cell r="P509">
            <v>1918772000.0000002</v>
          </cell>
          <cell r="Q509">
            <v>1912700000</v>
          </cell>
          <cell r="R509">
            <v>0</v>
          </cell>
          <cell r="S509">
            <v>0</v>
          </cell>
          <cell r="T509">
            <v>678000</v>
          </cell>
          <cell r="U509">
            <v>823000</v>
          </cell>
          <cell r="V509">
            <v>0</v>
          </cell>
        </row>
        <row r="510">
          <cell r="A510" t="str">
            <v>maj 2002</v>
          </cell>
          <cell r="B510" t="str">
            <v>DZ0110</v>
          </cell>
          <cell r="C510" t="str">
            <v>DZ</v>
          </cell>
          <cell r="D510" t="str">
            <v>DZ</v>
          </cell>
          <cell r="E510" t="str">
            <v>zmienne</v>
          </cell>
          <cell r="F510">
            <v>104547850.42912763</v>
          </cell>
          <cell r="G510">
            <v>897223615.39292765</v>
          </cell>
          <cell r="H510">
            <v>449040278.35173076</v>
          </cell>
          <cell r="I510">
            <v>142588768.7000429</v>
          </cell>
          <cell r="J510">
            <v>180354819.00342843</v>
          </cell>
          <cell r="K510">
            <v>24288424.998444598</v>
          </cell>
          <cell r="L510">
            <v>53598243.124298021</v>
          </cell>
          <cell r="M510">
            <v>2188000</v>
          </cell>
          <cell r="N510">
            <v>1747094149.5708725</v>
          </cell>
          <cell r="O510">
            <v>1853830000.0000002</v>
          </cell>
          <cell r="P510">
            <v>1851642000.0000002</v>
          </cell>
          <cell r="Q510">
            <v>1832322000</v>
          </cell>
          <cell r="R510">
            <v>0</v>
          </cell>
          <cell r="S510">
            <v>0</v>
          </cell>
          <cell r="T510">
            <v>1804000</v>
          </cell>
          <cell r="U510">
            <v>384000</v>
          </cell>
          <cell r="V510">
            <v>0</v>
          </cell>
        </row>
        <row r="511">
          <cell r="A511" t="str">
            <v>maj 2002</v>
          </cell>
          <cell r="B511" t="str">
            <v>DZ0406</v>
          </cell>
          <cell r="C511" t="str">
            <v>DZ</v>
          </cell>
          <cell r="D511" t="str">
            <v>DZ</v>
          </cell>
          <cell r="E511" t="str">
            <v>zmienne</v>
          </cell>
          <cell r="F511">
            <v>368580439.96333641</v>
          </cell>
          <cell r="G511">
            <v>306013442.84404874</v>
          </cell>
          <cell r="H511">
            <v>50261.882938326569</v>
          </cell>
          <cell r="I511">
            <v>22624883.985858321</v>
          </cell>
          <cell r="J511">
            <v>4550710.8812360875</v>
          </cell>
          <cell r="K511">
            <v>19096499.803587798</v>
          </cell>
          <cell r="L511">
            <v>46783760.638994366</v>
          </cell>
          <cell r="M511">
            <v>0</v>
          </cell>
          <cell r="N511">
            <v>399119560.03666365</v>
          </cell>
          <cell r="O511">
            <v>767700000.00000012</v>
          </cell>
          <cell r="P511">
            <v>767700000.00000012</v>
          </cell>
          <cell r="Q511">
            <v>763700000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</row>
        <row r="512">
          <cell r="A512" t="str">
            <v>maj 2002</v>
          </cell>
          <cell r="B512" t="str">
            <v>DZ0407</v>
          </cell>
          <cell r="C512" t="str">
            <v>DZ</v>
          </cell>
          <cell r="D512" t="str">
            <v>DZ</v>
          </cell>
          <cell r="E512" t="str">
            <v>zmienne</v>
          </cell>
          <cell r="F512">
            <v>0</v>
          </cell>
          <cell r="G512">
            <v>2750000</v>
          </cell>
          <cell r="H512">
            <v>675000</v>
          </cell>
          <cell r="I512">
            <v>0</v>
          </cell>
          <cell r="J512">
            <v>11250</v>
          </cell>
          <cell r="K512">
            <v>0</v>
          </cell>
          <cell r="L512">
            <v>63750</v>
          </cell>
          <cell r="M512">
            <v>0</v>
          </cell>
          <cell r="N512">
            <v>3500000</v>
          </cell>
          <cell r="O512">
            <v>3500000</v>
          </cell>
          <cell r="P512">
            <v>3500000</v>
          </cell>
          <cell r="Q512">
            <v>2800000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</row>
        <row r="513">
          <cell r="A513" t="str">
            <v>maj 2002</v>
          </cell>
          <cell r="B513" t="str">
            <v>DZ0706</v>
          </cell>
          <cell r="C513" t="str">
            <v>DZ</v>
          </cell>
          <cell r="D513" t="str">
            <v>DZ</v>
          </cell>
          <cell r="E513" t="str">
            <v>zmienne</v>
          </cell>
          <cell r="F513">
            <v>484770370.00904441</v>
          </cell>
          <cell r="G513">
            <v>358172016.36266291</v>
          </cell>
          <cell r="H513">
            <v>24656554.66004907</v>
          </cell>
          <cell r="I513">
            <v>15243839.883870259</v>
          </cell>
          <cell r="J513">
            <v>7064806.0781429531</v>
          </cell>
          <cell r="K513">
            <v>11770661.561850565</v>
          </cell>
          <cell r="L513">
            <v>33932751.44437971</v>
          </cell>
          <cell r="M513">
            <v>7000</v>
          </cell>
          <cell r="N513">
            <v>450840629.99095541</v>
          </cell>
          <cell r="O513">
            <v>935617999.99999988</v>
          </cell>
          <cell r="P513">
            <v>935610999.99999988</v>
          </cell>
          <cell r="Q513">
            <v>932061000</v>
          </cell>
          <cell r="R513">
            <v>0</v>
          </cell>
          <cell r="S513">
            <v>0</v>
          </cell>
          <cell r="T513">
            <v>7000</v>
          </cell>
          <cell r="U513">
            <v>0</v>
          </cell>
          <cell r="V513">
            <v>0</v>
          </cell>
        </row>
        <row r="514">
          <cell r="A514" t="str">
            <v>maj 2002</v>
          </cell>
          <cell r="B514" t="str">
            <v>DZ0707</v>
          </cell>
          <cell r="C514" t="str">
            <v>DZ</v>
          </cell>
          <cell r="D514" t="str">
            <v>DZ</v>
          </cell>
          <cell r="E514" t="str">
            <v>zmienne</v>
          </cell>
          <cell r="F514">
            <v>0</v>
          </cell>
          <cell r="G514">
            <v>74824263.431542456</v>
          </cell>
          <cell r="H514">
            <v>41594.454072790293</v>
          </cell>
          <cell r="I514">
            <v>0</v>
          </cell>
          <cell r="J514">
            <v>31195.84055459272</v>
          </cell>
          <cell r="K514">
            <v>0</v>
          </cell>
          <cell r="L514">
            <v>102946.27383015597</v>
          </cell>
          <cell r="M514">
            <v>0</v>
          </cell>
          <cell r="N514">
            <v>75000000</v>
          </cell>
          <cell r="O514">
            <v>75000000</v>
          </cell>
          <cell r="P514">
            <v>75000000</v>
          </cell>
          <cell r="Q514">
            <v>72125000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</row>
        <row r="515">
          <cell r="A515" t="str">
            <v>maj 2002</v>
          </cell>
          <cell r="B515" t="str">
            <v>DZ0708</v>
          </cell>
          <cell r="C515" t="str">
            <v>DZ</v>
          </cell>
          <cell r="D515" t="str">
            <v>DZ</v>
          </cell>
          <cell r="E515" t="str">
            <v>zmienne</v>
          </cell>
          <cell r="F515">
            <v>247844856.19297853</v>
          </cell>
          <cell r="G515">
            <v>643167459.64755177</v>
          </cell>
          <cell r="H515">
            <v>15876312.396168392</v>
          </cell>
          <cell r="I515">
            <v>46044741.068027131</v>
          </cell>
          <cell r="J515">
            <v>32946833.85764613</v>
          </cell>
          <cell r="K515">
            <v>11579382.485203382</v>
          </cell>
          <cell r="L515">
            <v>31536414.352424603</v>
          </cell>
          <cell r="M515">
            <v>974000</v>
          </cell>
          <cell r="N515">
            <v>781151143.80702138</v>
          </cell>
          <cell r="O515">
            <v>1029969999.9999999</v>
          </cell>
          <cell r="P515">
            <v>1028995999.9999999</v>
          </cell>
          <cell r="Q515">
            <v>1018476000</v>
          </cell>
          <cell r="R515">
            <v>0</v>
          </cell>
          <cell r="S515">
            <v>0</v>
          </cell>
          <cell r="T515">
            <v>152000</v>
          </cell>
          <cell r="U515">
            <v>822000</v>
          </cell>
          <cell r="V515">
            <v>0</v>
          </cell>
        </row>
        <row r="516">
          <cell r="A516" t="str">
            <v>maj 2002</v>
          </cell>
          <cell r="B516" t="str">
            <v>DZ0709</v>
          </cell>
          <cell r="C516" t="str">
            <v>DZ</v>
          </cell>
          <cell r="D516" t="str">
            <v>DZ</v>
          </cell>
          <cell r="E516" t="str">
            <v>zmienne</v>
          </cell>
          <cell r="F516">
            <v>83802567.57709226</v>
          </cell>
          <cell r="G516">
            <v>227794985.70767668</v>
          </cell>
          <cell r="H516">
            <v>280858480.24816871</v>
          </cell>
          <cell r="I516">
            <v>4492440.3485847628</v>
          </cell>
          <cell r="J516">
            <v>77016136.533382833</v>
          </cell>
          <cell r="K516">
            <v>6511876.2608207604</v>
          </cell>
          <cell r="L516">
            <v>12981513.324274035</v>
          </cell>
          <cell r="M516">
            <v>962000</v>
          </cell>
          <cell r="N516">
            <v>609655432.42290771</v>
          </cell>
          <cell r="O516">
            <v>694420000.00000012</v>
          </cell>
          <cell r="P516">
            <v>693458000.00000012</v>
          </cell>
          <cell r="Q516">
            <v>689531000</v>
          </cell>
          <cell r="R516">
            <v>0</v>
          </cell>
          <cell r="S516">
            <v>0</v>
          </cell>
          <cell r="T516">
            <v>613000</v>
          </cell>
          <cell r="U516">
            <v>349000</v>
          </cell>
          <cell r="V516">
            <v>0</v>
          </cell>
        </row>
        <row r="517">
          <cell r="A517" t="str">
            <v>maj 2002</v>
          </cell>
          <cell r="B517" t="str">
            <v>DZ0811</v>
          </cell>
          <cell r="C517" t="str">
            <v>DZ</v>
          </cell>
          <cell r="D517" t="str">
            <v>DZ</v>
          </cell>
          <cell r="E517" t="str">
            <v>zmienne</v>
          </cell>
          <cell r="F517">
            <v>256492956.85084361</v>
          </cell>
          <cell r="G517">
            <v>226045016.76382542</v>
          </cell>
          <cell r="H517">
            <v>20678580.884952031</v>
          </cell>
          <cell r="I517">
            <v>136224476.71870664</v>
          </cell>
          <cell r="J517">
            <v>154532933.33861795</v>
          </cell>
          <cell r="K517">
            <v>32602976.354310829</v>
          </cell>
          <cell r="L517">
            <v>458021059.08874351</v>
          </cell>
          <cell r="M517">
            <v>902000</v>
          </cell>
          <cell r="N517">
            <v>1028105043.1491563</v>
          </cell>
          <cell r="O517">
            <v>1285500000</v>
          </cell>
          <cell r="P517">
            <v>1284598000</v>
          </cell>
          <cell r="Q517">
            <v>1236293000</v>
          </cell>
          <cell r="R517">
            <v>0</v>
          </cell>
          <cell r="S517">
            <v>0</v>
          </cell>
          <cell r="T517">
            <v>259000</v>
          </cell>
          <cell r="U517">
            <v>643000</v>
          </cell>
          <cell r="V517">
            <v>0</v>
          </cell>
        </row>
        <row r="518">
          <cell r="A518" t="str">
            <v>maj 2002</v>
          </cell>
          <cell r="B518" t="str">
            <v>DZ1006</v>
          </cell>
          <cell r="C518" t="str">
            <v>DZ</v>
          </cell>
          <cell r="D518" t="str">
            <v>DZ</v>
          </cell>
          <cell r="E518" t="str">
            <v>zmienne</v>
          </cell>
          <cell r="F518">
            <v>66099626.340893477</v>
          </cell>
          <cell r="G518">
            <v>133930294.38991353</v>
          </cell>
          <cell r="H518">
            <v>5032097.9887400251</v>
          </cell>
          <cell r="I518">
            <v>14642398.727635726</v>
          </cell>
          <cell r="J518">
            <v>11457080.700763291</v>
          </cell>
          <cell r="K518">
            <v>402567.83909920207</v>
          </cell>
          <cell r="L518">
            <v>81981934.012954742</v>
          </cell>
          <cell r="M518">
            <v>0</v>
          </cell>
          <cell r="N518">
            <v>247446373.65910649</v>
          </cell>
          <cell r="O518">
            <v>313546000</v>
          </cell>
          <cell r="P518">
            <v>313546000</v>
          </cell>
          <cell r="Q518">
            <v>311546000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</row>
        <row r="519">
          <cell r="A519" t="str">
            <v>maj 2002</v>
          </cell>
          <cell r="B519" t="str">
            <v>DZ1205</v>
          </cell>
          <cell r="C519" t="str">
            <v>DZ</v>
          </cell>
          <cell r="D519" t="str">
            <v>DZ</v>
          </cell>
          <cell r="E519" t="str">
            <v>zmienne</v>
          </cell>
          <cell r="F519">
            <v>59087000</v>
          </cell>
          <cell r="G519">
            <v>294261000</v>
          </cell>
          <cell r="H519">
            <v>5835000</v>
          </cell>
          <cell r="I519">
            <v>12518000</v>
          </cell>
          <cell r="J519">
            <v>5330000</v>
          </cell>
          <cell r="K519">
            <v>986000</v>
          </cell>
          <cell r="L519">
            <v>121983000</v>
          </cell>
          <cell r="M519">
            <v>0</v>
          </cell>
          <cell r="N519">
            <v>440913000</v>
          </cell>
          <cell r="O519">
            <v>500000000</v>
          </cell>
          <cell r="P519">
            <v>500000000</v>
          </cell>
          <cell r="Q519">
            <v>500000000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</row>
        <row r="520">
          <cell r="A520" t="str">
            <v>maj 2002</v>
          </cell>
          <cell r="B520" t="str">
            <v>OK0403</v>
          </cell>
          <cell r="C520" t="str">
            <v>OK</v>
          </cell>
          <cell r="D520" t="str">
            <v>zero</v>
          </cell>
          <cell r="E520" t="str">
            <v>stałe</v>
          </cell>
          <cell r="F520">
            <v>1141331588.1772635</v>
          </cell>
          <cell r="G520">
            <v>1466918139.468704</v>
          </cell>
          <cell r="H520">
            <v>522778013.52123278</v>
          </cell>
          <cell r="I520">
            <v>278545630.65890414</v>
          </cell>
          <cell r="J520">
            <v>78503663.167764843</v>
          </cell>
          <cell r="K520">
            <v>53887593.610393688</v>
          </cell>
          <cell r="L520">
            <v>348913371.39573699</v>
          </cell>
          <cell r="M520">
            <v>1309122000</v>
          </cell>
          <cell r="N520">
            <v>2749546411.8227363</v>
          </cell>
          <cell r="O520">
            <v>5200000000</v>
          </cell>
          <cell r="P520">
            <v>3890877999.9999995</v>
          </cell>
          <cell r="Q520">
            <v>3847874000</v>
          </cell>
          <cell r="R520">
            <v>1011650000</v>
          </cell>
          <cell r="S520">
            <v>295426000</v>
          </cell>
          <cell r="T520">
            <v>1066000</v>
          </cell>
          <cell r="U520">
            <v>980000</v>
          </cell>
          <cell r="V520">
            <v>0</v>
          </cell>
        </row>
        <row r="521">
          <cell r="A521" t="str">
            <v>maj 2002</v>
          </cell>
          <cell r="B521" t="str">
            <v>OK0404</v>
          </cell>
          <cell r="C521" t="str">
            <v>OK</v>
          </cell>
          <cell r="D521" t="str">
            <v>zero</v>
          </cell>
          <cell r="E521" t="str">
            <v>stałe</v>
          </cell>
          <cell r="F521">
            <v>157346269.10269266</v>
          </cell>
          <cell r="G521">
            <v>178713084.92187643</v>
          </cell>
          <cell r="H521">
            <v>111198669.77357285</v>
          </cell>
          <cell r="I521">
            <v>34564530.705278553</v>
          </cell>
          <cell r="J521">
            <v>130354429.36738318</v>
          </cell>
          <cell r="K521">
            <v>81115791.599961758</v>
          </cell>
          <cell r="L521">
            <v>298893224.52923453</v>
          </cell>
          <cell r="M521">
            <v>2587946000</v>
          </cell>
          <cell r="N521">
            <v>834839730.8973074</v>
          </cell>
          <cell r="O521">
            <v>3580132000</v>
          </cell>
          <cell r="P521">
            <v>992186000</v>
          </cell>
          <cell r="Q521">
            <v>983186000</v>
          </cell>
          <cell r="R521">
            <v>2207358000</v>
          </cell>
          <cell r="S521">
            <v>363385000</v>
          </cell>
          <cell r="T521">
            <v>3000</v>
          </cell>
          <cell r="U521">
            <v>0</v>
          </cell>
          <cell r="V521">
            <v>17200000</v>
          </cell>
        </row>
        <row r="522">
          <cell r="A522" t="str">
            <v>maj 2002</v>
          </cell>
          <cell r="B522" t="str">
            <v>OK0802</v>
          </cell>
          <cell r="C522" t="str">
            <v>OK</v>
          </cell>
          <cell r="D522" t="str">
            <v>zero</v>
          </cell>
          <cell r="E522" t="str">
            <v>stałe</v>
          </cell>
          <cell r="F522">
            <v>1016190604.5909444</v>
          </cell>
          <cell r="G522">
            <v>206258756.65488565</v>
          </cell>
          <cell r="H522">
            <v>156521921.22202441</v>
          </cell>
          <cell r="I522">
            <v>43353757.839948632</v>
          </cell>
          <cell r="J522">
            <v>38448132.142353736</v>
          </cell>
          <cell r="K522">
            <v>48083424.174240805</v>
          </cell>
          <cell r="L522">
            <v>234515403.3756023</v>
          </cell>
          <cell r="M522">
            <v>51501000</v>
          </cell>
          <cell r="N522">
            <v>727181395.40905559</v>
          </cell>
          <cell r="O522">
            <v>1794873000</v>
          </cell>
          <cell r="P522">
            <v>1743372000</v>
          </cell>
          <cell r="Q522">
            <v>1723959000</v>
          </cell>
          <cell r="R522">
            <v>36939000</v>
          </cell>
          <cell r="S522">
            <v>14350000</v>
          </cell>
          <cell r="T522">
            <v>212000</v>
          </cell>
          <cell r="U522">
            <v>0</v>
          </cell>
          <cell r="V522">
            <v>0</v>
          </cell>
        </row>
        <row r="523">
          <cell r="A523" t="str">
            <v>maj 2002</v>
          </cell>
          <cell r="B523" t="str">
            <v>OK0803</v>
          </cell>
          <cell r="C523" t="str">
            <v>OK</v>
          </cell>
          <cell r="D523" t="str">
            <v>zero</v>
          </cell>
          <cell r="E523" t="str">
            <v>stałe</v>
          </cell>
          <cell r="F523">
            <v>2991311112.6844301</v>
          </cell>
          <cell r="G523">
            <v>1689201321.080421</v>
          </cell>
          <cell r="H523">
            <v>430892516.91417193</v>
          </cell>
          <cell r="I523">
            <v>383938359.33297253</v>
          </cell>
          <cell r="J523">
            <v>121658636.38634023</v>
          </cell>
          <cell r="K523">
            <v>166664534.77257013</v>
          </cell>
          <cell r="L523">
            <v>92411518.829094097</v>
          </cell>
          <cell r="M523">
            <v>842801000</v>
          </cell>
          <cell r="N523">
            <v>2884766887.3155694</v>
          </cell>
          <cell r="O523">
            <v>6718879000</v>
          </cell>
          <cell r="P523">
            <v>5876078000</v>
          </cell>
          <cell r="Q523">
            <v>5817991000</v>
          </cell>
          <cell r="R523">
            <v>693570000</v>
          </cell>
          <cell r="S523">
            <v>46580000</v>
          </cell>
          <cell r="T523">
            <v>81000</v>
          </cell>
          <cell r="U523">
            <v>0</v>
          </cell>
          <cell r="V523">
            <v>102570000</v>
          </cell>
        </row>
        <row r="524">
          <cell r="A524" t="str">
            <v>maj 2002</v>
          </cell>
          <cell r="B524" t="str">
            <v>OK1202</v>
          </cell>
          <cell r="C524" t="str">
            <v>OK</v>
          </cell>
          <cell r="D524" t="str">
            <v>zero</v>
          </cell>
          <cell r="E524" t="str">
            <v>stałe</v>
          </cell>
          <cell r="F524">
            <v>1606693909.5962512</v>
          </cell>
          <cell r="G524">
            <v>413012195.14540118</v>
          </cell>
          <cell r="H524">
            <v>199436384.99809647</v>
          </cell>
          <cell r="I524">
            <v>103384903.13612983</v>
          </cell>
          <cell r="J524">
            <v>114598825.65657739</v>
          </cell>
          <cell r="K524">
            <v>44582401.142667837</v>
          </cell>
          <cell r="L524">
            <v>69175380.324875996</v>
          </cell>
          <cell r="M524">
            <v>249116000</v>
          </cell>
          <cell r="N524">
            <v>944190090.40374875</v>
          </cell>
          <cell r="O524">
            <v>2800000000</v>
          </cell>
          <cell r="P524">
            <v>2550884000</v>
          </cell>
          <cell r="Q524">
            <v>2529519000</v>
          </cell>
          <cell r="R524">
            <v>179734000</v>
          </cell>
          <cell r="S524">
            <v>68052000</v>
          </cell>
          <cell r="T524">
            <v>447000</v>
          </cell>
          <cell r="U524">
            <v>883000</v>
          </cell>
          <cell r="V524">
            <v>0</v>
          </cell>
        </row>
        <row r="525">
          <cell r="A525" t="str">
            <v>maj 2002</v>
          </cell>
          <cell r="B525" t="str">
            <v>OK1203</v>
          </cell>
          <cell r="C525" t="str">
            <v>OK</v>
          </cell>
          <cell r="D525" t="str">
            <v>zero</v>
          </cell>
          <cell r="E525" t="str">
            <v>stałe</v>
          </cell>
          <cell r="F525">
            <v>2757410115.5559373</v>
          </cell>
          <cell r="G525">
            <v>1472585763.2169149</v>
          </cell>
          <cell r="H525">
            <v>617319763.47281373</v>
          </cell>
          <cell r="I525">
            <v>782447133.07805312</v>
          </cell>
          <cell r="J525">
            <v>241874969.16948199</v>
          </cell>
          <cell r="K525">
            <v>83044516.31156823</v>
          </cell>
          <cell r="L525">
            <v>159459739.19523099</v>
          </cell>
          <cell r="M525">
            <v>1885858000</v>
          </cell>
          <cell r="N525">
            <v>3356731884.4440627</v>
          </cell>
          <cell r="O525">
            <v>8000000000.000001</v>
          </cell>
          <cell r="P525">
            <v>6114142000.000001</v>
          </cell>
          <cell r="Q525">
            <v>6033632000</v>
          </cell>
          <cell r="R525">
            <v>1801230874.6010563</v>
          </cell>
          <cell r="S525">
            <v>81246917.796675742</v>
          </cell>
          <cell r="T525">
            <v>3293253.7106660916</v>
          </cell>
          <cell r="U525">
            <v>86953.89160180575</v>
          </cell>
          <cell r="V525">
            <v>0</v>
          </cell>
        </row>
        <row r="526">
          <cell r="A526" t="str">
            <v>maj 2002</v>
          </cell>
          <cell r="B526" t="str">
            <v>OS0203</v>
          </cell>
          <cell r="C526" t="str">
            <v>OS</v>
          </cell>
          <cell r="D526" t="str">
            <v>5-latki</v>
          </cell>
          <cell r="E526" t="str">
            <v>stałe</v>
          </cell>
          <cell r="F526">
            <v>755612802.59490561</v>
          </cell>
          <cell r="G526">
            <v>362347630.21161872</v>
          </cell>
          <cell r="H526">
            <v>149968797.60881054</v>
          </cell>
          <cell r="I526">
            <v>48010524.668477297</v>
          </cell>
          <cell r="J526">
            <v>22884323.099273752</v>
          </cell>
          <cell r="K526">
            <v>28245523.382866621</v>
          </cell>
          <cell r="L526">
            <v>18811398.434047241</v>
          </cell>
          <cell r="M526">
            <v>204370000</v>
          </cell>
          <cell r="N526">
            <v>630268197.40509427</v>
          </cell>
          <cell r="O526">
            <v>1590250999.9999995</v>
          </cell>
          <cell r="P526">
            <v>1385880999.9999995</v>
          </cell>
          <cell r="Q526">
            <v>1291993000</v>
          </cell>
          <cell r="R526">
            <v>124851000</v>
          </cell>
          <cell r="S526">
            <v>79489000</v>
          </cell>
          <cell r="T526">
            <v>24000</v>
          </cell>
          <cell r="U526">
            <v>6000</v>
          </cell>
          <cell r="V526">
            <v>0</v>
          </cell>
        </row>
        <row r="527">
          <cell r="A527" t="str">
            <v>maj 2002</v>
          </cell>
          <cell r="B527" t="str">
            <v>OS0204</v>
          </cell>
          <cell r="C527" t="str">
            <v>OS</v>
          </cell>
          <cell r="D527" t="str">
            <v>5-latki</v>
          </cell>
          <cell r="E527" t="str">
            <v>stałe</v>
          </cell>
          <cell r="F527">
            <v>819593838.08809531</v>
          </cell>
          <cell r="G527">
            <v>408797340.63885683</v>
          </cell>
          <cell r="H527">
            <v>562873127.32677901</v>
          </cell>
          <cell r="I527">
            <v>116937123.33510116</v>
          </cell>
          <cell r="J527">
            <v>14452715.501956616</v>
          </cell>
          <cell r="K527">
            <v>20480413.017304596</v>
          </cell>
          <cell r="L527">
            <v>49745442.091906928</v>
          </cell>
          <cell r="M527">
            <v>383238000</v>
          </cell>
          <cell r="N527">
            <v>1173286161.9119053</v>
          </cell>
          <cell r="O527">
            <v>2376118000.0000005</v>
          </cell>
          <cell r="P527">
            <v>1992880000.0000005</v>
          </cell>
          <cell r="Q527">
            <v>1911978000</v>
          </cell>
          <cell r="R527">
            <v>347158000</v>
          </cell>
          <cell r="S527">
            <v>35460000</v>
          </cell>
          <cell r="T527">
            <v>620000</v>
          </cell>
          <cell r="U527">
            <v>0</v>
          </cell>
          <cell r="V527">
            <v>0</v>
          </cell>
        </row>
        <row r="528">
          <cell r="A528" t="str">
            <v>maj 2002</v>
          </cell>
          <cell r="B528" t="str">
            <v>OS0602</v>
          </cell>
          <cell r="C528" t="str">
            <v>OS</v>
          </cell>
          <cell r="D528" t="str">
            <v>5-latki</v>
          </cell>
          <cell r="E528" t="str">
            <v>stałe</v>
          </cell>
          <cell r="F528">
            <v>982192010.68375754</v>
          </cell>
          <cell r="G528">
            <v>228643922.09358454</v>
          </cell>
          <cell r="H528">
            <v>71053649.280526012</v>
          </cell>
          <cell r="I528">
            <v>53691425.139046125</v>
          </cell>
          <cell r="J528">
            <v>10296422.368995143</v>
          </cell>
          <cell r="K528">
            <v>72194979.639183104</v>
          </cell>
          <cell r="L528">
            <v>115286590.79490751</v>
          </cell>
          <cell r="M528">
            <v>114587000</v>
          </cell>
          <cell r="N528">
            <v>551166989.31624246</v>
          </cell>
          <cell r="O528">
            <v>1647946000</v>
          </cell>
          <cell r="P528">
            <v>1533359000</v>
          </cell>
          <cell r="Q528">
            <v>1379758000</v>
          </cell>
          <cell r="R528">
            <v>71393000</v>
          </cell>
          <cell r="S528">
            <v>42506000</v>
          </cell>
          <cell r="T528">
            <v>488000</v>
          </cell>
          <cell r="U528">
            <v>200000</v>
          </cell>
          <cell r="V528">
            <v>0</v>
          </cell>
        </row>
        <row r="529">
          <cell r="A529" t="str">
            <v>maj 2002</v>
          </cell>
          <cell r="B529" t="str">
            <v>OS0603</v>
          </cell>
          <cell r="C529" t="str">
            <v>OS</v>
          </cell>
          <cell r="D529" t="str">
            <v>5-latki</v>
          </cell>
          <cell r="E529" t="str">
            <v>stałe</v>
          </cell>
          <cell r="F529">
            <v>1382275777.2267509</v>
          </cell>
          <cell r="G529">
            <v>345298364.02315605</v>
          </cell>
          <cell r="H529">
            <v>236255534.68519741</v>
          </cell>
          <cell r="I529">
            <v>108519092.50127414</v>
          </cell>
          <cell r="J529">
            <v>7146804.2313126614</v>
          </cell>
          <cell r="K529">
            <v>34678348.080663115</v>
          </cell>
          <cell r="L529">
            <v>5431079.2516457466</v>
          </cell>
          <cell r="M529">
            <v>533726000</v>
          </cell>
          <cell r="N529">
            <v>737329222.77324915</v>
          </cell>
          <cell r="O529">
            <v>2653331000</v>
          </cell>
          <cell r="P529">
            <v>2119605000.0000002</v>
          </cell>
          <cell r="Q529">
            <v>2068058000</v>
          </cell>
          <cell r="R529">
            <v>420888000</v>
          </cell>
          <cell r="S529">
            <v>112770000</v>
          </cell>
          <cell r="T529">
            <v>68000</v>
          </cell>
          <cell r="U529">
            <v>0</v>
          </cell>
          <cell r="V529">
            <v>0</v>
          </cell>
        </row>
        <row r="530">
          <cell r="A530" t="str">
            <v>maj 2002</v>
          </cell>
          <cell r="B530" t="str">
            <v>OS0604</v>
          </cell>
          <cell r="C530" t="str">
            <v>OS</v>
          </cell>
          <cell r="D530" t="str">
            <v>5-latki</v>
          </cell>
          <cell r="E530" t="str">
            <v>stałe</v>
          </cell>
          <cell r="F530">
            <v>1090247921.9399247</v>
          </cell>
          <cell r="G530">
            <v>587878378.24374139</v>
          </cell>
          <cell r="H530">
            <v>647077988.48342311</v>
          </cell>
          <cell r="I530">
            <v>275532807.93574554</v>
          </cell>
          <cell r="J530">
            <v>24127498.801552821</v>
          </cell>
          <cell r="K530">
            <v>18325671.736433182</v>
          </cell>
          <cell r="L530">
            <v>6857732.8591791587</v>
          </cell>
          <cell r="M530">
            <v>371340000</v>
          </cell>
          <cell r="N530">
            <v>1559800078.0600753</v>
          </cell>
          <cell r="O530">
            <v>3021388000</v>
          </cell>
          <cell r="P530">
            <v>2650048000</v>
          </cell>
          <cell r="Q530">
            <v>2577502000</v>
          </cell>
          <cell r="R530">
            <v>234405000</v>
          </cell>
          <cell r="S530">
            <v>136870000</v>
          </cell>
          <cell r="T530">
            <v>65000</v>
          </cell>
          <cell r="U530">
            <v>0</v>
          </cell>
          <cell r="V530">
            <v>0</v>
          </cell>
        </row>
        <row r="531">
          <cell r="A531" t="str">
            <v>maj 2002</v>
          </cell>
          <cell r="B531" t="str">
            <v>OS1002</v>
          </cell>
          <cell r="C531" t="str">
            <v>OS</v>
          </cell>
          <cell r="D531" t="str">
            <v>5-latki</v>
          </cell>
          <cell r="E531" t="str">
            <v>stałe</v>
          </cell>
          <cell r="F531">
            <v>2583264019.3241572</v>
          </cell>
          <cell r="G531">
            <v>357035923.29199892</v>
          </cell>
          <cell r="H531">
            <v>43112890.52438245</v>
          </cell>
          <cell r="I531">
            <v>112653039.61508156</v>
          </cell>
          <cell r="J531">
            <v>11044891.444580425</v>
          </cell>
          <cell r="K531">
            <v>27295764.768339228</v>
          </cell>
          <cell r="L531">
            <v>122285471.03145997</v>
          </cell>
          <cell r="M531">
            <v>148048000</v>
          </cell>
          <cell r="N531">
            <v>673427980.67584252</v>
          </cell>
          <cell r="O531">
            <v>3404740000</v>
          </cell>
          <cell r="P531">
            <v>3256692000</v>
          </cell>
          <cell r="Q531">
            <v>3221046000</v>
          </cell>
          <cell r="R531">
            <v>138699000</v>
          </cell>
          <cell r="S531">
            <v>8690000</v>
          </cell>
          <cell r="T531">
            <v>659000</v>
          </cell>
          <cell r="U531">
            <v>0</v>
          </cell>
          <cell r="V531">
            <v>0</v>
          </cell>
        </row>
        <row r="532">
          <cell r="A532" t="str">
            <v>maj 2002</v>
          </cell>
          <cell r="B532" t="str">
            <v>OS1003</v>
          </cell>
          <cell r="C532" t="str">
            <v>OS</v>
          </cell>
          <cell r="D532" t="str">
            <v>5-latki</v>
          </cell>
          <cell r="E532" t="str">
            <v>stałe</v>
          </cell>
          <cell r="F532">
            <v>483790208.30036288</v>
          </cell>
          <cell r="G532">
            <v>252854595.48127106</v>
          </cell>
          <cell r="H532">
            <v>174186604.73024151</v>
          </cell>
          <cell r="I532">
            <v>51954230.631498627</v>
          </cell>
          <cell r="J532">
            <v>19298675.285866577</v>
          </cell>
          <cell r="K532">
            <v>45810795.355944231</v>
          </cell>
          <cell r="L532">
            <v>49025890.214815103</v>
          </cell>
          <cell r="M532">
            <v>326699000</v>
          </cell>
          <cell r="N532">
            <v>593130791.69963717</v>
          </cell>
          <cell r="O532">
            <v>1403620000</v>
          </cell>
          <cell r="P532">
            <v>1076921000</v>
          </cell>
          <cell r="Q532">
            <v>1062821000</v>
          </cell>
          <cell r="R532">
            <v>193304000</v>
          </cell>
          <cell r="S532">
            <v>54095000</v>
          </cell>
          <cell r="T532">
            <v>0</v>
          </cell>
          <cell r="U532">
            <v>67300000</v>
          </cell>
          <cell r="V532">
            <v>12000000</v>
          </cell>
        </row>
        <row r="533">
          <cell r="A533" t="str">
            <v>maj 2002</v>
          </cell>
          <cell r="B533" t="str">
            <v>OS1004</v>
          </cell>
          <cell r="C533" t="str">
            <v>OS</v>
          </cell>
          <cell r="D533" t="str">
            <v>5-latki</v>
          </cell>
          <cell r="E533" t="str">
            <v>stałe</v>
          </cell>
          <cell r="F533">
            <v>236664799.56234592</v>
          </cell>
          <cell r="G533">
            <v>369370685.74592334</v>
          </cell>
          <cell r="H533">
            <v>108614890.65239458</v>
          </cell>
          <cell r="I533">
            <v>5277476.5024585081</v>
          </cell>
          <cell r="J533">
            <v>2612403.5381431337</v>
          </cell>
          <cell r="K533">
            <v>716304.1959424722</v>
          </cell>
          <cell r="L533">
            <v>75833439.802792028</v>
          </cell>
          <cell r="M533">
            <v>56910000</v>
          </cell>
          <cell r="N533">
            <v>562425200.43765414</v>
          </cell>
          <cell r="O533">
            <v>856000000</v>
          </cell>
          <cell r="P533">
            <v>799090000</v>
          </cell>
          <cell r="Q533">
            <v>758590000</v>
          </cell>
          <cell r="R533">
            <v>42500000</v>
          </cell>
          <cell r="S533">
            <v>14400000</v>
          </cell>
          <cell r="T533">
            <v>10000</v>
          </cell>
          <cell r="U533">
            <v>0</v>
          </cell>
          <cell r="V533">
            <v>0</v>
          </cell>
        </row>
        <row r="534">
          <cell r="A534" t="str">
            <v>maj 2002</v>
          </cell>
          <cell r="B534" t="str">
            <v>PK0704</v>
          </cell>
          <cell r="C534" t="str">
            <v>PK</v>
          </cell>
          <cell r="D534" t="str">
            <v>konwersja</v>
          </cell>
          <cell r="E534" t="str">
            <v>stałe</v>
          </cell>
          <cell r="F534">
            <v>2235595861.2452693</v>
          </cell>
          <cell r="G534">
            <v>251224983.78938118</v>
          </cell>
          <cell r="H534">
            <v>395930574.45206475</v>
          </cell>
          <cell r="I534">
            <v>166032581.9865317</v>
          </cell>
          <cell r="J534">
            <v>7382999.8236023346</v>
          </cell>
          <cell r="K534">
            <v>0</v>
          </cell>
          <cell r="L534">
            <v>20097998.703150496</v>
          </cell>
          <cell r="M534">
            <v>0</v>
          </cell>
          <cell r="N534">
            <v>840669138.75473046</v>
          </cell>
          <cell r="O534">
            <v>3076264999.9999995</v>
          </cell>
          <cell r="P534">
            <v>3076264999.9999995</v>
          </cell>
          <cell r="Q534">
            <v>3061265000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A535" t="str">
            <v>maj 2002</v>
          </cell>
          <cell r="B535" t="str">
            <v>PS0205</v>
          </cell>
          <cell r="C535" t="str">
            <v>PS</v>
          </cell>
          <cell r="D535" t="str">
            <v>5-latki</v>
          </cell>
          <cell r="E535" t="str">
            <v>stałe</v>
          </cell>
          <cell r="F535">
            <v>1834207062.8248992</v>
          </cell>
          <cell r="G535">
            <v>1236580846.712677</v>
          </cell>
          <cell r="H535">
            <v>830083210.4290427</v>
          </cell>
          <cell r="I535">
            <v>365849728.58287311</v>
          </cell>
          <cell r="J535">
            <v>28859674.214146744</v>
          </cell>
          <cell r="K535">
            <v>16813673.005005036</v>
          </cell>
          <cell r="L535">
            <v>39084804.231356218</v>
          </cell>
          <cell r="M535">
            <v>1828333000</v>
          </cell>
          <cell r="N535">
            <v>2517271937.1751008</v>
          </cell>
          <cell r="O535">
            <v>6179812000</v>
          </cell>
          <cell r="P535">
            <v>4351479000</v>
          </cell>
          <cell r="Q535">
            <v>4220349000</v>
          </cell>
          <cell r="R535">
            <v>909983000</v>
          </cell>
          <cell r="S535">
            <v>700550000</v>
          </cell>
          <cell r="T535">
            <v>0</v>
          </cell>
          <cell r="U535">
            <v>0</v>
          </cell>
          <cell r="V535">
            <v>217800000</v>
          </cell>
        </row>
        <row r="536">
          <cell r="A536" t="str">
            <v>maj 2002</v>
          </cell>
          <cell r="B536" t="str">
            <v>PS0206</v>
          </cell>
          <cell r="C536" t="str">
            <v>PS</v>
          </cell>
          <cell r="D536" t="str">
            <v>5-latki</v>
          </cell>
          <cell r="E536" t="str">
            <v>stałe</v>
          </cell>
          <cell r="F536">
            <v>1633716310.7524092</v>
          </cell>
          <cell r="G536">
            <v>1088919983.2979925</v>
          </cell>
          <cell r="H536">
            <v>693308068.41431952</v>
          </cell>
          <cell r="I536">
            <v>305760009.54840988</v>
          </cell>
          <cell r="J536">
            <v>18120091.51702635</v>
          </cell>
          <cell r="K536">
            <v>6967688.4080241099</v>
          </cell>
          <cell r="L536">
            <v>110265848.06181848</v>
          </cell>
          <cell r="M536">
            <v>1652074000</v>
          </cell>
          <cell r="N536">
            <v>2223341689.247591</v>
          </cell>
          <cell r="O536">
            <v>5509132000</v>
          </cell>
          <cell r="P536">
            <v>3857058000.0000005</v>
          </cell>
          <cell r="Q536">
            <v>3761464000</v>
          </cell>
          <cell r="R536">
            <v>861883000</v>
          </cell>
          <cell r="S536">
            <v>752011000</v>
          </cell>
          <cell r="T536">
            <v>0</v>
          </cell>
          <cell r="U536">
            <v>0</v>
          </cell>
          <cell r="V536">
            <v>38180000</v>
          </cell>
        </row>
        <row r="537">
          <cell r="A537" t="str">
            <v>maj 2002</v>
          </cell>
          <cell r="B537" t="str">
            <v>PS0506</v>
          </cell>
          <cell r="C537" t="str">
            <v>PS</v>
          </cell>
          <cell r="D537" t="str">
            <v>5-latki</v>
          </cell>
          <cell r="E537" t="str">
            <v>stałe</v>
          </cell>
          <cell r="F537">
            <v>630320038.20501959</v>
          </cell>
          <cell r="G537">
            <v>1706657724.5169361</v>
          </cell>
          <cell r="H537">
            <v>476809120.74070793</v>
          </cell>
          <cell r="I537">
            <v>225562350.45849857</v>
          </cell>
          <cell r="J537">
            <v>32692697.934790581</v>
          </cell>
          <cell r="K537">
            <v>7572209.5275981314</v>
          </cell>
          <cell r="L537">
            <v>12423858.61644912</v>
          </cell>
          <cell r="M537">
            <v>2204835000</v>
          </cell>
          <cell r="N537">
            <v>2461717961.7949805</v>
          </cell>
          <cell r="O537">
            <v>5296873000</v>
          </cell>
          <cell r="P537">
            <v>3092038000</v>
          </cell>
          <cell r="Q537">
            <v>3026618000</v>
          </cell>
          <cell r="R537">
            <v>1300164000</v>
          </cell>
          <cell r="S537">
            <v>904645000</v>
          </cell>
          <cell r="T537">
            <v>0</v>
          </cell>
          <cell r="U537">
            <v>26000</v>
          </cell>
          <cell r="V537">
            <v>0</v>
          </cell>
        </row>
        <row r="538">
          <cell r="A538" t="str">
            <v>maj 2002</v>
          </cell>
          <cell r="B538" t="str">
            <v>PS0507</v>
          </cell>
          <cell r="C538" t="str">
            <v>PS</v>
          </cell>
          <cell r="D538" t="str">
            <v>5-latki</v>
          </cell>
          <cell r="E538" t="str">
            <v>stałe</v>
          </cell>
          <cell r="F538">
            <v>311872290.61256236</v>
          </cell>
          <cell r="G538">
            <v>611204140.17109656</v>
          </cell>
          <cell r="H538">
            <v>172676769.400857</v>
          </cell>
          <cell r="I538">
            <v>5694448.5109108379</v>
          </cell>
          <cell r="J538">
            <v>206687.39039602299</v>
          </cell>
          <cell r="K538">
            <v>624280.28119615105</v>
          </cell>
          <cell r="L538">
            <v>4165383.6329810759</v>
          </cell>
          <cell r="M538">
            <v>1293556000</v>
          </cell>
          <cell r="N538">
            <v>794571709.38743758</v>
          </cell>
          <cell r="O538">
            <v>2400000000</v>
          </cell>
          <cell r="P538">
            <v>1106444000</v>
          </cell>
          <cell r="Q538">
            <v>1049232000</v>
          </cell>
          <cell r="R538">
            <v>1068520000</v>
          </cell>
          <cell r="S538">
            <v>225036000</v>
          </cell>
          <cell r="T538">
            <v>0</v>
          </cell>
          <cell r="U538">
            <v>0</v>
          </cell>
          <cell r="V538">
            <v>0</v>
          </cell>
        </row>
        <row r="539">
          <cell r="A539" t="str">
            <v>maj 2002</v>
          </cell>
          <cell r="B539" t="str">
            <v>PS0605</v>
          </cell>
          <cell r="C539" t="str">
            <v>PS</v>
          </cell>
          <cell r="D539" t="str">
            <v>5-latki</v>
          </cell>
          <cell r="E539" t="str">
            <v>stałe</v>
          </cell>
          <cell r="F539">
            <v>598401554.69096756</v>
          </cell>
          <cell r="G539">
            <v>796465691.16182792</v>
          </cell>
          <cell r="H539">
            <v>874824509.79044437</v>
          </cell>
          <cell r="I539">
            <v>409904135.08473778</v>
          </cell>
          <cell r="J539">
            <v>9794720.9897952843</v>
          </cell>
          <cell r="K539">
            <v>9968088.181740813</v>
          </cell>
          <cell r="L539">
            <v>53774300.100486249</v>
          </cell>
          <cell r="M539">
            <v>1043810000</v>
          </cell>
          <cell r="N539">
            <v>2154731445.3090324</v>
          </cell>
          <cell r="O539">
            <v>3796943000</v>
          </cell>
          <cell r="P539">
            <v>2753133000</v>
          </cell>
          <cell r="Q539">
            <v>2620259000</v>
          </cell>
          <cell r="R539">
            <v>665832000</v>
          </cell>
          <cell r="S539">
            <v>219378000</v>
          </cell>
          <cell r="T539">
            <v>0</v>
          </cell>
          <cell r="U539">
            <v>0</v>
          </cell>
          <cell r="V539">
            <v>158600000</v>
          </cell>
        </row>
        <row r="540">
          <cell r="A540" t="str">
            <v>maj 2002</v>
          </cell>
          <cell r="B540" t="str">
            <v>PS1004</v>
          </cell>
          <cell r="C540" t="str">
            <v>PS</v>
          </cell>
          <cell r="D540" t="str">
            <v>5-latki</v>
          </cell>
          <cell r="E540" t="str">
            <v>stałe</v>
          </cell>
          <cell r="F540">
            <v>405582349.96937424</v>
          </cell>
          <cell r="G540">
            <v>887029772.93248844</v>
          </cell>
          <cell r="H540">
            <v>874049388.04638422</v>
          </cell>
          <cell r="I540">
            <v>226101402.39895684</v>
          </cell>
          <cell r="J540">
            <v>14897821.096173301</v>
          </cell>
          <cell r="K540">
            <v>12917744.389762012</v>
          </cell>
          <cell r="L540">
            <v>122244521.16686103</v>
          </cell>
          <cell r="M540">
            <v>548440000</v>
          </cell>
          <cell r="N540">
            <v>2137240650.0306258</v>
          </cell>
          <cell r="O540">
            <v>3091263000</v>
          </cell>
          <cell r="P540">
            <v>2542823000</v>
          </cell>
          <cell r="Q540">
            <v>2395041000</v>
          </cell>
          <cell r="R540">
            <v>312571000</v>
          </cell>
          <cell r="S540">
            <v>233969000</v>
          </cell>
          <cell r="T540">
            <v>0</v>
          </cell>
          <cell r="U540">
            <v>0</v>
          </cell>
          <cell r="V540">
            <v>1900000</v>
          </cell>
        </row>
        <row r="541">
          <cell r="A541" t="str">
            <v>maj 2002</v>
          </cell>
          <cell r="B541" t="str">
            <v>PS1005</v>
          </cell>
          <cell r="C541" t="str">
            <v>PS</v>
          </cell>
          <cell r="D541" t="str">
            <v>5-latki</v>
          </cell>
          <cell r="E541" t="str">
            <v>stałe</v>
          </cell>
          <cell r="F541">
            <v>844746664.1103673</v>
          </cell>
          <cell r="G541">
            <v>1593279588.0920084</v>
          </cell>
          <cell r="H541">
            <v>1021085248.8228173</v>
          </cell>
          <cell r="I541">
            <v>130050083.64241473</v>
          </cell>
          <cell r="J541">
            <v>29424989.703802139</v>
          </cell>
          <cell r="K541">
            <v>3070352.2268952131</v>
          </cell>
          <cell r="L541">
            <v>356073.401694867</v>
          </cell>
          <cell r="M541">
            <v>720016000</v>
          </cell>
          <cell r="N541">
            <v>2777266335.8896322</v>
          </cell>
          <cell r="O541">
            <v>4342029000</v>
          </cell>
          <cell r="P541">
            <v>3622012999.9999995</v>
          </cell>
          <cell r="Q541">
            <v>3478857000</v>
          </cell>
          <cell r="R541">
            <v>381645000</v>
          </cell>
          <cell r="S541">
            <v>325221000</v>
          </cell>
          <cell r="T541">
            <v>0</v>
          </cell>
          <cell r="U541">
            <v>0</v>
          </cell>
          <cell r="V541">
            <v>13150000</v>
          </cell>
        </row>
        <row r="542">
          <cell r="A542" t="str">
            <v>maj 2002</v>
          </cell>
          <cell r="B542" t="str">
            <v>PS1106</v>
          </cell>
          <cell r="C542" t="str">
            <v>PS</v>
          </cell>
          <cell r="D542" t="str">
            <v>5-latki</v>
          </cell>
          <cell r="E542" t="str">
            <v>stałe</v>
          </cell>
          <cell r="F542">
            <v>1501809780.4395821</v>
          </cell>
          <cell r="G542">
            <v>2583935836.703444</v>
          </cell>
          <cell r="H542">
            <v>556768978.37598681</v>
          </cell>
          <cell r="I542">
            <v>271278763.66668808</v>
          </cell>
          <cell r="J542">
            <v>34563333.210577488</v>
          </cell>
          <cell r="K542">
            <v>27697638.021383837</v>
          </cell>
          <cell r="L542">
            <v>128638669.58233759</v>
          </cell>
          <cell r="M542">
            <v>8307072000</v>
          </cell>
          <cell r="N542">
            <v>3602883219.5604172</v>
          </cell>
          <cell r="O542">
            <v>13411765000</v>
          </cell>
          <cell r="P542">
            <v>5104693000</v>
          </cell>
          <cell r="Q542">
            <v>4933913000</v>
          </cell>
          <cell r="R542">
            <v>3950764000</v>
          </cell>
          <cell r="S542">
            <v>4083038000</v>
          </cell>
          <cell r="T542">
            <v>2070000</v>
          </cell>
          <cell r="U542">
            <v>0</v>
          </cell>
          <cell r="V542">
            <v>271200000</v>
          </cell>
        </row>
        <row r="543">
          <cell r="A543" t="str">
            <v>maj 2002</v>
          </cell>
          <cell r="B543" t="str">
            <v>SP0307</v>
          </cell>
          <cell r="C543" t="str">
            <v>SP</v>
          </cell>
          <cell r="D543" t="str">
            <v>5-latki detaliczne</v>
          </cell>
          <cell r="E543" t="str">
            <v>stałe</v>
          </cell>
          <cell r="F543">
            <v>56345211.397132948</v>
          </cell>
          <cell r="G543">
            <v>142373.47399295407</v>
          </cell>
          <cell r="H543">
            <v>40558258.799564518</v>
          </cell>
          <cell r="I543">
            <v>0</v>
          </cell>
          <cell r="J543">
            <v>89031112.163701996</v>
          </cell>
          <cell r="K543">
            <v>218455.17325834406</v>
          </cell>
          <cell r="L543">
            <v>1001788.9923492437</v>
          </cell>
          <cell r="M543">
            <v>191700</v>
          </cell>
          <cell r="N543">
            <v>130951988.60286705</v>
          </cell>
          <cell r="O543">
            <v>187488900</v>
          </cell>
          <cell r="P543">
            <v>187297200</v>
          </cell>
          <cell r="Q543">
            <v>133921400</v>
          </cell>
          <cell r="R543">
            <v>0</v>
          </cell>
          <cell r="S543">
            <v>0</v>
          </cell>
          <cell r="T543">
            <v>191700</v>
          </cell>
          <cell r="U543">
            <v>0</v>
          </cell>
          <cell r="V543">
            <v>0</v>
          </cell>
        </row>
        <row r="544">
          <cell r="A544" t="str">
            <v>maj 2002</v>
          </cell>
          <cell r="B544" t="str">
            <v>SP1206</v>
          </cell>
          <cell r="C544" t="str">
            <v>SP</v>
          </cell>
          <cell r="D544" t="str">
            <v>5-latki detaliczne</v>
          </cell>
          <cell r="E544" t="str">
            <v>stałe</v>
          </cell>
          <cell r="F544">
            <v>34999541.135658041</v>
          </cell>
          <cell r="G544">
            <v>164291.7031701555</v>
          </cell>
          <cell r="H544">
            <v>419079052.09426945</v>
          </cell>
          <cell r="I544">
            <v>0</v>
          </cell>
          <cell r="J544">
            <v>38843252.678086765</v>
          </cell>
          <cell r="K544">
            <v>4664863.9246711107</v>
          </cell>
          <cell r="L544">
            <v>1357498.4641444588</v>
          </cell>
          <cell r="M544">
            <v>891500</v>
          </cell>
          <cell r="N544">
            <v>464108958.86434197</v>
          </cell>
          <cell r="O544">
            <v>500000000</v>
          </cell>
          <cell r="P544">
            <v>499108500</v>
          </cell>
          <cell r="Q544">
            <v>489108500</v>
          </cell>
          <cell r="R544">
            <v>0</v>
          </cell>
          <cell r="S544">
            <v>0</v>
          </cell>
          <cell r="T544">
            <v>891500</v>
          </cell>
          <cell r="U544">
            <v>0</v>
          </cell>
          <cell r="V544">
            <v>0</v>
          </cell>
        </row>
        <row r="545">
          <cell r="A545" t="str">
            <v>maj 2002</v>
          </cell>
          <cell r="B545" t="str">
            <v>TK1202</v>
          </cell>
          <cell r="C545" t="str">
            <v>TK</v>
          </cell>
          <cell r="D545" t="str">
            <v>konwersja</v>
          </cell>
          <cell r="E545" t="str">
            <v>stałe</v>
          </cell>
          <cell r="F545">
            <v>2263748132.9287076</v>
          </cell>
          <cell r="G545">
            <v>400594315.05113083</v>
          </cell>
          <cell r="H545">
            <v>15073499.027362872</v>
          </cell>
          <cell r="I545">
            <v>307221022.87616396</v>
          </cell>
          <cell r="J545">
            <v>53130064.471713491</v>
          </cell>
          <cell r="K545">
            <v>17123494.895084221</v>
          </cell>
          <cell r="L545">
            <v>19374470.749837078</v>
          </cell>
          <cell r="M545">
            <v>0</v>
          </cell>
          <cell r="N545">
            <v>812516867.07129252</v>
          </cell>
          <cell r="O545">
            <v>3076265000</v>
          </cell>
          <cell r="P545">
            <v>3076265000</v>
          </cell>
          <cell r="Q545">
            <v>3061265000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A546" t="str">
            <v>maj 2002</v>
          </cell>
          <cell r="B546" t="str">
            <v>TZ0203</v>
          </cell>
          <cell r="C546" t="str">
            <v>TZ</v>
          </cell>
          <cell r="D546" t="str">
            <v xml:space="preserve">3-latki </v>
          </cell>
          <cell r="E546" t="str">
            <v>zmienne</v>
          </cell>
          <cell r="F546">
            <v>4255700</v>
          </cell>
          <cell r="G546">
            <v>1017200</v>
          </cell>
          <cell r="H546">
            <v>342900</v>
          </cell>
          <cell r="I546">
            <v>306900</v>
          </cell>
          <cell r="J546">
            <v>473678800</v>
          </cell>
          <cell r="K546">
            <v>13071500</v>
          </cell>
          <cell r="L546">
            <v>3412800</v>
          </cell>
          <cell r="M546">
            <v>2327900</v>
          </cell>
          <cell r="N546">
            <v>491830100</v>
          </cell>
          <cell r="O546">
            <v>498413700</v>
          </cell>
          <cell r="P546">
            <v>496085800</v>
          </cell>
          <cell r="Q546">
            <v>496085800</v>
          </cell>
          <cell r="R546">
            <v>0</v>
          </cell>
          <cell r="S546">
            <v>0</v>
          </cell>
          <cell r="T546">
            <v>2327200</v>
          </cell>
          <cell r="U546">
            <v>700</v>
          </cell>
          <cell r="V546">
            <v>0</v>
          </cell>
        </row>
        <row r="547">
          <cell r="A547" t="str">
            <v>maj 2002</v>
          </cell>
          <cell r="B547" t="str">
            <v>TZ0204</v>
          </cell>
          <cell r="C547" t="str">
            <v>TZ</v>
          </cell>
          <cell r="D547" t="str">
            <v xml:space="preserve">3-latki </v>
          </cell>
          <cell r="E547" t="str">
            <v>zmienne</v>
          </cell>
          <cell r="F547">
            <v>5934259.9415955106</v>
          </cell>
          <cell r="G547">
            <v>940730.60825292894</v>
          </cell>
          <cell r="H547">
            <v>0</v>
          </cell>
          <cell r="I547">
            <v>15192.677781862547</v>
          </cell>
          <cell r="J547">
            <v>353701643.00020885</v>
          </cell>
          <cell r="K547">
            <v>27862155.637713362</v>
          </cell>
          <cell r="L547">
            <v>5796918.1344474731</v>
          </cell>
          <cell r="M547">
            <v>5749100</v>
          </cell>
          <cell r="N547">
            <v>388316640.05840445</v>
          </cell>
          <cell r="O547">
            <v>400000000</v>
          </cell>
          <cell r="P547">
            <v>394250900</v>
          </cell>
          <cell r="Q547">
            <v>389250900</v>
          </cell>
          <cell r="R547">
            <v>0</v>
          </cell>
          <cell r="S547">
            <v>0</v>
          </cell>
          <cell r="T547">
            <v>5749100</v>
          </cell>
          <cell r="U547">
            <v>0</v>
          </cell>
          <cell r="V547">
            <v>0</v>
          </cell>
        </row>
        <row r="548">
          <cell r="A548" t="str">
            <v>maj 2002</v>
          </cell>
          <cell r="B548" t="str">
            <v>TZ0205</v>
          </cell>
          <cell r="C548" t="str">
            <v>TZ</v>
          </cell>
          <cell r="D548" t="str">
            <v xml:space="preserve">3-latki </v>
          </cell>
          <cell r="E548" t="str">
            <v>zmienne</v>
          </cell>
          <cell r="F548">
            <v>23892196.251364693</v>
          </cell>
          <cell r="G548">
            <v>20108374.017914958</v>
          </cell>
          <cell r="H548">
            <v>3032168.7023589564</v>
          </cell>
          <cell r="I548">
            <v>102.62882729256918</v>
          </cell>
          <cell r="J548">
            <v>397334073.10812831</v>
          </cell>
          <cell r="K548">
            <v>12094807.296429278</v>
          </cell>
          <cell r="L548">
            <v>1900377.9949765035</v>
          </cell>
          <cell r="M548">
            <v>4261700</v>
          </cell>
          <cell r="N548">
            <v>434469903.74863529</v>
          </cell>
          <cell r="O548">
            <v>462623800</v>
          </cell>
          <cell r="P548">
            <v>458362100</v>
          </cell>
          <cell r="Q548">
            <v>446621200</v>
          </cell>
          <cell r="R548">
            <v>0</v>
          </cell>
          <cell r="S548">
            <v>0</v>
          </cell>
          <cell r="T548">
            <v>2106300</v>
          </cell>
          <cell r="U548">
            <v>2155400</v>
          </cell>
          <cell r="V548">
            <v>0</v>
          </cell>
        </row>
        <row r="549">
          <cell r="A549" t="str">
            <v>maj 2002</v>
          </cell>
          <cell r="B549" t="str">
            <v>TZ0503</v>
          </cell>
          <cell r="C549" t="str">
            <v>TZ</v>
          </cell>
          <cell r="D549" t="str">
            <v xml:space="preserve">3-latki </v>
          </cell>
          <cell r="E549" t="str">
            <v>zmienne</v>
          </cell>
          <cell r="F549">
            <v>8878044.0257488899</v>
          </cell>
          <cell r="G549">
            <v>577399.39723380748</v>
          </cell>
          <cell r="H549">
            <v>145104.55399288086</v>
          </cell>
          <cell r="I549">
            <v>15094.093688579838</v>
          </cell>
          <cell r="J549">
            <v>474825772.9091118</v>
          </cell>
          <cell r="K549">
            <v>9840443.4393327404</v>
          </cell>
          <cell r="L549">
            <v>3006441.5808913321</v>
          </cell>
          <cell r="M549">
            <v>2711700</v>
          </cell>
          <cell r="N549">
            <v>488410255.97425109</v>
          </cell>
          <cell r="O549">
            <v>500000000</v>
          </cell>
          <cell r="P549">
            <v>497288300</v>
          </cell>
          <cell r="Q549">
            <v>494188300</v>
          </cell>
          <cell r="R549">
            <v>0</v>
          </cell>
          <cell r="S549">
            <v>0</v>
          </cell>
          <cell r="T549">
            <v>2711700</v>
          </cell>
          <cell r="U549">
            <v>0</v>
          </cell>
          <cell r="V549">
            <v>0</v>
          </cell>
        </row>
        <row r="550">
          <cell r="A550" t="str">
            <v>maj 2002</v>
          </cell>
          <cell r="B550" t="str">
            <v>TZ0504</v>
          </cell>
          <cell r="C550" t="str">
            <v>TZ</v>
          </cell>
          <cell r="D550" t="str">
            <v xml:space="preserve">3-latki </v>
          </cell>
          <cell r="E550" t="str">
            <v>zmienne</v>
          </cell>
          <cell r="F550">
            <v>19772361.837588657</v>
          </cell>
          <cell r="G550">
            <v>1915033.2815874338</v>
          </cell>
          <cell r="H550">
            <v>0</v>
          </cell>
          <cell r="I550">
            <v>10050.557791473884</v>
          </cell>
          <cell r="J550">
            <v>343532085.53569394</v>
          </cell>
          <cell r="K550">
            <v>25286097.841991227</v>
          </cell>
          <cell r="L550">
            <v>7071270.9453472802</v>
          </cell>
          <cell r="M550">
            <v>2413100</v>
          </cell>
          <cell r="N550">
            <v>377814538.16241139</v>
          </cell>
          <cell r="O550">
            <v>400000000.00000006</v>
          </cell>
          <cell r="P550">
            <v>397586900.00000006</v>
          </cell>
          <cell r="Q550">
            <v>395586900</v>
          </cell>
          <cell r="R550">
            <v>0</v>
          </cell>
          <cell r="S550">
            <v>0</v>
          </cell>
          <cell r="T550">
            <v>2413100</v>
          </cell>
          <cell r="U550">
            <v>0</v>
          </cell>
          <cell r="V550">
            <v>0</v>
          </cell>
        </row>
        <row r="551">
          <cell r="A551" t="str">
            <v>maj 2002</v>
          </cell>
          <cell r="B551" t="str">
            <v>TZ0505</v>
          </cell>
          <cell r="C551" t="str">
            <v>TZ</v>
          </cell>
          <cell r="D551" t="str">
            <v xml:space="preserve">3-latki </v>
          </cell>
          <cell r="E551" t="str">
            <v>zmienne</v>
          </cell>
          <cell r="F551">
            <v>8294419.5558253052</v>
          </cell>
          <cell r="G551">
            <v>71941.089503847208</v>
          </cell>
          <cell r="H551">
            <v>0</v>
          </cell>
          <cell r="I551">
            <v>0</v>
          </cell>
          <cell r="J551">
            <v>367959170.11018294</v>
          </cell>
          <cell r="K551">
            <v>25553116.778872732</v>
          </cell>
          <cell r="L551">
            <v>2735552.4656151691</v>
          </cell>
          <cell r="M551">
            <v>1876800</v>
          </cell>
          <cell r="N551">
            <v>396319780.44417465</v>
          </cell>
          <cell r="O551">
            <v>406491000</v>
          </cell>
          <cell r="P551">
            <v>404614200</v>
          </cell>
          <cell r="Q551">
            <v>406632800</v>
          </cell>
          <cell r="R551">
            <v>0</v>
          </cell>
          <cell r="S551">
            <v>0</v>
          </cell>
          <cell r="T551">
            <v>1876800</v>
          </cell>
          <cell r="U551">
            <v>0</v>
          </cell>
          <cell r="V551">
            <v>0</v>
          </cell>
        </row>
        <row r="552">
          <cell r="A552" t="str">
            <v>maj 2002</v>
          </cell>
          <cell r="B552" t="str">
            <v>TZ0802</v>
          </cell>
          <cell r="C552" t="str">
            <v>TZ</v>
          </cell>
          <cell r="D552" t="str">
            <v xml:space="preserve">3-latki </v>
          </cell>
          <cell r="E552" t="str">
            <v>zmienne</v>
          </cell>
          <cell r="F552">
            <v>98464461.258022547</v>
          </cell>
          <cell r="G552">
            <v>51758768.771998957</v>
          </cell>
          <cell r="H552">
            <v>52897530.970369138</v>
          </cell>
          <cell r="I552">
            <v>24038409.627873324</v>
          </cell>
          <cell r="J552">
            <v>423743320.78966266</v>
          </cell>
          <cell r="K552">
            <v>70584125.259476408</v>
          </cell>
          <cell r="L552">
            <v>39590083.322596975</v>
          </cell>
          <cell r="M552">
            <v>2644200</v>
          </cell>
          <cell r="N552">
            <v>662612238.74197757</v>
          </cell>
          <cell r="O552">
            <v>763720900</v>
          </cell>
          <cell r="P552">
            <v>761076700</v>
          </cell>
          <cell r="Q552">
            <v>735972500</v>
          </cell>
          <cell r="R552">
            <v>0</v>
          </cell>
          <cell r="S552">
            <v>0</v>
          </cell>
          <cell r="T552">
            <v>2643000</v>
          </cell>
          <cell r="U552">
            <v>1200</v>
          </cell>
          <cell r="V552">
            <v>0</v>
          </cell>
        </row>
        <row r="553">
          <cell r="A553" t="str">
            <v>maj 2002</v>
          </cell>
          <cell r="B553" t="str">
            <v>TZ0803</v>
          </cell>
          <cell r="C553" t="str">
            <v>TZ</v>
          </cell>
          <cell r="D553" t="str">
            <v xml:space="preserve">3-latki </v>
          </cell>
          <cell r="E553" t="str">
            <v>zmienne</v>
          </cell>
          <cell r="F553">
            <v>4594242.8742802497</v>
          </cell>
          <cell r="G553">
            <v>69690.263387493149</v>
          </cell>
          <cell r="H553">
            <v>0</v>
          </cell>
          <cell r="I553">
            <v>23564.333663396967</v>
          </cell>
          <cell r="J553">
            <v>356513928.90571725</v>
          </cell>
          <cell r="K553">
            <v>3361978.6343249935</v>
          </cell>
          <cell r="L553">
            <v>1719694.9886266296</v>
          </cell>
          <cell r="M553">
            <v>1689700</v>
          </cell>
          <cell r="N553">
            <v>361688857.12571979</v>
          </cell>
          <cell r="O553">
            <v>367972800</v>
          </cell>
          <cell r="P553">
            <v>366283100</v>
          </cell>
          <cell r="Q553">
            <v>365283100</v>
          </cell>
          <cell r="R553">
            <v>0</v>
          </cell>
          <cell r="S553">
            <v>0</v>
          </cell>
          <cell r="T553">
            <v>1689700</v>
          </cell>
          <cell r="U553">
            <v>0</v>
          </cell>
          <cell r="V553">
            <v>0</v>
          </cell>
        </row>
        <row r="554">
          <cell r="A554" t="str">
            <v>maj 2002</v>
          </cell>
          <cell r="B554" t="str">
            <v>TZ0804</v>
          </cell>
          <cell r="C554" t="str">
            <v>TZ</v>
          </cell>
          <cell r="D554" t="str">
            <v xml:space="preserve">3-latki </v>
          </cell>
          <cell r="E554" t="str">
            <v>zmienne</v>
          </cell>
          <cell r="F554">
            <v>12385786.199571462</v>
          </cell>
          <cell r="G554">
            <v>2511637.7582711927</v>
          </cell>
          <cell r="H554">
            <v>0</v>
          </cell>
          <cell r="I554">
            <v>73001.097449353823</v>
          </cell>
          <cell r="J554">
            <v>786974730.8483026</v>
          </cell>
          <cell r="K554">
            <v>52404387.8122871</v>
          </cell>
          <cell r="L554">
            <v>3743956.2841182984</v>
          </cell>
          <cell r="M554">
            <v>7183200</v>
          </cell>
          <cell r="N554">
            <v>845707713.80042851</v>
          </cell>
          <cell r="O554">
            <v>865276700</v>
          </cell>
          <cell r="P554">
            <v>858093500</v>
          </cell>
          <cell r="Q554">
            <v>858080600</v>
          </cell>
          <cell r="R554">
            <v>0</v>
          </cell>
          <cell r="S554">
            <v>0</v>
          </cell>
          <cell r="T554">
            <v>7183200</v>
          </cell>
          <cell r="U554">
            <v>0</v>
          </cell>
          <cell r="V554">
            <v>0</v>
          </cell>
        </row>
        <row r="555">
          <cell r="A555" t="str">
            <v>maj 2002</v>
          </cell>
          <cell r="B555" t="str">
            <v>TZ1102</v>
          </cell>
          <cell r="C555" t="str">
            <v>TZ</v>
          </cell>
          <cell r="D555" t="str">
            <v xml:space="preserve">3-latki </v>
          </cell>
          <cell r="E555" t="str">
            <v>zmienne</v>
          </cell>
          <cell r="F555">
            <v>31641920.041478761</v>
          </cell>
          <cell r="G555">
            <v>120716214.40368706</v>
          </cell>
          <cell r="H555">
            <v>56688846.297304638</v>
          </cell>
          <cell r="I555">
            <v>9957147.4802994467</v>
          </cell>
          <cell r="J555">
            <v>368567959.98101258</v>
          </cell>
          <cell r="K555">
            <v>27877614.142214417</v>
          </cell>
          <cell r="L555">
            <v>8164697.6540030707</v>
          </cell>
          <cell r="M555">
            <v>2819800</v>
          </cell>
          <cell r="N555">
            <v>591972479.95852113</v>
          </cell>
          <cell r="O555">
            <v>626434199.99999988</v>
          </cell>
          <cell r="P555">
            <v>623614399.99999988</v>
          </cell>
          <cell r="Q555">
            <v>618726300</v>
          </cell>
          <cell r="R555">
            <v>0</v>
          </cell>
          <cell r="S555">
            <v>0</v>
          </cell>
          <cell r="T555">
            <v>2818700</v>
          </cell>
          <cell r="U555">
            <v>1100</v>
          </cell>
          <cell r="V555">
            <v>0</v>
          </cell>
        </row>
        <row r="556">
          <cell r="A556" t="str">
            <v>maj 2002</v>
          </cell>
          <cell r="B556" t="str">
            <v>TZ1103</v>
          </cell>
          <cell r="C556" t="str">
            <v>TZ</v>
          </cell>
          <cell r="D556" t="str">
            <v xml:space="preserve">3-latki </v>
          </cell>
          <cell r="E556" t="str">
            <v>zmienne</v>
          </cell>
          <cell r="F556">
            <v>7192500.3509448068</v>
          </cell>
          <cell r="G556">
            <v>142816.82128853293</v>
          </cell>
          <cell r="H556">
            <v>0</v>
          </cell>
          <cell r="I556">
            <v>19397.358556429877</v>
          </cell>
          <cell r="J556">
            <v>385452148.19510859</v>
          </cell>
          <cell r="K556">
            <v>2881161.0245449496</v>
          </cell>
          <cell r="L556">
            <v>2784576.2495567161</v>
          </cell>
          <cell r="M556">
            <v>1527400</v>
          </cell>
          <cell r="N556">
            <v>391280099.64905524</v>
          </cell>
          <cell r="O556">
            <v>400000000.00000006</v>
          </cell>
          <cell r="P556">
            <v>398472600.00000006</v>
          </cell>
          <cell r="Q556">
            <v>396472600</v>
          </cell>
          <cell r="R556">
            <v>0</v>
          </cell>
          <cell r="S556">
            <v>0</v>
          </cell>
          <cell r="T556">
            <v>1527400</v>
          </cell>
          <cell r="U556">
            <v>0</v>
          </cell>
          <cell r="V556">
            <v>0</v>
          </cell>
        </row>
        <row r="557">
          <cell r="A557" t="str">
            <v>maj 2002</v>
          </cell>
          <cell r="B557" t="str">
            <v>TZ1104</v>
          </cell>
          <cell r="C557" t="str">
            <v>TZ</v>
          </cell>
          <cell r="D557" t="str">
            <v xml:space="preserve">3-latki </v>
          </cell>
          <cell r="E557" t="str">
            <v>zmienne</v>
          </cell>
          <cell r="F557">
            <v>11873578.877435395</v>
          </cell>
          <cell r="G557">
            <v>3539153.3179318151</v>
          </cell>
          <cell r="H557">
            <v>0</v>
          </cell>
          <cell r="I557">
            <v>12000.18078471413</v>
          </cell>
          <cell r="J557">
            <v>975668398.60627043</v>
          </cell>
          <cell r="K557">
            <v>2743941.3379314253</v>
          </cell>
          <cell r="L557">
            <v>1837327.6796462727</v>
          </cell>
          <cell r="M557">
            <v>4325600</v>
          </cell>
          <cell r="N557">
            <v>983800821.12256455</v>
          </cell>
          <cell r="O557">
            <v>1000000000</v>
          </cell>
          <cell r="P557">
            <v>995674400</v>
          </cell>
          <cell r="Q557">
            <v>995659400</v>
          </cell>
          <cell r="R557">
            <v>0</v>
          </cell>
          <cell r="S557">
            <v>0</v>
          </cell>
          <cell r="T557">
            <v>4325600</v>
          </cell>
          <cell r="U557">
            <v>0</v>
          </cell>
          <cell r="V557">
            <v>0</v>
          </cell>
        </row>
        <row r="558">
          <cell r="A558" t="str">
            <v>maj 2002</v>
          </cell>
          <cell r="B558" t="str">
            <v>WS0922</v>
          </cell>
          <cell r="C558" t="str">
            <v>WS</v>
          </cell>
          <cell r="D558" t="str">
            <v>20-latka</v>
          </cell>
          <cell r="E558" t="str">
            <v>stałe</v>
          </cell>
          <cell r="F558">
            <v>5000000</v>
          </cell>
          <cell r="G558">
            <v>300000000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95000000</v>
          </cell>
          <cell r="N558">
            <v>300000000</v>
          </cell>
          <cell r="O558">
            <v>400000000</v>
          </cell>
          <cell r="P558">
            <v>305000000</v>
          </cell>
          <cell r="Q558">
            <v>305000000</v>
          </cell>
          <cell r="R558">
            <v>95000000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</row>
        <row r="559">
          <cell r="A559" t="str">
            <v>czerwiec 2002</v>
          </cell>
          <cell r="B559" t="str">
            <v>CK0403</v>
          </cell>
          <cell r="C559" t="str">
            <v>CK</v>
          </cell>
          <cell r="D559" t="str">
            <v>konwersja</v>
          </cell>
          <cell r="E559" t="str">
            <v>stałe</v>
          </cell>
          <cell r="F559">
            <v>1962930000</v>
          </cell>
          <cell r="G559">
            <v>542800000</v>
          </cell>
          <cell r="H559">
            <v>256300000</v>
          </cell>
          <cell r="I559">
            <v>136500000</v>
          </cell>
          <cell r="J559">
            <v>235000</v>
          </cell>
          <cell r="K559">
            <v>2000000</v>
          </cell>
          <cell r="L559">
            <v>175500000</v>
          </cell>
          <cell r="M559">
            <v>0</v>
          </cell>
          <cell r="N559">
            <v>1113335000</v>
          </cell>
          <cell r="O559">
            <v>3076265000</v>
          </cell>
          <cell r="P559">
            <v>3076265000</v>
          </cell>
          <cell r="Q559">
            <v>3076265000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</row>
        <row r="560">
          <cell r="A560" t="str">
            <v>czerwiec 2002</v>
          </cell>
          <cell r="B560" t="str">
            <v>COI0104</v>
          </cell>
          <cell r="C560" t="str">
            <v>CO</v>
          </cell>
          <cell r="D560" t="str">
            <v>4-latki oszcz.</v>
          </cell>
          <cell r="E560" t="str">
            <v>zmienne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5068700</v>
          </cell>
          <cell r="K560">
            <v>0</v>
          </cell>
          <cell r="L560">
            <v>0</v>
          </cell>
          <cell r="M560">
            <v>0</v>
          </cell>
          <cell r="N560">
            <v>5068700</v>
          </cell>
          <cell r="O560">
            <v>5068700</v>
          </cell>
          <cell r="P560">
            <v>5068700</v>
          </cell>
          <cell r="Q560">
            <v>5068700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</row>
        <row r="561">
          <cell r="A561" t="str">
            <v>czerwiec 2002</v>
          </cell>
          <cell r="B561" t="str">
            <v>COI0105</v>
          </cell>
          <cell r="C561" t="str">
            <v>CO</v>
          </cell>
          <cell r="D561" t="str">
            <v>4-latki oszcz.</v>
          </cell>
          <cell r="E561" t="str">
            <v>zmienne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23556500</v>
          </cell>
          <cell r="K561">
            <v>0</v>
          </cell>
          <cell r="L561">
            <v>0</v>
          </cell>
          <cell r="M561">
            <v>0</v>
          </cell>
          <cell r="N561">
            <v>23556500</v>
          </cell>
          <cell r="O561">
            <v>23556500</v>
          </cell>
          <cell r="P561">
            <v>23556500</v>
          </cell>
          <cell r="Q561">
            <v>23553400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</row>
        <row r="562">
          <cell r="A562" t="str">
            <v>czerwiec 2002</v>
          </cell>
          <cell r="B562" t="str">
            <v>COI0106</v>
          </cell>
          <cell r="C562" t="str">
            <v>CO</v>
          </cell>
          <cell r="D562" t="str">
            <v>4-latki oszcz.</v>
          </cell>
          <cell r="E562" t="str">
            <v>zmienne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24173700</v>
          </cell>
          <cell r="K562">
            <v>0</v>
          </cell>
          <cell r="L562">
            <v>0</v>
          </cell>
          <cell r="M562">
            <v>0</v>
          </cell>
          <cell r="N562">
            <v>24173700</v>
          </cell>
          <cell r="O562">
            <v>24173700</v>
          </cell>
          <cell r="P562">
            <v>24173700</v>
          </cell>
          <cell r="Q562">
            <v>23681200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</row>
        <row r="563">
          <cell r="A563" t="str">
            <v>czerwiec 2002</v>
          </cell>
          <cell r="B563" t="str">
            <v>COI0204</v>
          </cell>
          <cell r="C563" t="str">
            <v>CO</v>
          </cell>
          <cell r="D563" t="str">
            <v>4-latki oszcz.</v>
          </cell>
          <cell r="E563" t="str">
            <v>zmienne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5182200</v>
          </cell>
          <cell r="K563">
            <v>0</v>
          </cell>
          <cell r="L563">
            <v>0</v>
          </cell>
          <cell r="M563">
            <v>0</v>
          </cell>
          <cell r="N563">
            <v>5182200</v>
          </cell>
          <cell r="O563">
            <v>5182200</v>
          </cell>
          <cell r="P563">
            <v>5182200</v>
          </cell>
          <cell r="Q563">
            <v>5182200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</row>
        <row r="564">
          <cell r="A564" t="str">
            <v>czerwiec 2002</v>
          </cell>
          <cell r="B564" t="str">
            <v>COI0205</v>
          </cell>
          <cell r="C564" t="str">
            <v>CO</v>
          </cell>
          <cell r="D564" t="str">
            <v>4-latki oszcz.</v>
          </cell>
          <cell r="E564" t="str">
            <v>zmienne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10070800</v>
          </cell>
          <cell r="K564">
            <v>0</v>
          </cell>
          <cell r="L564">
            <v>0</v>
          </cell>
          <cell r="M564">
            <v>0</v>
          </cell>
          <cell r="N564">
            <v>10070800</v>
          </cell>
          <cell r="O564">
            <v>10070800</v>
          </cell>
          <cell r="P564">
            <v>10070800</v>
          </cell>
          <cell r="Q564">
            <v>10068500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</row>
        <row r="565">
          <cell r="A565" t="str">
            <v>czerwiec 2002</v>
          </cell>
          <cell r="B565" t="str">
            <v>COI0206</v>
          </cell>
          <cell r="C565" t="str">
            <v>CO</v>
          </cell>
          <cell r="D565" t="str">
            <v>4-latki oszcz.</v>
          </cell>
          <cell r="E565" t="str">
            <v>zmienne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26194400</v>
          </cell>
          <cell r="K565">
            <v>0</v>
          </cell>
          <cell r="L565">
            <v>0</v>
          </cell>
          <cell r="M565">
            <v>0</v>
          </cell>
          <cell r="N565">
            <v>26194400</v>
          </cell>
          <cell r="O565">
            <v>26194400</v>
          </cell>
          <cell r="P565">
            <v>26194400</v>
          </cell>
          <cell r="Q565">
            <v>26179200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</row>
        <row r="566">
          <cell r="A566" t="str">
            <v>czerwiec 2002</v>
          </cell>
          <cell r="B566" t="str">
            <v>COI0304</v>
          </cell>
          <cell r="C566" t="str">
            <v>CO</v>
          </cell>
          <cell r="D566" t="str">
            <v>4-latki oszcz.</v>
          </cell>
          <cell r="E566" t="str">
            <v>zmienne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6205200</v>
          </cell>
          <cell r="K566">
            <v>0</v>
          </cell>
          <cell r="L566">
            <v>0</v>
          </cell>
          <cell r="M566">
            <v>0</v>
          </cell>
          <cell r="N566">
            <v>6205200</v>
          </cell>
          <cell r="O566">
            <v>6205200</v>
          </cell>
          <cell r="P566">
            <v>6205200</v>
          </cell>
          <cell r="Q566">
            <v>6205300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</row>
        <row r="567">
          <cell r="A567" t="str">
            <v>czerwiec 2002</v>
          </cell>
          <cell r="B567" t="str">
            <v>COI0305</v>
          </cell>
          <cell r="C567" t="str">
            <v>CO</v>
          </cell>
          <cell r="D567" t="str">
            <v>4-latki oszcz.</v>
          </cell>
          <cell r="E567" t="str">
            <v>zmienne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9711800</v>
          </cell>
          <cell r="K567">
            <v>0</v>
          </cell>
          <cell r="L567">
            <v>0</v>
          </cell>
          <cell r="M567">
            <v>0</v>
          </cell>
          <cell r="N567">
            <v>9711800</v>
          </cell>
          <cell r="O567">
            <v>9711800</v>
          </cell>
          <cell r="P567">
            <v>9711800</v>
          </cell>
          <cell r="Q567">
            <v>9711800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</row>
        <row r="568">
          <cell r="A568" t="str">
            <v>czerwiec 2002</v>
          </cell>
          <cell r="B568" t="str">
            <v>COI0306</v>
          </cell>
          <cell r="C568" t="str">
            <v>CO</v>
          </cell>
          <cell r="D568" t="str">
            <v>4-latki oszcz.</v>
          </cell>
          <cell r="E568" t="str">
            <v>zmienne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25610000</v>
          </cell>
          <cell r="K568">
            <v>0</v>
          </cell>
          <cell r="L568">
            <v>0</v>
          </cell>
          <cell r="M568">
            <v>0</v>
          </cell>
          <cell r="N568">
            <v>25610000</v>
          </cell>
          <cell r="O568">
            <v>25610000</v>
          </cell>
          <cell r="P568">
            <v>25610000</v>
          </cell>
          <cell r="Q568">
            <v>25632200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</row>
        <row r="569">
          <cell r="A569" t="str">
            <v>czerwiec 2002</v>
          </cell>
          <cell r="B569" t="str">
            <v>COI0404</v>
          </cell>
          <cell r="C569" t="str">
            <v>CO</v>
          </cell>
          <cell r="D569" t="str">
            <v>4-latki oszcz.</v>
          </cell>
          <cell r="E569" t="str">
            <v>zmienne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3066900</v>
          </cell>
          <cell r="K569">
            <v>0</v>
          </cell>
          <cell r="L569">
            <v>0</v>
          </cell>
          <cell r="M569">
            <v>0</v>
          </cell>
          <cell r="N569">
            <v>3066900</v>
          </cell>
          <cell r="O569">
            <v>3066900</v>
          </cell>
          <cell r="P569">
            <v>3066900</v>
          </cell>
          <cell r="Q569">
            <v>3066900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</row>
        <row r="570">
          <cell r="A570" t="str">
            <v>czerwiec 2002</v>
          </cell>
          <cell r="B570" t="str">
            <v>COI0405</v>
          </cell>
          <cell r="C570" t="str">
            <v>CO</v>
          </cell>
          <cell r="D570" t="str">
            <v>4-latki oszcz.</v>
          </cell>
          <cell r="E570" t="str">
            <v>zmienne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10527800</v>
          </cell>
          <cell r="K570">
            <v>0</v>
          </cell>
          <cell r="L570">
            <v>0</v>
          </cell>
          <cell r="M570">
            <v>0</v>
          </cell>
          <cell r="N570">
            <v>10527800</v>
          </cell>
          <cell r="O570">
            <v>10527800</v>
          </cell>
          <cell r="P570">
            <v>10527800</v>
          </cell>
          <cell r="Q570">
            <v>10545800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</row>
        <row r="571">
          <cell r="A571" t="str">
            <v>czerwiec 2002</v>
          </cell>
          <cell r="B571" t="str">
            <v>COI0406</v>
          </cell>
          <cell r="C571" t="str">
            <v>CO</v>
          </cell>
          <cell r="D571" t="str">
            <v>4-latki oszcz.</v>
          </cell>
          <cell r="E571" t="str">
            <v>zmienne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21692600</v>
          </cell>
          <cell r="K571">
            <v>0</v>
          </cell>
          <cell r="L571">
            <v>0</v>
          </cell>
          <cell r="M571">
            <v>0</v>
          </cell>
          <cell r="N571">
            <v>21692600</v>
          </cell>
          <cell r="O571">
            <v>21692600</v>
          </cell>
          <cell r="P571">
            <v>21692600</v>
          </cell>
          <cell r="Q571">
            <v>21665600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</row>
        <row r="572">
          <cell r="A572" t="str">
            <v>czerwiec 2002</v>
          </cell>
          <cell r="B572" t="str">
            <v>COI0504</v>
          </cell>
          <cell r="C572" t="str">
            <v>CO</v>
          </cell>
          <cell r="D572" t="str">
            <v>4-latki oszcz.</v>
          </cell>
          <cell r="E572" t="str">
            <v>zmienne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6113300</v>
          </cell>
          <cell r="K572">
            <v>0</v>
          </cell>
          <cell r="L572">
            <v>0</v>
          </cell>
          <cell r="M572">
            <v>0</v>
          </cell>
          <cell r="N572">
            <v>6113300</v>
          </cell>
          <cell r="O572">
            <v>6113300</v>
          </cell>
          <cell r="P572">
            <v>6113300</v>
          </cell>
          <cell r="Q572">
            <v>6232200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</row>
        <row r="573">
          <cell r="A573" t="str">
            <v>czerwiec 2002</v>
          </cell>
          <cell r="B573" t="str">
            <v>COI0505</v>
          </cell>
          <cell r="C573" t="str">
            <v>CO</v>
          </cell>
          <cell r="D573" t="str">
            <v>4-latki oszcz.</v>
          </cell>
          <cell r="E573" t="str">
            <v>zmienne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9351500</v>
          </cell>
          <cell r="K573">
            <v>0</v>
          </cell>
          <cell r="L573">
            <v>0</v>
          </cell>
          <cell r="M573">
            <v>0</v>
          </cell>
          <cell r="N573">
            <v>9351500</v>
          </cell>
          <cell r="O573">
            <v>9351500</v>
          </cell>
          <cell r="P573">
            <v>9351500</v>
          </cell>
          <cell r="Q573">
            <v>9418500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</row>
        <row r="574">
          <cell r="A574" t="str">
            <v>czerwiec 2002</v>
          </cell>
          <cell r="B574" t="str">
            <v>COI0506</v>
          </cell>
          <cell r="C574" t="str">
            <v>CO</v>
          </cell>
          <cell r="D574" t="str">
            <v>4-latki oszcz.</v>
          </cell>
          <cell r="E574" t="str">
            <v>zmienne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12957700</v>
          </cell>
          <cell r="K574">
            <v>0</v>
          </cell>
          <cell r="L574">
            <v>0</v>
          </cell>
          <cell r="M574">
            <v>0</v>
          </cell>
          <cell r="N574">
            <v>12957700</v>
          </cell>
          <cell r="O574">
            <v>12957700</v>
          </cell>
          <cell r="P574">
            <v>12957700</v>
          </cell>
          <cell r="Q574">
            <v>12957700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</row>
        <row r="575">
          <cell r="A575" t="str">
            <v>czerwiec 2002</v>
          </cell>
          <cell r="B575" t="str">
            <v>COI0604</v>
          </cell>
          <cell r="C575" t="str">
            <v>CO</v>
          </cell>
          <cell r="D575" t="str">
            <v>4-latki oszcz.</v>
          </cell>
          <cell r="E575" t="str">
            <v>zmienne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3376800</v>
          </cell>
          <cell r="K575">
            <v>0</v>
          </cell>
          <cell r="L575">
            <v>0</v>
          </cell>
          <cell r="M575">
            <v>0</v>
          </cell>
          <cell r="N575">
            <v>3376800</v>
          </cell>
          <cell r="O575">
            <v>3376800</v>
          </cell>
          <cell r="P575">
            <v>3376800</v>
          </cell>
          <cell r="Q575">
            <v>3392500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</row>
        <row r="576">
          <cell r="A576" t="str">
            <v>czerwiec 2002</v>
          </cell>
          <cell r="B576" t="str">
            <v>COI0605</v>
          </cell>
          <cell r="C576" t="str">
            <v>CO</v>
          </cell>
          <cell r="D576" t="str">
            <v>4-latki oszcz.</v>
          </cell>
          <cell r="E576" t="str">
            <v>zmienne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6742900</v>
          </cell>
          <cell r="K576">
            <v>0</v>
          </cell>
          <cell r="L576">
            <v>0</v>
          </cell>
          <cell r="M576">
            <v>0</v>
          </cell>
          <cell r="N576">
            <v>6742900</v>
          </cell>
          <cell r="O576">
            <v>6742900</v>
          </cell>
          <cell r="P576">
            <v>6742900</v>
          </cell>
          <cell r="Q576">
            <v>6739700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</row>
        <row r="577">
          <cell r="A577" t="str">
            <v>czerwiec 2002</v>
          </cell>
          <cell r="B577" t="str">
            <v>COI0606</v>
          </cell>
          <cell r="C577" t="str">
            <v>CO</v>
          </cell>
          <cell r="D577" t="str">
            <v>4-latki oszcz.</v>
          </cell>
          <cell r="E577" t="str">
            <v>zmienne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10905100</v>
          </cell>
          <cell r="L577">
            <v>0</v>
          </cell>
          <cell r="M577">
            <v>0</v>
          </cell>
          <cell r="N577">
            <v>10905100</v>
          </cell>
          <cell r="O577">
            <v>10905100</v>
          </cell>
          <cell r="P577">
            <v>10905100</v>
          </cell>
          <cell r="Q577">
            <v>7081900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</row>
        <row r="578">
          <cell r="A578" t="str">
            <v>czerwiec 2002</v>
          </cell>
          <cell r="B578" t="str">
            <v>COI0704</v>
          </cell>
          <cell r="C578" t="str">
            <v>CO</v>
          </cell>
          <cell r="D578" t="str">
            <v>4-latki oszcz.</v>
          </cell>
          <cell r="E578" t="str">
            <v>zmienne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89952700</v>
          </cell>
          <cell r="K578">
            <v>0</v>
          </cell>
          <cell r="L578">
            <v>0</v>
          </cell>
          <cell r="M578">
            <v>0</v>
          </cell>
          <cell r="N578">
            <v>89952700</v>
          </cell>
          <cell r="O578">
            <v>89952700</v>
          </cell>
          <cell r="P578">
            <v>89952700</v>
          </cell>
          <cell r="Q578">
            <v>90006100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A579" t="str">
            <v>czerwiec 2002</v>
          </cell>
          <cell r="B579" t="str">
            <v>COI0705</v>
          </cell>
          <cell r="C579" t="str">
            <v>CO</v>
          </cell>
          <cell r="D579" t="str">
            <v>4-latki oszcz.</v>
          </cell>
          <cell r="E579" t="str">
            <v>zmienne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7741600</v>
          </cell>
          <cell r="K579">
            <v>0</v>
          </cell>
          <cell r="L579">
            <v>0</v>
          </cell>
          <cell r="M579">
            <v>0</v>
          </cell>
          <cell r="N579">
            <v>7741600</v>
          </cell>
          <cell r="O579">
            <v>7741600</v>
          </cell>
          <cell r="P579">
            <v>7741600</v>
          </cell>
          <cell r="Q579">
            <v>7744200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</row>
        <row r="580">
          <cell r="A580" t="str">
            <v>czerwiec 2002</v>
          </cell>
          <cell r="B580" t="str">
            <v>COI0804</v>
          </cell>
          <cell r="C580" t="str">
            <v>CO</v>
          </cell>
          <cell r="D580" t="str">
            <v>4-latki oszcz.</v>
          </cell>
          <cell r="E580" t="str">
            <v>zmienne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53727300</v>
          </cell>
          <cell r="K580">
            <v>0</v>
          </cell>
          <cell r="L580">
            <v>0</v>
          </cell>
          <cell r="M580">
            <v>0</v>
          </cell>
          <cell r="N580">
            <v>53727300</v>
          </cell>
          <cell r="O580">
            <v>53727300</v>
          </cell>
          <cell r="P580">
            <v>53727300</v>
          </cell>
          <cell r="Q580">
            <v>53791800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</row>
        <row r="581">
          <cell r="A581" t="str">
            <v>czerwiec 2002</v>
          </cell>
          <cell r="B581" t="str">
            <v>COI0805</v>
          </cell>
          <cell r="C581" t="str">
            <v>CO</v>
          </cell>
          <cell r="D581" t="str">
            <v>4-latki oszcz.</v>
          </cell>
          <cell r="E581" t="str">
            <v>zmienne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23801300</v>
          </cell>
          <cell r="K581">
            <v>0</v>
          </cell>
          <cell r="L581">
            <v>0</v>
          </cell>
          <cell r="M581">
            <v>0</v>
          </cell>
          <cell r="N581">
            <v>23801300</v>
          </cell>
          <cell r="O581">
            <v>23801300</v>
          </cell>
          <cell r="P581">
            <v>23801300</v>
          </cell>
          <cell r="Q581">
            <v>23972200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</row>
        <row r="582">
          <cell r="A582" t="str">
            <v>czerwiec 2002</v>
          </cell>
          <cell r="B582" t="str">
            <v>COI0904</v>
          </cell>
          <cell r="C582" t="str">
            <v>CO</v>
          </cell>
          <cell r="D582" t="str">
            <v>4-latki oszcz.</v>
          </cell>
          <cell r="E582" t="str">
            <v>zmienne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140396200</v>
          </cell>
          <cell r="K582">
            <v>0</v>
          </cell>
          <cell r="L582">
            <v>0</v>
          </cell>
          <cell r="M582">
            <v>0</v>
          </cell>
          <cell r="N582">
            <v>140396200</v>
          </cell>
          <cell r="O582">
            <v>140396200</v>
          </cell>
          <cell r="P582">
            <v>140396200</v>
          </cell>
          <cell r="Q582">
            <v>140344400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</row>
        <row r="583">
          <cell r="A583" t="str">
            <v>czerwiec 2002</v>
          </cell>
          <cell r="B583" t="str">
            <v>COI0905</v>
          </cell>
          <cell r="C583" t="str">
            <v>CO</v>
          </cell>
          <cell r="D583" t="str">
            <v>4-latki oszcz.</v>
          </cell>
          <cell r="E583" t="str">
            <v>zmienne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28373700</v>
          </cell>
          <cell r="K583">
            <v>0</v>
          </cell>
          <cell r="L583">
            <v>0</v>
          </cell>
          <cell r="M583">
            <v>0</v>
          </cell>
          <cell r="N583">
            <v>28373700</v>
          </cell>
          <cell r="O583">
            <v>28373700</v>
          </cell>
          <cell r="P583">
            <v>28373700</v>
          </cell>
          <cell r="Q583">
            <v>28380100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A584" t="str">
            <v>czerwiec 2002</v>
          </cell>
          <cell r="B584" t="str">
            <v>COI1003</v>
          </cell>
          <cell r="C584" t="str">
            <v>CO</v>
          </cell>
          <cell r="D584" t="str">
            <v>4-latki oszcz.</v>
          </cell>
          <cell r="E584" t="str">
            <v>zmienne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6110900</v>
          </cell>
          <cell r="K584">
            <v>0</v>
          </cell>
          <cell r="L584">
            <v>0</v>
          </cell>
          <cell r="M584">
            <v>0</v>
          </cell>
          <cell r="N584">
            <v>6110900</v>
          </cell>
          <cell r="O584">
            <v>6110900</v>
          </cell>
          <cell r="P584">
            <v>6110900</v>
          </cell>
          <cell r="Q584">
            <v>6125100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</row>
        <row r="585">
          <cell r="A585" t="str">
            <v>czerwiec 2002</v>
          </cell>
          <cell r="B585" t="str">
            <v>COI1004</v>
          </cell>
          <cell r="C585" t="str">
            <v>CO</v>
          </cell>
          <cell r="D585" t="str">
            <v>4-latki oszcz.</v>
          </cell>
          <cell r="E585" t="str">
            <v>zmienne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73552600</v>
          </cell>
          <cell r="K585">
            <v>0</v>
          </cell>
          <cell r="L585">
            <v>0</v>
          </cell>
          <cell r="M585">
            <v>0</v>
          </cell>
          <cell r="N585">
            <v>73552600</v>
          </cell>
          <cell r="O585">
            <v>73552600</v>
          </cell>
          <cell r="P585">
            <v>73552600</v>
          </cell>
          <cell r="Q585">
            <v>73493600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</row>
        <row r="586">
          <cell r="A586" t="str">
            <v>czerwiec 2002</v>
          </cell>
          <cell r="B586" t="str">
            <v>COI1005</v>
          </cell>
          <cell r="C586" t="str">
            <v>CO</v>
          </cell>
          <cell r="D586" t="str">
            <v>4-latki oszcz.</v>
          </cell>
          <cell r="E586" t="str">
            <v>zmienne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111803500</v>
          </cell>
          <cell r="K586">
            <v>0</v>
          </cell>
          <cell r="L586">
            <v>0</v>
          </cell>
          <cell r="M586">
            <v>0</v>
          </cell>
          <cell r="N586">
            <v>111803500</v>
          </cell>
          <cell r="O586">
            <v>111803500</v>
          </cell>
          <cell r="P586">
            <v>111803500</v>
          </cell>
          <cell r="Q586">
            <v>111588100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</row>
        <row r="587">
          <cell r="A587" t="str">
            <v>czerwiec 2002</v>
          </cell>
          <cell r="B587" t="str">
            <v>COI1103</v>
          </cell>
          <cell r="C587" t="str">
            <v>CO</v>
          </cell>
          <cell r="D587" t="str">
            <v>4-latki oszcz.</v>
          </cell>
          <cell r="E587" t="str">
            <v>zmienne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5442400</v>
          </cell>
          <cell r="K587">
            <v>0</v>
          </cell>
          <cell r="L587">
            <v>0</v>
          </cell>
          <cell r="M587">
            <v>0</v>
          </cell>
          <cell r="N587">
            <v>5442400</v>
          </cell>
          <cell r="O587">
            <v>5442400</v>
          </cell>
          <cell r="P587">
            <v>5442400</v>
          </cell>
          <cell r="Q587">
            <v>5442400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</row>
        <row r="588">
          <cell r="A588" t="str">
            <v>czerwiec 2002</v>
          </cell>
          <cell r="B588" t="str">
            <v>COI1104</v>
          </cell>
          <cell r="C588" t="str">
            <v>CO</v>
          </cell>
          <cell r="D588" t="str">
            <v>4-latki oszcz.</v>
          </cell>
          <cell r="E588" t="str">
            <v>zmienne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47236000</v>
          </cell>
          <cell r="K588">
            <v>0</v>
          </cell>
          <cell r="L588">
            <v>0</v>
          </cell>
          <cell r="M588">
            <v>0</v>
          </cell>
          <cell r="N588">
            <v>47236000</v>
          </cell>
          <cell r="O588">
            <v>47236000</v>
          </cell>
          <cell r="P588">
            <v>47236000</v>
          </cell>
          <cell r="Q588">
            <v>47118500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</row>
        <row r="589">
          <cell r="A589" t="str">
            <v>czerwiec 2002</v>
          </cell>
          <cell r="B589" t="str">
            <v>COI1105</v>
          </cell>
          <cell r="C589" t="str">
            <v>CO</v>
          </cell>
          <cell r="D589" t="str">
            <v>4-latki oszcz.</v>
          </cell>
          <cell r="E589" t="str">
            <v>zmienne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149670300</v>
          </cell>
          <cell r="K589">
            <v>0</v>
          </cell>
          <cell r="L589">
            <v>0</v>
          </cell>
          <cell r="M589">
            <v>0</v>
          </cell>
          <cell r="N589">
            <v>149670300</v>
          </cell>
          <cell r="O589">
            <v>149670300</v>
          </cell>
          <cell r="P589">
            <v>149670300</v>
          </cell>
          <cell r="Q589">
            <v>149732500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</row>
        <row r="590">
          <cell r="A590" t="str">
            <v>czerwiec 2002</v>
          </cell>
          <cell r="B590" t="str">
            <v>COI1203</v>
          </cell>
          <cell r="C590" t="str">
            <v>CO</v>
          </cell>
          <cell r="D590" t="str">
            <v>4-latki oszcz.</v>
          </cell>
          <cell r="E590" t="str">
            <v>zmienne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5463700</v>
          </cell>
          <cell r="K590">
            <v>0</v>
          </cell>
          <cell r="L590">
            <v>0</v>
          </cell>
          <cell r="M590">
            <v>0</v>
          </cell>
          <cell r="N590">
            <v>5463700</v>
          </cell>
          <cell r="O590">
            <v>5463700</v>
          </cell>
          <cell r="P590">
            <v>5463700</v>
          </cell>
          <cell r="Q590">
            <v>5449500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A591" t="str">
            <v>czerwiec 2002</v>
          </cell>
          <cell r="B591" t="str">
            <v>COI1204</v>
          </cell>
          <cell r="C591" t="str">
            <v>CO</v>
          </cell>
          <cell r="D591" t="str">
            <v>4-latki oszcz.</v>
          </cell>
          <cell r="E591" t="str">
            <v>zmienne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25665300</v>
          </cell>
          <cell r="K591">
            <v>0</v>
          </cell>
          <cell r="L591">
            <v>0</v>
          </cell>
          <cell r="M591">
            <v>0</v>
          </cell>
          <cell r="N591">
            <v>25665300</v>
          </cell>
          <cell r="O591">
            <v>25665300</v>
          </cell>
          <cell r="P591">
            <v>25665300</v>
          </cell>
          <cell r="Q591">
            <v>25646400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</row>
        <row r="592">
          <cell r="A592" t="str">
            <v>czerwiec 2002</v>
          </cell>
          <cell r="B592" t="str">
            <v>COI1205</v>
          </cell>
          <cell r="C592" t="str">
            <v>CO</v>
          </cell>
          <cell r="D592" t="str">
            <v>4-latki oszcz.</v>
          </cell>
          <cell r="E592" t="str">
            <v>zmienne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16048500</v>
          </cell>
          <cell r="K592">
            <v>0</v>
          </cell>
          <cell r="L592">
            <v>0</v>
          </cell>
          <cell r="M592">
            <v>0</v>
          </cell>
          <cell r="N592">
            <v>16048500</v>
          </cell>
          <cell r="O592">
            <v>16048500</v>
          </cell>
          <cell r="P592">
            <v>16048500</v>
          </cell>
          <cell r="Q592">
            <v>16452500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</row>
        <row r="593">
          <cell r="A593" t="str">
            <v>czerwiec 2002</v>
          </cell>
          <cell r="B593" t="str">
            <v>DB1103</v>
          </cell>
          <cell r="C593" t="str">
            <v>DB</v>
          </cell>
          <cell r="D593" t="str">
            <v>Brazylia</v>
          </cell>
          <cell r="E593" t="str">
            <v>zmienne</v>
          </cell>
          <cell r="F593">
            <v>6487089000.000001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6487089000.000001</v>
          </cell>
          <cell r="P593">
            <v>6487089000.000001</v>
          </cell>
          <cell r="Q593">
            <v>1605000000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</row>
        <row r="594">
          <cell r="A594" t="str">
            <v>czerwiec 2002</v>
          </cell>
          <cell r="B594" t="str">
            <v>DK0809</v>
          </cell>
          <cell r="C594" t="str">
            <v>DK</v>
          </cell>
          <cell r="D594" t="str">
            <v>konwersja</v>
          </cell>
          <cell r="E594" t="str">
            <v>stałe</v>
          </cell>
          <cell r="F594">
            <v>1099265000</v>
          </cell>
          <cell r="G594">
            <v>591650000</v>
          </cell>
          <cell r="H594">
            <v>1268045000</v>
          </cell>
          <cell r="I594">
            <v>117000000</v>
          </cell>
          <cell r="J594">
            <v>305000</v>
          </cell>
          <cell r="K594">
            <v>0</v>
          </cell>
          <cell r="L594">
            <v>0</v>
          </cell>
          <cell r="M594">
            <v>0</v>
          </cell>
          <cell r="N594">
            <v>1977000000</v>
          </cell>
          <cell r="O594">
            <v>3076265000</v>
          </cell>
          <cell r="P594">
            <v>3076265000</v>
          </cell>
          <cell r="Q594">
            <v>3076265000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</row>
        <row r="595">
          <cell r="A595" t="str">
            <v>czerwiec 2002</v>
          </cell>
          <cell r="B595" t="str">
            <v>DOS0103</v>
          </cell>
          <cell r="C595" t="str">
            <v>DO</v>
          </cell>
          <cell r="D595" t="str">
            <v>2-latki oszcz.</v>
          </cell>
          <cell r="E595" t="str">
            <v>stałe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212781100</v>
          </cell>
          <cell r="K595">
            <v>0</v>
          </cell>
          <cell r="L595">
            <v>0</v>
          </cell>
          <cell r="M595">
            <v>0</v>
          </cell>
          <cell r="N595">
            <v>212781100</v>
          </cell>
          <cell r="O595">
            <v>212781100</v>
          </cell>
          <cell r="P595">
            <v>212781100</v>
          </cell>
          <cell r="Q595">
            <v>212781100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</row>
        <row r="596">
          <cell r="A596" t="str">
            <v>czerwiec 2002</v>
          </cell>
          <cell r="B596" t="str">
            <v>DOS0104</v>
          </cell>
          <cell r="C596" t="str">
            <v>DO</v>
          </cell>
          <cell r="D596" t="str">
            <v>2-latki oszcz.</v>
          </cell>
          <cell r="E596" t="str">
            <v>stałe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300798400</v>
          </cell>
          <cell r="K596">
            <v>0</v>
          </cell>
          <cell r="L596">
            <v>0</v>
          </cell>
          <cell r="M596">
            <v>0</v>
          </cell>
          <cell r="N596">
            <v>300798400</v>
          </cell>
          <cell r="O596">
            <v>300798400</v>
          </cell>
          <cell r="P596">
            <v>300798400</v>
          </cell>
          <cell r="Q596">
            <v>300798400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</row>
        <row r="597">
          <cell r="A597" t="str">
            <v>czerwiec 2002</v>
          </cell>
          <cell r="B597" t="str">
            <v>DOS0203</v>
          </cell>
          <cell r="C597" t="str">
            <v>DO</v>
          </cell>
          <cell r="D597" t="str">
            <v>2-latki oszcz.</v>
          </cell>
          <cell r="E597" t="str">
            <v>stałe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286786600</v>
          </cell>
          <cell r="K597">
            <v>0</v>
          </cell>
          <cell r="L597">
            <v>0</v>
          </cell>
          <cell r="M597">
            <v>0</v>
          </cell>
          <cell r="N597">
            <v>286786600</v>
          </cell>
          <cell r="O597">
            <v>286786600</v>
          </cell>
          <cell r="P597">
            <v>286786600</v>
          </cell>
          <cell r="Q597">
            <v>286723700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A598" t="str">
            <v>czerwiec 2002</v>
          </cell>
          <cell r="B598" t="str">
            <v>DOS0204</v>
          </cell>
          <cell r="C598" t="str">
            <v>DO</v>
          </cell>
          <cell r="D598" t="str">
            <v>2-latki oszcz.</v>
          </cell>
          <cell r="E598" t="str">
            <v>stałe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173297500</v>
          </cell>
          <cell r="K598">
            <v>0</v>
          </cell>
          <cell r="L598">
            <v>0</v>
          </cell>
          <cell r="M598">
            <v>0</v>
          </cell>
          <cell r="N598">
            <v>173297500</v>
          </cell>
          <cell r="O598">
            <v>173297500</v>
          </cell>
          <cell r="P598">
            <v>173297500</v>
          </cell>
          <cell r="Q598">
            <v>173297500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A599" t="str">
            <v>czerwiec 2002</v>
          </cell>
          <cell r="B599" t="str">
            <v>DOS0303</v>
          </cell>
          <cell r="C599" t="str">
            <v>DO</v>
          </cell>
          <cell r="D599" t="str">
            <v>2-latki oszcz.</v>
          </cell>
          <cell r="E599" t="str">
            <v>stałe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135646400</v>
          </cell>
          <cell r="K599">
            <v>0</v>
          </cell>
          <cell r="L599">
            <v>0</v>
          </cell>
          <cell r="M599">
            <v>0</v>
          </cell>
          <cell r="N599">
            <v>135646400</v>
          </cell>
          <cell r="O599">
            <v>135646400</v>
          </cell>
          <cell r="P599">
            <v>135646400</v>
          </cell>
          <cell r="Q599">
            <v>135646400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</row>
        <row r="600">
          <cell r="A600" t="str">
            <v>czerwiec 2002</v>
          </cell>
          <cell r="B600" t="str">
            <v>DOS0304</v>
          </cell>
          <cell r="C600" t="str">
            <v>DO</v>
          </cell>
          <cell r="D600" t="str">
            <v>2-latki oszcz.</v>
          </cell>
          <cell r="E600" t="str">
            <v>stałe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177769400</v>
          </cell>
          <cell r="K600">
            <v>0</v>
          </cell>
          <cell r="L600">
            <v>0</v>
          </cell>
          <cell r="M600">
            <v>0</v>
          </cell>
          <cell r="N600">
            <v>177769400</v>
          </cell>
          <cell r="O600">
            <v>177769400</v>
          </cell>
          <cell r="P600">
            <v>177769400</v>
          </cell>
          <cell r="Q600">
            <v>177769400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</row>
        <row r="601">
          <cell r="A601" t="str">
            <v>czerwiec 2002</v>
          </cell>
          <cell r="B601" t="str">
            <v>DOS0403</v>
          </cell>
          <cell r="C601" t="str">
            <v>DO</v>
          </cell>
          <cell r="D601" t="str">
            <v>2-latki oszcz.</v>
          </cell>
          <cell r="E601" t="str">
            <v>stałe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216848600</v>
          </cell>
          <cell r="K601">
            <v>0</v>
          </cell>
          <cell r="L601">
            <v>0</v>
          </cell>
          <cell r="M601">
            <v>0</v>
          </cell>
          <cell r="N601">
            <v>216848600</v>
          </cell>
          <cell r="O601">
            <v>216848600</v>
          </cell>
          <cell r="P601">
            <v>216848600</v>
          </cell>
          <cell r="Q601">
            <v>216848600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A602" t="str">
            <v>czerwiec 2002</v>
          </cell>
          <cell r="B602" t="str">
            <v>DOS0404</v>
          </cell>
          <cell r="C602" t="str">
            <v>DO</v>
          </cell>
          <cell r="D602" t="str">
            <v>2-latki oszcz.</v>
          </cell>
          <cell r="E602" t="str">
            <v>stałe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112300000</v>
          </cell>
          <cell r="K602">
            <v>0</v>
          </cell>
          <cell r="L602">
            <v>0</v>
          </cell>
          <cell r="M602">
            <v>0</v>
          </cell>
          <cell r="N602">
            <v>112300000</v>
          </cell>
          <cell r="O602">
            <v>112300000</v>
          </cell>
          <cell r="P602">
            <v>112300000</v>
          </cell>
          <cell r="Q602">
            <v>112300000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</row>
        <row r="603">
          <cell r="A603" t="str">
            <v>czerwiec 2002</v>
          </cell>
          <cell r="B603" t="str">
            <v>DOS0503</v>
          </cell>
          <cell r="C603" t="str">
            <v>DO</v>
          </cell>
          <cell r="D603" t="str">
            <v>2-latki oszcz.</v>
          </cell>
          <cell r="E603" t="str">
            <v>stałe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272645800</v>
          </cell>
          <cell r="K603">
            <v>0</v>
          </cell>
          <cell r="L603">
            <v>0</v>
          </cell>
          <cell r="M603">
            <v>0</v>
          </cell>
          <cell r="N603">
            <v>272645800</v>
          </cell>
          <cell r="O603">
            <v>272645800</v>
          </cell>
          <cell r="P603">
            <v>272645800</v>
          </cell>
          <cell r="Q603">
            <v>272645800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A604" t="str">
            <v>czerwiec 2002</v>
          </cell>
          <cell r="B604" t="str">
            <v>DOS0504</v>
          </cell>
          <cell r="C604" t="str">
            <v>DO</v>
          </cell>
          <cell r="D604" t="str">
            <v>2-latki oszcz.</v>
          </cell>
          <cell r="E604" t="str">
            <v>stałe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142599500</v>
          </cell>
          <cell r="K604">
            <v>0</v>
          </cell>
          <cell r="L604">
            <v>0</v>
          </cell>
          <cell r="M604">
            <v>0</v>
          </cell>
          <cell r="N604">
            <v>142599500</v>
          </cell>
          <cell r="O604">
            <v>142599500</v>
          </cell>
          <cell r="P604">
            <v>142599500</v>
          </cell>
          <cell r="Q604">
            <v>142599500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</row>
        <row r="605">
          <cell r="A605" t="str">
            <v>czerwiec 2002</v>
          </cell>
          <cell r="B605" t="str">
            <v>DOS0602</v>
          </cell>
          <cell r="C605" t="str">
            <v>DO</v>
          </cell>
          <cell r="D605" t="str">
            <v>2-latki oszcz.</v>
          </cell>
          <cell r="E605" t="str">
            <v>stałe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246300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A606" t="str">
            <v>czerwiec 2002</v>
          </cell>
          <cell r="B606" t="str">
            <v>DOS0603</v>
          </cell>
          <cell r="C606" t="str">
            <v>DO</v>
          </cell>
          <cell r="D606" t="str">
            <v>2-latki oszcz.</v>
          </cell>
          <cell r="E606" t="str">
            <v>stałe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332687200</v>
          </cell>
          <cell r="K606">
            <v>0</v>
          </cell>
          <cell r="L606">
            <v>0</v>
          </cell>
          <cell r="M606">
            <v>0</v>
          </cell>
          <cell r="N606">
            <v>332687200</v>
          </cell>
          <cell r="O606">
            <v>332687200</v>
          </cell>
          <cell r="P606">
            <v>332687200</v>
          </cell>
          <cell r="Q606">
            <v>332687200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A607" t="str">
            <v>czerwiec 2002</v>
          </cell>
          <cell r="B607" t="str">
            <v>DOS0604</v>
          </cell>
          <cell r="C607" t="str">
            <v>DO</v>
          </cell>
          <cell r="D607" t="str">
            <v>2-latki oszcz.</v>
          </cell>
          <cell r="E607" t="str">
            <v>stałe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187778700</v>
          </cell>
          <cell r="L607">
            <v>0</v>
          </cell>
          <cell r="M607">
            <v>0</v>
          </cell>
          <cell r="N607">
            <v>187778700</v>
          </cell>
          <cell r="O607">
            <v>187778700</v>
          </cell>
          <cell r="P607">
            <v>187778700</v>
          </cell>
          <cell r="Q607">
            <v>109538900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</row>
        <row r="608">
          <cell r="A608" t="str">
            <v>czerwiec 2002</v>
          </cell>
          <cell r="B608" t="str">
            <v>DOS0702</v>
          </cell>
          <cell r="C608" t="str">
            <v>DO</v>
          </cell>
          <cell r="D608" t="str">
            <v>2-latki oszcz.</v>
          </cell>
          <cell r="E608" t="str">
            <v>stałe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295647000</v>
          </cell>
          <cell r="K608">
            <v>0</v>
          </cell>
          <cell r="L608">
            <v>0</v>
          </cell>
          <cell r="M608">
            <v>0</v>
          </cell>
          <cell r="N608">
            <v>295647000</v>
          </cell>
          <cell r="O608">
            <v>295647000</v>
          </cell>
          <cell r="P608">
            <v>295647000</v>
          </cell>
          <cell r="Q608">
            <v>295647000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</row>
        <row r="609">
          <cell r="A609" t="str">
            <v>czerwiec 2002</v>
          </cell>
          <cell r="B609" t="str">
            <v>DOS0703</v>
          </cell>
          <cell r="C609" t="str">
            <v>DO</v>
          </cell>
          <cell r="D609" t="str">
            <v>2-latki oszcz.</v>
          </cell>
          <cell r="E609" t="str">
            <v>stałe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485101100</v>
          </cell>
          <cell r="K609">
            <v>0</v>
          </cell>
          <cell r="L609">
            <v>0</v>
          </cell>
          <cell r="M609">
            <v>0</v>
          </cell>
          <cell r="N609">
            <v>485101100</v>
          </cell>
          <cell r="O609">
            <v>485101100</v>
          </cell>
          <cell r="P609">
            <v>485101100</v>
          </cell>
          <cell r="Q609">
            <v>485101100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</row>
        <row r="610">
          <cell r="A610" t="str">
            <v>czerwiec 2002</v>
          </cell>
          <cell r="B610" t="str">
            <v>DOS0802</v>
          </cell>
          <cell r="C610" t="str">
            <v>DO</v>
          </cell>
          <cell r="D610" t="str">
            <v>2-latki oszcz.</v>
          </cell>
          <cell r="E610" t="str">
            <v>stałe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219900000</v>
          </cell>
          <cell r="K610">
            <v>0</v>
          </cell>
          <cell r="L610">
            <v>0</v>
          </cell>
          <cell r="M610">
            <v>0</v>
          </cell>
          <cell r="N610">
            <v>219900000</v>
          </cell>
          <cell r="O610">
            <v>219900000</v>
          </cell>
          <cell r="P610">
            <v>219900000</v>
          </cell>
          <cell r="Q610">
            <v>219900000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</row>
        <row r="611">
          <cell r="A611" t="str">
            <v>czerwiec 2002</v>
          </cell>
          <cell r="B611" t="str">
            <v>DOS0803</v>
          </cell>
          <cell r="C611" t="str">
            <v>DO</v>
          </cell>
          <cell r="D611" t="str">
            <v>2-latki oszcz.</v>
          </cell>
          <cell r="E611" t="str">
            <v>stałe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496550800</v>
          </cell>
          <cell r="K611">
            <v>0</v>
          </cell>
          <cell r="L611">
            <v>0</v>
          </cell>
          <cell r="M611">
            <v>0</v>
          </cell>
          <cell r="N611">
            <v>496550800</v>
          </cell>
          <cell r="O611">
            <v>496550800</v>
          </cell>
          <cell r="P611">
            <v>496550800</v>
          </cell>
          <cell r="Q611">
            <v>496550800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</row>
        <row r="612">
          <cell r="A612" t="str">
            <v>czerwiec 2002</v>
          </cell>
          <cell r="B612" t="str">
            <v>DOS0902</v>
          </cell>
          <cell r="C612" t="str">
            <v>DO</v>
          </cell>
          <cell r="D612" t="str">
            <v>2-latki oszcz.</v>
          </cell>
          <cell r="E612" t="str">
            <v>stałe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51860000</v>
          </cell>
          <cell r="K612">
            <v>0</v>
          </cell>
          <cell r="L612">
            <v>0</v>
          </cell>
          <cell r="M612">
            <v>0</v>
          </cell>
          <cell r="N612">
            <v>51860000</v>
          </cell>
          <cell r="O612">
            <v>51860000</v>
          </cell>
          <cell r="P612">
            <v>51860000</v>
          </cell>
          <cell r="Q612">
            <v>51860000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</row>
        <row r="613">
          <cell r="A613" t="str">
            <v>czerwiec 2002</v>
          </cell>
          <cell r="B613" t="str">
            <v>DOS0903</v>
          </cell>
          <cell r="C613" t="str">
            <v>DO</v>
          </cell>
          <cell r="D613" t="str">
            <v>2-latki oszcz.</v>
          </cell>
          <cell r="E613" t="str">
            <v>stałe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496893400</v>
          </cell>
          <cell r="K613">
            <v>0</v>
          </cell>
          <cell r="L613">
            <v>0</v>
          </cell>
          <cell r="M613">
            <v>0</v>
          </cell>
          <cell r="N613">
            <v>496893400</v>
          </cell>
          <cell r="O613">
            <v>496893400</v>
          </cell>
          <cell r="P613">
            <v>496893400</v>
          </cell>
          <cell r="Q613">
            <v>496893400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</row>
        <row r="614">
          <cell r="A614" t="str">
            <v>czerwiec 2002</v>
          </cell>
          <cell r="B614" t="str">
            <v>DOS1002</v>
          </cell>
          <cell r="C614" t="str">
            <v>DO</v>
          </cell>
          <cell r="D614" t="str">
            <v>2-latki oszcz.</v>
          </cell>
          <cell r="E614" t="str">
            <v>stałe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99040300</v>
          </cell>
          <cell r="K614">
            <v>0</v>
          </cell>
          <cell r="L614">
            <v>0</v>
          </cell>
          <cell r="M614">
            <v>0</v>
          </cell>
          <cell r="N614">
            <v>99040300</v>
          </cell>
          <cell r="O614">
            <v>99040300</v>
          </cell>
          <cell r="P614">
            <v>99040300</v>
          </cell>
          <cell r="Q614">
            <v>99040300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</row>
        <row r="615">
          <cell r="A615" t="str">
            <v>czerwiec 2002</v>
          </cell>
          <cell r="B615" t="str">
            <v>DOS1003</v>
          </cell>
          <cell r="C615" t="str">
            <v>DO</v>
          </cell>
          <cell r="D615" t="str">
            <v>2-latki oszcz.</v>
          </cell>
          <cell r="E615" t="str">
            <v>stałe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496523300</v>
          </cell>
          <cell r="K615">
            <v>0</v>
          </cell>
          <cell r="L615">
            <v>0</v>
          </cell>
          <cell r="M615">
            <v>0</v>
          </cell>
          <cell r="N615">
            <v>496523300</v>
          </cell>
          <cell r="O615">
            <v>496523300</v>
          </cell>
          <cell r="P615">
            <v>496523300</v>
          </cell>
          <cell r="Q615">
            <v>496523300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</row>
        <row r="616">
          <cell r="A616" t="str">
            <v>czerwiec 2002</v>
          </cell>
          <cell r="B616" t="str">
            <v>DOS1102</v>
          </cell>
          <cell r="C616" t="str">
            <v>DO</v>
          </cell>
          <cell r="D616" t="str">
            <v>2-latki oszcz.</v>
          </cell>
          <cell r="E616" t="str">
            <v>stałe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78364100</v>
          </cell>
          <cell r="K616">
            <v>0</v>
          </cell>
          <cell r="L616">
            <v>0</v>
          </cell>
          <cell r="M616">
            <v>0</v>
          </cell>
          <cell r="N616">
            <v>78364100</v>
          </cell>
          <cell r="O616">
            <v>78364100</v>
          </cell>
          <cell r="P616">
            <v>78364100</v>
          </cell>
          <cell r="Q616">
            <v>78364100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A617" t="str">
            <v>czerwiec 2002</v>
          </cell>
          <cell r="B617" t="str">
            <v>DOS1103</v>
          </cell>
          <cell r="C617" t="str">
            <v>DO</v>
          </cell>
          <cell r="D617" t="str">
            <v>2-latki oszcz.</v>
          </cell>
          <cell r="E617" t="str">
            <v>stałe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498476600</v>
          </cell>
          <cell r="K617">
            <v>0</v>
          </cell>
          <cell r="L617">
            <v>0</v>
          </cell>
          <cell r="M617">
            <v>0</v>
          </cell>
          <cell r="N617">
            <v>498476600</v>
          </cell>
          <cell r="O617">
            <v>498476600</v>
          </cell>
          <cell r="P617">
            <v>498476600</v>
          </cell>
          <cell r="Q617">
            <v>498476600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</row>
        <row r="618">
          <cell r="A618" t="str">
            <v>czerwiec 2002</v>
          </cell>
          <cell r="B618" t="str">
            <v>DOS1202</v>
          </cell>
          <cell r="C618" t="str">
            <v>DO</v>
          </cell>
          <cell r="D618" t="str">
            <v>2-latki oszcz.</v>
          </cell>
          <cell r="E618" t="str">
            <v>stałe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100991200</v>
          </cell>
          <cell r="K618">
            <v>0</v>
          </cell>
          <cell r="L618">
            <v>0</v>
          </cell>
          <cell r="M618">
            <v>0</v>
          </cell>
          <cell r="N618">
            <v>100991200</v>
          </cell>
          <cell r="O618">
            <v>100991200</v>
          </cell>
          <cell r="P618">
            <v>100991200</v>
          </cell>
          <cell r="Q618">
            <v>100991200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</row>
        <row r="619">
          <cell r="A619" t="str">
            <v>czerwiec 2002</v>
          </cell>
          <cell r="B619" t="str">
            <v>DOS1203</v>
          </cell>
          <cell r="C619" t="str">
            <v>DO</v>
          </cell>
          <cell r="D619" t="str">
            <v>2-latki oszcz.</v>
          </cell>
          <cell r="E619" t="str">
            <v>stałe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124559900</v>
          </cell>
          <cell r="K619">
            <v>0</v>
          </cell>
          <cell r="L619">
            <v>0</v>
          </cell>
          <cell r="M619">
            <v>0</v>
          </cell>
          <cell r="N619">
            <v>124559900</v>
          </cell>
          <cell r="O619">
            <v>124559900</v>
          </cell>
          <cell r="P619">
            <v>124559900</v>
          </cell>
          <cell r="Q619">
            <v>124559900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A620" t="str">
            <v>czerwiec 2002</v>
          </cell>
          <cell r="B620" t="str">
            <v>DS0509</v>
          </cell>
          <cell r="C620" t="str">
            <v>DS</v>
          </cell>
          <cell r="D620" t="str">
            <v>DS</v>
          </cell>
          <cell r="E620" t="str">
            <v>stałe</v>
          </cell>
          <cell r="F620">
            <v>194046199.47452688</v>
          </cell>
          <cell r="G620">
            <v>766111533.09942758</v>
          </cell>
          <cell r="H620">
            <v>128283902.95199884</v>
          </cell>
          <cell r="I620">
            <v>5560729.591496001</v>
          </cell>
          <cell r="J620">
            <v>6513715.2313889517</v>
          </cell>
          <cell r="K620">
            <v>2253573.0164857805</v>
          </cell>
          <cell r="L620">
            <v>76346.634675684065</v>
          </cell>
          <cell r="M620">
            <v>172900000</v>
          </cell>
          <cell r="N620">
            <v>908799800.52547288</v>
          </cell>
          <cell r="O620">
            <v>1275745999.9999998</v>
          </cell>
          <cell r="P620">
            <v>1102845999.9999998</v>
          </cell>
          <cell r="Q620">
            <v>1227846000</v>
          </cell>
          <cell r="R620">
            <v>125758580.37578288</v>
          </cell>
          <cell r="S620">
            <v>47141419.624217115</v>
          </cell>
          <cell r="T620">
            <v>0</v>
          </cell>
          <cell r="U620">
            <v>0</v>
          </cell>
          <cell r="V620">
            <v>0</v>
          </cell>
        </row>
        <row r="621">
          <cell r="A621" t="str">
            <v>czerwiec 2002</v>
          </cell>
          <cell r="B621" t="str">
            <v>DS1109</v>
          </cell>
          <cell r="C621" t="str">
            <v>DS</v>
          </cell>
          <cell r="D621" t="str">
            <v>DS</v>
          </cell>
          <cell r="E621" t="str">
            <v>stałe</v>
          </cell>
          <cell r="F621">
            <v>119904872.81851253</v>
          </cell>
          <cell r="G621">
            <v>1121003468.160578</v>
          </cell>
          <cell r="H621">
            <v>612056156.25657606</v>
          </cell>
          <cell r="I621">
            <v>68769085.712962419</v>
          </cell>
          <cell r="J621">
            <v>10127074.432105938</v>
          </cell>
          <cell r="K621">
            <v>1833232.181854978</v>
          </cell>
          <cell r="L621">
            <v>180110.43741007484</v>
          </cell>
          <cell r="M621">
            <v>1339842000</v>
          </cell>
          <cell r="N621">
            <v>1813969127.1814876</v>
          </cell>
          <cell r="O621">
            <v>3273716000</v>
          </cell>
          <cell r="P621">
            <v>1933874000</v>
          </cell>
          <cell r="Q621">
            <v>1986374000</v>
          </cell>
          <cell r="R621">
            <v>862084689.08029103</v>
          </cell>
          <cell r="S621">
            <v>441309135.65625918</v>
          </cell>
          <cell r="T621">
            <v>20815.634073929072</v>
          </cell>
          <cell r="U621">
            <v>0</v>
          </cell>
          <cell r="V621">
            <v>36427359.629375875</v>
          </cell>
        </row>
        <row r="622">
          <cell r="A622" t="str">
            <v>czerwiec 2002</v>
          </cell>
          <cell r="B622" t="str">
            <v>DS1110</v>
          </cell>
          <cell r="C622" t="str">
            <v>DS</v>
          </cell>
          <cell r="D622" t="str">
            <v>DS</v>
          </cell>
          <cell r="E622" t="str">
            <v>stałe</v>
          </cell>
          <cell r="F622">
            <v>768345711.9125396</v>
          </cell>
          <cell r="G622">
            <v>4579446442.8051157</v>
          </cell>
          <cell r="H622">
            <v>868302260.09960461</v>
          </cell>
          <cell r="I622">
            <v>146696847.42590126</v>
          </cell>
          <cell r="J622">
            <v>16394200.823331803</v>
          </cell>
          <cell r="K622">
            <v>724037.13900110545</v>
          </cell>
          <cell r="L622">
            <v>112499.79450614785</v>
          </cell>
          <cell r="M622">
            <v>2094558000</v>
          </cell>
          <cell r="N622">
            <v>5611676288.0874605</v>
          </cell>
          <cell r="O622">
            <v>8474580000</v>
          </cell>
          <cell r="P622">
            <v>6380022000</v>
          </cell>
          <cell r="Q622">
            <v>6635235000</v>
          </cell>
          <cell r="R622">
            <v>1034654164.1217449</v>
          </cell>
          <cell r="S622">
            <v>1040415260.5211653</v>
          </cell>
          <cell r="T622">
            <v>0</v>
          </cell>
          <cell r="U622">
            <v>0</v>
          </cell>
          <cell r="V622">
            <v>19488575.357089806</v>
          </cell>
        </row>
        <row r="623">
          <cell r="A623" t="str">
            <v>czerwiec 2002</v>
          </cell>
          <cell r="B623" t="str">
            <v>DZ0107</v>
          </cell>
          <cell r="C623" t="str">
            <v>DZ</v>
          </cell>
          <cell r="D623" t="str">
            <v>DZ</v>
          </cell>
          <cell r="E623" t="str">
            <v>zmienne</v>
          </cell>
          <cell r="F623">
            <v>16083220.205865985</v>
          </cell>
          <cell r="G623">
            <v>156821449.019822</v>
          </cell>
          <cell r="H623">
            <v>6575021.4604105875</v>
          </cell>
          <cell r="I623">
            <v>8544210.7343663033</v>
          </cell>
          <cell r="J623">
            <v>1044404.1121184224</v>
          </cell>
          <cell r="K623">
            <v>0</v>
          </cell>
          <cell r="L623">
            <v>4192694.4674166888</v>
          </cell>
          <cell r="M623">
            <v>0</v>
          </cell>
          <cell r="N623">
            <v>177177779.79413402</v>
          </cell>
          <cell r="O623">
            <v>193261000</v>
          </cell>
          <cell r="P623">
            <v>193261000</v>
          </cell>
          <cell r="Q623">
            <v>192261000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</row>
        <row r="624">
          <cell r="A624" t="str">
            <v>czerwiec 2002</v>
          </cell>
          <cell r="B624" t="str">
            <v>DZ0108</v>
          </cell>
          <cell r="C624" t="str">
            <v>DZ</v>
          </cell>
          <cell r="D624" t="str">
            <v>DZ</v>
          </cell>
          <cell r="E624" t="str">
            <v>zmienne</v>
          </cell>
          <cell r="F624">
            <v>48499684.187344529</v>
          </cell>
          <cell r="G624">
            <v>100905369.68883017</v>
          </cell>
          <cell r="H624">
            <v>108459523.85491017</v>
          </cell>
          <cell r="I624">
            <v>4391481.6218811711</v>
          </cell>
          <cell r="J624">
            <v>13399055.049514959</v>
          </cell>
          <cell r="K624">
            <v>124895.34887918927</v>
          </cell>
          <cell r="L624">
            <v>3206990.2486398281</v>
          </cell>
          <cell r="M624">
            <v>13000</v>
          </cell>
          <cell r="N624">
            <v>230487315.81265545</v>
          </cell>
          <cell r="O624">
            <v>279000000</v>
          </cell>
          <cell r="P624">
            <v>278987000</v>
          </cell>
          <cell r="Q624">
            <v>276987000</v>
          </cell>
          <cell r="R624">
            <v>0</v>
          </cell>
          <cell r="S624">
            <v>0</v>
          </cell>
          <cell r="T624">
            <v>13000</v>
          </cell>
          <cell r="U624">
            <v>0</v>
          </cell>
          <cell r="V624">
            <v>0</v>
          </cell>
        </row>
        <row r="625">
          <cell r="A625" t="str">
            <v>czerwiec 2002</v>
          </cell>
          <cell r="B625" t="str">
            <v>DZ0109</v>
          </cell>
          <cell r="C625" t="str">
            <v>DZ</v>
          </cell>
          <cell r="D625" t="str">
            <v>DZ</v>
          </cell>
          <cell r="E625" t="str">
            <v>zmienne</v>
          </cell>
          <cell r="F625">
            <v>790376825.34885442</v>
          </cell>
          <cell r="G625">
            <v>677821747.98020697</v>
          </cell>
          <cell r="H625">
            <v>180948037.92146212</v>
          </cell>
          <cell r="I625">
            <v>68125177.635688245</v>
          </cell>
          <cell r="J625">
            <v>154758467.45358935</v>
          </cell>
          <cell r="K625">
            <v>20079707.055385482</v>
          </cell>
          <cell r="L625">
            <v>26691036.604813635</v>
          </cell>
          <cell r="M625">
            <v>1472000</v>
          </cell>
          <cell r="N625">
            <v>1128424174.6511459</v>
          </cell>
          <cell r="O625">
            <v>1920273000.0000005</v>
          </cell>
          <cell r="P625">
            <v>1918801000.0000005</v>
          </cell>
          <cell r="Q625">
            <v>1913191000</v>
          </cell>
          <cell r="R625">
            <v>0</v>
          </cell>
          <cell r="S625">
            <v>0</v>
          </cell>
          <cell r="T625">
            <v>649000</v>
          </cell>
          <cell r="U625">
            <v>823000</v>
          </cell>
          <cell r="V625">
            <v>0</v>
          </cell>
        </row>
        <row r="626">
          <cell r="A626" t="str">
            <v>czerwiec 2002</v>
          </cell>
          <cell r="B626" t="str">
            <v>DZ0110</v>
          </cell>
          <cell r="C626" t="str">
            <v>DZ</v>
          </cell>
          <cell r="D626" t="str">
            <v>DZ</v>
          </cell>
          <cell r="E626" t="str">
            <v>zmienne</v>
          </cell>
          <cell r="F626">
            <v>132975760.92907624</v>
          </cell>
          <cell r="G626">
            <v>896241070.55501151</v>
          </cell>
          <cell r="H626">
            <v>453693020.69269794</v>
          </cell>
          <cell r="I626">
            <v>125547115.26239894</v>
          </cell>
          <cell r="J626">
            <v>185142474.01639259</v>
          </cell>
          <cell r="K626">
            <v>33458940.455573499</v>
          </cell>
          <cell r="L626">
            <v>24589618.088849213</v>
          </cell>
          <cell r="M626">
            <v>2182000</v>
          </cell>
          <cell r="N626">
            <v>1718672239.070924</v>
          </cell>
          <cell r="O626">
            <v>1853830000.0000002</v>
          </cell>
          <cell r="P626">
            <v>1851648000.0000002</v>
          </cell>
          <cell r="Q626">
            <v>1849493000</v>
          </cell>
          <cell r="R626">
            <v>0</v>
          </cell>
          <cell r="S626">
            <v>0</v>
          </cell>
          <cell r="T626">
            <v>1804000</v>
          </cell>
          <cell r="U626">
            <v>378000</v>
          </cell>
          <cell r="V626">
            <v>0</v>
          </cell>
        </row>
        <row r="627">
          <cell r="A627" t="str">
            <v>czerwiec 2002</v>
          </cell>
          <cell r="B627" t="str">
            <v>DZ0406</v>
          </cell>
          <cell r="C627" t="str">
            <v>DZ</v>
          </cell>
          <cell r="D627" t="str">
            <v>DZ</v>
          </cell>
          <cell r="E627" t="str">
            <v>zmienne</v>
          </cell>
          <cell r="F627">
            <v>374109645.33805519</v>
          </cell>
          <cell r="G627">
            <v>306013768.60534561</v>
          </cell>
          <cell r="H627">
            <v>50261.936443741288</v>
          </cell>
          <cell r="I627">
            <v>22624908.070785705</v>
          </cell>
          <cell r="J627">
            <v>4944769.3073352678</v>
          </cell>
          <cell r="K627">
            <v>13323434.112506941</v>
          </cell>
          <cell r="L627">
            <v>46477212.629527569</v>
          </cell>
          <cell r="M627">
            <v>156000</v>
          </cell>
          <cell r="N627">
            <v>393434354.66194481</v>
          </cell>
          <cell r="O627">
            <v>767700000.00000012</v>
          </cell>
          <cell r="P627">
            <v>767544000.00000012</v>
          </cell>
          <cell r="Q627">
            <v>763544000</v>
          </cell>
          <cell r="R627">
            <v>0</v>
          </cell>
          <cell r="S627">
            <v>0</v>
          </cell>
          <cell r="T627">
            <v>0</v>
          </cell>
          <cell r="U627">
            <v>156000</v>
          </cell>
          <cell r="V627">
            <v>0</v>
          </cell>
        </row>
        <row r="628">
          <cell r="A628" t="str">
            <v>czerwiec 2002</v>
          </cell>
          <cell r="B628" t="str">
            <v>DZ0407</v>
          </cell>
          <cell r="C628" t="str">
            <v>DZ</v>
          </cell>
          <cell r="D628" t="str">
            <v>DZ</v>
          </cell>
          <cell r="E628" t="str">
            <v>zmienne</v>
          </cell>
          <cell r="F628">
            <v>0</v>
          </cell>
          <cell r="G628">
            <v>2200000</v>
          </cell>
          <cell r="H628">
            <v>540000</v>
          </cell>
          <cell r="I628">
            <v>700000</v>
          </cell>
          <cell r="J628">
            <v>9000</v>
          </cell>
          <cell r="K628">
            <v>0</v>
          </cell>
          <cell r="L628">
            <v>51000</v>
          </cell>
          <cell r="M628">
            <v>0</v>
          </cell>
          <cell r="N628">
            <v>3500000</v>
          </cell>
          <cell r="O628">
            <v>3500000</v>
          </cell>
          <cell r="P628">
            <v>3500000</v>
          </cell>
          <cell r="Q628">
            <v>3500000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</row>
        <row r="629">
          <cell r="A629" t="str">
            <v>czerwiec 2002</v>
          </cell>
          <cell r="B629" t="str">
            <v>DZ0706</v>
          </cell>
          <cell r="C629" t="str">
            <v>DZ</v>
          </cell>
          <cell r="D629" t="str">
            <v>DZ</v>
          </cell>
          <cell r="E629" t="str">
            <v>zmienne</v>
          </cell>
          <cell r="F629">
            <v>484484480.49722761</v>
          </cell>
          <cell r="G629">
            <v>357960787.23390561</v>
          </cell>
          <cell r="H629">
            <v>24541691.97339512</v>
          </cell>
          <cell r="I629">
            <v>16031404.068791809</v>
          </cell>
          <cell r="J629">
            <v>6815854.7711746907</v>
          </cell>
          <cell r="K629">
            <v>11763719.906799296</v>
          </cell>
          <cell r="L629">
            <v>34013061.548705727</v>
          </cell>
          <cell r="M629">
            <v>7000</v>
          </cell>
          <cell r="N629">
            <v>451126519.50277221</v>
          </cell>
          <cell r="O629">
            <v>935617999.99999988</v>
          </cell>
          <cell r="P629">
            <v>935610999.99999988</v>
          </cell>
          <cell r="Q629">
            <v>932611000</v>
          </cell>
          <cell r="R629">
            <v>0</v>
          </cell>
          <cell r="S629">
            <v>0</v>
          </cell>
          <cell r="T629">
            <v>7000</v>
          </cell>
          <cell r="U629">
            <v>0</v>
          </cell>
          <cell r="V629">
            <v>0</v>
          </cell>
        </row>
        <row r="630">
          <cell r="A630" t="str">
            <v>czerwiec 2002</v>
          </cell>
          <cell r="B630" t="str">
            <v>DZ0707</v>
          </cell>
          <cell r="C630" t="str">
            <v>DZ</v>
          </cell>
          <cell r="D630" t="str">
            <v>DZ</v>
          </cell>
          <cell r="E630" t="str">
            <v>zmienne</v>
          </cell>
          <cell r="F630">
            <v>0</v>
          </cell>
          <cell r="G630">
            <v>71956000</v>
          </cell>
          <cell r="H630">
            <v>40000</v>
          </cell>
          <cell r="I630">
            <v>2875000</v>
          </cell>
          <cell r="J630">
            <v>30000</v>
          </cell>
          <cell r="K630">
            <v>0</v>
          </cell>
          <cell r="L630">
            <v>99000</v>
          </cell>
          <cell r="M630">
            <v>0</v>
          </cell>
          <cell r="N630">
            <v>75000000</v>
          </cell>
          <cell r="O630">
            <v>75000000</v>
          </cell>
          <cell r="P630">
            <v>75000000</v>
          </cell>
          <cell r="Q630">
            <v>75000000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</row>
        <row r="631">
          <cell r="A631" t="str">
            <v>czerwiec 2002</v>
          </cell>
          <cell r="B631" t="str">
            <v>DZ0708</v>
          </cell>
          <cell r="C631" t="str">
            <v>DZ</v>
          </cell>
          <cell r="D631" t="str">
            <v>DZ</v>
          </cell>
          <cell r="E631" t="str">
            <v>zmienne</v>
          </cell>
          <cell r="F631">
            <v>296268488.84692121</v>
          </cell>
          <cell r="G631">
            <v>557510689.99151993</v>
          </cell>
          <cell r="H631">
            <v>22495906.363297459</v>
          </cell>
          <cell r="I631">
            <v>10818136.626751821</v>
          </cell>
          <cell r="J631">
            <v>49405331.610017084</v>
          </cell>
          <cell r="K631">
            <v>4659271.6394308964</v>
          </cell>
          <cell r="L631">
            <v>38254174.922061592</v>
          </cell>
          <cell r="M631">
            <v>50558000</v>
          </cell>
          <cell r="N631">
            <v>683143511.15307868</v>
          </cell>
          <cell r="O631">
            <v>1029969999.9999999</v>
          </cell>
          <cell r="P631">
            <v>979411999.99999988</v>
          </cell>
          <cell r="Q631">
            <v>976412000</v>
          </cell>
          <cell r="R631">
            <v>0</v>
          </cell>
          <cell r="S631">
            <v>0</v>
          </cell>
          <cell r="T631">
            <v>107000</v>
          </cell>
          <cell r="U631">
            <v>50451000</v>
          </cell>
          <cell r="V631">
            <v>0</v>
          </cell>
        </row>
        <row r="632">
          <cell r="A632" t="str">
            <v>czerwiec 2002</v>
          </cell>
          <cell r="B632" t="str">
            <v>DZ0709</v>
          </cell>
          <cell r="C632" t="str">
            <v>DZ</v>
          </cell>
          <cell r="D632" t="str">
            <v>DZ</v>
          </cell>
          <cell r="E632" t="str">
            <v>zmienne</v>
          </cell>
          <cell r="F632">
            <v>86384350.067785859</v>
          </cell>
          <cell r="G632">
            <v>232292764.7787585</v>
          </cell>
          <cell r="H632">
            <v>280241844.55694014</v>
          </cell>
          <cell r="I632">
            <v>9186781.6632052604</v>
          </cell>
          <cell r="J632">
            <v>66814684.970289603</v>
          </cell>
          <cell r="K632">
            <v>6396544.2540671509</v>
          </cell>
          <cell r="L632">
            <v>12102029.708953502</v>
          </cell>
          <cell r="M632">
            <v>1001000</v>
          </cell>
          <cell r="N632">
            <v>607034649.93221414</v>
          </cell>
          <cell r="O632">
            <v>694420000.00000012</v>
          </cell>
          <cell r="P632">
            <v>693419000.00000012</v>
          </cell>
          <cell r="Q632">
            <v>693360000</v>
          </cell>
          <cell r="R632">
            <v>0</v>
          </cell>
          <cell r="S632">
            <v>0</v>
          </cell>
          <cell r="T632">
            <v>613000</v>
          </cell>
          <cell r="U632">
            <v>388000</v>
          </cell>
          <cell r="V632">
            <v>0</v>
          </cell>
        </row>
        <row r="633">
          <cell r="A633" t="str">
            <v>czerwiec 2002</v>
          </cell>
          <cell r="B633" t="str">
            <v>DZ0811</v>
          </cell>
          <cell r="C633" t="str">
            <v>DZ</v>
          </cell>
          <cell r="D633" t="str">
            <v>DZ</v>
          </cell>
          <cell r="E633" t="str">
            <v>zmienne</v>
          </cell>
          <cell r="F633">
            <v>298973273.88288087</v>
          </cell>
          <cell r="G633">
            <v>206313060.65300778</v>
          </cell>
          <cell r="H633">
            <v>10401809.739608109</v>
          </cell>
          <cell r="I633">
            <v>154389018.57239506</v>
          </cell>
          <cell r="J633">
            <v>143365160.40878576</v>
          </cell>
          <cell r="K633">
            <v>30707390.448482547</v>
          </cell>
          <cell r="L633">
            <v>440437286.29483986</v>
          </cell>
          <cell r="M633">
            <v>913000</v>
          </cell>
          <cell r="N633">
            <v>985613726.11711907</v>
          </cell>
          <cell r="O633">
            <v>1285500000</v>
          </cell>
          <cell r="P633">
            <v>1284587000</v>
          </cell>
          <cell r="Q633">
            <v>1284487000</v>
          </cell>
          <cell r="R633">
            <v>0</v>
          </cell>
          <cell r="S633">
            <v>0</v>
          </cell>
          <cell r="T633">
            <v>259000</v>
          </cell>
          <cell r="U633">
            <v>654000</v>
          </cell>
          <cell r="V633">
            <v>0</v>
          </cell>
        </row>
        <row r="634">
          <cell r="A634" t="str">
            <v>czerwiec 2002</v>
          </cell>
          <cell r="B634" t="str">
            <v>DZ1006</v>
          </cell>
          <cell r="C634" t="str">
            <v>DZ</v>
          </cell>
          <cell r="D634" t="str">
            <v>DZ</v>
          </cell>
          <cell r="E634" t="str">
            <v>zmienne</v>
          </cell>
          <cell r="F634">
            <v>65753452.436846137</v>
          </cell>
          <cell r="G634">
            <v>133087035.90201582</v>
          </cell>
          <cell r="H634">
            <v>7000580.505230926</v>
          </cell>
          <cell r="I634">
            <v>14550206.538657822</v>
          </cell>
          <cell r="J634">
            <v>11296936.769584078</v>
          </cell>
          <cell r="K634">
            <v>400033.17172748147</v>
          </cell>
          <cell r="L634">
            <v>81457754.675937742</v>
          </cell>
          <cell r="M634">
            <v>0</v>
          </cell>
          <cell r="N634">
            <v>247792547.56315386</v>
          </cell>
          <cell r="O634">
            <v>313546000</v>
          </cell>
          <cell r="P634">
            <v>313546000</v>
          </cell>
          <cell r="Q634">
            <v>313520000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</row>
        <row r="635">
          <cell r="A635" t="str">
            <v>czerwiec 2002</v>
          </cell>
          <cell r="B635" t="str">
            <v>DZ1205</v>
          </cell>
          <cell r="C635" t="str">
            <v>DZ</v>
          </cell>
          <cell r="D635" t="str">
            <v>DZ</v>
          </cell>
          <cell r="E635" t="str">
            <v>zmienne</v>
          </cell>
          <cell r="F635">
            <v>59087000</v>
          </cell>
          <cell r="G635">
            <v>294261000</v>
          </cell>
          <cell r="H635">
            <v>5816000</v>
          </cell>
          <cell r="I635">
            <v>12519000</v>
          </cell>
          <cell r="J635">
            <v>5351000</v>
          </cell>
          <cell r="K635">
            <v>984000</v>
          </cell>
          <cell r="L635">
            <v>121982000</v>
          </cell>
          <cell r="M635">
            <v>0</v>
          </cell>
          <cell r="N635">
            <v>440913000</v>
          </cell>
          <cell r="O635">
            <v>500000000</v>
          </cell>
          <cell r="P635">
            <v>500000000</v>
          </cell>
          <cell r="Q635">
            <v>500000000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</row>
        <row r="636">
          <cell r="A636" t="str">
            <v>czerwiec 2002</v>
          </cell>
          <cell r="B636" t="str">
            <v>OK0403</v>
          </cell>
          <cell r="C636" t="str">
            <v>OK</v>
          </cell>
          <cell r="D636" t="str">
            <v>zero</v>
          </cell>
          <cell r="E636" t="str">
            <v>stałe</v>
          </cell>
          <cell r="F636">
            <v>1287567573.4411404</v>
          </cell>
          <cell r="G636">
            <v>1437993410.0453126</v>
          </cell>
          <cell r="H636">
            <v>350919385.7960732</v>
          </cell>
          <cell r="I636">
            <v>310101869.65535909</v>
          </cell>
          <cell r="J636">
            <v>99901157.563511223</v>
          </cell>
          <cell r="K636">
            <v>52748775.257780619</v>
          </cell>
          <cell r="L636">
            <v>382107828.24082255</v>
          </cell>
          <cell r="M636">
            <v>1278660000</v>
          </cell>
          <cell r="N636">
            <v>2633772426.5588589</v>
          </cell>
          <cell r="O636">
            <v>5200000000</v>
          </cell>
          <cell r="P636">
            <v>3921340000</v>
          </cell>
          <cell r="Q636">
            <v>4067509000</v>
          </cell>
          <cell r="R636">
            <v>1004165480.9937272</v>
          </cell>
          <cell r="S636">
            <v>266605830.15686104</v>
          </cell>
          <cell r="T636">
            <v>1303486.101406246</v>
          </cell>
          <cell r="U636">
            <v>6585202.7480055578</v>
          </cell>
          <cell r="V636">
            <v>0</v>
          </cell>
        </row>
        <row r="637">
          <cell r="A637" t="str">
            <v>czerwiec 2002</v>
          </cell>
          <cell r="B637" t="str">
            <v>OK0404</v>
          </cell>
          <cell r="C637" t="str">
            <v>OK</v>
          </cell>
          <cell r="D637" t="str">
            <v>zero</v>
          </cell>
          <cell r="E637" t="str">
            <v>stałe</v>
          </cell>
          <cell r="F637">
            <v>1289630501.713582</v>
          </cell>
          <cell r="G637">
            <v>189900399.06489322</v>
          </cell>
          <cell r="H637">
            <v>72019601.985872716</v>
          </cell>
          <cell r="I637">
            <v>32390686.096315529</v>
          </cell>
          <cell r="J637">
            <v>127711426.14412445</v>
          </cell>
          <cell r="K637">
            <v>77764595.032274529</v>
          </cell>
          <cell r="L637">
            <v>181493789.96293756</v>
          </cell>
          <cell r="M637">
            <v>2612995000</v>
          </cell>
          <cell r="N637">
            <v>681280498.28641796</v>
          </cell>
          <cell r="O637">
            <v>4583906000</v>
          </cell>
          <cell r="P637">
            <v>1970911000.0000002</v>
          </cell>
          <cell r="Q637">
            <v>2135585000</v>
          </cell>
          <cell r="R637">
            <v>2259809114.7601118</v>
          </cell>
          <cell r="S637">
            <v>332977889.08923775</v>
          </cell>
          <cell r="T637">
            <v>51441.207926743038</v>
          </cell>
          <cell r="U637">
            <v>2099641.1398670627</v>
          </cell>
          <cell r="V637">
            <v>18056913.80285674</v>
          </cell>
        </row>
        <row r="638">
          <cell r="A638" t="str">
            <v>czerwiec 2002</v>
          </cell>
          <cell r="B638" t="str">
            <v>OK0802</v>
          </cell>
          <cell r="C638" t="str">
            <v>OK</v>
          </cell>
          <cell r="D638" t="str">
            <v>zero</v>
          </cell>
          <cell r="E638" t="str">
            <v>stałe</v>
          </cell>
          <cell r="F638">
            <v>990494580.91689169</v>
          </cell>
          <cell r="G638">
            <v>203957528.62536103</v>
          </cell>
          <cell r="H638">
            <v>133981549.97782333</v>
          </cell>
          <cell r="I638">
            <v>79212078.557783306</v>
          </cell>
          <cell r="J638">
            <v>33619604.022532888</v>
          </cell>
          <cell r="K638">
            <v>47108116.527029343</v>
          </cell>
          <cell r="L638">
            <v>232648541.37257847</v>
          </cell>
          <cell r="M638">
            <v>50551000</v>
          </cell>
          <cell r="N638">
            <v>730527419.08310831</v>
          </cell>
          <cell r="O638">
            <v>1771573000</v>
          </cell>
          <cell r="P638">
            <v>1721022000</v>
          </cell>
          <cell r="Q638">
            <v>1718022000</v>
          </cell>
          <cell r="R638">
            <v>36939000</v>
          </cell>
          <cell r="S638">
            <v>13400000</v>
          </cell>
          <cell r="T638">
            <v>212000</v>
          </cell>
          <cell r="U638">
            <v>0</v>
          </cell>
          <cell r="V638">
            <v>0</v>
          </cell>
        </row>
        <row r="639">
          <cell r="A639" t="str">
            <v>czerwiec 2002</v>
          </cell>
          <cell r="B639" t="str">
            <v>OK0803</v>
          </cell>
          <cell r="C639" t="str">
            <v>OK</v>
          </cell>
          <cell r="D639" t="str">
            <v>zero</v>
          </cell>
          <cell r="E639" t="str">
            <v>stałe</v>
          </cell>
          <cell r="F639">
            <v>3059946467.8240385</v>
          </cell>
          <cell r="G639">
            <v>1648469783.5501785</v>
          </cell>
          <cell r="H639">
            <v>425392546.1903879</v>
          </cell>
          <cell r="I639">
            <v>467056074.36566305</v>
          </cell>
          <cell r="J639">
            <v>136048035.23371157</v>
          </cell>
          <cell r="K639">
            <v>159082419.85005909</v>
          </cell>
          <cell r="L639">
            <v>87502672.985961527</v>
          </cell>
          <cell r="M639">
            <v>735381000</v>
          </cell>
          <cell r="N639">
            <v>2923551532.175962</v>
          </cell>
          <cell r="O639">
            <v>6718879000</v>
          </cell>
          <cell r="P639">
            <v>5983498000</v>
          </cell>
          <cell r="Q639">
            <v>6071458000</v>
          </cell>
          <cell r="R639">
            <v>553855750.55622637</v>
          </cell>
          <cell r="S639">
            <v>60561915.726799823</v>
          </cell>
          <cell r="T639">
            <v>220540.05536356085</v>
          </cell>
          <cell r="U639">
            <v>2309319.9514508992</v>
          </cell>
          <cell r="V639">
            <v>118433473.71015936</v>
          </cell>
        </row>
        <row r="640">
          <cell r="A640" t="str">
            <v>czerwiec 2002</v>
          </cell>
          <cell r="B640" t="str">
            <v>OK1202</v>
          </cell>
          <cell r="C640" t="str">
            <v>OK</v>
          </cell>
          <cell r="D640" t="str">
            <v>zero</v>
          </cell>
          <cell r="E640" t="str">
            <v>stałe</v>
          </cell>
          <cell r="F640">
            <v>1631963418.9569285</v>
          </cell>
          <cell r="G640">
            <v>428089607.22433549</v>
          </cell>
          <cell r="H640">
            <v>202780673.16725326</v>
          </cell>
          <cell r="I640">
            <v>102322854.70854944</v>
          </cell>
          <cell r="J640">
            <v>130054384.48434834</v>
          </cell>
          <cell r="K640">
            <v>39888690.607447274</v>
          </cell>
          <cell r="L640">
            <v>71842370.851137713</v>
          </cell>
          <cell r="M640">
            <v>164115000</v>
          </cell>
          <cell r="N640">
            <v>974978581.04307151</v>
          </cell>
          <cell r="O640">
            <v>2771057000</v>
          </cell>
          <cell r="P640">
            <v>2606942000</v>
          </cell>
          <cell r="Q640">
            <v>2574742000</v>
          </cell>
          <cell r="R640">
            <v>139348318.9516848</v>
          </cell>
          <cell r="S640">
            <v>23613867.534319844</v>
          </cell>
          <cell r="T640">
            <v>316835.62132287398</v>
          </cell>
          <cell r="U640">
            <v>835977.89267249068</v>
          </cell>
          <cell r="V640">
            <v>0</v>
          </cell>
        </row>
        <row r="641">
          <cell r="A641" t="str">
            <v>czerwiec 2002</v>
          </cell>
          <cell r="B641" t="str">
            <v>OK1203</v>
          </cell>
          <cell r="C641" t="str">
            <v>OK</v>
          </cell>
          <cell r="D641" t="str">
            <v>zero</v>
          </cell>
          <cell r="E641" t="str">
            <v>stałe</v>
          </cell>
          <cell r="F641">
            <v>2827576131.8424511</v>
          </cell>
          <cell r="G641">
            <v>1441373309.5882413</v>
          </cell>
          <cell r="H641">
            <v>553804646.36492586</v>
          </cell>
          <cell r="I641">
            <v>794390486.05087936</v>
          </cell>
          <cell r="J641">
            <v>311490639.53692973</v>
          </cell>
          <cell r="K641">
            <v>72466143.922081888</v>
          </cell>
          <cell r="L641">
            <v>192684642.69449088</v>
          </cell>
          <cell r="M641">
            <v>1806214000</v>
          </cell>
          <cell r="N641">
            <v>3366209868.1575489</v>
          </cell>
          <cell r="O641">
            <v>8000000000</v>
          </cell>
          <cell r="P641">
            <v>6193786000</v>
          </cell>
          <cell r="Q641">
            <v>6200355000</v>
          </cell>
          <cell r="R641">
            <v>1764386501.9716218</v>
          </cell>
          <cell r="S641">
            <v>32316252.30394743</v>
          </cell>
          <cell r="T641">
            <v>4381505.7965067429</v>
          </cell>
          <cell r="U641">
            <v>5129739.9279240044</v>
          </cell>
          <cell r="V641">
            <v>0</v>
          </cell>
        </row>
        <row r="642">
          <cell r="A642" t="str">
            <v>czerwiec 2002</v>
          </cell>
          <cell r="B642" t="str">
            <v>OS0203</v>
          </cell>
          <cell r="C642" t="str">
            <v>OS</v>
          </cell>
          <cell r="D642" t="str">
            <v>5-latki</v>
          </cell>
          <cell r="E642" t="str">
            <v>stałe</v>
          </cell>
          <cell r="F642">
            <v>763369422.44402897</v>
          </cell>
          <cell r="G642">
            <v>339440088.08204818</v>
          </cell>
          <cell r="H642">
            <v>112660427.45014557</v>
          </cell>
          <cell r="I642">
            <v>71210323.754278123</v>
          </cell>
          <cell r="J642">
            <v>16873940.780971434</v>
          </cell>
          <cell r="K642">
            <v>29139182.841555435</v>
          </cell>
          <cell r="L642">
            <v>18717614.646972056</v>
          </cell>
          <cell r="M642">
            <v>238840000</v>
          </cell>
          <cell r="N642">
            <v>588041577.55597091</v>
          </cell>
          <cell r="O642">
            <v>1590250999.9999998</v>
          </cell>
          <cell r="P642">
            <v>1351410999.9999998</v>
          </cell>
          <cell r="Q642">
            <v>1390499000</v>
          </cell>
          <cell r="R642">
            <v>137974373.9478958</v>
          </cell>
          <cell r="S642">
            <v>94846762.324649304</v>
          </cell>
          <cell r="T642">
            <v>28718.236472945893</v>
          </cell>
          <cell r="U642">
            <v>5990145.4909819644</v>
          </cell>
          <cell r="V642">
            <v>0</v>
          </cell>
        </row>
        <row r="643">
          <cell r="A643" t="str">
            <v>czerwiec 2002</v>
          </cell>
          <cell r="B643" t="str">
            <v>OS0204</v>
          </cell>
          <cell r="C643" t="str">
            <v>OS</v>
          </cell>
          <cell r="D643" t="str">
            <v>5-latki</v>
          </cell>
          <cell r="E643" t="str">
            <v>stałe</v>
          </cell>
          <cell r="F643">
            <v>836163820.82518315</v>
          </cell>
          <cell r="G643">
            <v>407457244.27459788</v>
          </cell>
          <cell r="H643">
            <v>509401924.22354317</v>
          </cell>
          <cell r="I643">
            <v>148709384.56929523</v>
          </cell>
          <cell r="J643">
            <v>13323263.447803618</v>
          </cell>
          <cell r="K643">
            <v>19492198.992500402</v>
          </cell>
          <cell r="L643">
            <v>48322163.667077027</v>
          </cell>
          <cell r="M643">
            <v>393248000</v>
          </cell>
          <cell r="N643">
            <v>1146706179.1748173</v>
          </cell>
          <cell r="O643">
            <v>2376118000.0000005</v>
          </cell>
          <cell r="P643">
            <v>1982870000.0000005</v>
          </cell>
          <cell r="Q643">
            <v>1986105000</v>
          </cell>
          <cell r="R643">
            <v>353865406.68815261</v>
          </cell>
          <cell r="S643">
            <v>39198060.281036481</v>
          </cell>
          <cell r="T643">
            <v>184533.0308108805</v>
          </cell>
          <cell r="U643">
            <v>0</v>
          </cell>
          <cell r="V643">
            <v>0</v>
          </cell>
        </row>
        <row r="644">
          <cell r="A644" t="str">
            <v>czerwiec 2002</v>
          </cell>
          <cell r="B644" t="str">
            <v>OS0603</v>
          </cell>
          <cell r="C644" t="str">
            <v>OS</v>
          </cell>
          <cell r="D644" t="str">
            <v>5-latki</v>
          </cell>
          <cell r="E644" t="str">
            <v>stałe</v>
          </cell>
          <cell r="F644">
            <v>1338938054.825192</v>
          </cell>
          <cell r="G644">
            <v>355098965.42447269</v>
          </cell>
          <cell r="H644">
            <v>209737572.77509114</v>
          </cell>
          <cell r="I644">
            <v>134062273.82901941</v>
          </cell>
          <cell r="J644">
            <v>13793534.004397349</v>
          </cell>
          <cell r="K644">
            <v>39644745.911671177</v>
          </cell>
          <cell r="L644">
            <v>47679853.230156228</v>
          </cell>
          <cell r="M644">
            <v>514376000</v>
          </cell>
          <cell r="N644">
            <v>800016945.17480803</v>
          </cell>
          <cell r="O644">
            <v>2653331000</v>
          </cell>
          <cell r="P644">
            <v>2138955000</v>
          </cell>
          <cell r="Q644">
            <v>2131739000</v>
          </cell>
          <cell r="R644">
            <v>377838000</v>
          </cell>
          <cell r="S644">
            <v>136470000</v>
          </cell>
          <cell r="T644">
            <v>68000</v>
          </cell>
          <cell r="U644">
            <v>0</v>
          </cell>
          <cell r="V644">
            <v>0</v>
          </cell>
        </row>
        <row r="645">
          <cell r="A645" t="str">
            <v>czerwiec 2002</v>
          </cell>
          <cell r="B645" t="str">
            <v>OS0604</v>
          </cell>
          <cell r="C645" t="str">
            <v>OS</v>
          </cell>
          <cell r="D645" t="str">
            <v>5-latki</v>
          </cell>
          <cell r="E645" t="str">
            <v>stałe</v>
          </cell>
          <cell r="F645">
            <v>1005689351.7252234</v>
          </cell>
          <cell r="G645">
            <v>585240775.87013769</v>
          </cell>
          <cell r="H645">
            <v>624987772.61486936</v>
          </cell>
          <cell r="I645">
            <v>337958667.37622166</v>
          </cell>
          <cell r="J645">
            <v>24016954.02702396</v>
          </cell>
          <cell r="K645">
            <v>15161235.796260931</v>
          </cell>
          <cell r="L645">
            <v>5393242.5902629234</v>
          </cell>
          <cell r="M645">
            <v>422940000</v>
          </cell>
          <cell r="N645">
            <v>1592758648.2747765</v>
          </cell>
          <cell r="O645">
            <v>3021388000</v>
          </cell>
          <cell r="P645">
            <v>2598448000</v>
          </cell>
          <cell r="Q645">
            <v>2617603000</v>
          </cell>
          <cell r="R645">
            <v>271475294.35445791</v>
          </cell>
          <cell r="S645">
            <v>151432123.77549043</v>
          </cell>
          <cell r="T645">
            <v>32581.870051639387</v>
          </cell>
          <cell r="U645">
            <v>0</v>
          </cell>
          <cell r="V645">
            <v>0</v>
          </cell>
        </row>
        <row r="646">
          <cell r="A646" t="str">
            <v>czerwiec 2002</v>
          </cell>
          <cell r="B646" t="str">
            <v>OS1002</v>
          </cell>
          <cell r="C646" t="str">
            <v>OS</v>
          </cell>
          <cell r="D646" t="str">
            <v>5-latki</v>
          </cell>
          <cell r="E646" t="str">
            <v>stałe</v>
          </cell>
          <cell r="F646">
            <v>2035278174.1435668</v>
          </cell>
          <cell r="G646">
            <v>358391460.81029689</v>
          </cell>
          <cell r="H646">
            <v>34853621.602055751</v>
          </cell>
          <cell r="I646">
            <v>154776779.54056358</v>
          </cell>
          <cell r="J646">
            <v>10904015.762489934</v>
          </cell>
          <cell r="K646">
            <v>27016860.640596617</v>
          </cell>
          <cell r="L646">
            <v>110305087.50043048</v>
          </cell>
          <cell r="M646">
            <v>89898000</v>
          </cell>
          <cell r="N646">
            <v>696247825.85643315</v>
          </cell>
          <cell r="O646">
            <v>2821423999.9999995</v>
          </cell>
          <cell r="P646">
            <v>2731525999.9999995</v>
          </cell>
          <cell r="Q646">
            <v>2729518000</v>
          </cell>
          <cell r="R646">
            <v>82299000</v>
          </cell>
          <cell r="S646">
            <v>5940000</v>
          </cell>
          <cell r="T646">
            <v>659000</v>
          </cell>
          <cell r="U646">
            <v>1000000</v>
          </cell>
          <cell r="V646">
            <v>0</v>
          </cell>
        </row>
        <row r="647">
          <cell r="A647" t="str">
            <v>czerwiec 2002</v>
          </cell>
          <cell r="B647" t="str">
            <v>OS1003</v>
          </cell>
          <cell r="C647" t="str">
            <v>OS</v>
          </cell>
          <cell r="D647" t="str">
            <v>5-latki</v>
          </cell>
          <cell r="E647" t="str">
            <v>stałe</v>
          </cell>
          <cell r="F647">
            <v>484948414.20600635</v>
          </cell>
          <cell r="G647">
            <v>261301752.46930504</v>
          </cell>
          <cell r="H647">
            <v>171846684.44022912</v>
          </cell>
          <cell r="I647">
            <v>60114269.285772502</v>
          </cell>
          <cell r="J647">
            <v>17767528.08672392</v>
          </cell>
          <cell r="K647">
            <v>32181165.497158352</v>
          </cell>
          <cell r="L647">
            <v>50496186.014804713</v>
          </cell>
          <cell r="M647">
            <v>324964000</v>
          </cell>
          <cell r="N647">
            <v>593707585.79399371</v>
          </cell>
          <cell r="O647">
            <v>1403620000</v>
          </cell>
          <cell r="P647">
            <v>1078656000</v>
          </cell>
          <cell r="Q647">
            <v>1079656000</v>
          </cell>
          <cell r="R647">
            <v>203660717.78345743</v>
          </cell>
          <cell r="S647">
            <v>43764675.457766913</v>
          </cell>
          <cell r="T647">
            <v>0</v>
          </cell>
          <cell r="U647">
            <v>67507739.13150844</v>
          </cell>
          <cell r="V647">
            <v>10030867.627267227</v>
          </cell>
        </row>
        <row r="648">
          <cell r="A648" t="str">
            <v>czerwiec 2002</v>
          </cell>
          <cell r="B648" t="str">
            <v>OS1004</v>
          </cell>
          <cell r="C648" t="str">
            <v>OS</v>
          </cell>
          <cell r="D648" t="str">
            <v>5-latki</v>
          </cell>
          <cell r="E648" t="str">
            <v>stałe</v>
          </cell>
          <cell r="F648">
            <v>229956556.5344142</v>
          </cell>
          <cell r="G648">
            <v>351546699.86830163</v>
          </cell>
          <cell r="H648">
            <v>88385447.199171454</v>
          </cell>
          <cell r="I648">
            <v>39009502.614788577</v>
          </cell>
          <cell r="J648">
            <v>2486341.9811019194</v>
          </cell>
          <cell r="K648">
            <v>680736.37305169483</v>
          </cell>
          <cell r="L648">
            <v>72024715.429170549</v>
          </cell>
          <cell r="M648">
            <v>71910000</v>
          </cell>
          <cell r="N648">
            <v>554133443.46558583</v>
          </cell>
          <cell r="O648">
            <v>855999999.99999976</v>
          </cell>
          <cell r="P648">
            <v>784089999.99999976</v>
          </cell>
          <cell r="Q648">
            <v>782090000</v>
          </cell>
          <cell r="R648">
            <v>56827902.642559111</v>
          </cell>
          <cell r="S648">
            <v>15082097.357440891</v>
          </cell>
          <cell r="T648">
            <v>0</v>
          </cell>
          <cell r="U648">
            <v>0</v>
          </cell>
          <cell r="V648">
            <v>0</v>
          </cell>
        </row>
        <row r="649">
          <cell r="A649" t="str">
            <v>czerwiec 2002</v>
          </cell>
          <cell r="B649" t="str">
            <v>PK0704</v>
          </cell>
          <cell r="C649" t="str">
            <v>PK</v>
          </cell>
          <cell r="D649" t="str">
            <v>konwersja</v>
          </cell>
          <cell r="E649" t="str">
            <v>stałe</v>
          </cell>
          <cell r="F649">
            <v>2204695000</v>
          </cell>
          <cell r="G649">
            <v>270000000</v>
          </cell>
          <cell r="H649">
            <v>394000000</v>
          </cell>
          <cell r="I649">
            <v>162223000</v>
          </cell>
          <cell r="J649">
            <v>7347000</v>
          </cell>
          <cell r="K649">
            <v>0</v>
          </cell>
          <cell r="L649">
            <v>38000000</v>
          </cell>
          <cell r="M649">
            <v>0</v>
          </cell>
          <cell r="N649">
            <v>871570000</v>
          </cell>
          <cell r="O649">
            <v>3076265000</v>
          </cell>
          <cell r="P649">
            <v>3076265000</v>
          </cell>
          <cell r="Q649">
            <v>3076265000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</row>
        <row r="650">
          <cell r="A650" t="str">
            <v>czerwiec 2002</v>
          </cell>
          <cell r="B650" t="str">
            <v>PS0205</v>
          </cell>
          <cell r="C650" t="str">
            <v>PS</v>
          </cell>
          <cell r="D650" t="str">
            <v>5-latki</v>
          </cell>
          <cell r="E650" t="str">
            <v>stałe</v>
          </cell>
          <cell r="F650">
            <v>1885630148.0299103</v>
          </cell>
          <cell r="G650">
            <v>1190770775.0991213</v>
          </cell>
          <cell r="H650">
            <v>876952613.83514977</v>
          </cell>
          <cell r="I650">
            <v>489218877.21519184</v>
          </cell>
          <cell r="J650">
            <v>27498612.68262928</v>
          </cell>
          <cell r="K650">
            <v>17855060.973236084</v>
          </cell>
          <cell r="L650">
            <v>76402912.164761379</v>
          </cell>
          <cell r="M650">
            <v>1615483000</v>
          </cell>
          <cell r="N650">
            <v>2678698851.9700894</v>
          </cell>
          <cell r="O650">
            <v>6179812000</v>
          </cell>
          <cell r="P650">
            <v>4564329000</v>
          </cell>
          <cell r="Q650">
            <v>4567381000</v>
          </cell>
          <cell r="R650">
            <v>922932347.45468509</v>
          </cell>
          <cell r="S650">
            <v>637371330.67077875</v>
          </cell>
          <cell r="T650">
            <v>0</v>
          </cell>
          <cell r="U650">
            <v>0</v>
          </cell>
          <cell r="V650">
            <v>55179321.874536172</v>
          </cell>
        </row>
        <row r="651">
          <cell r="A651" t="str">
            <v>czerwiec 2002</v>
          </cell>
          <cell r="B651" t="str">
            <v>PS0206</v>
          </cell>
          <cell r="C651" t="str">
            <v>PS</v>
          </cell>
          <cell r="D651" t="str">
            <v>5-latki</v>
          </cell>
          <cell r="E651" t="str">
            <v>stałe</v>
          </cell>
          <cell r="F651">
            <v>1584066356.6509831</v>
          </cell>
          <cell r="G651">
            <v>1045457796.3935602</v>
          </cell>
          <cell r="H651">
            <v>771518221.2435168</v>
          </cell>
          <cell r="I651">
            <v>385439092.39772993</v>
          </cell>
          <cell r="J651">
            <v>15325096.318382459</v>
          </cell>
          <cell r="K651">
            <v>6872441.0532824062</v>
          </cell>
          <cell r="L651">
            <v>92528995.942544997</v>
          </cell>
          <cell r="M651">
            <v>1607924000</v>
          </cell>
          <cell r="N651">
            <v>2317141643.3490162</v>
          </cell>
          <cell r="O651">
            <v>5509132000</v>
          </cell>
          <cell r="P651">
            <v>3901207999.9999995</v>
          </cell>
          <cell r="Q651">
            <v>3925367000</v>
          </cell>
          <cell r="R651">
            <v>816495564.14724958</v>
          </cell>
          <cell r="S651">
            <v>752608651.70883965</v>
          </cell>
          <cell r="T651">
            <v>0</v>
          </cell>
          <cell r="U651">
            <v>0</v>
          </cell>
          <cell r="V651">
            <v>38819784.143910803</v>
          </cell>
        </row>
        <row r="652">
          <cell r="A652" t="str">
            <v>czerwiec 2002</v>
          </cell>
          <cell r="B652" t="str">
            <v>PS0506</v>
          </cell>
          <cell r="C652" t="str">
            <v>PS</v>
          </cell>
          <cell r="D652" t="str">
            <v>5-latki</v>
          </cell>
          <cell r="E652" t="str">
            <v>stałe</v>
          </cell>
          <cell r="F652">
            <v>638442500.79480541</v>
          </cell>
          <cell r="G652">
            <v>1693428253.4363108</v>
          </cell>
          <cell r="H652">
            <v>632522931.65281248</v>
          </cell>
          <cell r="I652">
            <v>289110835.87284327</v>
          </cell>
          <cell r="J652">
            <v>31007409.950100679</v>
          </cell>
          <cell r="K652">
            <v>4416901.5820180224</v>
          </cell>
          <cell r="L652">
            <v>7359166.711109356</v>
          </cell>
          <cell r="M652">
            <v>2000585000</v>
          </cell>
          <cell r="N652">
            <v>2657845499.2051945</v>
          </cell>
          <cell r="O652">
            <v>5296873000</v>
          </cell>
          <cell r="P652">
            <v>3296288000</v>
          </cell>
          <cell r="Q652">
            <v>3292630000</v>
          </cell>
          <cell r="R652">
            <v>1083564000</v>
          </cell>
          <cell r="S652">
            <v>913995000</v>
          </cell>
          <cell r="T652">
            <v>0</v>
          </cell>
          <cell r="U652">
            <v>26000</v>
          </cell>
          <cell r="V652">
            <v>3000000</v>
          </cell>
        </row>
        <row r="653">
          <cell r="A653" t="str">
            <v>czerwiec 2002</v>
          </cell>
          <cell r="B653" t="str">
            <v>PS0507</v>
          </cell>
          <cell r="C653" t="str">
            <v>PS</v>
          </cell>
          <cell r="D653" t="str">
            <v>5-latki</v>
          </cell>
          <cell r="E653" t="str">
            <v>stałe</v>
          </cell>
          <cell r="F653">
            <v>499351090.09172249</v>
          </cell>
          <cell r="G653">
            <v>1025528990.3942362</v>
          </cell>
          <cell r="H653">
            <v>458652707.70530319</v>
          </cell>
          <cell r="I653">
            <v>380353230.81410104</v>
          </cell>
          <cell r="J653">
            <v>1111570.2153608243</v>
          </cell>
          <cell r="K653">
            <v>531748.50549476326</v>
          </cell>
          <cell r="L653">
            <v>227987662.27378148</v>
          </cell>
          <cell r="M653">
            <v>3031743000</v>
          </cell>
          <cell r="N653">
            <v>2094165909.9082775</v>
          </cell>
          <cell r="O653">
            <v>5625260000</v>
          </cell>
          <cell r="P653">
            <v>2593516999.9999995</v>
          </cell>
          <cell r="Q653">
            <v>2643517000</v>
          </cell>
          <cell r="R653">
            <v>2679786383.5630913</v>
          </cell>
          <cell r="S653">
            <v>351956616.43690854</v>
          </cell>
          <cell r="T653">
            <v>0</v>
          </cell>
          <cell r="U653">
            <v>0</v>
          </cell>
          <cell r="V653">
            <v>0</v>
          </cell>
        </row>
        <row r="654">
          <cell r="A654" t="str">
            <v>czerwiec 2002</v>
          </cell>
          <cell r="B654" t="str">
            <v>PS0605</v>
          </cell>
          <cell r="C654" t="str">
            <v>PS</v>
          </cell>
          <cell r="D654" t="str">
            <v>5-latki</v>
          </cell>
          <cell r="E654" t="str">
            <v>stałe</v>
          </cell>
          <cell r="F654">
            <v>495671562.33913124</v>
          </cell>
          <cell r="G654">
            <v>755641953.0021379</v>
          </cell>
          <cell r="H654">
            <v>835236299.850734</v>
          </cell>
          <cell r="I654">
            <v>511818482.03141803</v>
          </cell>
          <cell r="J654">
            <v>14259125.501102172</v>
          </cell>
          <cell r="K654">
            <v>9529672.7887626085</v>
          </cell>
          <cell r="L654">
            <v>139655904.48671404</v>
          </cell>
          <cell r="M654">
            <v>1035130000</v>
          </cell>
          <cell r="N654">
            <v>2266141437.6608686</v>
          </cell>
          <cell r="O654">
            <v>3796942999.9999995</v>
          </cell>
          <cell r="P654">
            <v>2761812999.9999995</v>
          </cell>
          <cell r="Q654">
            <v>2770892000</v>
          </cell>
          <cell r="R654">
            <v>665282038.52194357</v>
          </cell>
          <cell r="S654">
            <v>213335958.12238449</v>
          </cell>
          <cell r="T654">
            <v>0</v>
          </cell>
          <cell r="U654">
            <v>0</v>
          </cell>
          <cell r="V654">
            <v>156512003.35567197</v>
          </cell>
        </row>
        <row r="655">
          <cell r="A655" t="str">
            <v>czerwiec 2002</v>
          </cell>
          <cell r="B655" t="str">
            <v>PS1004</v>
          </cell>
          <cell r="C655" t="str">
            <v>PS</v>
          </cell>
          <cell r="D655" t="str">
            <v>5-latki</v>
          </cell>
          <cell r="E655" t="str">
            <v>stałe</v>
          </cell>
          <cell r="F655">
            <v>566450870.52782261</v>
          </cell>
          <cell r="G655">
            <v>893952411.70516253</v>
          </cell>
          <cell r="H655">
            <v>782025660.38425827</v>
          </cell>
          <cell r="I655">
            <v>238710414.15187487</v>
          </cell>
          <cell r="J655">
            <v>23762023.807755511</v>
          </cell>
          <cell r="K655">
            <v>12516947.947230937</v>
          </cell>
          <cell r="L655">
            <v>145320671.47589535</v>
          </cell>
          <cell r="M655">
            <v>557806000</v>
          </cell>
          <cell r="N655">
            <v>2096288129.4721775</v>
          </cell>
          <cell r="O655">
            <v>3220545000</v>
          </cell>
          <cell r="P655">
            <v>2662739000</v>
          </cell>
          <cell r="Q655">
            <v>2652539000</v>
          </cell>
          <cell r="R655">
            <v>361097468.54735595</v>
          </cell>
          <cell r="S655">
            <v>190912440.18203402</v>
          </cell>
          <cell r="T655">
            <v>0</v>
          </cell>
          <cell r="U655">
            <v>3929553.4038034119</v>
          </cell>
          <cell r="V655">
            <v>1866537.8668066205</v>
          </cell>
        </row>
        <row r="656">
          <cell r="A656" t="str">
            <v>czerwiec 2002</v>
          </cell>
          <cell r="B656" t="str">
            <v>PS1005</v>
          </cell>
          <cell r="C656" t="str">
            <v>PS</v>
          </cell>
          <cell r="D656" t="str">
            <v>5-latki</v>
          </cell>
          <cell r="E656" t="str">
            <v>stałe</v>
          </cell>
          <cell r="F656">
            <v>803561760.60306668</v>
          </cell>
          <cell r="G656">
            <v>1526298861.5257545</v>
          </cell>
          <cell r="H656">
            <v>1039450403.9146014</v>
          </cell>
          <cell r="I656">
            <v>266765019.52507803</v>
          </cell>
          <cell r="J656">
            <v>28015140.71683272</v>
          </cell>
          <cell r="K656">
            <v>2955111.9842117503</v>
          </cell>
          <cell r="L656">
            <v>226701.73045490615</v>
          </cell>
          <cell r="M656">
            <v>674756000</v>
          </cell>
          <cell r="N656">
            <v>2863711239.3969331</v>
          </cell>
          <cell r="O656">
            <v>4342029000</v>
          </cell>
          <cell r="P656">
            <v>3667273000</v>
          </cell>
          <cell r="Q656">
            <v>3672098000</v>
          </cell>
          <cell r="R656">
            <v>372595968.17348409</v>
          </cell>
          <cell r="S656">
            <v>302160031.82651591</v>
          </cell>
          <cell r="T656">
            <v>0</v>
          </cell>
          <cell r="U656">
            <v>0</v>
          </cell>
          <cell r="V656">
            <v>0</v>
          </cell>
        </row>
        <row r="657">
          <cell r="A657" t="str">
            <v>czerwiec 2002</v>
          </cell>
          <cell r="B657" t="str">
            <v>PS1106</v>
          </cell>
          <cell r="C657" t="str">
            <v>PS</v>
          </cell>
          <cell r="D657" t="str">
            <v>5-latki</v>
          </cell>
          <cell r="E657" t="str">
            <v>stałe</v>
          </cell>
          <cell r="F657">
            <v>1604142345.3012552</v>
          </cell>
          <cell r="G657">
            <v>2478573859.6398702</v>
          </cell>
          <cell r="H657">
            <v>1174624933.5225034</v>
          </cell>
          <cell r="I657">
            <v>676043681.83732283</v>
          </cell>
          <cell r="J657">
            <v>28739888.728820484</v>
          </cell>
          <cell r="K657">
            <v>12486157.545275047</v>
          </cell>
          <cell r="L657">
            <v>214287133.42495251</v>
          </cell>
          <cell r="M657">
            <v>7222867000</v>
          </cell>
          <cell r="N657">
            <v>4584755654.6987448</v>
          </cell>
          <cell r="O657">
            <v>13411765000</v>
          </cell>
          <cell r="P657">
            <v>6188898000</v>
          </cell>
          <cell r="Q657">
            <v>6181385000</v>
          </cell>
          <cell r="R657">
            <v>3294613840.9735761</v>
          </cell>
          <cell r="S657">
            <v>3516476055.9659743</v>
          </cell>
          <cell r="T657">
            <v>2070085.9805108074</v>
          </cell>
          <cell r="U657">
            <v>0</v>
          </cell>
          <cell r="V657">
            <v>409707017.07993847</v>
          </cell>
        </row>
        <row r="658">
          <cell r="A658" t="str">
            <v>czerwiec 2002</v>
          </cell>
          <cell r="B658" t="str">
            <v>SP0307</v>
          </cell>
          <cell r="C658" t="str">
            <v>SP</v>
          </cell>
          <cell r="D658" t="str">
            <v>5-latki detaliczne</v>
          </cell>
          <cell r="E658" t="str">
            <v>stałe</v>
          </cell>
          <cell r="F658">
            <v>40085608.559143744</v>
          </cell>
          <cell r="G658">
            <v>322889.57694390282</v>
          </cell>
          <cell r="H658">
            <v>80809780.862634644</v>
          </cell>
          <cell r="I658">
            <v>0</v>
          </cell>
          <cell r="J658">
            <v>64596956.052846164</v>
          </cell>
          <cell r="K658">
            <v>1113979.0618586047</v>
          </cell>
          <cell r="L658">
            <v>367985.88657293958</v>
          </cell>
          <cell r="M658">
            <v>191700</v>
          </cell>
          <cell r="N658">
            <v>147211591.44085625</v>
          </cell>
          <cell r="O658">
            <v>187488899.99999997</v>
          </cell>
          <cell r="P658">
            <v>187297199.99999997</v>
          </cell>
          <cell r="Q658">
            <v>186897200</v>
          </cell>
          <cell r="R658">
            <v>0</v>
          </cell>
          <cell r="S658">
            <v>0</v>
          </cell>
          <cell r="T658">
            <v>191700</v>
          </cell>
          <cell r="U658">
            <v>0</v>
          </cell>
          <cell r="V658">
            <v>0</v>
          </cell>
        </row>
        <row r="659">
          <cell r="A659" t="str">
            <v>czerwiec 2002</v>
          </cell>
          <cell r="B659" t="str">
            <v>SP0607</v>
          </cell>
          <cell r="C659" t="str">
            <v>SP</v>
          </cell>
          <cell r="D659" t="str">
            <v>5-latki detaliczne</v>
          </cell>
          <cell r="E659" t="str">
            <v>stałe</v>
          </cell>
          <cell r="F659">
            <v>0</v>
          </cell>
          <cell r="G659">
            <v>0</v>
          </cell>
          <cell r="H659">
            <v>182683876.52146059</v>
          </cell>
          <cell r="I659">
            <v>0</v>
          </cell>
          <cell r="J659">
            <v>15987948.430493273</v>
          </cell>
          <cell r="K659">
            <v>885650.22421524662</v>
          </cell>
          <cell r="L659">
            <v>442524.82383087766</v>
          </cell>
          <cell r="M659">
            <v>0</v>
          </cell>
          <cell r="N659">
            <v>199999999.99999997</v>
          </cell>
          <cell r="O659">
            <v>199999999.99999997</v>
          </cell>
          <cell r="P659">
            <v>199999999.99999997</v>
          </cell>
          <cell r="Q659">
            <v>199808000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A660" t="str">
            <v>czerwiec 2002</v>
          </cell>
          <cell r="B660" t="str">
            <v>SP1206</v>
          </cell>
          <cell r="C660" t="str">
            <v>SP</v>
          </cell>
          <cell r="D660" t="str">
            <v>5-latki detaliczne</v>
          </cell>
          <cell r="E660" t="str">
            <v>stałe</v>
          </cell>
          <cell r="F660">
            <v>34000410.029950313</v>
          </cell>
          <cell r="G660">
            <v>279517.34655471338</v>
          </cell>
          <cell r="H660">
            <v>412355590.35744172</v>
          </cell>
          <cell r="I660">
            <v>10000620.628075613</v>
          </cell>
          <cell r="J660">
            <v>37092101.897119887</v>
          </cell>
          <cell r="K660">
            <v>4491778.7551001618</v>
          </cell>
          <cell r="L660">
            <v>1304980.9857575868</v>
          </cell>
          <cell r="M660">
            <v>475000</v>
          </cell>
          <cell r="N660">
            <v>465524589.97004968</v>
          </cell>
          <cell r="O660">
            <v>500000000</v>
          </cell>
          <cell r="P660">
            <v>499525000</v>
          </cell>
          <cell r="Q660">
            <v>499494000</v>
          </cell>
          <cell r="R660">
            <v>0</v>
          </cell>
          <cell r="S660">
            <v>0</v>
          </cell>
          <cell r="T660">
            <v>475000</v>
          </cell>
          <cell r="U660">
            <v>0</v>
          </cell>
          <cell r="V660">
            <v>0</v>
          </cell>
        </row>
        <row r="661">
          <cell r="A661" t="str">
            <v>czerwiec 2002</v>
          </cell>
          <cell r="B661" t="str">
            <v>TK1202</v>
          </cell>
          <cell r="C661" t="str">
            <v>TK</v>
          </cell>
          <cell r="D661" t="str">
            <v>konwersja</v>
          </cell>
          <cell r="E661" t="str">
            <v>stałe</v>
          </cell>
          <cell r="F661">
            <v>2261155689.1143708</v>
          </cell>
          <cell r="G661">
            <v>398314177.46720713</v>
          </cell>
          <cell r="H661">
            <v>14987702.373835374</v>
          </cell>
          <cell r="I661">
            <v>231789813.11215535</v>
          </cell>
          <cell r="J661">
            <v>64373180.875781186</v>
          </cell>
          <cell r="K661">
            <v>10522366.246590689</v>
          </cell>
          <cell r="L661">
            <v>65726070.810059391</v>
          </cell>
          <cell r="M661">
            <v>0</v>
          </cell>
          <cell r="N661">
            <v>785713310.88562918</v>
          </cell>
          <cell r="O661">
            <v>3046869000</v>
          </cell>
          <cell r="P661">
            <v>3046869000</v>
          </cell>
          <cell r="Q661">
            <v>3049369000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A662" t="str">
            <v>czerwiec 2002</v>
          </cell>
          <cell r="B662" t="str">
            <v>TZ0203</v>
          </cell>
          <cell r="C662" t="str">
            <v>TZ</v>
          </cell>
          <cell r="D662" t="str">
            <v xml:space="preserve">3-latki </v>
          </cell>
          <cell r="E662" t="str">
            <v>zmienne</v>
          </cell>
          <cell r="F662">
            <v>4255782.3553198315</v>
          </cell>
          <cell r="G662">
            <v>1017219.6846185897</v>
          </cell>
          <cell r="H662">
            <v>798215.44658135902</v>
          </cell>
          <cell r="I662">
            <v>326906.32609301712</v>
          </cell>
          <cell r="J662">
            <v>472111236.01039511</v>
          </cell>
          <cell r="K662">
            <v>13376158.84731596</v>
          </cell>
          <cell r="L662">
            <v>4202781.3296761177</v>
          </cell>
          <cell r="M662">
            <v>2325400</v>
          </cell>
          <cell r="N662">
            <v>491832517.64468014</v>
          </cell>
          <cell r="O662">
            <v>498413699.99999994</v>
          </cell>
          <cell r="P662">
            <v>496088299.99999994</v>
          </cell>
          <cell r="Q662">
            <v>496078700</v>
          </cell>
          <cell r="R662">
            <v>0</v>
          </cell>
          <cell r="S662">
            <v>0</v>
          </cell>
          <cell r="T662">
            <v>2324700</v>
          </cell>
          <cell r="U662">
            <v>700</v>
          </cell>
          <cell r="V662">
            <v>0</v>
          </cell>
        </row>
        <row r="663">
          <cell r="A663" t="str">
            <v>czerwiec 2002</v>
          </cell>
          <cell r="B663" t="str">
            <v>TZ0204</v>
          </cell>
          <cell r="C663" t="str">
            <v>TZ</v>
          </cell>
          <cell r="D663" t="str">
            <v xml:space="preserve">3-latki </v>
          </cell>
          <cell r="E663" t="str">
            <v>zmienne</v>
          </cell>
          <cell r="F663">
            <v>5940362.0049204193</v>
          </cell>
          <cell r="G663">
            <v>955689.57600921439</v>
          </cell>
          <cell r="H663">
            <v>0</v>
          </cell>
          <cell r="I663">
            <v>15208.300063800356</v>
          </cell>
          <cell r="J663">
            <v>353245618.90990108</v>
          </cell>
          <cell r="K663">
            <v>28168306.434835561</v>
          </cell>
          <cell r="L663">
            <v>5944214.7742699152</v>
          </cell>
          <cell r="M663">
            <v>5730600</v>
          </cell>
          <cell r="N663">
            <v>388329037.99507958</v>
          </cell>
          <cell r="O663">
            <v>400000000</v>
          </cell>
          <cell r="P663">
            <v>394269400</v>
          </cell>
          <cell r="Q663">
            <v>388869300</v>
          </cell>
          <cell r="R663">
            <v>0</v>
          </cell>
          <cell r="S663">
            <v>0</v>
          </cell>
          <cell r="T663">
            <v>5730600</v>
          </cell>
          <cell r="U663">
            <v>0</v>
          </cell>
          <cell r="V663">
            <v>0</v>
          </cell>
        </row>
        <row r="664">
          <cell r="A664" t="str">
            <v>czerwiec 2002</v>
          </cell>
          <cell r="B664" t="str">
            <v>TZ0205</v>
          </cell>
          <cell r="C664" t="str">
            <v>TZ</v>
          </cell>
          <cell r="D664" t="str">
            <v xml:space="preserve">3-latki </v>
          </cell>
          <cell r="E664" t="str">
            <v>zmienne</v>
          </cell>
          <cell r="F664">
            <v>23321147.043697536</v>
          </cell>
          <cell r="G664">
            <v>19916554.03525532</v>
          </cell>
          <cell r="H664">
            <v>2955101.5139817628</v>
          </cell>
          <cell r="I664">
            <v>11777397.301450416</v>
          </cell>
          <cell r="J664">
            <v>385123292.2460506</v>
          </cell>
          <cell r="K664">
            <v>12495343.440132463</v>
          </cell>
          <cell r="L664">
            <v>2772864.4194319313</v>
          </cell>
          <cell r="M664">
            <v>4262100</v>
          </cell>
          <cell r="N664">
            <v>435040552.95630246</v>
          </cell>
          <cell r="O664">
            <v>462623800</v>
          </cell>
          <cell r="P664">
            <v>458361700</v>
          </cell>
          <cell r="Q664">
            <v>458268400</v>
          </cell>
          <cell r="R664">
            <v>0</v>
          </cell>
          <cell r="S664">
            <v>0</v>
          </cell>
          <cell r="T664">
            <v>2106700</v>
          </cell>
          <cell r="U664">
            <v>2155400</v>
          </cell>
          <cell r="V664">
            <v>0</v>
          </cell>
        </row>
        <row r="665">
          <cell r="A665" t="str">
            <v>czerwiec 2002</v>
          </cell>
          <cell r="B665" t="str">
            <v>TZ0503</v>
          </cell>
          <cell r="C665" t="str">
            <v>TZ</v>
          </cell>
          <cell r="D665" t="str">
            <v xml:space="preserve">3-latki </v>
          </cell>
          <cell r="E665" t="str">
            <v>zmienne</v>
          </cell>
          <cell r="F665">
            <v>9615730.4065413829</v>
          </cell>
          <cell r="G665">
            <v>577410.74419957364</v>
          </cell>
          <cell r="H665">
            <v>257309.0402436929</v>
          </cell>
          <cell r="I665">
            <v>15094.390315429775</v>
          </cell>
          <cell r="J665">
            <v>473156104.7640819</v>
          </cell>
          <cell r="K665">
            <v>9872636.9297099989</v>
          </cell>
          <cell r="L665">
            <v>3712213.7249080292</v>
          </cell>
          <cell r="M665">
            <v>2793500</v>
          </cell>
          <cell r="N665">
            <v>487590769.59345859</v>
          </cell>
          <cell r="O665">
            <v>500000000</v>
          </cell>
          <cell r="P665">
            <v>497206500</v>
          </cell>
          <cell r="Q665">
            <v>494097300</v>
          </cell>
          <cell r="R665">
            <v>0</v>
          </cell>
          <cell r="S665">
            <v>0</v>
          </cell>
          <cell r="T665">
            <v>2793500</v>
          </cell>
          <cell r="U665">
            <v>0</v>
          </cell>
          <cell r="V665">
            <v>0</v>
          </cell>
        </row>
        <row r="666">
          <cell r="A666" t="str">
            <v>czerwiec 2002</v>
          </cell>
          <cell r="B666" t="str">
            <v>TZ0504</v>
          </cell>
          <cell r="C666" t="str">
            <v>TZ</v>
          </cell>
          <cell r="D666" t="str">
            <v xml:space="preserve">3-latki </v>
          </cell>
          <cell r="E666" t="str">
            <v>zmienne</v>
          </cell>
          <cell r="F666">
            <v>19598562.437135912</v>
          </cell>
          <cell r="G666">
            <v>1915148.6690318773</v>
          </cell>
          <cell r="H666">
            <v>0</v>
          </cell>
          <cell r="I666">
            <v>10051.163372687506</v>
          </cell>
          <cell r="J666">
            <v>343285122.06319332</v>
          </cell>
          <cell r="K666">
            <v>25417180.913584709</v>
          </cell>
          <cell r="L666">
            <v>7393434.7536814753</v>
          </cell>
          <cell r="M666">
            <v>2380500</v>
          </cell>
          <cell r="N666">
            <v>378020937.56286407</v>
          </cell>
          <cell r="O666">
            <v>400000000</v>
          </cell>
          <cell r="P666">
            <v>397619500</v>
          </cell>
          <cell r="Q666">
            <v>395595500</v>
          </cell>
          <cell r="R666">
            <v>0</v>
          </cell>
          <cell r="S666">
            <v>0</v>
          </cell>
          <cell r="T666">
            <v>2380500</v>
          </cell>
          <cell r="U666">
            <v>0</v>
          </cell>
          <cell r="V666">
            <v>0</v>
          </cell>
        </row>
        <row r="667">
          <cell r="A667" t="str">
            <v>czerwiec 2002</v>
          </cell>
          <cell r="B667" t="str">
            <v>TZ0505</v>
          </cell>
          <cell r="C667" t="str">
            <v>TZ</v>
          </cell>
          <cell r="D667" t="str">
            <v xml:space="preserve">3-latki </v>
          </cell>
          <cell r="E667" t="str">
            <v>zmienne</v>
          </cell>
          <cell r="F667">
            <v>8389638.8860765155</v>
          </cell>
          <cell r="G667">
            <v>72766.967953085725</v>
          </cell>
          <cell r="H667">
            <v>0</v>
          </cell>
          <cell r="I667">
            <v>5032.2937726891932</v>
          </cell>
          <cell r="J667">
            <v>413662801.07683885</v>
          </cell>
          <cell r="K667">
            <v>25860857.051974308</v>
          </cell>
          <cell r="L667">
            <v>2525003.7233845294</v>
          </cell>
          <cell r="M667">
            <v>2008300</v>
          </cell>
          <cell r="N667">
            <v>442126461.11392343</v>
          </cell>
          <cell r="O667">
            <v>452524400</v>
          </cell>
          <cell r="P667">
            <v>450516100</v>
          </cell>
          <cell r="Q667">
            <v>447625000</v>
          </cell>
          <cell r="R667">
            <v>0</v>
          </cell>
          <cell r="S667">
            <v>0</v>
          </cell>
          <cell r="T667">
            <v>2008300</v>
          </cell>
          <cell r="U667">
            <v>0</v>
          </cell>
          <cell r="V667">
            <v>0</v>
          </cell>
        </row>
        <row r="668">
          <cell r="A668" t="str">
            <v>czerwiec 2002</v>
          </cell>
          <cell r="B668" t="str">
            <v>TZ0802</v>
          </cell>
          <cell r="C668" t="str">
            <v>TZ</v>
          </cell>
          <cell r="D668" t="str">
            <v xml:space="preserve">3-latki </v>
          </cell>
          <cell r="E668" t="str">
            <v>zmienne</v>
          </cell>
          <cell r="F668">
            <v>92920585.481823832</v>
          </cell>
          <cell r="G668">
            <v>52694264.63043914</v>
          </cell>
          <cell r="H668">
            <v>52415497.756243274</v>
          </cell>
          <cell r="I668">
            <v>46510015.1981344</v>
          </cell>
          <cell r="J668">
            <v>404901057.62183356</v>
          </cell>
          <cell r="K668">
            <v>71576054.173029467</v>
          </cell>
          <cell r="L668">
            <v>40198725.138496339</v>
          </cell>
          <cell r="M668">
            <v>2504700</v>
          </cell>
          <cell r="N668">
            <v>668295614.51817608</v>
          </cell>
          <cell r="O668">
            <v>763720900</v>
          </cell>
          <cell r="P668">
            <v>761216200</v>
          </cell>
          <cell r="Q668">
            <v>758576000</v>
          </cell>
          <cell r="R668">
            <v>0</v>
          </cell>
          <cell r="S668">
            <v>0</v>
          </cell>
          <cell r="T668">
            <v>2503500</v>
          </cell>
          <cell r="U668">
            <v>1200</v>
          </cell>
          <cell r="V668">
            <v>0</v>
          </cell>
        </row>
        <row r="669">
          <cell r="A669" t="str">
            <v>czerwiec 2002</v>
          </cell>
          <cell r="B669" t="str">
            <v>TZ0803</v>
          </cell>
          <cell r="C669" t="str">
            <v>TZ</v>
          </cell>
          <cell r="D669" t="str">
            <v xml:space="preserve">3-latki </v>
          </cell>
          <cell r="E669" t="str">
            <v>zmienne</v>
          </cell>
          <cell r="F669">
            <v>4597901.5644580387</v>
          </cell>
          <cell r="G669">
            <v>69745.762212679503</v>
          </cell>
          <cell r="H669">
            <v>0</v>
          </cell>
          <cell r="I669">
            <v>12544.201836812859</v>
          </cell>
          <cell r="J669">
            <v>356053721.75356394</v>
          </cell>
          <cell r="K669">
            <v>3320701.1102411002</v>
          </cell>
          <cell r="L669">
            <v>2237885.6076874142</v>
          </cell>
          <cell r="M669">
            <v>1680300</v>
          </cell>
          <cell r="N669">
            <v>361694598.43554199</v>
          </cell>
          <cell r="O669">
            <v>367972800</v>
          </cell>
          <cell r="P669">
            <v>366292500</v>
          </cell>
          <cell r="Q669">
            <v>365001800</v>
          </cell>
          <cell r="R669">
            <v>0</v>
          </cell>
          <cell r="S669">
            <v>0</v>
          </cell>
          <cell r="T669">
            <v>1680300</v>
          </cell>
          <cell r="U669">
            <v>0</v>
          </cell>
          <cell r="V669">
            <v>0</v>
          </cell>
        </row>
        <row r="670">
          <cell r="A670" t="str">
            <v>czerwiec 2002</v>
          </cell>
          <cell r="B670" t="str">
            <v>TZ0804</v>
          </cell>
          <cell r="C670" t="str">
            <v>TZ</v>
          </cell>
          <cell r="D670" t="str">
            <v xml:space="preserve">3-latki </v>
          </cell>
          <cell r="E670" t="str">
            <v>zmienne</v>
          </cell>
          <cell r="F670">
            <v>12568338.924139339</v>
          </cell>
          <cell r="G670">
            <v>2511787.6443710206</v>
          </cell>
          <cell r="H670">
            <v>0</v>
          </cell>
          <cell r="I670">
            <v>85906.417682541272</v>
          </cell>
          <cell r="J670">
            <v>786313041.91494894</v>
          </cell>
          <cell r="K670">
            <v>52446318.02881144</v>
          </cell>
          <cell r="L670">
            <v>4110407.0700467159</v>
          </cell>
          <cell r="M670">
            <v>7240900</v>
          </cell>
          <cell r="N670">
            <v>845467461.07586062</v>
          </cell>
          <cell r="O670">
            <v>865276700</v>
          </cell>
          <cell r="P670">
            <v>858035800</v>
          </cell>
          <cell r="Q670">
            <v>857971700</v>
          </cell>
          <cell r="R670">
            <v>0</v>
          </cell>
          <cell r="S670">
            <v>0</v>
          </cell>
          <cell r="T670">
            <v>7240900</v>
          </cell>
          <cell r="U670">
            <v>0</v>
          </cell>
          <cell r="V670">
            <v>0</v>
          </cell>
        </row>
        <row r="671">
          <cell r="A671" t="str">
            <v>czerwiec 2002</v>
          </cell>
          <cell r="B671" t="str">
            <v>TZ1102</v>
          </cell>
          <cell r="C671" t="str">
            <v>TZ</v>
          </cell>
          <cell r="D671" t="str">
            <v xml:space="preserve">3-latki </v>
          </cell>
          <cell r="E671" t="str">
            <v>zmienne</v>
          </cell>
          <cell r="F671">
            <v>31547505.175344583</v>
          </cell>
          <cell r="G671">
            <v>120356014.85801448</v>
          </cell>
          <cell r="H671">
            <v>57500671.448492855</v>
          </cell>
          <cell r="I671">
            <v>11824774.969000818</v>
          </cell>
          <cell r="J671">
            <v>365419029.57139027</v>
          </cell>
          <cell r="K671">
            <v>27788502.547145747</v>
          </cell>
          <cell r="L671">
            <v>9180801.430611223</v>
          </cell>
          <cell r="M671">
            <v>2816900</v>
          </cell>
          <cell r="N671">
            <v>592069794.82465541</v>
          </cell>
          <cell r="O671">
            <v>626434200</v>
          </cell>
          <cell r="P671">
            <v>623617300</v>
          </cell>
          <cell r="Q671">
            <v>620580900</v>
          </cell>
          <cell r="R671">
            <v>0</v>
          </cell>
          <cell r="S671">
            <v>0</v>
          </cell>
          <cell r="T671">
            <v>2815800</v>
          </cell>
          <cell r="U671">
            <v>1100</v>
          </cell>
          <cell r="V671">
            <v>0</v>
          </cell>
        </row>
        <row r="672">
          <cell r="A672" t="str">
            <v>czerwiec 2002</v>
          </cell>
          <cell r="B672" t="str">
            <v>TZ1103</v>
          </cell>
          <cell r="C672" t="str">
            <v>TZ</v>
          </cell>
          <cell r="D672" t="str">
            <v xml:space="preserve">3-latki </v>
          </cell>
          <cell r="E672" t="str">
            <v>zmienne</v>
          </cell>
          <cell r="F672">
            <v>7192499.7499994952</v>
          </cell>
          <cell r="G672">
            <v>142816.80935595109</v>
          </cell>
          <cell r="H672">
            <v>0</v>
          </cell>
          <cell r="I672">
            <v>19397.356935748459</v>
          </cell>
          <cell r="J672">
            <v>384822556.17727238</v>
          </cell>
          <cell r="K672">
            <v>2901362.1762755779</v>
          </cell>
          <cell r="L672">
            <v>3400567.7301608762</v>
          </cell>
          <cell r="M672">
            <v>1520800</v>
          </cell>
          <cell r="N672">
            <v>391286700.25000054</v>
          </cell>
          <cell r="O672">
            <v>400000000</v>
          </cell>
          <cell r="P672">
            <v>398479200</v>
          </cell>
          <cell r="Q672">
            <v>396479200</v>
          </cell>
          <cell r="R672">
            <v>0</v>
          </cell>
          <cell r="S672">
            <v>0</v>
          </cell>
          <cell r="T672">
            <v>1520800</v>
          </cell>
          <cell r="U672">
            <v>0</v>
          </cell>
          <cell r="V672">
            <v>0</v>
          </cell>
        </row>
        <row r="673">
          <cell r="A673" t="str">
            <v>czerwiec 2002</v>
          </cell>
          <cell r="B673" t="str">
            <v>TZ1104</v>
          </cell>
          <cell r="C673" t="str">
            <v>TZ</v>
          </cell>
          <cell r="D673" t="str">
            <v xml:space="preserve">3-latki </v>
          </cell>
          <cell r="E673" t="str">
            <v>zmienne</v>
          </cell>
          <cell r="F673">
            <v>11985141.672483737</v>
          </cell>
          <cell r="G673">
            <v>3539259.9580367464</v>
          </cell>
          <cell r="H673">
            <v>0</v>
          </cell>
          <cell r="I673">
            <v>22000.994342292794</v>
          </cell>
          <cell r="J673">
            <v>974850258.68326986</v>
          </cell>
          <cell r="K673">
            <v>2804026.7289252165</v>
          </cell>
          <cell r="L673">
            <v>2477311.9629421686</v>
          </cell>
          <cell r="M673">
            <v>4322000</v>
          </cell>
          <cell r="N673">
            <v>983692858.3275162</v>
          </cell>
          <cell r="O673">
            <v>1000000000</v>
          </cell>
          <cell r="P673">
            <v>995678000</v>
          </cell>
          <cell r="Q673">
            <v>995633000</v>
          </cell>
          <cell r="R673">
            <v>0</v>
          </cell>
          <cell r="S673">
            <v>0</v>
          </cell>
          <cell r="T673">
            <v>4322000</v>
          </cell>
          <cell r="U673">
            <v>0</v>
          </cell>
          <cell r="V673">
            <v>0</v>
          </cell>
        </row>
        <row r="674">
          <cell r="A674" t="str">
            <v>czerwiec 2002</v>
          </cell>
          <cell r="B674" t="str">
            <v>WS0922</v>
          </cell>
          <cell r="C674" t="str">
            <v>WS</v>
          </cell>
          <cell r="D674" t="str">
            <v>20-latka</v>
          </cell>
          <cell r="E674" t="str">
            <v>stałe</v>
          </cell>
          <cell r="F674">
            <v>4500000</v>
          </cell>
          <cell r="G674">
            <v>300000000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95500000</v>
          </cell>
          <cell r="N674">
            <v>300000000</v>
          </cell>
          <cell r="O674">
            <v>400000000</v>
          </cell>
          <cell r="P674">
            <v>304500000</v>
          </cell>
          <cell r="Q674">
            <v>304500000</v>
          </cell>
          <cell r="R674">
            <v>95000000</v>
          </cell>
          <cell r="S674">
            <v>500000</v>
          </cell>
          <cell r="T674">
            <v>0</v>
          </cell>
          <cell r="U674">
            <v>0</v>
          </cell>
          <cell r="V674">
            <v>0</v>
          </cell>
        </row>
        <row r="675">
          <cell r="A675" t="str">
            <v>lipiec 2002</v>
          </cell>
          <cell r="B675" t="str">
            <v>CK0403</v>
          </cell>
          <cell r="C675" t="str">
            <v>CK</v>
          </cell>
          <cell r="D675" t="str">
            <v>konwersja</v>
          </cell>
          <cell r="E675" t="str">
            <v>stałe</v>
          </cell>
          <cell r="F675">
            <v>2043631000</v>
          </cell>
          <cell r="G675">
            <v>560943000</v>
          </cell>
          <cell r="H675">
            <v>216300000</v>
          </cell>
          <cell r="I675">
            <v>206500000</v>
          </cell>
          <cell r="J675">
            <v>5659000</v>
          </cell>
          <cell r="K675">
            <v>7025000</v>
          </cell>
          <cell r="L675">
            <v>36207000</v>
          </cell>
          <cell r="M675">
            <v>0</v>
          </cell>
          <cell r="N675">
            <v>1032634000</v>
          </cell>
          <cell r="O675">
            <v>3076265000</v>
          </cell>
          <cell r="P675">
            <v>3076265000</v>
          </cell>
          <cell r="Q675">
            <v>3076265000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</row>
        <row r="676">
          <cell r="A676" t="str">
            <v>lipiec 2002</v>
          </cell>
          <cell r="B676" t="str">
            <v>COI0104</v>
          </cell>
          <cell r="C676" t="str">
            <v>CO</v>
          </cell>
          <cell r="D676" t="str">
            <v>4-latki oszcz.</v>
          </cell>
          <cell r="E676" t="str">
            <v>zmienne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5068700</v>
          </cell>
          <cell r="K676">
            <v>0</v>
          </cell>
          <cell r="L676">
            <v>0</v>
          </cell>
          <cell r="M676">
            <v>0</v>
          </cell>
          <cell r="N676">
            <v>5068700</v>
          </cell>
          <cell r="O676">
            <v>5068700</v>
          </cell>
          <cell r="P676">
            <v>5068700</v>
          </cell>
          <cell r="Q676">
            <v>5068700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</row>
        <row r="677">
          <cell r="A677" t="str">
            <v>lipiec 2002</v>
          </cell>
          <cell r="B677" t="str">
            <v>COI0105</v>
          </cell>
          <cell r="C677" t="str">
            <v>CO</v>
          </cell>
          <cell r="D677" t="str">
            <v>4-latki oszcz.</v>
          </cell>
          <cell r="E677" t="str">
            <v>zmienne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23427500</v>
          </cell>
          <cell r="K677">
            <v>0</v>
          </cell>
          <cell r="L677">
            <v>0</v>
          </cell>
          <cell r="M677">
            <v>0</v>
          </cell>
          <cell r="N677">
            <v>23427500</v>
          </cell>
          <cell r="O677">
            <v>23427500</v>
          </cell>
          <cell r="P677">
            <v>23427500</v>
          </cell>
          <cell r="Q677">
            <v>23424400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</row>
        <row r="678">
          <cell r="A678" t="str">
            <v>lipiec 2002</v>
          </cell>
          <cell r="B678" t="str">
            <v>COI0106</v>
          </cell>
          <cell r="C678" t="str">
            <v>CO</v>
          </cell>
          <cell r="D678" t="str">
            <v>4-latki oszcz.</v>
          </cell>
          <cell r="E678" t="str">
            <v>zmienne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24120200</v>
          </cell>
          <cell r="K678">
            <v>0</v>
          </cell>
          <cell r="L678">
            <v>0</v>
          </cell>
          <cell r="M678">
            <v>0</v>
          </cell>
          <cell r="N678">
            <v>24120200</v>
          </cell>
          <cell r="O678">
            <v>24120200</v>
          </cell>
          <cell r="P678">
            <v>24120200</v>
          </cell>
          <cell r="Q678">
            <v>23627700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</row>
        <row r="679">
          <cell r="A679" t="str">
            <v>lipiec 2002</v>
          </cell>
          <cell r="B679" t="str">
            <v>COI0204</v>
          </cell>
          <cell r="C679" t="str">
            <v>CO</v>
          </cell>
          <cell r="D679" t="str">
            <v>4-latki oszcz.</v>
          </cell>
          <cell r="E679" t="str">
            <v>zmienne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5174600</v>
          </cell>
          <cell r="K679">
            <v>0</v>
          </cell>
          <cell r="L679">
            <v>0</v>
          </cell>
          <cell r="M679">
            <v>0</v>
          </cell>
          <cell r="N679">
            <v>5174600</v>
          </cell>
          <cell r="O679">
            <v>5174600</v>
          </cell>
          <cell r="P679">
            <v>5174600</v>
          </cell>
          <cell r="Q679">
            <v>5174600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</row>
        <row r="680">
          <cell r="A680" t="str">
            <v>lipiec 2002</v>
          </cell>
          <cell r="B680" t="str">
            <v>COI0205</v>
          </cell>
          <cell r="C680" t="str">
            <v>CO</v>
          </cell>
          <cell r="D680" t="str">
            <v>4-latki oszcz.</v>
          </cell>
          <cell r="E680" t="str">
            <v>zmienne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10065800</v>
          </cell>
          <cell r="K680">
            <v>0</v>
          </cell>
          <cell r="L680">
            <v>0</v>
          </cell>
          <cell r="M680">
            <v>0</v>
          </cell>
          <cell r="N680">
            <v>10065800</v>
          </cell>
          <cell r="O680">
            <v>10065800</v>
          </cell>
          <cell r="P680">
            <v>10065800</v>
          </cell>
          <cell r="Q680">
            <v>10063500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</row>
        <row r="681">
          <cell r="A681" t="str">
            <v>lipiec 2002</v>
          </cell>
          <cell r="B681" t="str">
            <v>COI0206</v>
          </cell>
          <cell r="C681" t="str">
            <v>CO</v>
          </cell>
          <cell r="D681" t="str">
            <v>4-latki oszcz.</v>
          </cell>
          <cell r="E681" t="str">
            <v>zmienne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25934100</v>
          </cell>
          <cell r="K681">
            <v>0</v>
          </cell>
          <cell r="L681">
            <v>0</v>
          </cell>
          <cell r="M681">
            <v>0</v>
          </cell>
          <cell r="N681">
            <v>25934100</v>
          </cell>
          <cell r="O681">
            <v>25934100</v>
          </cell>
          <cell r="P681">
            <v>25934100</v>
          </cell>
          <cell r="Q681">
            <v>25918900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</row>
        <row r="682">
          <cell r="A682" t="str">
            <v>lipiec 2002</v>
          </cell>
          <cell r="B682" t="str">
            <v>COI0304</v>
          </cell>
          <cell r="C682" t="str">
            <v>CO</v>
          </cell>
          <cell r="D682" t="str">
            <v>4-latki oszcz.</v>
          </cell>
          <cell r="E682" t="str">
            <v>zmienne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6201300</v>
          </cell>
          <cell r="K682">
            <v>0</v>
          </cell>
          <cell r="L682">
            <v>0</v>
          </cell>
          <cell r="M682">
            <v>0</v>
          </cell>
          <cell r="N682">
            <v>6201300</v>
          </cell>
          <cell r="O682">
            <v>6201300</v>
          </cell>
          <cell r="P682">
            <v>6201300</v>
          </cell>
          <cell r="Q682">
            <v>6201400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</row>
        <row r="683">
          <cell r="A683" t="str">
            <v>lipiec 2002</v>
          </cell>
          <cell r="B683" t="str">
            <v>COI0305</v>
          </cell>
          <cell r="C683" t="str">
            <v>CO</v>
          </cell>
          <cell r="D683" t="str">
            <v>4-latki oszcz.</v>
          </cell>
          <cell r="E683" t="str">
            <v>zmienne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9686700</v>
          </cell>
          <cell r="K683">
            <v>0</v>
          </cell>
          <cell r="L683">
            <v>0</v>
          </cell>
          <cell r="M683">
            <v>0</v>
          </cell>
          <cell r="N683">
            <v>9686700</v>
          </cell>
          <cell r="O683">
            <v>9686700</v>
          </cell>
          <cell r="P683">
            <v>9686700</v>
          </cell>
          <cell r="Q683">
            <v>9686700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</row>
        <row r="684">
          <cell r="A684" t="str">
            <v>lipiec 2002</v>
          </cell>
          <cell r="B684" t="str">
            <v>COI0306</v>
          </cell>
          <cell r="C684" t="str">
            <v>CO</v>
          </cell>
          <cell r="D684" t="str">
            <v>4-latki oszcz.</v>
          </cell>
          <cell r="E684" t="str">
            <v>zmienne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25609700</v>
          </cell>
          <cell r="K684">
            <v>0</v>
          </cell>
          <cell r="L684">
            <v>0</v>
          </cell>
          <cell r="M684">
            <v>0</v>
          </cell>
          <cell r="N684">
            <v>25609700</v>
          </cell>
          <cell r="O684">
            <v>25609700</v>
          </cell>
          <cell r="P684">
            <v>25609700</v>
          </cell>
          <cell r="Q684">
            <v>25631900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</row>
        <row r="685">
          <cell r="A685" t="str">
            <v>lipiec 2002</v>
          </cell>
          <cell r="B685" t="str">
            <v>COI0404</v>
          </cell>
          <cell r="C685" t="str">
            <v>CO</v>
          </cell>
          <cell r="D685" t="str">
            <v>4-latki oszcz.</v>
          </cell>
          <cell r="E685" t="str">
            <v>zmienne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3048900</v>
          </cell>
          <cell r="K685">
            <v>0</v>
          </cell>
          <cell r="L685">
            <v>0</v>
          </cell>
          <cell r="M685">
            <v>0</v>
          </cell>
          <cell r="N685">
            <v>3048900</v>
          </cell>
          <cell r="O685">
            <v>3048900</v>
          </cell>
          <cell r="P685">
            <v>3048900</v>
          </cell>
          <cell r="Q685">
            <v>3048900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</row>
        <row r="686">
          <cell r="A686" t="str">
            <v>lipiec 2002</v>
          </cell>
          <cell r="B686" t="str">
            <v>COI0405</v>
          </cell>
          <cell r="C686" t="str">
            <v>CO</v>
          </cell>
          <cell r="D686" t="str">
            <v>4-latki oszcz.</v>
          </cell>
          <cell r="E686" t="str">
            <v>zmienne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10516500</v>
          </cell>
          <cell r="K686">
            <v>0</v>
          </cell>
          <cell r="L686">
            <v>0</v>
          </cell>
          <cell r="M686">
            <v>10000</v>
          </cell>
          <cell r="N686">
            <v>10516500</v>
          </cell>
          <cell r="O686">
            <v>10526500</v>
          </cell>
          <cell r="P686">
            <v>10516500</v>
          </cell>
          <cell r="Q686">
            <v>10534500</v>
          </cell>
          <cell r="R686">
            <v>0</v>
          </cell>
          <cell r="S686">
            <v>0</v>
          </cell>
          <cell r="T686">
            <v>10000</v>
          </cell>
          <cell r="U686">
            <v>0</v>
          </cell>
          <cell r="V686">
            <v>0</v>
          </cell>
        </row>
        <row r="687">
          <cell r="A687" t="str">
            <v>lipiec 2002</v>
          </cell>
          <cell r="B687" t="str">
            <v>COI0406</v>
          </cell>
          <cell r="C687" t="str">
            <v>CO</v>
          </cell>
          <cell r="D687" t="str">
            <v>4-latki oszcz.</v>
          </cell>
          <cell r="E687" t="str">
            <v>zmienne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21692200</v>
          </cell>
          <cell r="K687">
            <v>0</v>
          </cell>
          <cell r="L687">
            <v>0</v>
          </cell>
          <cell r="M687">
            <v>0</v>
          </cell>
          <cell r="N687">
            <v>21692200</v>
          </cell>
          <cell r="O687">
            <v>21692200</v>
          </cell>
          <cell r="P687">
            <v>21692200</v>
          </cell>
          <cell r="Q687">
            <v>21665200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</row>
        <row r="688">
          <cell r="A688" t="str">
            <v>lipiec 2002</v>
          </cell>
          <cell r="B688" t="str">
            <v>COI0504</v>
          </cell>
          <cell r="C688" t="str">
            <v>CO</v>
          </cell>
          <cell r="D688" t="str">
            <v>4-latki oszcz.</v>
          </cell>
          <cell r="E688" t="str">
            <v>zmienne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6110700</v>
          </cell>
          <cell r="K688">
            <v>0</v>
          </cell>
          <cell r="L688">
            <v>0</v>
          </cell>
          <cell r="M688">
            <v>0</v>
          </cell>
          <cell r="N688">
            <v>6110700</v>
          </cell>
          <cell r="O688">
            <v>6110700</v>
          </cell>
          <cell r="P688">
            <v>6110700</v>
          </cell>
          <cell r="Q688">
            <v>6229600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</row>
        <row r="689">
          <cell r="A689" t="str">
            <v>lipiec 2002</v>
          </cell>
          <cell r="B689" t="str">
            <v>COI0505</v>
          </cell>
          <cell r="C689" t="str">
            <v>CO</v>
          </cell>
          <cell r="D689" t="str">
            <v>4-latki oszcz.</v>
          </cell>
          <cell r="E689" t="str">
            <v>zmienne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9314500</v>
          </cell>
          <cell r="K689">
            <v>0</v>
          </cell>
          <cell r="L689">
            <v>0</v>
          </cell>
          <cell r="M689">
            <v>0</v>
          </cell>
          <cell r="N689">
            <v>9314500</v>
          </cell>
          <cell r="O689">
            <v>9314500</v>
          </cell>
          <cell r="P689">
            <v>9314500</v>
          </cell>
          <cell r="Q689">
            <v>9381500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</row>
        <row r="690">
          <cell r="A690" t="str">
            <v>lipiec 2002</v>
          </cell>
          <cell r="B690" t="str">
            <v>COI0506</v>
          </cell>
          <cell r="C690" t="str">
            <v>CO</v>
          </cell>
          <cell r="D690" t="str">
            <v>4-latki oszcz.</v>
          </cell>
          <cell r="E690" t="str">
            <v>zmienne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12953800</v>
          </cell>
          <cell r="K690">
            <v>0</v>
          </cell>
          <cell r="L690">
            <v>0</v>
          </cell>
          <cell r="M690">
            <v>0</v>
          </cell>
          <cell r="N690">
            <v>12953800</v>
          </cell>
          <cell r="O690">
            <v>12953800</v>
          </cell>
          <cell r="P690">
            <v>12953800</v>
          </cell>
          <cell r="Q690">
            <v>12953800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</row>
        <row r="691">
          <cell r="A691" t="str">
            <v>lipiec 2002</v>
          </cell>
          <cell r="B691" t="str">
            <v>COI0604</v>
          </cell>
          <cell r="C691" t="str">
            <v>CO</v>
          </cell>
          <cell r="D691" t="str">
            <v>4-latki oszcz.</v>
          </cell>
          <cell r="E691" t="str">
            <v>zmienne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3375000</v>
          </cell>
          <cell r="K691">
            <v>0</v>
          </cell>
          <cell r="L691">
            <v>0</v>
          </cell>
          <cell r="M691">
            <v>0</v>
          </cell>
          <cell r="N691">
            <v>3375000</v>
          </cell>
          <cell r="O691">
            <v>3375000</v>
          </cell>
          <cell r="P691">
            <v>3375000</v>
          </cell>
          <cell r="Q691">
            <v>3390700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</row>
        <row r="692">
          <cell r="A692" t="str">
            <v>lipiec 2002</v>
          </cell>
          <cell r="B692" t="str">
            <v>COI0605</v>
          </cell>
          <cell r="C692" t="str">
            <v>CO</v>
          </cell>
          <cell r="D692" t="str">
            <v>4-latki oszcz.</v>
          </cell>
          <cell r="E692" t="str">
            <v>zmienne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6727900</v>
          </cell>
          <cell r="K692">
            <v>0</v>
          </cell>
          <cell r="L692">
            <v>0</v>
          </cell>
          <cell r="M692">
            <v>0</v>
          </cell>
          <cell r="N692">
            <v>6727900</v>
          </cell>
          <cell r="O692">
            <v>6727900</v>
          </cell>
          <cell r="P692">
            <v>6727900</v>
          </cell>
          <cell r="Q692">
            <v>6724700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</row>
        <row r="693">
          <cell r="A693" t="str">
            <v>lipiec 2002</v>
          </cell>
          <cell r="B693" t="str">
            <v>COI0606</v>
          </cell>
          <cell r="C693" t="str">
            <v>CO</v>
          </cell>
          <cell r="D693" t="str">
            <v>4-latki oszcz.</v>
          </cell>
          <cell r="E693" t="str">
            <v>zmienne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10904700</v>
          </cell>
          <cell r="L693">
            <v>0</v>
          </cell>
          <cell r="M693">
            <v>0</v>
          </cell>
          <cell r="N693">
            <v>10904700</v>
          </cell>
          <cell r="O693">
            <v>10904700</v>
          </cell>
          <cell r="P693">
            <v>10904700</v>
          </cell>
          <cell r="Q693">
            <v>10904700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A694" t="str">
            <v>lipiec 2002</v>
          </cell>
          <cell r="B694" t="str">
            <v>COI0704</v>
          </cell>
          <cell r="C694" t="str">
            <v>CO</v>
          </cell>
          <cell r="D694" t="str">
            <v>4-latki oszcz.</v>
          </cell>
          <cell r="E694" t="str">
            <v>zmienne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89881300</v>
          </cell>
          <cell r="K694">
            <v>0</v>
          </cell>
          <cell r="L694">
            <v>0</v>
          </cell>
          <cell r="M694">
            <v>0</v>
          </cell>
          <cell r="N694">
            <v>89881300</v>
          </cell>
          <cell r="O694">
            <v>89881300</v>
          </cell>
          <cell r="P694">
            <v>89881300</v>
          </cell>
          <cell r="Q694">
            <v>89934700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</row>
        <row r="695">
          <cell r="A695" t="str">
            <v>lipiec 2002</v>
          </cell>
          <cell r="B695" t="str">
            <v>COI0705</v>
          </cell>
          <cell r="C695" t="str">
            <v>CO</v>
          </cell>
          <cell r="D695" t="str">
            <v>4-latki oszcz.</v>
          </cell>
          <cell r="E695" t="str">
            <v>zmienne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7733600</v>
          </cell>
          <cell r="K695">
            <v>0</v>
          </cell>
          <cell r="L695">
            <v>0</v>
          </cell>
          <cell r="M695">
            <v>0</v>
          </cell>
          <cell r="N695">
            <v>7733600</v>
          </cell>
          <cell r="O695">
            <v>7733600</v>
          </cell>
          <cell r="P695">
            <v>7733600</v>
          </cell>
          <cell r="Q695">
            <v>7736200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</row>
        <row r="696">
          <cell r="A696" t="str">
            <v>lipiec 2002</v>
          </cell>
          <cell r="B696" t="str">
            <v>COI0706</v>
          </cell>
          <cell r="C696" t="str">
            <v>CO</v>
          </cell>
          <cell r="D696" t="str">
            <v>4-latki oszcz.</v>
          </cell>
          <cell r="E696" t="str">
            <v>zmienne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13010600</v>
          </cell>
          <cell r="K696">
            <v>0</v>
          </cell>
          <cell r="L696">
            <v>0</v>
          </cell>
          <cell r="M696">
            <v>0</v>
          </cell>
          <cell r="N696">
            <v>13010600</v>
          </cell>
          <cell r="O696">
            <v>13010600</v>
          </cell>
          <cell r="P696">
            <v>13010600</v>
          </cell>
          <cell r="Q696">
            <v>9871700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</row>
        <row r="697">
          <cell r="A697" t="str">
            <v>lipiec 2002</v>
          </cell>
          <cell r="B697" t="str">
            <v>COI0804</v>
          </cell>
          <cell r="C697" t="str">
            <v>CO</v>
          </cell>
          <cell r="D697" t="str">
            <v>4-latki oszcz.</v>
          </cell>
          <cell r="E697" t="str">
            <v>zmienne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53425000</v>
          </cell>
          <cell r="K697">
            <v>0</v>
          </cell>
          <cell r="L697">
            <v>0</v>
          </cell>
          <cell r="M697">
            <v>21800</v>
          </cell>
          <cell r="N697">
            <v>53425000</v>
          </cell>
          <cell r="O697">
            <v>53446800</v>
          </cell>
          <cell r="P697">
            <v>53425000</v>
          </cell>
          <cell r="Q697">
            <v>53489500</v>
          </cell>
          <cell r="R697">
            <v>0</v>
          </cell>
          <cell r="S697">
            <v>0</v>
          </cell>
          <cell r="T697">
            <v>21800</v>
          </cell>
          <cell r="U697">
            <v>0</v>
          </cell>
          <cell r="V697">
            <v>0</v>
          </cell>
        </row>
        <row r="698">
          <cell r="A698" t="str">
            <v>lipiec 2002</v>
          </cell>
          <cell r="B698" t="str">
            <v>COI0805</v>
          </cell>
          <cell r="C698" t="str">
            <v>CO</v>
          </cell>
          <cell r="D698" t="str">
            <v>4-latki oszcz.</v>
          </cell>
          <cell r="E698" t="str">
            <v>zmienne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23791000</v>
          </cell>
          <cell r="K698">
            <v>0</v>
          </cell>
          <cell r="L698">
            <v>0</v>
          </cell>
          <cell r="M698">
            <v>0</v>
          </cell>
          <cell r="N698">
            <v>23791000</v>
          </cell>
          <cell r="O698">
            <v>23791000</v>
          </cell>
          <cell r="P698">
            <v>23791000</v>
          </cell>
          <cell r="Q698">
            <v>23961900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</row>
        <row r="699">
          <cell r="A699" t="str">
            <v>lipiec 2002</v>
          </cell>
          <cell r="B699" t="str">
            <v>COI0904</v>
          </cell>
          <cell r="C699" t="str">
            <v>CO</v>
          </cell>
          <cell r="D699" t="str">
            <v>4-latki oszcz.</v>
          </cell>
          <cell r="E699" t="str">
            <v>zmienne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140269200</v>
          </cell>
          <cell r="K699">
            <v>0</v>
          </cell>
          <cell r="L699">
            <v>0</v>
          </cell>
          <cell r="M699">
            <v>0</v>
          </cell>
          <cell r="N699">
            <v>140269200</v>
          </cell>
          <cell r="O699">
            <v>140269200</v>
          </cell>
          <cell r="P699">
            <v>140269200</v>
          </cell>
          <cell r="Q699">
            <v>140217400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</row>
        <row r="700">
          <cell r="A700" t="str">
            <v>lipiec 2002</v>
          </cell>
          <cell r="B700" t="str">
            <v>COI0905</v>
          </cell>
          <cell r="C700" t="str">
            <v>CO</v>
          </cell>
          <cell r="D700" t="str">
            <v>4-latki oszcz.</v>
          </cell>
          <cell r="E700" t="str">
            <v>zmienne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28362600</v>
          </cell>
          <cell r="K700">
            <v>0</v>
          </cell>
          <cell r="L700">
            <v>0</v>
          </cell>
          <cell r="M700">
            <v>0</v>
          </cell>
          <cell r="N700">
            <v>28362600</v>
          </cell>
          <cell r="O700">
            <v>28362600</v>
          </cell>
          <cell r="P700">
            <v>28362600</v>
          </cell>
          <cell r="Q700">
            <v>28369000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</row>
        <row r="701">
          <cell r="A701" t="str">
            <v>lipiec 2002</v>
          </cell>
          <cell r="B701" t="str">
            <v>COI1003</v>
          </cell>
          <cell r="C701" t="str">
            <v>CO</v>
          </cell>
          <cell r="D701" t="str">
            <v>4-latki oszcz.</v>
          </cell>
          <cell r="E701" t="str">
            <v>zmienne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6105900</v>
          </cell>
          <cell r="K701">
            <v>0</v>
          </cell>
          <cell r="L701">
            <v>0</v>
          </cell>
          <cell r="M701">
            <v>0</v>
          </cell>
          <cell r="N701">
            <v>6105900</v>
          </cell>
          <cell r="O701">
            <v>6105900</v>
          </cell>
          <cell r="P701">
            <v>6105900</v>
          </cell>
          <cell r="Q701">
            <v>6120100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</row>
        <row r="702">
          <cell r="A702" t="str">
            <v>lipiec 2002</v>
          </cell>
          <cell r="B702" t="str">
            <v>COI1004</v>
          </cell>
          <cell r="C702" t="str">
            <v>CO</v>
          </cell>
          <cell r="D702" t="str">
            <v>4-latki oszcz.</v>
          </cell>
          <cell r="E702" t="str">
            <v>zmienne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73526500</v>
          </cell>
          <cell r="K702">
            <v>0</v>
          </cell>
          <cell r="L702">
            <v>0</v>
          </cell>
          <cell r="M702">
            <v>10600</v>
          </cell>
          <cell r="N702">
            <v>73526500</v>
          </cell>
          <cell r="O702">
            <v>73537100</v>
          </cell>
          <cell r="P702">
            <v>73526500</v>
          </cell>
          <cell r="Q702">
            <v>73467500</v>
          </cell>
          <cell r="R702">
            <v>0</v>
          </cell>
          <cell r="S702">
            <v>0</v>
          </cell>
          <cell r="T702">
            <v>10600</v>
          </cell>
          <cell r="U702">
            <v>0</v>
          </cell>
          <cell r="V702">
            <v>0</v>
          </cell>
        </row>
        <row r="703">
          <cell r="A703" t="str">
            <v>lipiec 2002</v>
          </cell>
          <cell r="B703" t="str">
            <v>COI1005</v>
          </cell>
          <cell r="C703" t="str">
            <v>CO</v>
          </cell>
          <cell r="D703" t="str">
            <v>4-latki oszcz.</v>
          </cell>
          <cell r="E703" t="str">
            <v>zmienne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111699000</v>
          </cell>
          <cell r="K703">
            <v>0</v>
          </cell>
          <cell r="L703">
            <v>0</v>
          </cell>
          <cell r="M703">
            <v>0</v>
          </cell>
          <cell r="N703">
            <v>111699000</v>
          </cell>
          <cell r="O703">
            <v>111699000</v>
          </cell>
          <cell r="P703">
            <v>111699000</v>
          </cell>
          <cell r="Q703">
            <v>111483600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</row>
        <row r="704">
          <cell r="A704" t="str">
            <v>lipiec 2002</v>
          </cell>
          <cell r="B704" t="str">
            <v>COI1103</v>
          </cell>
          <cell r="C704" t="str">
            <v>CO</v>
          </cell>
          <cell r="D704" t="str">
            <v>4-latki oszcz.</v>
          </cell>
          <cell r="E704" t="str">
            <v>zmienne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5392400</v>
          </cell>
          <cell r="K704">
            <v>0</v>
          </cell>
          <cell r="L704">
            <v>0</v>
          </cell>
          <cell r="M704">
            <v>0</v>
          </cell>
          <cell r="N704">
            <v>5392400</v>
          </cell>
          <cell r="O704">
            <v>5392400</v>
          </cell>
          <cell r="P704">
            <v>5392400</v>
          </cell>
          <cell r="Q704">
            <v>5392400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</row>
        <row r="705">
          <cell r="A705" t="str">
            <v>lipiec 2002</v>
          </cell>
          <cell r="B705" t="str">
            <v>COI1104</v>
          </cell>
          <cell r="C705" t="str">
            <v>CO</v>
          </cell>
          <cell r="D705" t="str">
            <v>4-latki oszcz.</v>
          </cell>
          <cell r="E705" t="str">
            <v>zmienne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47178500</v>
          </cell>
          <cell r="K705">
            <v>0</v>
          </cell>
          <cell r="L705">
            <v>0</v>
          </cell>
          <cell r="M705">
            <v>2400</v>
          </cell>
          <cell r="N705">
            <v>47178500</v>
          </cell>
          <cell r="O705">
            <v>47180900</v>
          </cell>
          <cell r="P705">
            <v>47178500</v>
          </cell>
          <cell r="Q705">
            <v>47061000</v>
          </cell>
          <cell r="R705">
            <v>0</v>
          </cell>
          <cell r="S705">
            <v>0</v>
          </cell>
          <cell r="T705">
            <v>2400</v>
          </cell>
          <cell r="U705">
            <v>0</v>
          </cell>
          <cell r="V705">
            <v>0</v>
          </cell>
        </row>
        <row r="706">
          <cell r="A706" t="str">
            <v>lipiec 2002</v>
          </cell>
          <cell r="B706" t="str">
            <v>COI1105</v>
          </cell>
          <cell r="C706" t="str">
            <v>CO</v>
          </cell>
          <cell r="D706" t="str">
            <v>4-latki oszcz.</v>
          </cell>
          <cell r="E706" t="str">
            <v>zmienne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149587000</v>
          </cell>
          <cell r="K706">
            <v>0</v>
          </cell>
          <cell r="L706">
            <v>0</v>
          </cell>
          <cell r="M706">
            <v>0</v>
          </cell>
          <cell r="N706">
            <v>149587000</v>
          </cell>
          <cell r="O706">
            <v>149587000</v>
          </cell>
          <cell r="P706">
            <v>149587000</v>
          </cell>
          <cell r="Q706">
            <v>149649200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</row>
        <row r="707">
          <cell r="A707" t="str">
            <v>lipiec 2002</v>
          </cell>
          <cell r="B707" t="str">
            <v>COI1203</v>
          </cell>
          <cell r="C707" t="str">
            <v>CO</v>
          </cell>
          <cell r="D707" t="str">
            <v>4-latki oszcz.</v>
          </cell>
          <cell r="E707" t="str">
            <v>zmienne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5463700</v>
          </cell>
          <cell r="K707">
            <v>0</v>
          </cell>
          <cell r="L707">
            <v>0</v>
          </cell>
          <cell r="M707">
            <v>0</v>
          </cell>
          <cell r="N707">
            <v>5463700</v>
          </cell>
          <cell r="O707">
            <v>5463700</v>
          </cell>
          <cell r="P707">
            <v>5463700</v>
          </cell>
          <cell r="Q707">
            <v>5449500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</row>
        <row r="708">
          <cell r="A708" t="str">
            <v>lipiec 2002</v>
          </cell>
          <cell r="B708" t="str">
            <v>COI1204</v>
          </cell>
          <cell r="C708" t="str">
            <v>CO</v>
          </cell>
          <cell r="D708" t="str">
            <v>4-latki oszcz.</v>
          </cell>
          <cell r="E708" t="str">
            <v>zmienne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25564500</v>
          </cell>
          <cell r="K708">
            <v>0</v>
          </cell>
          <cell r="L708">
            <v>0</v>
          </cell>
          <cell r="M708">
            <v>0</v>
          </cell>
          <cell r="N708">
            <v>25564500</v>
          </cell>
          <cell r="O708">
            <v>25564500</v>
          </cell>
          <cell r="P708">
            <v>25564500</v>
          </cell>
          <cell r="Q708">
            <v>25545600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</row>
        <row r="709">
          <cell r="A709" t="str">
            <v>lipiec 2002</v>
          </cell>
          <cell r="B709" t="str">
            <v>COI1205</v>
          </cell>
          <cell r="C709" t="str">
            <v>CO</v>
          </cell>
          <cell r="D709" t="str">
            <v>4-latki oszcz.</v>
          </cell>
          <cell r="E709" t="str">
            <v>zmienne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16019200</v>
          </cell>
          <cell r="K709">
            <v>0</v>
          </cell>
          <cell r="L709">
            <v>0</v>
          </cell>
          <cell r="M709">
            <v>0</v>
          </cell>
          <cell r="N709">
            <v>16019200</v>
          </cell>
          <cell r="O709">
            <v>16019200</v>
          </cell>
          <cell r="P709">
            <v>16019200</v>
          </cell>
          <cell r="Q709">
            <v>16423200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</row>
        <row r="710">
          <cell r="A710" t="str">
            <v>lipiec 2002</v>
          </cell>
          <cell r="B710" t="str">
            <v>DB1103</v>
          </cell>
          <cell r="C710" t="str">
            <v>DB</v>
          </cell>
          <cell r="D710" t="str">
            <v>Brazylia</v>
          </cell>
          <cell r="E710" t="str">
            <v>zmienne</v>
          </cell>
          <cell r="F710">
            <v>4460295000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4460295000</v>
          </cell>
          <cell r="P710">
            <v>4460295000</v>
          </cell>
          <cell r="Q710">
            <v>4460295000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</row>
        <row r="711">
          <cell r="A711" t="str">
            <v>lipiec 2002</v>
          </cell>
          <cell r="B711" t="str">
            <v>DK0809</v>
          </cell>
          <cell r="C711" t="str">
            <v>DK</v>
          </cell>
          <cell r="D711" t="str">
            <v>konwersja</v>
          </cell>
          <cell r="E711" t="str">
            <v>stałe</v>
          </cell>
          <cell r="F711">
            <v>1099265000</v>
          </cell>
          <cell r="G711">
            <v>590150000</v>
          </cell>
          <cell r="H711">
            <v>1278045000</v>
          </cell>
          <cell r="I711">
            <v>107000000</v>
          </cell>
          <cell r="J711">
            <v>305000</v>
          </cell>
          <cell r="K711">
            <v>1500000</v>
          </cell>
          <cell r="L711">
            <v>0</v>
          </cell>
          <cell r="M711">
            <v>0</v>
          </cell>
          <cell r="N711">
            <v>1977000000</v>
          </cell>
          <cell r="O711">
            <v>3076265000</v>
          </cell>
          <cell r="P711">
            <v>3076265000</v>
          </cell>
          <cell r="Q711">
            <v>3076265000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</row>
        <row r="712">
          <cell r="A712" t="str">
            <v>lipiec 2002</v>
          </cell>
          <cell r="B712" t="str">
            <v>DOS0103</v>
          </cell>
          <cell r="C712" t="str">
            <v>DO</v>
          </cell>
          <cell r="D712" t="str">
            <v>2-latki oszcz.</v>
          </cell>
          <cell r="E712" t="str">
            <v>stałe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212458500</v>
          </cell>
          <cell r="K712">
            <v>0</v>
          </cell>
          <cell r="L712">
            <v>0</v>
          </cell>
          <cell r="M712">
            <v>0</v>
          </cell>
          <cell r="N712">
            <v>212458500</v>
          </cell>
          <cell r="O712">
            <v>212458500</v>
          </cell>
          <cell r="P712">
            <v>212458500</v>
          </cell>
          <cell r="Q712">
            <v>212458500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A713" t="str">
            <v>lipiec 2002</v>
          </cell>
          <cell r="B713" t="str">
            <v>DOS0104</v>
          </cell>
          <cell r="C713" t="str">
            <v>DO</v>
          </cell>
          <cell r="D713" t="str">
            <v>2-latki oszcz.</v>
          </cell>
          <cell r="E713" t="str">
            <v>stałe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300252600</v>
          </cell>
          <cell r="K713">
            <v>0</v>
          </cell>
          <cell r="L713">
            <v>0</v>
          </cell>
          <cell r="M713">
            <v>0</v>
          </cell>
          <cell r="N713">
            <v>300252600</v>
          </cell>
          <cell r="O713">
            <v>300252600</v>
          </cell>
          <cell r="P713">
            <v>300252600</v>
          </cell>
          <cell r="Q713">
            <v>300252600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A714" t="str">
            <v>lipiec 2002</v>
          </cell>
          <cell r="B714" t="str">
            <v>DOS0203</v>
          </cell>
          <cell r="C714" t="str">
            <v>DO</v>
          </cell>
          <cell r="D714" t="str">
            <v>2-latki oszcz.</v>
          </cell>
          <cell r="E714" t="str">
            <v>stałe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286633900</v>
          </cell>
          <cell r="K714">
            <v>0</v>
          </cell>
          <cell r="L714">
            <v>0</v>
          </cell>
          <cell r="M714">
            <v>0</v>
          </cell>
          <cell r="N714">
            <v>286633900</v>
          </cell>
          <cell r="O714">
            <v>286633900</v>
          </cell>
          <cell r="P714">
            <v>286633900</v>
          </cell>
          <cell r="Q714">
            <v>286571000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</row>
        <row r="715">
          <cell r="A715" t="str">
            <v>lipiec 2002</v>
          </cell>
          <cell r="B715" t="str">
            <v>DOS0204</v>
          </cell>
          <cell r="C715" t="str">
            <v>DO</v>
          </cell>
          <cell r="D715" t="str">
            <v>2-latki oszcz.</v>
          </cell>
          <cell r="E715" t="str">
            <v>stałe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172951000</v>
          </cell>
          <cell r="K715">
            <v>0</v>
          </cell>
          <cell r="L715">
            <v>0</v>
          </cell>
          <cell r="M715">
            <v>0</v>
          </cell>
          <cell r="N715">
            <v>172951000</v>
          </cell>
          <cell r="O715">
            <v>172951000</v>
          </cell>
          <cell r="P715">
            <v>172951000</v>
          </cell>
          <cell r="Q715">
            <v>172951000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</row>
        <row r="716">
          <cell r="A716" t="str">
            <v>lipiec 2002</v>
          </cell>
          <cell r="B716" t="str">
            <v>DOS0303</v>
          </cell>
          <cell r="C716" t="str">
            <v>DO</v>
          </cell>
          <cell r="D716" t="str">
            <v>2-latki oszcz.</v>
          </cell>
          <cell r="E716" t="str">
            <v>stałe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135494500</v>
          </cell>
          <cell r="K716">
            <v>0</v>
          </cell>
          <cell r="L716">
            <v>0</v>
          </cell>
          <cell r="M716">
            <v>0</v>
          </cell>
          <cell r="N716">
            <v>135494500</v>
          </cell>
          <cell r="O716">
            <v>135494500</v>
          </cell>
          <cell r="P716">
            <v>135494500</v>
          </cell>
          <cell r="Q716">
            <v>135494500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</row>
        <row r="717">
          <cell r="A717" t="str">
            <v>lipiec 2002</v>
          </cell>
          <cell r="B717" t="str">
            <v>DOS0304</v>
          </cell>
          <cell r="C717" t="str">
            <v>DO</v>
          </cell>
          <cell r="D717" t="str">
            <v>2-latki oszcz.</v>
          </cell>
          <cell r="E717" t="str">
            <v>stałe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177408100</v>
          </cell>
          <cell r="K717">
            <v>0</v>
          </cell>
          <cell r="L717">
            <v>0</v>
          </cell>
          <cell r="M717">
            <v>0</v>
          </cell>
          <cell r="N717">
            <v>177408100</v>
          </cell>
          <cell r="O717">
            <v>177408100</v>
          </cell>
          <cell r="P717">
            <v>177408100</v>
          </cell>
          <cell r="Q717">
            <v>177408100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</row>
        <row r="718">
          <cell r="A718" t="str">
            <v>lipiec 2002</v>
          </cell>
          <cell r="B718" t="str">
            <v>DOS0403</v>
          </cell>
          <cell r="C718" t="str">
            <v>DO</v>
          </cell>
          <cell r="D718" t="str">
            <v>2-latki oszcz.</v>
          </cell>
          <cell r="E718" t="str">
            <v>stałe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216097700</v>
          </cell>
          <cell r="K718">
            <v>0</v>
          </cell>
          <cell r="L718">
            <v>0</v>
          </cell>
          <cell r="M718">
            <v>0</v>
          </cell>
          <cell r="N718">
            <v>216097700</v>
          </cell>
          <cell r="O718">
            <v>216097700</v>
          </cell>
          <cell r="P718">
            <v>216097700</v>
          </cell>
          <cell r="Q718">
            <v>216097700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</row>
        <row r="719">
          <cell r="A719" t="str">
            <v>lipiec 2002</v>
          </cell>
          <cell r="B719" t="str">
            <v>DOS0404</v>
          </cell>
          <cell r="C719" t="str">
            <v>DO</v>
          </cell>
          <cell r="D719" t="str">
            <v>2-latki oszcz.</v>
          </cell>
          <cell r="E719" t="str">
            <v>stałe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112101100</v>
          </cell>
          <cell r="K719">
            <v>0</v>
          </cell>
          <cell r="L719">
            <v>0</v>
          </cell>
          <cell r="M719">
            <v>0</v>
          </cell>
          <cell r="N719">
            <v>112101100</v>
          </cell>
          <cell r="O719">
            <v>112101100</v>
          </cell>
          <cell r="P719">
            <v>112101100</v>
          </cell>
          <cell r="Q719">
            <v>112101100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</row>
        <row r="720">
          <cell r="A720" t="str">
            <v>lipiec 2002</v>
          </cell>
          <cell r="B720" t="str">
            <v>DOS0503</v>
          </cell>
          <cell r="C720" t="str">
            <v>DO</v>
          </cell>
          <cell r="D720" t="str">
            <v>2-latki oszcz.</v>
          </cell>
          <cell r="E720" t="str">
            <v>stałe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272517000</v>
          </cell>
          <cell r="K720">
            <v>0</v>
          </cell>
          <cell r="L720">
            <v>0</v>
          </cell>
          <cell r="M720">
            <v>0</v>
          </cell>
          <cell r="N720">
            <v>272517000</v>
          </cell>
          <cell r="O720">
            <v>272517000</v>
          </cell>
          <cell r="P720">
            <v>272517000</v>
          </cell>
          <cell r="Q720">
            <v>272517000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</row>
        <row r="721">
          <cell r="A721" t="str">
            <v>lipiec 2002</v>
          </cell>
          <cell r="B721" t="str">
            <v>DOS0504</v>
          </cell>
          <cell r="C721" t="str">
            <v>DO</v>
          </cell>
          <cell r="D721" t="str">
            <v>2-latki oszcz.</v>
          </cell>
          <cell r="E721" t="str">
            <v>stałe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142003500</v>
          </cell>
          <cell r="K721">
            <v>0</v>
          </cell>
          <cell r="L721">
            <v>0</v>
          </cell>
          <cell r="M721">
            <v>0</v>
          </cell>
          <cell r="N721">
            <v>142003500</v>
          </cell>
          <cell r="O721">
            <v>142003500</v>
          </cell>
          <cell r="P721">
            <v>142003500</v>
          </cell>
          <cell r="Q721">
            <v>142003500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</row>
        <row r="722">
          <cell r="A722" t="str">
            <v>lipiec 2002</v>
          </cell>
          <cell r="B722" t="str">
            <v>DOS0603</v>
          </cell>
          <cell r="C722" t="str">
            <v>DO</v>
          </cell>
          <cell r="D722" t="str">
            <v>2-latki oszcz.</v>
          </cell>
          <cell r="E722" t="str">
            <v>stałe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332499600</v>
          </cell>
          <cell r="K722">
            <v>0</v>
          </cell>
          <cell r="L722">
            <v>0</v>
          </cell>
          <cell r="M722">
            <v>3300</v>
          </cell>
          <cell r="N722">
            <v>332499600</v>
          </cell>
          <cell r="O722">
            <v>332502900</v>
          </cell>
          <cell r="P722">
            <v>332499600</v>
          </cell>
          <cell r="Q722">
            <v>332499600</v>
          </cell>
          <cell r="R722">
            <v>0</v>
          </cell>
          <cell r="S722">
            <v>0</v>
          </cell>
          <cell r="T722">
            <v>3300</v>
          </cell>
          <cell r="U722">
            <v>0</v>
          </cell>
          <cell r="V722">
            <v>0</v>
          </cell>
        </row>
        <row r="723">
          <cell r="A723" t="str">
            <v>lipiec 2002</v>
          </cell>
          <cell r="B723" t="str">
            <v>DOS0604</v>
          </cell>
          <cell r="C723" t="str">
            <v>DO</v>
          </cell>
          <cell r="D723" t="str">
            <v>2-latki oszcz.</v>
          </cell>
          <cell r="E723" t="str">
            <v>stałe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187730000</v>
          </cell>
          <cell r="L723">
            <v>0</v>
          </cell>
          <cell r="M723">
            <v>0</v>
          </cell>
          <cell r="N723">
            <v>187730000</v>
          </cell>
          <cell r="O723">
            <v>187730000</v>
          </cell>
          <cell r="P723">
            <v>187730000</v>
          </cell>
          <cell r="Q723">
            <v>187730000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A724" t="str">
            <v>lipiec 2002</v>
          </cell>
          <cell r="B724" t="str">
            <v>DOS0703</v>
          </cell>
          <cell r="C724" t="str">
            <v>DO</v>
          </cell>
          <cell r="D724" t="str">
            <v>2-latki oszcz.</v>
          </cell>
          <cell r="E724" t="str">
            <v>stałe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484726100</v>
          </cell>
          <cell r="K724">
            <v>0</v>
          </cell>
          <cell r="L724">
            <v>0</v>
          </cell>
          <cell r="M724">
            <v>47000</v>
          </cell>
          <cell r="N724">
            <v>484726100</v>
          </cell>
          <cell r="O724">
            <v>484773100</v>
          </cell>
          <cell r="P724">
            <v>484726100</v>
          </cell>
          <cell r="Q724">
            <v>484726100</v>
          </cell>
          <cell r="R724">
            <v>0</v>
          </cell>
          <cell r="S724">
            <v>0</v>
          </cell>
          <cell r="T724">
            <v>47000</v>
          </cell>
          <cell r="U724">
            <v>0</v>
          </cell>
          <cell r="V724">
            <v>0</v>
          </cell>
        </row>
        <row r="725">
          <cell r="A725" t="str">
            <v>lipiec 2002</v>
          </cell>
          <cell r="B725" t="str">
            <v>DOS0704</v>
          </cell>
          <cell r="C725" t="str">
            <v>DO</v>
          </cell>
          <cell r="D725" t="str">
            <v>2-latki oszcz.</v>
          </cell>
          <cell r="E725" t="str">
            <v>stałe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275495000</v>
          </cell>
          <cell r="K725">
            <v>0</v>
          </cell>
          <cell r="L725">
            <v>0</v>
          </cell>
          <cell r="M725">
            <v>0</v>
          </cell>
          <cell r="N725">
            <v>275495000</v>
          </cell>
          <cell r="O725">
            <v>275495000</v>
          </cell>
          <cell r="P725">
            <v>275495000</v>
          </cell>
          <cell r="Q725">
            <v>235844300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</row>
        <row r="726">
          <cell r="A726" t="str">
            <v>lipiec 2002</v>
          </cell>
          <cell r="B726" t="str">
            <v>DOS0802</v>
          </cell>
          <cell r="C726" t="str">
            <v>DO</v>
          </cell>
          <cell r="D726" t="str">
            <v>2-latki oszcz.</v>
          </cell>
          <cell r="E726" t="str">
            <v>stałe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219854000</v>
          </cell>
          <cell r="K726">
            <v>0</v>
          </cell>
          <cell r="L726">
            <v>0</v>
          </cell>
          <cell r="M726">
            <v>0</v>
          </cell>
          <cell r="N726">
            <v>219854000</v>
          </cell>
          <cell r="O726">
            <v>219854000</v>
          </cell>
          <cell r="P726">
            <v>219854000</v>
          </cell>
          <cell r="Q726">
            <v>219854000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A727" t="str">
            <v>lipiec 2002</v>
          </cell>
          <cell r="B727" t="str">
            <v>DOS0803</v>
          </cell>
          <cell r="C727" t="str">
            <v>DO</v>
          </cell>
          <cell r="D727" t="str">
            <v>2-latki oszcz.</v>
          </cell>
          <cell r="E727" t="str">
            <v>stałe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496050700</v>
          </cell>
          <cell r="K727">
            <v>0</v>
          </cell>
          <cell r="L727">
            <v>0</v>
          </cell>
          <cell r="M727">
            <v>0</v>
          </cell>
          <cell r="N727">
            <v>496050700</v>
          </cell>
          <cell r="O727">
            <v>496050700</v>
          </cell>
          <cell r="P727">
            <v>496050700</v>
          </cell>
          <cell r="Q727">
            <v>496050700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</row>
        <row r="728">
          <cell r="A728" t="str">
            <v>lipiec 2002</v>
          </cell>
          <cell r="B728" t="str">
            <v>DOS0902</v>
          </cell>
          <cell r="C728" t="str">
            <v>DO</v>
          </cell>
          <cell r="D728" t="str">
            <v>2-latki oszcz.</v>
          </cell>
          <cell r="E728" t="str">
            <v>stałe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51691300</v>
          </cell>
          <cell r="K728">
            <v>0</v>
          </cell>
          <cell r="L728">
            <v>0</v>
          </cell>
          <cell r="M728">
            <v>0</v>
          </cell>
          <cell r="N728">
            <v>51691300</v>
          </cell>
          <cell r="O728">
            <v>51691300</v>
          </cell>
          <cell r="P728">
            <v>51691300</v>
          </cell>
          <cell r="Q728">
            <v>51691300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A729" t="str">
            <v>lipiec 2002</v>
          </cell>
          <cell r="B729" t="str">
            <v>DOS0903</v>
          </cell>
          <cell r="C729" t="str">
            <v>DO</v>
          </cell>
          <cell r="D729" t="str">
            <v>2-latki oszcz.</v>
          </cell>
          <cell r="E729" t="str">
            <v>stałe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496512200</v>
          </cell>
          <cell r="K729">
            <v>0</v>
          </cell>
          <cell r="L729">
            <v>0</v>
          </cell>
          <cell r="M729">
            <v>0</v>
          </cell>
          <cell r="N729">
            <v>496512200</v>
          </cell>
          <cell r="O729">
            <v>496512200</v>
          </cell>
          <cell r="P729">
            <v>496512200</v>
          </cell>
          <cell r="Q729">
            <v>496512200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</row>
        <row r="730">
          <cell r="A730" t="str">
            <v>lipiec 2002</v>
          </cell>
          <cell r="B730" t="str">
            <v>DOS1002</v>
          </cell>
          <cell r="C730" t="str">
            <v>DO</v>
          </cell>
          <cell r="D730" t="str">
            <v>2-latki oszcz.</v>
          </cell>
          <cell r="E730" t="str">
            <v>stałe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98878000</v>
          </cell>
          <cell r="K730">
            <v>0</v>
          </cell>
          <cell r="L730">
            <v>0</v>
          </cell>
          <cell r="M730">
            <v>0</v>
          </cell>
          <cell r="N730">
            <v>98878000</v>
          </cell>
          <cell r="O730">
            <v>98878000</v>
          </cell>
          <cell r="P730">
            <v>98878000</v>
          </cell>
          <cell r="Q730">
            <v>98878000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</row>
        <row r="731">
          <cell r="A731" t="str">
            <v>lipiec 2002</v>
          </cell>
          <cell r="B731" t="str">
            <v>DOS1003</v>
          </cell>
          <cell r="C731" t="str">
            <v>DO</v>
          </cell>
          <cell r="D731" t="str">
            <v>2-latki oszcz.</v>
          </cell>
          <cell r="E731" t="str">
            <v>stałe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496119700</v>
          </cell>
          <cell r="K731">
            <v>0</v>
          </cell>
          <cell r="L731">
            <v>0</v>
          </cell>
          <cell r="M731">
            <v>0</v>
          </cell>
          <cell r="N731">
            <v>496119700</v>
          </cell>
          <cell r="O731">
            <v>496119700</v>
          </cell>
          <cell r="P731">
            <v>496119700</v>
          </cell>
          <cell r="Q731">
            <v>496119700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</row>
        <row r="732">
          <cell r="A732" t="str">
            <v>lipiec 2002</v>
          </cell>
          <cell r="B732" t="str">
            <v>DOS1102</v>
          </cell>
          <cell r="C732" t="str">
            <v>DO</v>
          </cell>
          <cell r="D732" t="str">
            <v>2-latki oszcz.</v>
          </cell>
          <cell r="E732" t="str">
            <v>stałe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78069300</v>
          </cell>
          <cell r="K732">
            <v>0</v>
          </cell>
          <cell r="L732">
            <v>0</v>
          </cell>
          <cell r="M732">
            <v>0</v>
          </cell>
          <cell r="N732">
            <v>78069300</v>
          </cell>
          <cell r="O732">
            <v>78069300</v>
          </cell>
          <cell r="P732">
            <v>78069300</v>
          </cell>
          <cell r="Q732">
            <v>78069300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</row>
        <row r="733">
          <cell r="A733" t="str">
            <v>lipiec 2002</v>
          </cell>
          <cell r="B733" t="str">
            <v>DOS1103</v>
          </cell>
          <cell r="C733" t="str">
            <v>DO</v>
          </cell>
          <cell r="D733" t="str">
            <v>2-latki oszcz.</v>
          </cell>
          <cell r="E733" t="str">
            <v>stałe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498262700</v>
          </cell>
          <cell r="K733">
            <v>0</v>
          </cell>
          <cell r="L733">
            <v>0</v>
          </cell>
          <cell r="M733">
            <v>0</v>
          </cell>
          <cell r="N733">
            <v>498262700</v>
          </cell>
          <cell r="O733">
            <v>498262700</v>
          </cell>
          <cell r="P733">
            <v>498262700</v>
          </cell>
          <cell r="Q733">
            <v>498262700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</row>
        <row r="734">
          <cell r="A734" t="str">
            <v>lipiec 2002</v>
          </cell>
          <cell r="B734" t="str">
            <v>DOS1202</v>
          </cell>
          <cell r="C734" t="str">
            <v>DO</v>
          </cell>
          <cell r="D734" t="str">
            <v>2-latki oszcz.</v>
          </cell>
          <cell r="E734" t="str">
            <v>stałe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100921200</v>
          </cell>
          <cell r="K734">
            <v>0</v>
          </cell>
          <cell r="L734">
            <v>0</v>
          </cell>
          <cell r="M734">
            <v>0</v>
          </cell>
          <cell r="N734">
            <v>100921200</v>
          </cell>
          <cell r="O734">
            <v>100921200</v>
          </cell>
          <cell r="P734">
            <v>100921200</v>
          </cell>
          <cell r="Q734">
            <v>100921200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</row>
        <row r="735">
          <cell r="A735" t="str">
            <v>lipiec 2002</v>
          </cell>
          <cell r="B735" t="str">
            <v>DOS1203</v>
          </cell>
          <cell r="C735" t="str">
            <v>DO</v>
          </cell>
          <cell r="D735" t="str">
            <v>2-latki oszcz.</v>
          </cell>
          <cell r="E735" t="str">
            <v>stałe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124490200</v>
          </cell>
          <cell r="K735">
            <v>0</v>
          </cell>
          <cell r="L735">
            <v>0</v>
          </cell>
          <cell r="M735">
            <v>0</v>
          </cell>
          <cell r="N735">
            <v>124490200</v>
          </cell>
          <cell r="O735">
            <v>124490200</v>
          </cell>
          <cell r="P735">
            <v>124490200</v>
          </cell>
          <cell r="Q735">
            <v>124490200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</row>
        <row r="736">
          <cell r="A736" t="str">
            <v>lipiec 2002</v>
          </cell>
          <cell r="B736" t="str">
            <v>DS0509</v>
          </cell>
          <cell r="C736" t="str">
            <v>DS</v>
          </cell>
          <cell r="D736" t="str">
            <v>DS</v>
          </cell>
          <cell r="E736" t="str">
            <v>stałe</v>
          </cell>
          <cell r="F736">
            <v>71176381.359336689</v>
          </cell>
          <cell r="G736">
            <v>854562430.61531878</v>
          </cell>
          <cell r="H736">
            <v>162970268.0060105</v>
          </cell>
          <cell r="I736">
            <v>6202885.3743757522</v>
          </cell>
          <cell r="J736">
            <v>7251895.3868085435</v>
          </cell>
          <cell r="K736">
            <v>2513816.7346646362</v>
          </cell>
          <cell r="L736">
            <v>168322.52348491782</v>
          </cell>
          <cell r="M736">
            <v>170900000</v>
          </cell>
          <cell r="N736">
            <v>1033669618.6406631</v>
          </cell>
          <cell r="O736">
            <v>1275746000</v>
          </cell>
          <cell r="P736">
            <v>1104846000</v>
          </cell>
          <cell r="Q736">
            <v>1102729000</v>
          </cell>
          <cell r="R736">
            <v>157840000</v>
          </cell>
          <cell r="S736">
            <v>13060000</v>
          </cell>
          <cell r="T736">
            <v>0</v>
          </cell>
          <cell r="U736">
            <v>0</v>
          </cell>
          <cell r="V736">
            <v>0</v>
          </cell>
        </row>
        <row r="737">
          <cell r="A737" t="str">
            <v>lipiec 2002</v>
          </cell>
          <cell r="B737" t="str">
            <v>DS1109</v>
          </cell>
          <cell r="C737" t="str">
            <v>DS</v>
          </cell>
          <cell r="D737" t="str">
            <v>DS</v>
          </cell>
          <cell r="E737" t="str">
            <v>stałe</v>
          </cell>
          <cell r="F737">
            <v>98965945.629097447</v>
          </cell>
          <cell r="G737">
            <v>1137014309.0058591</v>
          </cell>
          <cell r="H737">
            <v>633569063.26139581</v>
          </cell>
          <cell r="I737">
            <v>98641926.162809774</v>
          </cell>
          <cell r="J737">
            <v>10394624.483314862</v>
          </cell>
          <cell r="K737">
            <v>1883113.1327767835</v>
          </cell>
          <cell r="L737">
            <v>305018.32474610669</v>
          </cell>
          <cell r="M737">
            <v>1292942000</v>
          </cell>
          <cell r="N737">
            <v>1881808054.3709023</v>
          </cell>
          <cell r="O737">
            <v>3273716000</v>
          </cell>
          <cell r="P737">
            <v>1980773999.9999998</v>
          </cell>
          <cell r="Q737">
            <v>1980655000</v>
          </cell>
          <cell r="R737">
            <v>830330000</v>
          </cell>
          <cell r="S737">
            <v>427592000</v>
          </cell>
          <cell r="T737">
            <v>20000</v>
          </cell>
          <cell r="U737">
            <v>0</v>
          </cell>
          <cell r="V737">
            <v>35000000</v>
          </cell>
        </row>
        <row r="738">
          <cell r="A738" t="str">
            <v>lipiec 2002</v>
          </cell>
          <cell r="B738" t="str">
            <v>DS1110</v>
          </cell>
          <cell r="C738" t="str">
            <v>DS</v>
          </cell>
          <cell r="D738" t="str">
            <v>DS</v>
          </cell>
          <cell r="E738" t="str">
            <v>stałe</v>
          </cell>
          <cell r="F738">
            <v>681872520.31479311</v>
          </cell>
          <cell r="G738">
            <v>4965933141.8355179</v>
          </cell>
          <cell r="H738">
            <v>829352256.29755723</v>
          </cell>
          <cell r="I738">
            <v>308014979.73811859</v>
          </cell>
          <cell r="J738">
            <v>18237709.325831465</v>
          </cell>
          <cell r="K738">
            <v>774030.10463308415</v>
          </cell>
          <cell r="L738">
            <v>9317362.3835483771</v>
          </cell>
          <cell r="M738">
            <v>2361078000</v>
          </cell>
          <cell r="N738">
            <v>6131629479.6852064</v>
          </cell>
          <cell r="O738">
            <v>9174580000</v>
          </cell>
          <cell r="P738">
            <v>6813501999.999999</v>
          </cell>
          <cell r="Q738">
            <v>6813237000</v>
          </cell>
          <cell r="R738">
            <v>1348729000</v>
          </cell>
          <cell r="S738">
            <v>978849000</v>
          </cell>
          <cell r="T738">
            <v>0</v>
          </cell>
          <cell r="U738">
            <v>0</v>
          </cell>
          <cell r="V738">
            <v>33500000</v>
          </cell>
        </row>
        <row r="739">
          <cell r="A739" t="str">
            <v>lipiec 2002</v>
          </cell>
          <cell r="B739" t="str">
            <v>DZ0107</v>
          </cell>
          <cell r="C739" t="str">
            <v>DZ</v>
          </cell>
          <cell r="D739" t="str">
            <v>DZ</v>
          </cell>
          <cell r="E739" t="str">
            <v>zmienne</v>
          </cell>
          <cell r="F739">
            <v>16083805.798578963</v>
          </cell>
          <cell r="G739">
            <v>156827158.91476899</v>
          </cell>
          <cell r="H739">
            <v>6575260.8580315625</v>
          </cell>
          <cell r="I739">
            <v>8544521.8304950744</v>
          </cell>
          <cell r="J739">
            <v>1037405.4740083432</v>
          </cell>
          <cell r="K739">
            <v>0</v>
          </cell>
          <cell r="L739">
            <v>4192847.1241170536</v>
          </cell>
          <cell r="M739">
            <v>0</v>
          </cell>
          <cell r="N739">
            <v>177177194.20142102</v>
          </cell>
          <cell r="O739">
            <v>193261000</v>
          </cell>
          <cell r="P739">
            <v>193261000</v>
          </cell>
          <cell r="Q739">
            <v>192254000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A740" t="str">
            <v>lipiec 2002</v>
          </cell>
          <cell r="B740" t="str">
            <v>DZ0108</v>
          </cell>
          <cell r="C740" t="str">
            <v>DZ</v>
          </cell>
          <cell r="D740" t="str">
            <v>DZ</v>
          </cell>
          <cell r="E740" t="str">
            <v>zmienne</v>
          </cell>
          <cell r="F740">
            <v>51420623.7982288</v>
          </cell>
          <cell r="G740">
            <v>100804647.63328242</v>
          </cell>
          <cell r="H740">
            <v>108524993.19101618</v>
          </cell>
          <cell r="I740">
            <v>4391481.6218811711</v>
          </cell>
          <cell r="J740">
            <v>13340636.257297274</v>
          </cell>
          <cell r="K740">
            <v>127917.01054562128</v>
          </cell>
          <cell r="L740">
            <v>376700.48774852249</v>
          </cell>
          <cell r="M740">
            <v>13000</v>
          </cell>
          <cell r="N740">
            <v>227566376.2017712</v>
          </cell>
          <cell r="O740">
            <v>278999999.99999994</v>
          </cell>
          <cell r="P740">
            <v>278986999.99999994</v>
          </cell>
          <cell r="Q740">
            <v>276987000</v>
          </cell>
          <cell r="R740">
            <v>0</v>
          </cell>
          <cell r="S740">
            <v>0</v>
          </cell>
          <cell r="T740">
            <v>13000</v>
          </cell>
          <cell r="U740">
            <v>0</v>
          </cell>
          <cell r="V740">
            <v>0</v>
          </cell>
        </row>
        <row r="741">
          <cell r="A741" t="str">
            <v>lipiec 2002</v>
          </cell>
          <cell r="B741" t="str">
            <v>DZ0109</v>
          </cell>
          <cell r="C741" t="str">
            <v>DZ</v>
          </cell>
          <cell r="D741" t="str">
            <v>DZ</v>
          </cell>
          <cell r="E741" t="str">
            <v>zmienne</v>
          </cell>
          <cell r="F741">
            <v>654504729.31731796</v>
          </cell>
          <cell r="G741">
            <v>679316085.35856342</v>
          </cell>
          <cell r="H741">
            <v>181317155.28514102</v>
          </cell>
          <cell r="I741">
            <v>195966723.2497417</v>
          </cell>
          <cell r="J741">
            <v>147766279.81571656</v>
          </cell>
          <cell r="K741">
            <v>35838960.201914035</v>
          </cell>
          <cell r="L741">
            <v>24065066.77160557</v>
          </cell>
          <cell r="M741">
            <v>1498000</v>
          </cell>
          <cell r="N741">
            <v>1264270270.6826823</v>
          </cell>
          <cell r="O741">
            <v>1920273000.0000002</v>
          </cell>
          <cell r="P741">
            <v>1918775000.0000002</v>
          </cell>
          <cell r="Q741">
            <v>1910318000</v>
          </cell>
          <cell r="R741">
            <v>0</v>
          </cell>
          <cell r="S741">
            <v>0</v>
          </cell>
          <cell r="T741">
            <v>1103000</v>
          </cell>
          <cell r="U741">
            <v>395000</v>
          </cell>
          <cell r="V741">
            <v>0</v>
          </cell>
        </row>
        <row r="742">
          <cell r="A742" t="str">
            <v>lipiec 2002</v>
          </cell>
          <cell r="B742" t="str">
            <v>DZ0110</v>
          </cell>
          <cell r="C742" t="str">
            <v>DZ</v>
          </cell>
          <cell r="D742" t="str">
            <v>DZ</v>
          </cell>
          <cell r="E742" t="str">
            <v>zmienne</v>
          </cell>
          <cell r="F742">
            <v>132711035.64086594</v>
          </cell>
          <cell r="G742">
            <v>896719409.15814185</v>
          </cell>
          <cell r="H742">
            <v>457662642.51151228</v>
          </cell>
          <cell r="I742">
            <v>126449646.19924875</v>
          </cell>
          <cell r="J742">
            <v>164952759.13624606</v>
          </cell>
          <cell r="K742">
            <v>48484468.789150581</v>
          </cell>
          <cell r="L742">
            <v>24698038.564834584</v>
          </cell>
          <cell r="M742">
            <v>2152000</v>
          </cell>
          <cell r="N742">
            <v>1718966964.359134</v>
          </cell>
          <cell r="O742">
            <v>1853830000</v>
          </cell>
          <cell r="P742">
            <v>1851678000</v>
          </cell>
          <cell r="Q742">
            <v>1838255000</v>
          </cell>
          <cell r="R742">
            <v>0</v>
          </cell>
          <cell r="S742">
            <v>0</v>
          </cell>
          <cell r="T742">
            <v>1774000</v>
          </cell>
          <cell r="U742">
            <v>378000</v>
          </cell>
          <cell r="V742">
            <v>0</v>
          </cell>
        </row>
        <row r="743">
          <cell r="A743" t="str">
            <v>lipiec 2002</v>
          </cell>
          <cell r="B743" t="str">
            <v>DZ0406</v>
          </cell>
          <cell r="C743" t="str">
            <v>DZ</v>
          </cell>
          <cell r="D743" t="str">
            <v>DZ</v>
          </cell>
          <cell r="E743" t="str">
            <v>zmienne</v>
          </cell>
          <cell r="F743">
            <v>367717116.71162951</v>
          </cell>
          <cell r="G743">
            <v>311170780.93296456</v>
          </cell>
          <cell r="H743">
            <v>50283.075850701563</v>
          </cell>
          <cell r="I743">
            <v>22639452.071019873</v>
          </cell>
          <cell r="J743">
            <v>5184185.1202073311</v>
          </cell>
          <cell r="K743">
            <v>26794845.459321849</v>
          </cell>
          <cell r="L743">
            <v>33987336.6290062</v>
          </cell>
          <cell r="M743">
            <v>156000</v>
          </cell>
          <cell r="N743">
            <v>399826883.28837055</v>
          </cell>
          <cell r="O743">
            <v>767700000</v>
          </cell>
          <cell r="P743">
            <v>767544000</v>
          </cell>
          <cell r="Q743">
            <v>763223000</v>
          </cell>
          <cell r="R743">
            <v>0</v>
          </cell>
          <cell r="S743">
            <v>0</v>
          </cell>
          <cell r="T743">
            <v>0</v>
          </cell>
          <cell r="U743">
            <v>156000</v>
          </cell>
          <cell r="V743">
            <v>0</v>
          </cell>
        </row>
        <row r="744">
          <cell r="A744" t="str">
            <v>lipiec 2002</v>
          </cell>
          <cell r="B744" t="str">
            <v>DZ0407</v>
          </cell>
          <cell r="C744" t="str">
            <v>DZ</v>
          </cell>
          <cell r="D744" t="str">
            <v>DZ</v>
          </cell>
          <cell r="E744" t="str">
            <v>zmienne</v>
          </cell>
          <cell r="F744">
            <v>0</v>
          </cell>
          <cell r="G744">
            <v>2200000</v>
          </cell>
          <cell r="H744">
            <v>540000</v>
          </cell>
          <cell r="I744">
            <v>700000</v>
          </cell>
          <cell r="J744">
            <v>9000</v>
          </cell>
          <cell r="K744">
            <v>0</v>
          </cell>
          <cell r="L744">
            <v>51000</v>
          </cell>
          <cell r="M744">
            <v>0</v>
          </cell>
          <cell r="N744">
            <v>3500000</v>
          </cell>
          <cell r="O744">
            <v>3500000</v>
          </cell>
          <cell r="P744">
            <v>3500000</v>
          </cell>
          <cell r="Q744">
            <v>3500000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</row>
        <row r="745">
          <cell r="A745" t="str">
            <v>lipiec 2002</v>
          </cell>
          <cell r="B745" t="str">
            <v>DZ0706</v>
          </cell>
          <cell r="C745" t="str">
            <v>DZ</v>
          </cell>
          <cell r="D745" t="str">
            <v>DZ</v>
          </cell>
          <cell r="E745" t="str">
            <v>zmienne</v>
          </cell>
          <cell r="F745">
            <v>513627589.65862608</v>
          </cell>
          <cell r="G745">
            <v>357995422.07402253</v>
          </cell>
          <cell r="H745">
            <v>24543928.955332074</v>
          </cell>
          <cell r="I745">
            <v>16032865.3356582</v>
          </cell>
          <cell r="J745">
            <v>6403113.0520757586</v>
          </cell>
          <cell r="K745">
            <v>11764792.173086861</v>
          </cell>
          <cell r="L745">
            <v>5243288.751198357</v>
          </cell>
          <cell r="M745">
            <v>7000</v>
          </cell>
          <cell r="N745">
            <v>421983410.3413738</v>
          </cell>
          <cell r="O745">
            <v>935617999.99999988</v>
          </cell>
          <cell r="P745">
            <v>935610999.99999988</v>
          </cell>
          <cell r="Q745">
            <v>932526000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</row>
        <row r="746">
          <cell r="A746" t="str">
            <v>lipiec 2002</v>
          </cell>
          <cell r="B746" t="str">
            <v>DZ0707</v>
          </cell>
          <cell r="C746" t="str">
            <v>DZ</v>
          </cell>
          <cell r="D746" t="str">
            <v>DZ</v>
          </cell>
          <cell r="E746" t="str">
            <v>zmienne</v>
          </cell>
          <cell r="F746">
            <v>0</v>
          </cell>
          <cell r="G746">
            <v>71956000</v>
          </cell>
          <cell r="H746">
            <v>40000</v>
          </cell>
          <cell r="I746">
            <v>2875000</v>
          </cell>
          <cell r="J746">
            <v>30000</v>
          </cell>
          <cell r="K746">
            <v>0</v>
          </cell>
          <cell r="L746">
            <v>99000</v>
          </cell>
          <cell r="M746">
            <v>0</v>
          </cell>
          <cell r="N746">
            <v>75000000</v>
          </cell>
          <cell r="O746">
            <v>75000000</v>
          </cell>
          <cell r="P746">
            <v>75000000</v>
          </cell>
          <cell r="Q746">
            <v>75000000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</row>
        <row r="747">
          <cell r="A747" t="str">
            <v>lipiec 2002</v>
          </cell>
          <cell r="B747" t="str">
            <v>DZ0708</v>
          </cell>
          <cell r="C747" t="str">
            <v>DZ</v>
          </cell>
          <cell r="D747" t="str">
            <v>DZ</v>
          </cell>
          <cell r="E747" t="str">
            <v>zmienne</v>
          </cell>
          <cell r="F747">
            <v>171921616.99021071</v>
          </cell>
          <cell r="G747">
            <v>698627372.37724364</v>
          </cell>
          <cell r="H747">
            <v>28325131.519925043</v>
          </cell>
          <cell r="I747">
            <v>23275637.708742034</v>
          </cell>
          <cell r="J747">
            <v>60791610.607169695</v>
          </cell>
          <cell r="K747">
            <v>4681217.9310748689</v>
          </cell>
          <cell r="L747">
            <v>40529412.865634061</v>
          </cell>
          <cell r="M747">
            <v>1818000</v>
          </cell>
          <cell r="N747">
            <v>856230383.00978935</v>
          </cell>
          <cell r="O747">
            <v>1029970000</v>
          </cell>
          <cell r="P747">
            <v>1028152000</v>
          </cell>
          <cell r="Q747">
            <v>1024590000</v>
          </cell>
          <cell r="R747">
            <v>0</v>
          </cell>
          <cell r="S747">
            <v>0</v>
          </cell>
          <cell r="T747">
            <v>1816983.2214765102</v>
          </cell>
          <cell r="U747">
            <v>1016.7785234899329</v>
          </cell>
          <cell r="V747">
            <v>0</v>
          </cell>
        </row>
        <row r="748">
          <cell r="A748" t="str">
            <v>lipiec 2002</v>
          </cell>
          <cell r="B748" t="str">
            <v>DZ0709</v>
          </cell>
          <cell r="C748" t="str">
            <v>DZ</v>
          </cell>
          <cell r="D748" t="str">
            <v>DZ</v>
          </cell>
          <cell r="E748" t="str">
            <v>zmienne</v>
          </cell>
          <cell r="F748">
            <v>71912940.131661221</v>
          </cell>
          <cell r="G748">
            <v>234938521.43439865</v>
          </cell>
          <cell r="H748">
            <v>293820770.33424443</v>
          </cell>
          <cell r="I748">
            <v>10149548.933788283</v>
          </cell>
          <cell r="J748">
            <v>61203885.957625456</v>
          </cell>
          <cell r="K748">
            <v>6651092.7360046683</v>
          </cell>
          <cell r="L748">
            <v>14742240.472277304</v>
          </cell>
          <cell r="M748">
            <v>1001000</v>
          </cell>
          <cell r="N748">
            <v>621506059.86833882</v>
          </cell>
          <cell r="O748">
            <v>694420000.00000012</v>
          </cell>
          <cell r="P748">
            <v>693419000.00000012</v>
          </cell>
          <cell r="Q748">
            <v>671724000</v>
          </cell>
          <cell r="R748">
            <v>0</v>
          </cell>
          <cell r="S748">
            <v>0</v>
          </cell>
          <cell r="T748">
            <v>613000</v>
          </cell>
          <cell r="U748">
            <v>388000</v>
          </cell>
          <cell r="V748">
            <v>0</v>
          </cell>
        </row>
        <row r="749">
          <cell r="A749" t="str">
            <v>lipiec 2002</v>
          </cell>
          <cell r="B749" t="str">
            <v>DZ0811</v>
          </cell>
          <cell r="C749" t="str">
            <v>DZ</v>
          </cell>
          <cell r="D749" t="str">
            <v>DZ</v>
          </cell>
          <cell r="E749" t="str">
            <v>zmienne</v>
          </cell>
          <cell r="F749">
            <v>931346026.41003036</v>
          </cell>
          <cell r="G749">
            <v>34427649.948053584</v>
          </cell>
          <cell r="H749">
            <v>10514813.892518142</v>
          </cell>
          <cell r="I749">
            <v>150800284.46487319</v>
          </cell>
          <cell r="J749">
            <v>137030235.4282431</v>
          </cell>
          <cell r="K749">
            <v>9411875.5253671668</v>
          </cell>
          <cell r="L749">
            <v>10912114.330914414</v>
          </cell>
          <cell r="M749">
            <v>1057000</v>
          </cell>
          <cell r="N749">
            <v>353096973.58996958</v>
          </cell>
          <cell r="O749">
            <v>1285500000.0000002</v>
          </cell>
          <cell r="P749">
            <v>1284443000.0000002</v>
          </cell>
          <cell r="Q749">
            <v>1270540000</v>
          </cell>
          <cell r="R749">
            <v>0</v>
          </cell>
          <cell r="S749">
            <v>0</v>
          </cell>
          <cell r="T749">
            <v>172485.57213930349</v>
          </cell>
          <cell r="U749">
            <v>884514.42786069657</v>
          </cell>
          <cell r="V749">
            <v>0</v>
          </cell>
        </row>
        <row r="750">
          <cell r="A750" t="str">
            <v>lipiec 2002</v>
          </cell>
          <cell r="B750" t="str">
            <v>DZ1006</v>
          </cell>
          <cell r="C750" t="str">
            <v>DZ</v>
          </cell>
          <cell r="D750" t="str">
            <v>DZ</v>
          </cell>
          <cell r="E750" t="str">
            <v>zmienne</v>
          </cell>
          <cell r="F750">
            <v>83383633.664251164</v>
          </cell>
          <cell r="G750">
            <v>162125570.67200279</v>
          </cell>
          <cell r="H750">
            <v>8528051.5998678915</v>
          </cell>
          <cell r="I750">
            <v>17724946.103782564</v>
          </cell>
          <cell r="J750">
            <v>11192458.578283761</v>
          </cell>
          <cell r="K750">
            <v>487317.23427816527</v>
          </cell>
          <cell r="L750">
            <v>30104022.147533659</v>
          </cell>
          <cell r="M750">
            <v>0</v>
          </cell>
          <cell r="N750">
            <v>230162366.33574882</v>
          </cell>
          <cell r="O750">
            <v>313545999.99999994</v>
          </cell>
          <cell r="P750">
            <v>313545999.99999994</v>
          </cell>
          <cell r="Q750">
            <v>257365000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</row>
        <row r="751">
          <cell r="A751" t="str">
            <v>lipiec 2002</v>
          </cell>
          <cell r="B751" t="str">
            <v>DZ1205</v>
          </cell>
          <cell r="C751" t="str">
            <v>DZ</v>
          </cell>
          <cell r="D751" t="str">
            <v>DZ</v>
          </cell>
          <cell r="E751" t="str">
            <v>zmienne</v>
          </cell>
          <cell r="F751">
            <v>179146476.63024125</v>
          </cell>
          <cell r="G751">
            <v>294358727.09739631</v>
          </cell>
          <cell r="H751">
            <v>5817931.5532756876</v>
          </cell>
          <cell r="I751">
            <v>12527159.016793575</v>
          </cell>
          <cell r="J751">
            <v>5203727.6375756748</v>
          </cell>
          <cell r="K751">
            <v>977324.47172461252</v>
          </cell>
          <cell r="L751">
            <v>1968653.5929928736</v>
          </cell>
          <cell r="M751">
            <v>0</v>
          </cell>
          <cell r="N751">
            <v>320853523.36975878</v>
          </cell>
          <cell r="O751">
            <v>500000000</v>
          </cell>
          <cell r="P751">
            <v>500000000</v>
          </cell>
          <cell r="Q751">
            <v>499834000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</row>
        <row r="752">
          <cell r="A752" t="str">
            <v>lipiec 2002</v>
          </cell>
          <cell r="B752" t="str">
            <v>OK0403</v>
          </cell>
          <cell r="C752" t="str">
            <v>OK</v>
          </cell>
          <cell r="D752" t="str">
            <v>zero</v>
          </cell>
          <cell r="E752" t="str">
            <v>stałe</v>
          </cell>
          <cell r="F752">
            <v>1434856231.8400199</v>
          </cell>
          <cell r="G752">
            <v>1487270098.3874123</v>
          </cell>
          <cell r="H752">
            <v>290074386.88304615</v>
          </cell>
          <cell r="I752">
            <v>332799105.74468148</v>
          </cell>
          <cell r="J752">
            <v>144794462.20022532</v>
          </cell>
          <cell r="K752">
            <v>36123233.1769825</v>
          </cell>
          <cell r="L752">
            <v>193098481.76763216</v>
          </cell>
          <cell r="M752">
            <v>1280984000</v>
          </cell>
          <cell r="N752">
            <v>2484159768.1599798</v>
          </cell>
          <cell r="O752">
            <v>5200000000</v>
          </cell>
          <cell r="P752">
            <v>3919015999.9999995</v>
          </cell>
          <cell r="Q752">
            <v>3899137000</v>
          </cell>
          <cell r="R752">
            <v>942395000</v>
          </cell>
          <cell r="S752">
            <v>331288000</v>
          </cell>
          <cell r="T752">
            <v>1321000</v>
          </cell>
          <cell r="U752">
            <v>5980000</v>
          </cell>
          <cell r="V752">
            <v>0</v>
          </cell>
        </row>
        <row r="753">
          <cell r="A753" t="str">
            <v>lipiec 2002</v>
          </cell>
          <cell r="B753" t="str">
            <v>OK0404</v>
          </cell>
          <cell r="C753" t="str">
            <v>OK</v>
          </cell>
          <cell r="D753" t="str">
            <v>zero</v>
          </cell>
          <cell r="E753" t="str">
            <v>stałe</v>
          </cell>
          <cell r="F753">
            <v>2087103425.8792422</v>
          </cell>
          <cell r="G753">
            <v>1196125390.0715573</v>
          </cell>
          <cell r="H753">
            <v>152667534.03247371</v>
          </cell>
          <cell r="I753">
            <v>65927696.861998573</v>
          </cell>
          <cell r="J753">
            <v>145007405.60465407</v>
          </cell>
          <cell r="K753">
            <v>93587877.549794465</v>
          </cell>
          <cell r="L753">
            <v>136398670.00027964</v>
          </cell>
          <cell r="M753">
            <v>2629148000</v>
          </cell>
          <cell r="N753">
            <v>1789714574.1207578</v>
          </cell>
          <cell r="O753">
            <v>6505966000</v>
          </cell>
          <cell r="P753">
            <v>3876817999.9999995</v>
          </cell>
          <cell r="Q753">
            <v>3862076000</v>
          </cell>
          <cell r="R753">
            <v>2257602000</v>
          </cell>
          <cell r="S753">
            <v>254645000</v>
          </cell>
          <cell r="T753">
            <v>66000</v>
          </cell>
          <cell r="U753">
            <v>99635000</v>
          </cell>
          <cell r="V753">
            <v>17200000</v>
          </cell>
        </row>
        <row r="754">
          <cell r="A754" t="str">
            <v>lipiec 2002</v>
          </cell>
          <cell r="B754" t="str">
            <v>OK0802</v>
          </cell>
          <cell r="C754" t="str">
            <v>OK</v>
          </cell>
          <cell r="D754" t="str">
            <v>zero</v>
          </cell>
          <cell r="E754" t="str">
            <v>stałe</v>
          </cell>
          <cell r="F754">
            <v>1189504661.6824265</v>
          </cell>
          <cell r="G754">
            <v>198305596.39928392</v>
          </cell>
          <cell r="H754">
            <v>121455765.42744477</v>
          </cell>
          <cell r="I754">
            <v>79606897.366616935</v>
          </cell>
          <cell r="J754">
            <v>30699899.100697666</v>
          </cell>
          <cell r="K754">
            <v>55014589.345485345</v>
          </cell>
          <cell r="L754">
            <v>46434590.678044856</v>
          </cell>
          <cell r="M754">
            <v>50551000</v>
          </cell>
          <cell r="N754">
            <v>531517338.31757349</v>
          </cell>
          <cell r="O754">
            <v>1771573000</v>
          </cell>
          <cell r="P754">
            <v>1721022000</v>
          </cell>
          <cell r="Q754">
            <v>1710993000</v>
          </cell>
          <cell r="R754">
            <v>36939000</v>
          </cell>
          <cell r="S754">
            <v>13400000</v>
          </cell>
          <cell r="T754">
            <v>212000</v>
          </cell>
          <cell r="U754">
            <v>0</v>
          </cell>
          <cell r="V754">
            <v>0</v>
          </cell>
        </row>
        <row r="755">
          <cell r="A755" t="str">
            <v>lipiec 2002</v>
          </cell>
          <cell r="B755" t="str">
            <v>OK0803</v>
          </cell>
          <cell r="C755" t="str">
            <v>OK</v>
          </cell>
          <cell r="D755" t="str">
            <v>zero</v>
          </cell>
          <cell r="E755" t="str">
            <v>stałe</v>
          </cell>
          <cell r="F755">
            <v>3001307068.8432016</v>
          </cell>
          <cell r="G755">
            <v>1670268996.358865</v>
          </cell>
          <cell r="H755">
            <v>268429883.12994394</v>
          </cell>
          <cell r="I755">
            <v>479618722.26806796</v>
          </cell>
          <cell r="J755">
            <v>193690708.37546462</v>
          </cell>
          <cell r="K755">
            <v>145832487.112652</v>
          </cell>
          <cell r="L755">
            <v>118170133.91180445</v>
          </cell>
          <cell r="M755">
            <v>841561000</v>
          </cell>
          <cell r="N755">
            <v>2876010931.1567979</v>
          </cell>
          <cell r="O755">
            <v>6718878999.999999</v>
          </cell>
          <cell r="P755">
            <v>5877317999.999999</v>
          </cell>
          <cell r="Q755">
            <v>5851747000</v>
          </cell>
          <cell r="R755">
            <v>688045000</v>
          </cell>
          <cell r="S755">
            <v>48575000</v>
          </cell>
          <cell r="T755">
            <v>371000</v>
          </cell>
          <cell r="U755">
            <v>2000000</v>
          </cell>
          <cell r="V755">
            <v>102570000</v>
          </cell>
        </row>
        <row r="756">
          <cell r="A756" t="str">
            <v>lipiec 2002</v>
          </cell>
          <cell r="B756" t="str">
            <v>OK1202</v>
          </cell>
          <cell r="C756" t="str">
            <v>OK</v>
          </cell>
          <cell r="D756" t="str">
            <v>zero</v>
          </cell>
          <cell r="E756" t="str">
            <v>stałe</v>
          </cell>
          <cell r="F756">
            <v>1735394683.5794585</v>
          </cell>
          <cell r="G756">
            <v>409219526.50183249</v>
          </cell>
          <cell r="H756">
            <v>157074324.66119558</v>
          </cell>
          <cell r="I756">
            <v>64597050.469752885</v>
          </cell>
          <cell r="J756">
            <v>100656400.8771569</v>
          </cell>
          <cell r="K756">
            <v>31184748.213008445</v>
          </cell>
          <cell r="L756">
            <v>50816265.697595298</v>
          </cell>
          <cell r="M756">
            <v>169114000</v>
          </cell>
          <cell r="N756">
            <v>813548316.42054152</v>
          </cell>
          <cell r="O756">
            <v>2718056999.9999995</v>
          </cell>
          <cell r="P756">
            <v>2548942999.9999995</v>
          </cell>
          <cell r="Q756">
            <v>2527712000</v>
          </cell>
          <cell r="R756">
            <v>139489000</v>
          </cell>
          <cell r="S756">
            <v>28247000</v>
          </cell>
          <cell r="T756">
            <v>378000</v>
          </cell>
          <cell r="U756">
            <v>1000000</v>
          </cell>
          <cell r="V756">
            <v>0</v>
          </cell>
        </row>
        <row r="757">
          <cell r="A757" t="str">
            <v>lipiec 2002</v>
          </cell>
          <cell r="B757" t="str">
            <v>OK1203</v>
          </cell>
          <cell r="C757" t="str">
            <v>OK</v>
          </cell>
          <cell r="D757" t="str">
            <v>zero</v>
          </cell>
          <cell r="E757" t="str">
            <v>stałe</v>
          </cell>
          <cell r="F757">
            <v>3004013542.1812911</v>
          </cell>
          <cell r="G757">
            <v>1422311249.3048151</v>
          </cell>
          <cell r="H757">
            <v>498970148.31603402</v>
          </cell>
          <cell r="I757">
            <v>586398562.41780853</v>
          </cell>
          <cell r="J757">
            <v>413342853.5074867</v>
          </cell>
          <cell r="K757">
            <v>86745230.921584889</v>
          </cell>
          <cell r="L757">
            <v>180391413.35097969</v>
          </cell>
          <cell r="M757">
            <v>1807827000</v>
          </cell>
          <cell r="N757">
            <v>3188159457.8187094</v>
          </cell>
          <cell r="O757">
            <v>8000000000</v>
          </cell>
          <cell r="P757">
            <v>6192173000</v>
          </cell>
          <cell r="Q757">
            <v>6181449000</v>
          </cell>
          <cell r="R757">
            <v>1740167926.554985</v>
          </cell>
          <cell r="S757">
            <v>57052964.62510746</v>
          </cell>
          <cell r="T757">
            <v>4596480.5409047604</v>
          </cell>
          <cell r="U757">
            <v>6009628.2790027652</v>
          </cell>
          <cell r="V757">
            <v>0</v>
          </cell>
        </row>
        <row r="758">
          <cell r="A758" t="str">
            <v>lipiec 2002</v>
          </cell>
          <cell r="B758" t="str">
            <v>OS0203</v>
          </cell>
          <cell r="C758" t="str">
            <v>OS</v>
          </cell>
          <cell r="D758" t="str">
            <v>5-latki</v>
          </cell>
          <cell r="E758" t="str">
            <v>stałe</v>
          </cell>
          <cell r="F758">
            <v>714449914.93564308</v>
          </cell>
          <cell r="G758">
            <v>344933059.97882771</v>
          </cell>
          <cell r="H758">
            <v>121387067.8648902</v>
          </cell>
          <cell r="I758">
            <v>74035480.404532388</v>
          </cell>
          <cell r="J758">
            <v>22159446.704402007</v>
          </cell>
          <cell r="K758">
            <v>30095046.332847141</v>
          </cell>
          <cell r="L758">
            <v>43304983.778857194</v>
          </cell>
          <cell r="M758">
            <v>239886000</v>
          </cell>
          <cell r="N758">
            <v>635915085.06435668</v>
          </cell>
          <cell r="O758">
            <v>1590250999.9999998</v>
          </cell>
          <cell r="P758">
            <v>1350364999.9999998</v>
          </cell>
          <cell r="Q758">
            <v>1345158000</v>
          </cell>
          <cell r="R758">
            <v>144546000</v>
          </cell>
          <cell r="S758">
            <v>89264000</v>
          </cell>
          <cell r="T758">
            <v>1070000</v>
          </cell>
          <cell r="U758">
            <v>5006000</v>
          </cell>
          <cell r="V758">
            <v>0</v>
          </cell>
        </row>
        <row r="759">
          <cell r="A759" t="str">
            <v>lipiec 2002</v>
          </cell>
          <cell r="B759" t="str">
            <v>OS0204</v>
          </cell>
          <cell r="C759" t="str">
            <v>OS</v>
          </cell>
          <cell r="D759" t="str">
            <v>5-latki</v>
          </cell>
          <cell r="E759" t="str">
            <v>stałe</v>
          </cell>
          <cell r="F759">
            <v>885614634.78943872</v>
          </cell>
          <cell r="G759">
            <v>435008339.42291683</v>
          </cell>
          <cell r="H759">
            <v>529765327.42838669</v>
          </cell>
          <cell r="I759">
            <v>73429479.449075997</v>
          </cell>
          <cell r="J759">
            <v>20855268.931386575</v>
          </cell>
          <cell r="K759">
            <v>21446378.942551322</v>
          </cell>
          <cell r="L759">
            <v>31633571.036244325</v>
          </cell>
          <cell r="M759">
            <v>378365000</v>
          </cell>
          <cell r="N759">
            <v>1112138365.2105618</v>
          </cell>
          <cell r="O759">
            <v>2376118000.0000005</v>
          </cell>
          <cell r="P759">
            <v>1997753000.0000005</v>
          </cell>
          <cell r="Q759">
            <v>1848676000</v>
          </cell>
          <cell r="R759">
            <v>335225000</v>
          </cell>
          <cell r="S759">
            <v>42560000</v>
          </cell>
          <cell r="T759">
            <v>580000</v>
          </cell>
          <cell r="U759">
            <v>0</v>
          </cell>
          <cell r="V759">
            <v>0</v>
          </cell>
        </row>
        <row r="760">
          <cell r="A760" t="str">
            <v>lipiec 2002</v>
          </cell>
          <cell r="B760" t="str">
            <v>OS0603</v>
          </cell>
          <cell r="C760" t="str">
            <v>OS</v>
          </cell>
          <cell r="D760" t="str">
            <v>5-latki</v>
          </cell>
          <cell r="E760" t="str">
            <v>stałe</v>
          </cell>
          <cell r="F760">
            <v>1246462216.7599354</v>
          </cell>
          <cell r="G760">
            <v>358471574.60276949</v>
          </cell>
          <cell r="H760">
            <v>215319175.47309411</v>
          </cell>
          <cell r="I760">
            <v>169726848.87242106</v>
          </cell>
          <cell r="J760">
            <v>19082102.709803622</v>
          </cell>
          <cell r="K760">
            <v>42303762.278820492</v>
          </cell>
          <cell r="L760">
            <v>8906319.3031557798</v>
          </cell>
          <cell r="M760">
            <v>593059000</v>
          </cell>
          <cell r="N760">
            <v>813809783.2400645</v>
          </cell>
          <cell r="O760">
            <v>2653330999.9999995</v>
          </cell>
          <cell r="P760">
            <v>2060271999.9999995</v>
          </cell>
          <cell r="Q760">
            <v>2053027000</v>
          </cell>
          <cell r="R760">
            <v>447381000</v>
          </cell>
          <cell r="S760">
            <v>145310000</v>
          </cell>
          <cell r="T760">
            <v>68000</v>
          </cell>
          <cell r="U760">
            <v>300000</v>
          </cell>
          <cell r="V760">
            <v>0</v>
          </cell>
        </row>
        <row r="761">
          <cell r="A761" t="str">
            <v>lipiec 2002</v>
          </cell>
          <cell r="B761" t="str">
            <v>OS0604</v>
          </cell>
          <cell r="C761" t="str">
            <v>OS</v>
          </cell>
          <cell r="D761" t="str">
            <v>5-latki</v>
          </cell>
          <cell r="E761" t="str">
            <v>stałe</v>
          </cell>
          <cell r="F761">
            <v>956126326.13696623</v>
          </cell>
          <cell r="G761">
            <v>588039824.31124079</v>
          </cell>
          <cell r="H761">
            <v>636177820.95598006</v>
          </cell>
          <cell r="I761">
            <v>339798212.90803707</v>
          </cell>
          <cell r="J761">
            <v>25118308.833842009</v>
          </cell>
          <cell r="K761">
            <v>17581713.756217945</v>
          </cell>
          <cell r="L761">
            <v>5355793.0977158239</v>
          </cell>
          <cell r="M761">
            <v>453190000</v>
          </cell>
          <cell r="N761">
            <v>1612071673.863034</v>
          </cell>
          <cell r="O761">
            <v>3021388000</v>
          </cell>
          <cell r="P761">
            <v>2568198000</v>
          </cell>
          <cell r="Q761">
            <v>2562543000</v>
          </cell>
          <cell r="R761">
            <v>304354749.32806146</v>
          </cell>
          <cell r="S761">
            <v>145749825.96237144</v>
          </cell>
          <cell r="T761">
            <v>65433.150447588792</v>
          </cell>
          <cell r="U761">
            <v>0</v>
          </cell>
          <cell r="V761">
            <v>3019991.559119483</v>
          </cell>
        </row>
        <row r="762">
          <cell r="A762" t="str">
            <v>lipiec 2002</v>
          </cell>
          <cell r="B762" t="str">
            <v>OS1002</v>
          </cell>
          <cell r="C762" t="str">
            <v>OS</v>
          </cell>
          <cell r="D762" t="str">
            <v>5-latki</v>
          </cell>
          <cell r="E762" t="str">
            <v>stałe</v>
          </cell>
          <cell r="F762">
            <v>2087533913.9696341</v>
          </cell>
          <cell r="G762">
            <v>349024275.04707736</v>
          </cell>
          <cell r="H762">
            <v>66005061.874580592</v>
          </cell>
          <cell r="I762">
            <v>130513107.92946821</v>
          </cell>
          <cell r="J762">
            <v>13883242.491271842</v>
          </cell>
          <cell r="K762">
            <v>14720488.445353309</v>
          </cell>
          <cell r="L762">
            <v>51782910.242614694</v>
          </cell>
          <cell r="M762">
            <v>83961000</v>
          </cell>
          <cell r="N762">
            <v>625929086.03036606</v>
          </cell>
          <cell r="O762">
            <v>2797424000</v>
          </cell>
          <cell r="P762">
            <v>2713463000</v>
          </cell>
          <cell r="Q762">
            <v>2706184000</v>
          </cell>
          <cell r="R762">
            <v>82299000</v>
          </cell>
          <cell r="S762">
            <v>1010000</v>
          </cell>
          <cell r="T762">
            <v>652000</v>
          </cell>
          <cell r="U762">
            <v>0</v>
          </cell>
          <cell r="V762">
            <v>0</v>
          </cell>
        </row>
        <row r="763">
          <cell r="A763" t="str">
            <v>lipiec 2002</v>
          </cell>
          <cell r="B763" t="str">
            <v>OS1003</v>
          </cell>
          <cell r="C763" t="str">
            <v>OS</v>
          </cell>
          <cell r="D763" t="str">
            <v>5-latki</v>
          </cell>
          <cell r="E763" t="str">
            <v>stałe</v>
          </cell>
          <cell r="F763">
            <v>489292818.77768129</v>
          </cell>
          <cell r="G763">
            <v>256513302.36024207</v>
          </cell>
          <cell r="H763">
            <v>186600041.45979291</v>
          </cell>
          <cell r="I763">
            <v>66297988.854973324</v>
          </cell>
          <cell r="J763">
            <v>34399588.533397451</v>
          </cell>
          <cell r="K763">
            <v>33064488.068470698</v>
          </cell>
          <cell r="L763">
            <v>23547771.94544223</v>
          </cell>
          <cell r="M763">
            <v>313904000</v>
          </cell>
          <cell r="N763">
            <v>600423181.22231865</v>
          </cell>
          <cell r="O763">
            <v>1403620000</v>
          </cell>
          <cell r="P763">
            <v>1089716000</v>
          </cell>
          <cell r="Q763">
            <v>1089634000</v>
          </cell>
          <cell r="R763">
            <v>193974000</v>
          </cell>
          <cell r="S763">
            <v>42630000</v>
          </cell>
          <cell r="T763">
            <v>0</v>
          </cell>
          <cell r="U763">
            <v>67300000</v>
          </cell>
          <cell r="V763">
            <v>10000000</v>
          </cell>
        </row>
        <row r="764">
          <cell r="A764" t="str">
            <v>lipiec 2002</v>
          </cell>
          <cell r="B764" t="str">
            <v>OS1004</v>
          </cell>
          <cell r="C764" t="str">
            <v>OS</v>
          </cell>
          <cell r="D764" t="str">
            <v>5-latki</v>
          </cell>
          <cell r="E764" t="str">
            <v>stałe</v>
          </cell>
          <cell r="F764">
            <v>281305471.97074318</v>
          </cell>
          <cell r="G764">
            <v>351318520.79177535</v>
          </cell>
          <cell r="H764">
            <v>88401124.367040053</v>
          </cell>
          <cell r="I764">
            <v>39011996.700936012</v>
          </cell>
          <cell r="J764">
            <v>2486500.946243159</v>
          </cell>
          <cell r="K764">
            <v>430124.55884609482</v>
          </cell>
          <cell r="L764">
            <v>21136260.664416142</v>
          </cell>
          <cell r="M764">
            <v>71910000</v>
          </cell>
          <cell r="N764">
            <v>502784528.02925682</v>
          </cell>
          <cell r="O764">
            <v>856000000</v>
          </cell>
          <cell r="P764">
            <v>784090000</v>
          </cell>
          <cell r="Q764">
            <v>782040000</v>
          </cell>
          <cell r="R764">
            <v>56820000</v>
          </cell>
          <cell r="S764">
            <v>15080000</v>
          </cell>
          <cell r="T764">
            <v>10000</v>
          </cell>
          <cell r="U764">
            <v>0</v>
          </cell>
          <cell r="V764">
            <v>0</v>
          </cell>
        </row>
        <row r="765">
          <cell r="A765" t="str">
            <v>lipiec 2002</v>
          </cell>
          <cell r="B765" t="str">
            <v>PK0704</v>
          </cell>
          <cell r="C765" t="str">
            <v>PK</v>
          </cell>
          <cell r="D765" t="str">
            <v>konwersja</v>
          </cell>
          <cell r="E765" t="str">
            <v>stałe</v>
          </cell>
          <cell r="F765">
            <v>2214695000</v>
          </cell>
          <cell r="G765">
            <v>275000000</v>
          </cell>
          <cell r="H765">
            <v>392000000</v>
          </cell>
          <cell r="I765">
            <v>187223000</v>
          </cell>
          <cell r="J765">
            <v>7347000</v>
          </cell>
          <cell r="K765">
            <v>0</v>
          </cell>
          <cell r="L765">
            <v>0</v>
          </cell>
          <cell r="M765">
            <v>0</v>
          </cell>
          <cell r="N765">
            <v>861570000</v>
          </cell>
          <cell r="O765">
            <v>3076265000</v>
          </cell>
          <cell r="P765">
            <v>3076265000</v>
          </cell>
          <cell r="Q765">
            <v>3076265000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</row>
        <row r="766">
          <cell r="A766" t="str">
            <v>lipiec 2002</v>
          </cell>
          <cell r="B766" t="str">
            <v>PS0205</v>
          </cell>
          <cell r="C766" t="str">
            <v>PS</v>
          </cell>
          <cell r="D766" t="str">
            <v>5-latki</v>
          </cell>
          <cell r="E766" t="str">
            <v>stałe</v>
          </cell>
          <cell r="F766">
            <v>2015702916.4845529</v>
          </cell>
          <cell r="G766">
            <v>1195354229.4411852</v>
          </cell>
          <cell r="H766">
            <v>922610016.49415898</v>
          </cell>
          <cell r="I766">
            <v>469556696.21550483</v>
          </cell>
          <cell r="J766">
            <v>29743677.542855781</v>
          </cell>
          <cell r="K766">
            <v>13867315.889008543</v>
          </cell>
          <cell r="L766">
            <v>6494147.9327339353</v>
          </cell>
          <cell r="M766">
            <v>1526483000</v>
          </cell>
          <cell r="N766">
            <v>2637626083.5154471</v>
          </cell>
          <cell r="O766">
            <v>6179812000</v>
          </cell>
          <cell r="P766">
            <v>4653329000</v>
          </cell>
          <cell r="Q766">
            <v>4653223000</v>
          </cell>
          <cell r="R766">
            <v>854188000</v>
          </cell>
          <cell r="S766">
            <v>647295000</v>
          </cell>
          <cell r="T766">
            <v>0</v>
          </cell>
          <cell r="U766">
            <v>0</v>
          </cell>
          <cell r="V766">
            <v>25000000</v>
          </cell>
        </row>
        <row r="767">
          <cell r="A767" t="str">
            <v>lipiec 2002</v>
          </cell>
          <cell r="B767" t="str">
            <v>PS0206</v>
          </cell>
          <cell r="C767" t="str">
            <v>PS</v>
          </cell>
          <cell r="D767" t="str">
            <v>5-latki</v>
          </cell>
          <cell r="E767" t="str">
            <v>stałe</v>
          </cell>
          <cell r="F767">
            <v>1739116007.8966188</v>
          </cell>
          <cell r="G767">
            <v>1044956038.9329908</v>
          </cell>
          <cell r="H767">
            <v>796314318.99701107</v>
          </cell>
          <cell r="I767">
            <v>343633905.20568597</v>
          </cell>
          <cell r="J767">
            <v>17648405.99683943</v>
          </cell>
          <cell r="K767">
            <v>7015161.3819032526</v>
          </cell>
          <cell r="L767">
            <v>7024161.5889505986</v>
          </cell>
          <cell r="M767">
            <v>1553424000</v>
          </cell>
          <cell r="N767">
            <v>2216591992.1033812</v>
          </cell>
          <cell r="O767">
            <v>5509132000</v>
          </cell>
          <cell r="P767">
            <v>3955708000.0000005</v>
          </cell>
          <cell r="Q767">
            <v>3955617000</v>
          </cell>
          <cell r="R767">
            <v>863439000</v>
          </cell>
          <cell r="S767">
            <v>651805000</v>
          </cell>
          <cell r="T767">
            <v>0</v>
          </cell>
          <cell r="U767">
            <v>0</v>
          </cell>
          <cell r="V767">
            <v>38180000</v>
          </cell>
        </row>
        <row r="768">
          <cell r="A768" t="str">
            <v>lipiec 2002</v>
          </cell>
          <cell r="B768" t="str">
            <v>PS0506</v>
          </cell>
          <cell r="C768" t="str">
            <v>PS</v>
          </cell>
          <cell r="D768" t="str">
            <v>5-latki</v>
          </cell>
          <cell r="E768" t="str">
            <v>stałe</v>
          </cell>
          <cell r="F768">
            <v>664921292.39230323</v>
          </cell>
          <cell r="G768">
            <v>1722558033.0438135</v>
          </cell>
          <cell r="H768">
            <v>727036385.04103315</v>
          </cell>
          <cell r="I768">
            <v>310105136.95248902</v>
          </cell>
          <cell r="J768">
            <v>32525564.769327022</v>
          </cell>
          <cell r="K768">
            <v>6815728.4448785139</v>
          </cell>
          <cell r="L768">
            <v>8445859.3561554346</v>
          </cell>
          <cell r="M768">
            <v>1824465000</v>
          </cell>
          <cell r="N768">
            <v>2807486707.6076965</v>
          </cell>
          <cell r="O768">
            <v>5296873000</v>
          </cell>
          <cell r="P768">
            <v>3472408000</v>
          </cell>
          <cell r="Q768">
            <v>3469999000</v>
          </cell>
          <cell r="R768">
            <v>1106994250.1832316</v>
          </cell>
          <cell r="S768">
            <v>681385414.062307</v>
          </cell>
          <cell r="T768">
            <v>0</v>
          </cell>
          <cell r="U768">
            <v>26042.822672958304</v>
          </cell>
          <cell r="V768">
            <v>36059292.931788422</v>
          </cell>
        </row>
        <row r="769">
          <cell r="A769" t="str">
            <v>lipiec 2002</v>
          </cell>
          <cell r="B769" t="str">
            <v>PS0507</v>
          </cell>
          <cell r="C769" t="str">
            <v>PS</v>
          </cell>
          <cell r="D769" t="str">
            <v>5-latki</v>
          </cell>
          <cell r="E769" t="str">
            <v>stałe</v>
          </cell>
          <cell r="F769">
            <v>1303344025.5890431</v>
          </cell>
          <cell r="G769">
            <v>1134176349.102808</v>
          </cell>
          <cell r="H769">
            <v>677907061.69525266</v>
          </cell>
          <cell r="I769">
            <v>484975547.37717426</v>
          </cell>
          <cell r="J769">
            <v>1945559.8174405445</v>
          </cell>
          <cell r="K769">
            <v>7194070.0293225693</v>
          </cell>
          <cell r="L769">
            <v>56948386.388958916</v>
          </cell>
          <cell r="M769">
            <v>2008743000</v>
          </cell>
          <cell r="N769">
            <v>2363146974.4109569</v>
          </cell>
          <cell r="O769">
            <v>5675234000</v>
          </cell>
          <cell r="P769">
            <v>3666491000.0000005</v>
          </cell>
          <cell r="Q769">
            <v>3665436000</v>
          </cell>
          <cell r="R769">
            <v>1860407000</v>
          </cell>
          <cell r="S769">
            <v>148336000</v>
          </cell>
          <cell r="T769">
            <v>0</v>
          </cell>
          <cell r="U769">
            <v>0</v>
          </cell>
          <cell r="V769">
            <v>0</v>
          </cell>
        </row>
        <row r="770">
          <cell r="A770" t="str">
            <v>lipiec 2002</v>
          </cell>
          <cell r="B770" t="str">
            <v>PS0605</v>
          </cell>
          <cell r="C770" t="str">
            <v>PS</v>
          </cell>
          <cell r="D770" t="str">
            <v>5-latki</v>
          </cell>
          <cell r="E770" t="str">
            <v>stałe</v>
          </cell>
          <cell r="F770">
            <v>667333368.01859355</v>
          </cell>
          <cell r="G770">
            <v>771809627.29463887</v>
          </cell>
          <cell r="H770">
            <v>907985089.11184776</v>
          </cell>
          <cell r="I770">
            <v>523242356.20885205</v>
          </cell>
          <cell r="J770">
            <v>10420724.058394281</v>
          </cell>
          <cell r="K770">
            <v>9516661.2418118995</v>
          </cell>
          <cell r="L770">
            <v>2505174.0658615814</v>
          </cell>
          <cell r="M770">
            <v>904130000</v>
          </cell>
          <cell r="N770">
            <v>2225479631.9814062</v>
          </cell>
          <cell r="O770">
            <v>3796943000</v>
          </cell>
          <cell r="P770">
            <v>2892813000</v>
          </cell>
          <cell r="Q770">
            <v>2892612000</v>
          </cell>
          <cell r="R770">
            <v>619299000</v>
          </cell>
          <cell r="S770">
            <v>279831000</v>
          </cell>
          <cell r="T770">
            <v>0</v>
          </cell>
          <cell r="U770">
            <v>0</v>
          </cell>
          <cell r="V770">
            <v>5000000</v>
          </cell>
        </row>
        <row r="771">
          <cell r="A771" t="str">
            <v>lipiec 2002</v>
          </cell>
          <cell r="B771" t="str">
            <v>PS1004</v>
          </cell>
          <cell r="C771" t="str">
            <v>PS</v>
          </cell>
          <cell r="D771" t="str">
            <v>5-latki</v>
          </cell>
          <cell r="E771" t="str">
            <v>stałe</v>
          </cell>
          <cell r="F771">
            <v>552940825.75935853</v>
          </cell>
          <cell r="G771">
            <v>886451640.91033709</v>
          </cell>
          <cell r="H771">
            <v>816890446.36589789</v>
          </cell>
          <cell r="I771">
            <v>251150903.49783739</v>
          </cell>
          <cell r="J771">
            <v>18972799.612369686</v>
          </cell>
          <cell r="K771">
            <v>12551672.810424622</v>
          </cell>
          <cell r="L771">
            <v>68304711.043774813</v>
          </cell>
          <cell r="M771">
            <v>652806000</v>
          </cell>
          <cell r="N771">
            <v>2054322174.2406416</v>
          </cell>
          <cell r="O771">
            <v>3260069000</v>
          </cell>
          <cell r="P771">
            <v>2607263000</v>
          </cell>
          <cell r="Q771">
            <v>2575134000</v>
          </cell>
          <cell r="R771">
            <v>382671000</v>
          </cell>
          <cell r="S771">
            <v>264235000</v>
          </cell>
          <cell r="T771">
            <v>0</v>
          </cell>
          <cell r="U771">
            <v>4000000</v>
          </cell>
          <cell r="V771">
            <v>1900000</v>
          </cell>
        </row>
        <row r="772">
          <cell r="A772" t="str">
            <v>lipiec 2002</v>
          </cell>
          <cell r="B772" t="str">
            <v>PS1005</v>
          </cell>
          <cell r="C772" t="str">
            <v>PS</v>
          </cell>
          <cell r="D772" t="str">
            <v>5-latki</v>
          </cell>
          <cell r="E772" t="str">
            <v>stałe</v>
          </cell>
          <cell r="F772">
            <v>777710273.14436936</v>
          </cell>
          <cell r="G772">
            <v>1514348422.8199584</v>
          </cell>
          <cell r="H772">
            <v>1060798016.6018544</v>
          </cell>
          <cell r="I772">
            <v>235132431.70900321</v>
          </cell>
          <cell r="J772">
            <v>23173633.881377354</v>
          </cell>
          <cell r="K772">
            <v>7914216.4819928529</v>
          </cell>
          <cell r="L772">
            <v>196005.36144435167</v>
          </cell>
          <cell r="M772">
            <v>722756000</v>
          </cell>
          <cell r="N772">
            <v>2841562726.8556309</v>
          </cell>
          <cell r="O772">
            <v>4342029000</v>
          </cell>
          <cell r="P772">
            <v>3619273000</v>
          </cell>
          <cell r="Q772">
            <v>3619174000</v>
          </cell>
          <cell r="R772">
            <v>429325000</v>
          </cell>
          <cell r="S772">
            <v>293431000</v>
          </cell>
          <cell r="T772">
            <v>0</v>
          </cell>
          <cell r="U772">
            <v>0</v>
          </cell>
          <cell r="V772">
            <v>0</v>
          </cell>
        </row>
        <row r="773">
          <cell r="A773" t="str">
            <v>lipiec 2002</v>
          </cell>
          <cell r="B773" t="str">
            <v>PS1106</v>
          </cell>
          <cell r="C773" t="str">
            <v>PS</v>
          </cell>
          <cell r="D773" t="str">
            <v>5-latki</v>
          </cell>
          <cell r="E773" t="str">
            <v>stałe</v>
          </cell>
          <cell r="F773">
            <v>2030205582.1627645</v>
          </cell>
          <cell r="G773">
            <v>2460789616.3833704</v>
          </cell>
          <cell r="H773">
            <v>1613257502.7057414</v>
          </cell>
          <cell r="I773">
            <v>926287505.82318842</v>
          </cell>
          <cell r="J773">
            <v>33191494.584840551</v>
          </cell>
          <cell r="K773">
            <v>22991040.089647066</v>
          </cell>
          <cell r="L773">
            <v>124247258.25044768</v>
          </cell>
          <cell r="M773">
            <v>6200795000</v>
          </cell>
          <cell r="N773">
            <v>5180764417.8372355</v>
          </cell>
          <cell r="O773">
            <v>13411765000</v>
          </cell>
          <cell r="P773">
            <v>7210970000.000001</v>
          </cell>
          <cell r="Q773">
            <v>7207821000</v>
          </cell>
          <cell r="R773">
            <v>3150733000</v>
          </cell>
          <cell r="S773">
            <v>2831107000</v>
          </cell>
          <cell r="T773">
            <v>805000</v>
          </cell>
          <cell r="U773">
            <v>1500000</v>
          </cell>
          <cell r="V773">
            <v>216650000</v>
          </cell>
        </row>
        <row r="774">
          <cell r="A774" t="str">
            <v>lipiec 2002</v>
          </cell>
          <cell r="B774" t="str">
            <v>SP0307</v>
          </cell>
          <cell r="C774" t="str">
            <v>SP</v>
          </cell>
          <cell r="D774" t="str">
            <v>5-latki detaliczne</v>
          </cell>
          <cell r="E774" t="str">
            <v>stałe</v>
          </cell>
          <cell r="F774">
            <v>40353187.233077615</v>
          </cell>
          <cell r="G774">
            <v>325044.92316244019</v>
          </cell>
          <cell r="H774">
            <v>83190920.204095811</v>
          </cell>
          <cell r="I774">
            <v>0</v>
          </cell>
          <cell r="J774">
            <v>61884134.696126588</v>
          </cell>
          <cell r="K774">
            <v>1270721.8659696139</v>
          </cell>
          <cell r="L774">
            <v>273191.07756793546</v>
          </cell>
          <cell r="M774">
            <v>191700</v>
          </cell>
          <cell r="N774">
            <v>146944012.76692241</v>
          </cell>
          <cell r="O774">
            <v>187488900</v>
          </cell>
          <cell r="P774">
            <v>187297200</v>
          </cell>
          <cell r="Q774">
            <v>185657900</v>
          </cell>
          <cell r="R774">
            <v>0</v>
          </cell>
          <cell r="S774">
            <v>0</v>
          </cell>
          <cell r="T774">
            <v>191700</v>
          </cell>
          <cell r="U774">
            <v>0</v>
          </cell>
          <cell r="V774">
            <v>0</v>
          </cell>
        </row>
        <row r="775">
          <cell r="A775" t="str">
            <v>lipiec 2002</v>
          </cell>
          <cell r="B775" t="str">
            <v>SP0607</v>
          </cell>
          <cell r="C775" t="str">
            <v>SP</v>
          </cell>
          <cell r="D775" t="str">
            <v>5-latki detaliczne</v>
          </cell>
          <cell r="E775" t="str">
            <v>stałe</v>
          </cell>
          <cell r="F775">
            <v>5604824.168378721</v>
          </cell>
          <cell r="G775">
            <v>0</v>
          </cell>
          <cell r="H775">
            <v>267955882.22778335</v>
          </cell>
          <cell r="I775">
            <v>2711053.4502447871</v>
          </cell>
          <cell r="J775">
            <v>49553483.533953317</v>
          </cell>
          <cell r="K775">
            <v>993062.74615334184</v>
          </cell>
          <cell r="L775">
            <v>1428893.8734864711</v>
          </cell>
          <cell r="M775">
            <v>114900</v>
          </cell>
          <cell r="N775">
            <v>322642375.83162129</v>
          </cell>
          <cell r="O775">
            <v>328362100</v>
          </cell>
          <cell r="P775">
            <v>328247200</v>
          </cell>
          <cell r="Q775">
            <v>292825600</v>
          </cell>
          <cell r="R775">
            <v>0</v>
          </cell>
          <cell r="S775">
            <v>0</v>
          </cell>
          <cell r="T775">
            <v>114900</v>
          </cell>
          <cell r="U775">
            <v>0</v>
          </cell>
          <cell r="V775">
            <v>0</v>
          </cell>
        </row>
        <row r="776">
          <cell r="A776" t="str">
            <v>lipiec 2002</v>
          </cell>
          <cell r="B776" t="str">
            <v>SP1206</v>
          </cell>
          <cell r="C776" t="str">
            <v>SP</v>
          </cell>
          <cell r="D776" t="str">
            <v>5-latki detaliczne</v>
          </cell>
          <cell r="E776" t="str">
            <v>stałe</v>
          </cell>
          <cell r="F776">
            <v>34061597.438529894</v>
          </cell>
          <cell r="G776">
            <v>296450.90142921836</v>
          </cell>
          <cell r="H776">
            <v>413197854.93900824</v>
          </cell>
          <cell r="I776">
            <v>10018617.824576491</v>
          </cell>
          <cell r="J776">
            <v>36003105.386754572</v>
          </cell>
          <cell r="K776">
            <v>4376432.8243097486</v>
          </cell>
          <cell r="L776">
            <v>1582440.6853918568</v>
          </cell>
          <cell r="M776">
            <v>463500</v>
          </cell>
          <cell r="N776">
            <v>465474902.56147015</v>
          </cell>
          <cell r="O776">
            <v>500000000.00000006</v>
          </cell>
          <cell r="P776">
            <v>499536500.00000006</v>
          </cell>
          <cell r="Q776">
            <v>498608200</v>
          </cell>
          <cell r="R776">
            <v>0</v>
          </cell>
          <cell r="S776">
            <v>0</v>
          </cell>
          <cell r="T776">
            <v>463500</v>
          </cell>
          <cell r="U776">
            <v>0</v>
          </cell>
          <cell r="V776">
            <v>0</v>
          </cell>
        </row>
        <row r="777">
          <cell r="A777" t="str">
            <v>lipiec 2002</v>
          </cell>
          <cell r="B777" t="str">
            <v>TK1202</v>
          </cell>
          <cell r="C777" t="str">
            <v>TK</v>
          </cell>
          <cell r="D777" t="str">
            <v>konwersja</v>
          </cell>
          <cell r="E777" t="str">
            <v>stałe</v>
          </cell>
          <cell r="F777">
            <v>2482842967.3147559</v>
          </cell>
          <cell r="G777">
            <v>404833180.01014626</v>
          </cell>
          <cell r="H777">
            <v>10260864.650572343</v>
          </cell>
          <cell r="I777">
            <v>41043458.602289371</v>
          </cell>
          <cell r="J777">
            <v>61273779.347357795</v>
          </cell>
          <cell r="K777">
            <v>10805716.563517733</v>
          </cell>
          <cell r="L777">
            <v>20809033.511360709</v>
          </cell>
          <cell r="M777">
            <v>0</v>
          </cell>
          <cell r="N777">
            <v>549026032.68524432</v>
          </cell>
          <cell r="O777">
            <v>3031868999.9999995</v>
          </cell>
          <cell r="P777">
            <v>3031868999.9999995</v>
          </cell>
          <cell r="Q777">
            <v>2954789000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</row>
        <row r="778">
          <cell r="A778" t="str">
            <v>lipiec 2002</v>
          </cell>
          <cell r="B778" t="str">
            <v>TZ0203</v>
          </cell>
          <cell r="C778" t="str">
            <v>TZ</v>
          </cell>
          <cell r="D778" t="str">
            <v xml:space="preserve">3-latki </v>
          </cell>
          <cell r="E778" t="str">
            <v>zmienne</v>
          </cell>
          <cell r="F778">
            <v>4438881.322528881</v>
          </cell>
          <cell r="G778">
            <v>1028915.7054195418</v>
          </cell>
          <cell r="H778">
            <v>1479835.7701957799</v>
          </cell>
          <cell r="I778">
            <v>341059.16051677975</v>
          </cell>
          <cell r="J778">
            <v>473607436.98491848</v>
          </cell>
          <cell r="K778">
            <v>11489384.824946422</v>
          </cell>
          <cell r="L778">
            <v>3692286.2314741011</v>
          </cell>
          <cell r="M778">
            <v>2335900</v>
          </cell>
          <cell r="N778">
            <v>491638918.6774711</v>
          </cell>
          <cell r="O778">
            <v>498413699.99999994</v>
          </cell>
          <cell r="P778">
            <v>496077799.99999994</v>
          </cell>
          <cell r="Q778">
            <v>475483000</v>
          </cell>
          <cell r="R778">
            <v>0</v>
          </cell>
          <cell r="S778">
            <v>0</v>
          </cell>
          <cell r="T778">
            <v>2335200</v>
          </cell>
          <cell r="U778">
            <v>700</v>
          </cell>
          <cell r="V778">
            <v>0</v>
          </cell>
        </row>
        <row r="779">
          <cell r="A779" t="str">
            <v>lipiec 2002</v>
          </cell>
          <cell r="B779" t="str">
            <v>TZ0204</v>
          </cell>
          <cell r="C779" t="str">
            <v>TZ</v>
          </cell>
          <cell r="D779" t="str">
            <v xml:space="preserve">3-latki </v>
          </cell>
          <cell r="E779" t="str">
            <v>zmienne</v>
          </cell>
          <cell r="F779">
            <v>6518484.4899561135</v>
          </cell>
          <cell r="G779">
            <v>1006944.4464266601</v>
          </cell>
          <cell r="H779">
            <v>0</v>
          </cell>
          <cell r="I779">
            <v>24327.439356946619</v>
          </cell>
          <cell r="J779">
            <v>352480903.47165233</v>
          </cell>
          <cell r="K779">
            <v>27931813.926366922</v>
          </cell>
          <cell r="L779">
            <v>6310326.2262410223</v>
          </cell>
          <cell r="M779">
            <v>5727200</v>
          </cell>
          <cell r="N779">
            <v>387754315.51004386</v>
          </cell>
          <cell r="O779">
            <v>400000000</v>
          </cell>
          <cell r="P779">
            <v>394272800</v>
          </cell>
          <cell r="Q779">
            <v>372759100</v>
          </cell>
          <cell r="R779">
            <v>0</v>
          </cell>
          <cell r="S779">
            <v>0</v>
          </cell>
          <cell r="T779">
            <v>5698700</v>
          </cell>
          <cell r="U779">
            <v>28500</v>
          </cell>
          <cell r="V779">
            <v>0</v>
          </cell>
        </row>
        <row r="780">
          <cell r="A780" t="str">
            <v>lipiec 2002</v>
          </cell>
          <cell r="B780" t="str">
            <v>TZ0205</v>
          </cell>
          <cell r="C780" t="str">
            <v>TZ</v>
          </cell>
          <cell r="D780" t="str">
            <v xml:space="preserve">3-latki </v>
          </cell>
          <cell r="E780" t="str">
            <v>zmienne</v>
          </cell>
          <cell r="F780">
            <v>23595769.394279215</v>
          </cell>
          <cell r="G780">
            <v>18907547.552556321</v>
          </cell>
          <cell r="H780">
            <v>2718840.3159457357</v>
          </cell>
          <cell r="I780">
            <v>16037393.31595007</v>
          </cell>
          <cell r="J780">
            <v>383905062.86748147</v>
          </cell>
          <cell r="K780">
            <v>10763679.669266403</v>
          </cell>
          <cell r="L780">
            <v>2580806.884520798</v>
          </cell>
          <cell r="M780">
            <v>4114700</v>
          </cell>
          <cell r="N780">
            <v>434913330.60572076</v>
          </cell>
          <cell r="O780">
            <v>462623800</v>
          </cell>
          <cell r="P780">
            <v>458509100</v>
          </cell>
          <cell r="Q780">
            <v>438467700</v>
          </cell>
          <cell r="R780">
            <v>0</v>
          </cell>
          <cell r="S780">
            <v>0</v>
          </cell>
          <cell r="T780">
            <v>1959300</v>
          </cell>
          <cell r="U780">
            <v>2155400</v>
          </cell>
          <cell r="V780">
            <v>0</v>
          </cell>
        </row>
        <row r="781">
          <cell r="A781" t="str">
            <v>lipiec 2002</v>
          </cell>
          <cell r="B781" t="str">
            <v>TZ0503</v>
          </cell>
          <cell r="C781" t="str">
            <v>TZ</v>
          </cell>
          <cell r="D781" t="str">
            <v xml:space="preserve">3-latki </v>
          </cell>
          <cell r="E781" t="str">
            <v>zmienne</v>
          </cell>
          <cell r="F781">
            <v>9993078.7584047336</v>
          </cell>
          <cell r="G781">
            <v>566604.9302297798</v>
          </cell>
          <cell r="H781">
            <v>927922.76595216617</v>
          </cell>
          <cell r="I781">
            <v>26144.561195541704</v>
          </cell>
          <cell r="J781">
            <v>473830745.67091054</v>
          </cell>
          <cell r="K781">
            <v>9100085.1262098104</v>
          </cell>
          <cell r="L781">
            <v>2768918.1870974312</v>
          </cell>
          <cell r="M781">
            <v>2786500</v>
          </cell>
          <cell r="N781">
            <v>487220421.24159527</v>
          </cell>
          <cell r="O781">
            <v>500000000</v>
          </cell>
          <cell r="P781">
            <v>497213500</v>
          </cell>
          <cell r="Q781">
            <v>475446400</v>
          </cell>
          <cell r="R781">
            <v>0</v>
          </cell>
          <cell r="S781">
            <v>0</v>
          </cell>
          <cell r="T781">
            <v>2786500</v>
          </cell>
          <cell r="U781">
            <v>0</v>
          </cell>
          <cell r="V781">
            <v>0</v>
          </cell>
        </row>
        <row r="782">
          <cell r="A782" t="str">
            <v>lipiec 2002</v>
          </cell>
          <cell r="B782" t="str">
            <v>TZ0504</v>
          </cell>
          <cell r="C782" t="str">
            <v>TZ</v>
          </cell>
          <cell r="D782" t="str">
            <v xml:space="preserve">3-latki </v>
          </cell>
          <cell r="E782" t="str">
            <v>zmienne</v>
          </cell>
          <cell r="F782">
            <v>20133351.497086052</v>
          </cell>
          <cell r="G782">
            <v>1891905.2161031051</v>
          </cell>
          <cell r="H782">
            <v>0</v>
          </cell>
          <cell r="I782">
            <v>11099.628300319944</v>
          </cell>
          <cell r="J782">
            <v>341340315.05350477</v>
          </cell>
          <cell r="K782">
            <v>26577478.556014661</v>
          </cell>
          <cell r="L782">
            <v>7719950.0489910971</v>
          </cell>
          <cell r="M782">
            <v>2325900</v>
          </cell>
          <cell r="N782">
            <v>377540748.50291395</v>
          </cell>
          <cell r="O782">
            <v>400000000</v>
          </cell>
          <cell r="P782">
            <v>397674100</v>
          </cell>
          <cell r="Q782">
            <v>376190800</v>
          </cell>
          <cell r="R782">
            <v>0</v>
          </cell>
          <cell r="S782">
            <v>0</v>
          </cell>
          <cell r="T782">
            <v>2325900</v>
          </cell>
          <cell r="U782">
            <v>0</v>
          </cell>
          <cell r="V782">
            <v>0</v>
          </cell>
        </row>
        <row r="783">
          <cell r="A783" t="str">
            <v>lipiec 2002</v>
          </cell>
          <cell r="B783" t="str">
            <v>TZ0505</v>
          </cell>
          <cell r="C783" t="str">
            <v>TZ</v>
          </cell>
          <cell r="D783" t="str">
            <v xml:space="preserve">3-latki </v>
          </cell>
          <cell r="E783" t="str">
            <v>zmienne</v>
          </cell>
          <cell r="F783">
            <v>8317810.6545337569</v>
          </cell>
          <cell r="G783">
            <v>0</v>
          </cell>
          <cell r="H783">
            <v>0</v>
          </cell>
          <cell r="I783">
            <v>5193.6976463195942</v>
          </cell>
          <cell r="J783">
            <v>456666149.07399005</v>
          </cell>
          <cell r="K783">
            <v>24144773.240069311</v>
          </cell>
          <cell r="L783">
            <v>2012973.3337605484</v>
          </cell>
          <cell r="M783">
            <v>2266100</v>
          </cell>
          <cell r="N783">
            <v>482829089.34546626</v>
          </cell>
          <cell r="O783">
            <v>493413000</v>
          </cell>
          <cell r="P783">
            <v>491146900</v>
          </cell>
          <cell r="Q783">
            <v>472829700</v>
          </cell>
          <cell r="R783">
            <v>0</v>
          </cell>
          <cell r="S783">
            <v>0</v>
          </cell>
          <cell r="T783">
            <v>2266100</v>
          </cell>
          <cell r="U783">
            <v>0</v>
          </cell>
          <cell r="V783">
            <v>0</v>
          </cell>
        </row>
        <row r="784">
          <cell r="A784" t="str">
            <v>lipiec 2002</v>
          </cell>
          <cell r="B784" t="str">
            <v>TZ0802</v>
          </cell>
          <cell r="C784" t="str">
            <v>TZ</v>
          </cell>
          <cell r="D784" t="str">
            <v xml:space="preserve">3-latki </v>
          </cell>
          <cell r="E784" t="str">
            <v>zmienne</v>
          </cell>
          <cell r="F784">
            <v>94517343.4669687</v>
          </cell>
          <cell r="G784">
            <v>58828664.629061148</v>
          </cell>
          <cell r="H784">
            <v>55024685.815535687</v>
          </cell>
          <cell r="I784">
            <v>47961463.120710216</v>
          </cell>
          <cell r="J784">
            <v>388175925.43166697</v>
          </cell>
          <cell r="K784">
            <v>71989898.046067089</v>
          </cell>
          <cell r="L784">
            <v>44739819.489990212</v>
          </cell>
          <cell r="M784">
            <v>2483100</v>
          </cell>
          <cell r="N784">
            <v>666720456.53303134</v>
          </cell>
          <cell r="O784">
            <v>763720900.00000012</v>
          </cell>
          <cell r="P784">
            <v>761237800.00000012</v>
          </cell>
          <cell r="Q784">
            <v>730864400</v>
          </cell>
          <cell r="R784">
            <v>0</v>
          </cell>
          <cell r="S784">
            <v>0</v>
          </cell>
          <cell r="T784">
            <v>2481900</v>
          </cell>
          <cell r="U784">
            <v>1200</v>
          </cell>
          <cell r="V784">
            <v>0</v>
          </cell>
        </row>
        <row r="785">
          <cell r="A785" t="str">
            <v>lipiec 2002</v>
          </cell>
          <cell r="B785" t="str">
            <v>TZ0803</v>
          </cell>
          <cell r="C785" t="str">
            <v>TZ</v>
          </cell>
          <cell r="D785" t="str">
            <v xml:space="preserve">3-latki </v>
          </cell>
          <cell r="E785" t="str">
            <v>zmienne</v>
          </cell>
          <cell r="F785">
            <v>5630037.0497326376</v>
          </cell>
          <cell r="G785">
            <v>71869.733112265516</v>
          </cell>
          <cell r="H785">
            <v>0</v>
          </cell>
          <cell r="I785">
            <v>21198.986025920043</v>
          </cell>
          <cell r="J785">
            <v>355507202.47405499</v>
          </cell>
          <cell r="K785">
            <v>3069302.9474894283</v>
          </cell>
          <cell r="L785">
            <v>1998288.809584775</v>
          </cell>
          <cell r="M785">
            <v>1674900</v>
          </cell>
          <cell r="N785">
            <v>360667862.95026743</v>
          </cell>
          <cell r="O785">
            <v>367972800.00000006</v>
          </cell>
          <cell r="P785">
            <v>366297900.00000006</v>
          </cell>
          <cell r="Q785">
            <v>354220100</v>
          </cell>
          <cell r="R785">
            <v>0</v>
          </cell>
          <cell r="S785">
            <v>0</v>
          </cell>
          <cell r="T785">
            <v>1674900</v>
          </cell>
          <cell r="U785">
            <v>0</v>
          </cell>
          <cell r="V785">
            <v>0</v>
          </cell>
        </row>
        <row r="786">
          <cell r="A786" t="str">
            <v>lipiec 2002</v>
          </cell>
          <cell r="B786" t="str">
            <v>TZ0804</v>
          </cell>
          <cell r="C786" t="str">
            <v>TZ</v>
          </cell>
          <cell r="D786" t="str">
            <v xml:space="preserve">3-latki </v>
          </cell>
          <cell r="E786" t="str">
            <v>zmienne</v>
          </cell>
          <cell r="F786">
            <v>13356967.226379773</v>
          </cell>
          <cell r="G786">
            <v>2613262.4203801323</v>
          </cell>
          <cell r="H786">
            <v>0</v>
          </cell>
          <cell r="I786">
            <v>96288.069508483473</v>
          </cell>
          <cell r="J786">
            <v>784125159.83025074</v>
          </cell>
          <cell r="K786">
            <v>53176719.280017748</v>
          </cell>
          <cell r="L786">
            <v>4735603.1734631825</v>
          </cell>
          <cell r="M786">
            <v>7172700</v>
          </cell>
          <cell r="N786">
            <v>844747032.77362037</v>
          </cell>
          <cell r="O786">
            <v>865276700.00000012</v>
          </cell>
          <cell r="P786">
            <v>858104000.00000012</v>
          </cell>
          <cell r="Q786">
            <v>814542300</v>
          </cell>
          <cell r="R786">
            <v>0</v>
          </cell>
          <cell r="S786">
            <v>0</v>
          </cell>
          <cell r="T786">
            <v>7172700</v>
          </cell>
          <cell r="U786">
            <v>0</v>
          </cell>
          <cell r="V786">
            <v>0</v>
          </cell>
        </row>
        <row r="787">
          <cell r="A787" t="str">
            <v>lipiec 2002</v>
          </cell>
          <cell r="B787" t="str">
            <v>TZ1102</v>
          </cell>
          <cell r="C787" t="str">
            <v>TZ</v>
          </cell>
          <cell r="D787" t="str">
            <v xml:space="preserve">3-latki </v>
          </cell>
          <cell r="E787" t="str">
            <v>zmienne</v>
          </cell>
          <cell r="F787">
            <v>31985378.624773998</v>
          </cell>
          <cell r="G787">
            <v>124680277.35378467</v>
          </cell>
          <cell r="H787">
            <v>60236490.814518385</v>
          </cell>
          <cell r="I787">
            <v>8941648.5124015473</v>
          </cell>
          <cell r="J787">
            <v>360710025.55106682</v>
          </cell>
          <cell r="K787">
            <v>27279028.671392847</v>
          </cell>
          <cell r="L787">
            <v>10066550.472061727</v>
          </cell>
          <cell r="M787">
            <v>2534800</v>
          </cell>
          <cell r="N787">
            <v>591914021.37522602</v>
          </cell>
          <cell r="O787">
            <v>626434200</v>
          </cell>
          <cell r="P787">
            <v>623899400</v>
          </cell>
          <cell r="Q787">
            <v>599328400</v>
          </cell>
          <cell r="R787">
            <v>0</v>
          </cell>
          <cell r="S787">
            <v>0</v>
          </cell>
          <cell r="T787">
            <v>2533700</v>
          </cell>
          <cell r="U787">
            <v>1100</v>
          </cell>
          <cell r="V787">
            <v>0</v>
          </cell>
        </row>
        <row r="788">
          <cell r="A788" t="str">
            <v>lipiec 2002</v>
          </cell>
          <cell r="B788" t="str">
            <v>TZ1103</v>
          </cell>
          <cell r="C788" t="str">
            <v>TZ</v>
          </cell>
          <cell r="D788" t="str">
            <v xml:space="preserve">3-latki </v>
          </cell>
          <cell r="E788" t="str">
            <v>zmienne</v>
          </cell>
          <cell r="F788">
            <v>7480754.9473587638</v>
          </cell>
          <cell r="G788">
            <v>147583.61720715283</v>
          </cell>
          <cell r="H788">
            <v>0</v>
          </cell>
          <cell r="I788">
            <v>22745.117641355715</v>
          </cell>
          <cell r="J788">
            <v>384100852.10997581</v>
          </cell>
          <cell r="K788">
            <v>3017726.6583891856</v>
          </cell>
          <cell r="L788">
            <v>3728537.5494277175</v>
          </cell>
          <cell r="M788">
            <v>1501800</v>
          </cell>
          <cell r="N788">
            <v>391017445.05264121</v>
          </cell>
          <cell r="O788">
            <v>400000000</v>
          </cell>
          <cell r="P788">
            <v>398498200</v>
          </cell>
          <cell r="Q788">
            <v>383691600</v>
          </cell>
          <cell r="R788">
            <v>0</v>
          </cell>
          <cell r="S788">
            <v>0</v>
          </cell>
          <cell r="T788">
            <v>1501800</v>
          </cell>
          <cell r="U788">
            <v>0</v>
          </cell>
          <cell r="V788">
            <v>0</v>
          </cell>
        </row>
        <row r="789">
          <cell r="A789" t="str">
            <v>lipiec 2002</v>
          </cell>
          <cell r="B789" t="str">
            <v>TZ1104</v>
          </cell>
          <cell r="C789" t="str">
            <v>TZ</v>
          </cell>
          <cell r="D789" t="str">
            <v xml:space="preserve">3-latki </v>
          </cell>
          <cell r="E789" t="str">
            <v>zmienne</v>
          </cell>
          <cell r="F789">
            <v>10806748.404513864</v>
          </cell>
          <cell r="G789">
            <v>3707460.5737121962</v>
          </cell>
          <cell r="H789">
            <v>0</v>
          </cell>
          <cell r="I789">
            <v>20951.431571372359</v>
          </cell>
          <cell r="J789">
            <v>976150033.97065103</v>
          </cell>
          <cell r="K789">
            <v>2007670.9303267563</v>
          </cell>
          <cell r="L789">
            <v>3017634.689224761</v>
          </cell>
          <cell r="M789">
            <v>4289500</v>
          </cell>
          <cell r="N789">
            <v>984903751.59548604</v>
          </cell>
          <cell r="O789">
            <v>999999999.99999988</v>
          </cell>
          <cell r="P789">
            <v>995710499.99999988</v>
          </cell>
          <cell r="Q789">
            <v>950494000</v>
          </cell>
          <cell r="R789">
            <v>0</v>
          </cell>
          <cell r="S789">
            <v>0</v>
          </cell>
          <cell r="T789">
            <v>4289500</v>
          </cell>
          <cell r="U789">
            <v>0</v>
          </cell>
          <cell r="V789">
            <v>0</v>
          </cell>
        </row>
        <row r="790">
          <cell r="A790" t="str">
            <v>lipiec 2002</v>
          </cell>
          <cell r="B790" t="str">
            <v>WS0922</v>
          </cell>
          <cell r="C790" t="str">
            <v>WS</v>
          </cell>
          <cell r="D790" t="str">
            <v>20-latka</v>
          </cell>
          <cell r="E790" t="str">
            <v>stałe</v>
          </cell>
          <cell r="F790">
            <v>0</v>
          </cell>
          <cell r="G790">
            <v>300448430.49327356</v>
          </cell>
          <cell r="H790">
            <v>34401345.291479819</v>
          </cell>
          <cell r="I790">
            <v>0</v>
          </cell>
          <cell r="J790">
            <v>0</v>
          </cell>
          <cell r="K790">
            <v>0</v>
          </cell>
          <cell r="L790">
            <v>150224.21524663677</v>
          </cell>
          <cell r="M790">
            <v>65000000</v>
          </cell>
          <cell r="N790">
            <v>335000000</v>
          </cell>
          <cell r="O790">
            <v>400000000</v>
          </cell>
          <cell r="P790">
            <v>335000000</v>
          </cell>
          <cell r="Q790">
            <v>334500000</v>
          </cell>
          <cell r="R790">
            <v>64500000</v>
          </cell>
          <cell r="S790">
            <v>500000</v>
          </cell>
          <cell r="T790">
            <v>0</v>
          </cell>
          <cell r="U790">
            <v>0</v>
          </cell>
          <cell r="V790">
            <v>0</v>
          </cell>
        </row>
        <row r="791">
          <cell r="A791" t="str">
            <v>sierpień 2002</v>
          </cell>
          <cell r="B791" t="str">
            <v>CK0403</v>
          </cell>
          <cell r="C791" t="str">
            <v>CK</v>
          </cell>
          <cell r="D791" t="str">
            <v>konwersja</v>
          </cell>
          <cell r="E791" t="str">
            <v>stałe</v>
          </cell>
          <cell r="F791">
            <v>1934905000</v>
          </cell>
          <cell r="G791">
            <v>559718000</v>
          </cell>
          <cell r="H791">
            <v>331565000</v>
          </cell>
          <cell r="I791">
            <v>181500000</v>
          </cell>
          <cell r="J791">
            <v>235000</v>
          </cell>
          <cell r="K791">
            <v>27135000</v>
          </cell>
          <cell r="L791">
            <v>41207000</v>
          </cell>
          <cell r="M791">
            <v>0</v>
          </cell>
          <cell r="N791">
            <v>1141360000</v>
          </cell>
          <cell r="O791">
            <v>3076265000</v>
          </cell>
          <cell r="P791">
            <v>3076265000</v>
          </cell>
          <cell r="Q791">
            <v>3076265000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</row>
        <row r="792">
          <cell r="A792" t="str">
            <v>sierpień 2002</v>
          </cell>
          <cell r="B792" t="str">
            <v>COI0104</v>
          </cell>
          <cell r="C792" t="str">
            <v>CO</v>
          </cell>
          <cell r="D792" t="str">
            <v>4-latki oszcz.</v>
          </cell>
          <cell r="E792" t="str">
            <v>zmienne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5064900</v>
          </cell>
          <cell r="K792">
            <v>0</v>
          </cell>
          <cell r="L792">
            <v>0</v>
          </cell>
          <cell r="M792">
            <v>0</v>
          </cell>
          <cell r="N792">
            <v>5064900</v>
          </cell>
          <cell r="O792">
            <v>5064900</v>
          </cell>
          <cell r="P792">
            <v>5064900</v>
          </cell>
          <cell r="Q792">
            <v>5064900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</row>
        <row r="793">
          <cell r="A793" t="str">
            <v>sierpień 2002</v>
          </cell>
          <cell r="B793" t="str">
            <v>COI0105</v>
          </cell>
          <cell r="C793" t="str">
            <v>CO</v>
          </cell>
          <cell r="D793" t="str">
            <v>4-latki oszcz.</v>
          </cell>
          <cell r="E793" t="str">
            <v>zmienne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23422200</v>
          </cell>
          <cell r="K793">
            <v>0</v>
          </cell>
          <cell r="L793">
            <v>0</v>
          </cell>
          <cell r="M793">
            <v>0</v>
          </cell>
          <cell r="N793">
            <v>23422200</v>
          </cell>
          <cell r="O793">
            <v>23422200</v>
          </cell>
          <cell r="P793">
            <v>23422200</v>
          </cell>
          <cell r="Q793">
            <v>23419100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</row>
        <row r="794">
          <cell r="A794" t="str">
            <v>sierpień 2002</v>
          </cell>
          <cell r="B794" t="str">
            <v>COI0106</v>
          </cell>
          <cell r="C794" t="str">
            <v>CO</v>
          </cell>
          <cell r="D794" t="str">
            <v>4-latki oszcz.</v>
          </cell>
          <cell r="E794" t="str">
            <v>zmienne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24039300</v>
          </cell>
          <cell r="K794">
            <v>0</v>
          </cell>
          <cell r="L794">
            <v>0</v>
          </cell>
          <cell r="M794">
            <v>0</v>
          </cell>
          <cell r="N794">
            <v>24039300</v>
          </cell>
          <cell r="O794">
            <v>24039300</v>
          </cell>
          <cell r="P794">
            <v>24039300</v>
          </cell>
          <cell r="Q794">
            <v>23546800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</row>
        <row r="795">
          <cell r="A795" t="str">
            <v>sierpień 2002</v>
          </cell>
          <cell r="B795" t="str">
            <v>COI0204</v>
          </cell>
          <cell r="C795" t="str">
            <v>CO</v>
          </cell>
          <cell r="D795" t="str">
            <v>4-latki oszcz.</v>
          </cell>
          <cell r="E795" t="str">
            <v>zmienne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5174600</v>
          </cell>
          <cell r="K795">
            <v>0</v>
          </cell>
          <cell r="L795">
            <v>0</v>
          </cell>
          <cell r="M795">
            <v>0</v>
          </cell>
          <cell r="N795">
            <v>5174600</v>
          </cell>
          <cell r="O795">
            <v>5174600</v>
          </cell>
          <cell r="P795">
            <v>5174600</v>
          </cell>
          <cell r="Q795">
            <v>5174600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A796" t="str">
            <v>sierpień 2002</v>
          </cell>
          <cell r="B796" t="str">
            <v>COI0205</v>
          </cell>
          <cell r="C796" t="str">
            <v>CO</v>
          </cell>
          <cell r="D796" t="str">
            <v>4-latki oszcz.</v>
          </cell>
          <cell r="E796" t="str">
            <v>zmienne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10065400</v>
          </cell>
          <cell r="K796">
            <v>0</v>
          </cell>
          <cell r="L796">
            <v>0</v>
          </cell>
          <cell r="M796">
            <v>0</v>
          </cell>
          <cell r="N796">
            <v>10065400</v>
          </cell>
          <cell r="O796">
            <v>10065400</v>
          </cell>
          <cell r="P796">
            <v>10065400</v>
          </cell>
          <cell r="Q796">
            <v>10063100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</row>
        <row r="797">
          <cell r="A797" t="str">
            <v>sierpień 2002</v>
          </cell>
          <cell r="B797" t="str">
            <v>COI0206</v>
          </cell>
          <cell r="C797" t="str">
            <v>CO</v>
          </cell>
          <cell r="D797" t="str">
            <v>4-latki oszcz.</v>
          </cell>
          <cell r="E797" t="str">
            <v>zmienne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25807300</v>
          </cell>
          <cell r="K797">
            <v>0</v>
          </cell>
          <cell r="L797">
            <v>0</v>
          </cell>
          <cell r="M797">
            <v>0</v>
          </cell>
          <cell r="N797">
            <v>25807300</v>
          </cell>
          <cell r="O797">
            <v>25807300</v>
          </cell>
          <cell r="P797">
            <v>25807300</v>
          </cell>
          <cell r="Q797">
            <v>25792100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</row>
        <row r="798">
          <cell r="A798" t="str">
            <v>sierpień 2002</v>
          </cell>
          <cell r="B798" t="str">
            <v>COI0304</v>
          </cell>
          <cell r="C798" t="str">
            <v>CO</v>
          </cell>
          <cell r="D798" t="str">
            <v>4-latki oszcz.</v>
          </cell>
          <cell r="E798" t="str">
            <v>zmienne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6199300</v>
          </cell>
          <cell r="K798">
            <v>0</v>
          </cell>
          <cell r="L798">
            <v>0</v>
          </cell>
          <cell r="M798">
            <v>0</v>
          </cell>
          <cell r="N798">
            <v>6199300</v>
          </cell>
          <cell r="O798">
            <v>6199300</v>
          </cell>
          <cell r="P798">
            <v>6199300</v>
          </cell>
          <cell r="Q798">
            <v>6199400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A799" t="str">
            <v>sierpień 2002</v>
          </cell>
          <cell r="B799" t="str">
            <v>COI0305</v>
          </cell>
          <cell r="C799" t="str">
            <v>CO</v>
          </cell>
          <cell r="D799" t="str">
            <v>4-latki oszcz.</v>
          </cell>
          <cell r="E799" t="str">
            <v>zmienne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9686000</v>
          </cell>
          <cell r="K799">
            <v>0</v>
          </cell>
          <cell r="L799">
            <v>0</v>
          </cell>
          <cell r="M799">
            <v>0</v>
          </cell>
          <cell r="N799">
            <v>9686000</v>
          </cell>
          <cell r="O799">
            <v>9686000</v>
          </cell>
          <cell r="P799">
            <v>9686000</v>
          </cell>
          <cell r="Q799">
            <v>9686000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</row>
        <row r="800">
          <cell r="A800" t="str">
            <v>sierpień 2002</v>
          </cell>
          <cell r="B800" t="str">
            <v>COI0306</v>
          </cell>
          <cell r="C800" t="str">
            <v>CO</v>
          </cell>
          <cell r="D800" t="str">
            <v>4-latki oszcz.</v>
          </cell>
          <cell r="E800" t="str">
            <v>zmienne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25606800</v>
          </cell>
          <cell r="K800">
            <v>0</v>
          </cell>
          <cell r="L800">
            <v>0</v>
          </cell>
          <cell r="M800">
            <v>0</v>
          </cell>
          <cell r="N800">
            <v>25606800</v>
          </cell>
          <cell r="O800">
            <v>25606800</v>
          </cell>
          <cell r="P800">
            <v>25606800</v>
          </cell>
          <cell r="Q800">
            <v>25629000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</row>
        <row r="801">
          <cell r="A801" t="str">
            <v>sierpień 2002</v>
          </cell>
          <cell r="B801" t="str">
            <v>COI0404</v>
          </cell>
          <cell r="C801" t="str">
            <v>CO</v>
          </cell>
          <cell r="D801" t="str">
            <v>4-latki oszcz.</v>
          </cell>
          <cell r="E801" t="str">
            <v>zmienne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3048900</v>
          </cell>
          <cell r="K801">
            <v>0</v>
          </cell>
          <cell r="L801">
            <v>0</v>
          </cell>
          <cell r="M801">
            <v>0</v>
          </cell>
          <cell r="N801">
            <v>3048900</v>
          </cell>
          <cell r="O801">
            <v>3048900</v>
          </cell>
          <cell r="P801">
            <v>3048900</v>
          </cell>
          <cell r="Q801">
            <v>3048900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</row>
        <row r="802">
          <cell r="A802" t="str">
            <v>sierpień 2002</v>
          </cell>
          <cell r="B802" t="str">
            <v>COI0405</v>
          </cell>
          <cell r="C802" t="str">
            <v>CO</v>
          </cell>
          <cell r="D802" t="str">
            <v>4-latki oszcz.</v>
          </cell>
          <cell r="E802" t="str">
            <v>zmienne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10507500</v>
          </cell>
          <cell r="K802">
            <v>0</v>
          </cell>
          <cell r="L802">
            <v>0</v>
          </cell>
          <cell r="M802">
            <v>10000</v>
          </cell>
          <cell r="N802">
            <v>10507500</v>
          </cell>
          <cell r="O802">
            <v>10517500</v>
          </cell>
          <cell r="P802">
            <v>10507500</v>
          </cell>
          <cell r="Q802">
            <v>10525500</v>
          </cell>
          <cell r="R802">
            <v>0</v>
          </cell>
          <cell r="S802">
            <v>0</v>
          </cell>
          <cell r="T802">
            <v>10000</v>
          </cell>
          <cell r="U802">
            <v>0</v>
          </cell>
          <cell r="V802">
            <v>0</v>
          </cell>
        </row>
        <row r="803">
          <cell r="A803" t="str">
            <v>sierpień 2002</v>
          </cell>
          <cell r="B803" t="str">
            <v>COI0406</v>
          </cell>
          <cell r="C803" t="str">
            <v>CO</v>
          </cell>
          <cell r="D803" t="str">
            <v>4-latki oszcz.</v>
          </cell>
          <cell r="E803" t="str">
            <v>zmienne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21692200</v>
          </cell>
          <cell r="K803">
            <v>0</v>
          </cell>
          <cell r="L803">
            <v>0</v>
          </cell>
          <cell r="M803">
            <v>0</v>
          </cell>
          <cell r="N803">
            <v>21692200</v>
          </cell>
          <cell r="O803">
            <v>21692200</v>
          </cell>
          <cell r="P803">
            <v>21692200</v>
          </cell>
          <cell r="Q803">
            <v>21665200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</row>
        <row r="804">
          <cell r="A804" t="str">
            <v>sierpień 2002</v>
          </cell>
          <cell r="B804" t="str">
            <v>COI0504</v>
          </cell>
          <cell r="C804" t="str">
            <v>CO</v>
          </cell>
          <cell r="D804" t="str">
            <v>4-latki oszcz.</v>
          </cell>
          <cell r="E804" t="str">
            <v>zmienne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6110200</v>
          </cell>
          <cell r="K804">
            <v>0</v>
          </cell>
          <cell r="L804">
            <v>0</v>
          </cell>
          <cell r="M804">
            <v>0</v>
          </cell>
          <cell r="N804">
            <v>6110200</v>
          </cell>
          <cell r="O804">
            <v>6110200</v>
          </cell>
          <cell r="P804">
            <v>6110200</v>
          </cell>
          <cell r="Q804">
            <v>6229100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</row>
        <row r="805">
          <cell r="A805" t="str">
            <v>sierpień 2002</v>
          </cell>
          <cell r="B805" t="str">
            <v>COI0505</v>
          </cell>
          <cell r="C805" t="str">
            <v>CO</v>
          </cell>
          <cell r="D805" t="str">
            <v>4-latki oszcz.</v>
          </cell>
          <cell r="E805" t="str">
            <v>zmienne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9314500</v>
          </cell>
          <cell r="K805">
            <v>0</v>
          </cell>
          <cell r="L805">
            <v>0</v>
          </cell>
          <cell r="M805">
            <v>0</v>
          </cell>
          <cell r="N805">
            <v>9314500</v>
          </cell>
          <cell r="O805">
            <v>9314500</v>
          </cell>
          <cell r="P805">
            <v>9314500</v>
          </cell>
          <cell r="Q805">
            <v>9381500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</row>
        <row r="806">
          <cell r="A806" t="str">
            <v>sierpień 2002</v>
          </cell>
          <cell r="B806" t="str">
            <v>COI0506</v>
          </cell>
          <cell r="C806" t="str">
            <v>CO</v>
          </cell>
          <cell r="D806" t="str">
            <v>4-latki oszcz.</v>
          </cell>
          <cell r="E806" t="str">
            <v>zmienne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12951200</v>
          </cell>
          <cell r="K806">
            <v>0</v>
          </cell>
          <cell r="L806">
            <v>0</v>
          </cell>
          <cell r="M806">
            <v>0</v>
          </cell>
          <cell r="N806">
            <v>12951200</v>
          </cell>
          <cell r="O806">
            <v>12951200</v>
          </cell>
          <cell r="P806">
            <v>12951200</v>
          </cell>
          <cell r="Q806">
            <v>12951200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</row>
        <row r="807">
          <cell r="A807" t="str">
            <v>sierpień 2002</v>
          </cell>
          <cell r="B807" t="str">
            <v>COI0604</v>
          </cell>
          <cell r="C807" t="str">
            <v>CO</v>
          </cell>
          <cell r="D807" t="str">
            <v>4-latki oszcz.</v>
          </cell>
          <cell r="E807" t="str">
            <v>zmienne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3375000</v>
          </cell>
          <cell r="K807">
            <v>0</v>
          </cell>
          <cell r="L807">
            <v>0</v>
          </cell>
          <cell r="M807">
            <v>0</v>
          </cell>
          <cell r="N807">
            <v>3375000</v>
          </cell>
          <cell r="O807">
            <v>3375000</v>
          </cell>
          <cell r="P807">
            <v>3375000</v>
          </cell>
          <cell r="Q807">
            <v>3390700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</row>
        <row r="808">
          <cell r="A808" t="str">
            <v>sierpień 2002</v>
          </cell>
          <cell r="B808" t="str">
            <v>COI0605</v>
          </cell>
          <cell r="C808" t="str">
            <v>CO</v>
          </cell>
          <cell r="D808" t="str">
            <v>4-latki oszcz.</v>
          </cell>
          <cell r="E808" t="str">
            <v>zmienne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6721900</v>
          </cell>
          <cell r="K808">
            <v>0</v>
          </cell>
          <cell r="L808">
            <v>0</v>
          </cell>
          <cell r="M808">
            <v>0</v>
          </cell>
          <cell r="N808">
            <v>6721900</v>
          </cell>
          <cell r="O808">
            <v>6721900</v>
          </cell>
          <cell r="P808">
            <v>6721900</v>
          </cell>
          <cell r="Q808">
            <v>6718700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</row>
        <row r="809">
          <cell r="A809" t="str">
            <v>sierpień 2002</v>
          </cell>
          <cell r="B809" t="str">
            <v>COI0606</v>
          </cell>
          <cell r="C809" t="str">
            <v>CO</v>
          </cell>
          <cell r="D809" t="str">
            <v>4-latki oszcz.</v>
          </cell>
          <cell r="E809" t="str">
            <v>zmienne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10889700</v>
          </cell>
          <cell r="K809">
            <v>0</v>
          </cell>
          <cell r="L809">
            <v>0</v>
          </cell>
          <cell r="M809">
            <v>0</v>
          </cell>
          <cell r="N809">
            <v>10889700</v>
          </cell>
          <cell r="O809">
            <v>10889700</v>
          </cell>
          <cell r="P809">
            <v>10889700</v>
          </cell>
          <cell r="Q809">
            <v>10889700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</row>
        <row r="810">
          <cell r="A810" t="str">
            <v>sierpień 2002</v>
          </cell>
          <cell r="B810" t="str">
            <v>COI0704</v>
          </cell>
          <cell r="C810" t="str">
            <v>CO</v>
          </cell>
          <cell r="D810" t="str">
            <v>4-latki oszcz.</v>
          </cell>
          <cell r="E810" t="str">
            <v>zmienne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89868800</v>
          </cell>
          <cell r="K810">
            <v>0</v>
          </cell>
          <cell r="L810">
            <v>0</v>
          </cell>
          <cell r="M810">
            <v>0</v>
          </cell>
          <cell r="N810">
            <v>89868800</v>
          </cell>
          <cell r="O810">
            <v>89868800</v>
          </cell>
          <cell r="P810">
            <v>89868800</v>
          </cell>
          <cell r="Q810">
            <v>89922200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</row>
        <row r="811">
          <cell r="A811" t="str">
            <v>sierpień 2002</v>
          </cell>
          <cell r="B811" t="str">
            <v>COI0705</v>
          </cell>
          <cell r="C811" t="str">
            <v>CO</v>
          </cell>
          <cell r="D811" t="str">
            <v>4-latki oszcz.</v>
          </cell>
          <cell r="E811" t="str">
            <v>zmienne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7733600</v>
          </cell>
          <cell r="K811">
            <v>0</v>
          </cell>
          <cell r="L811">
            <v>0</v>
          </cell>
          <cell r="M811">
            <v>0</v>
          </cell>
          <cell r="N811">
            <v>7733600</v>
          </cell>
          <cell r="O811">
            <v>7733600</v>
          </cell>
          <cell r="P811">
            <v>7733600</v>
          </cell>
          <cell r="Q811">
            <v>7736200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</row>
        <row r="812">
          <cell r="A812" t="str">
            <v>sierpień 2002</v>
          </cell>
          <cell r="B812" t="str">
            <v>COI0706</v>
          </cell>
          <cell r="C812" t="str">
            <v>CO</v>
          </cell>
          <cell r="D812" t="str">
            <v>4-latki oszcz.</v>
          </cell>
          <cell r="E812" t="str">
            <v>zmienne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12996600</v>
          </cell>
          <cell r="K812">
            <v>0</v>
          </cell>
          <cell r="L812">
            <v>0</v>
          </cell>
          <cell r="M812">
            <v>0</v>
          </cell>
          <cell r="N812">
            <v>12996600</v>
          </cell>
          <cell r="O812">
            <v>12996600</v>
          </cell>
          <cell r="P812">
            <v>12996600</v>
          </cell>
          <cell r="Q812">
            <v>12996600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</row>
        <row r="813">
          <cell r="A813" t="str">
            <v>sierpień 2002</v>
          </cell>
          <cell r="B813" t="str">
            <v>COI0804</v>
          </cell>
          <cell r="C813" t="str">
            <v>CO</v>
          </cell>
          <cell r="D813" t="str">
            <v>4-latki oszcz.</v>
          </cell>
          <cell r="E813" t="str">
            <v>zmienne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53367200</v>
          </cell>
          <cell r="K813">
            <v>0</v>
          </cell>
          <cell r="L813">
            <v>0</v>
          </cell>
          <cell r="M813">
            <v>21800</v>
          </cell>
          <cell r="N813">
            <v>53367200</v>
          </cell>
          <cell r="O813">
            <v>53389000</v>
          </cell>
          <cell r="P813">
            <v>53367200</v>
          </cell>
          <cell r="Q813">
            <v>53431700</v>
          </cell>
          <cell r="R813">
            <v>0</v>
          </cell>
          <cell r="S813">
            <v>0</v>
          </cell>
          <cell r="T813">
            <v>21800</v>
          </cell>
          <cell r="U813">
            <v>0</v>
          </cell>
          <cell r="V813">
            <v>0</v>
          </cell>
        </row>
        <row r="814">
          <cell r="A814" t="str">
            <v>sierpień 2002</v>
          </cell>
          <cell r="B814" t="str">
            <v>COI0805</v>
          </cell>
          <cell r="C814" t="str">
            <v>CO</v>
          </cell>
          <cell r="D814" t="str">
            <v>4-latki oszcz.</v>
          </cell>
          <cell r="E814" t="str">
            <v>zmienne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23759400</v>
          </cell>
          <cell r="K814">
            <v>0</v>
          </cell>
          <cell r="L814">
            <v>0</v>
          </cell>
          <cell r="M814">
            <v>0</v>
          </cell>
          <cell r="N814">
            <v>23759400</v>
          </cell>
          <cell r="O814">
            <v>23759400</v>
          </cell>
          <cell r="P814">
            <v>23759400</v>
          </cell>
          <cell r="Q814">
            <v>23930300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</row>
        <row r="815">
          <cell r="A815" t="str">
            <v>sierpień 2002</v>
          </cell>
          <cell r="B815" t="str">
            <v>COI0806</v>
          </cell>
          <cell r="C815" t="str">
            <v>CO</v>
          </cell>
          <cell r="D815" t="str">
            <v>4-latki oszcz.</v>
          </cell>
          <cell r="E815" t="str">
            <v>zmienne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6180000</v>
          </cell>
          <cell r="K815">
            <v>0</v>
          </cell>
          <cell r="L815">
            <v>0</v>
          </cell>
          <cell r="M815">
            <v>0</v>
          </cell>
          <cell r="N815">
            <v>6180000</v>
          </cell>
          <cell r="O815">
            <v>6180000</v>
          </cell>
          <cell r="P815">
            <v>6180000</v>
          </cell>
          <cell r="Q815">
            <v>4691700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</row>
        <row r="816">
          <cell r="A816" t="str">
            <v>sierpień 2002</v>
          </cell>
          <cell r="B816" t="str">
            <v>COI0904</v>
          </cell>
          <cell r="C816" t="str">
            <v>CO</v>
          </cell>
          <cell r="D816" t="str">
            <v>4-latki oszcz.</v>
          </cell>
          <cell r="E816" t="str">
            <v>zmienne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140186700</v>
          </cell>
          <cell r="K816">
            <v>0</v>
          </cell>
          <cell r="L816">
            <v>0</v>
          </cell>
          <cell r="M816">
            <v>0</v>
          </cell>
          <cell r="N816">
            <v>140186700</v>
          </cell>
          <cell r="O816">
            <v>140186700</v>
          </cell>
          <cell r="P816">
            <v>140186700</v>
          </cell>
          <cell r="Q816">
            <v>140134900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</row>
        <row r="817">
          <cell r="A817" t="str">
            <v>sierpień 2002</v>
          </cell>
          <cell r="B817" t="str">
            <v>COI0905</v>
          </cell>
          <cell r="C817" t="str">
            <v>CO</v>
          </cell>
          <cell r="D817" t="str">
            <v>4-latki oszcz.</v>
          </cell>
          <cell r="E817" t="str">
            <v>zmienne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28291700</v>
          </cell>
          <cell r="K817">
            <v>0</v>
          </cell>
          <cell r="L817">
            <v>0</v>
          </cell>
          <cell r="M817">
            <v>0</v>
          </cell>
          <cell r="N817">
            <v>28291700</v>
          </cell>
          <cell r="O817">
            <v>28291700</v>
          </cell>
          <cell r="P817">
            <v>28291700</v>
          </cell>
          <cell r="Q817">
            <v>28298100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</row>
        <row r="818">
          <cell r="A818" t="str">
            <v>sierpień 2002</v>
          </cell>
          <cell r="B818" t="str">
            <v>COI1003</v>
          </cell>
          <cell r="C818" t="str">
            <v>CO</v>
          </cell>
          <cell r="D818" t="str">
            <v>4-latki oszcz.</v>
          </cell>
          <cell r="E818" t="str">
            <v>zmienne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6105900</v>
          </cell>
          <cell r="K818">
            <v>0</v>
          </cell>
          <cell r="L818">
            <v>0</v>
          </cell>
          <cell r="M818">
            <v>0</v>
          </cell>
          <cell r="N818">
            <v>6105900</v>
          </cell>
          <cell r="O818">
            <v>6105900</v>
          </cell>
          <cell r="P818">
            <v>6105900</v>
          </cell>
          <cell r="Q818">
            <v>6120100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</row>
        <row r="819">
          <cell r="A819" t="str">
            <v>sierpień 2002</v>
          </cell>
          <cell r="B819" t="str">
            <v>COI1004</v>
          </cell>
          <cell r="C819" t="str">
            <v>CO</v>
          </cell>
          <cell r="D819" t="str">
            <v>4-latki oszcz.</v>
          </cell>
          <cell r="E819" t="str">
            <v>zmienne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73482300</v>
          </cell>
          <cell r="K819">
            <v>0</v>
          </cell>
          <cell r="L819">
            <v>0</v>
          </cell>
          <cell r="M819">
            <v>10600</v>
          </cell>
          <cell r="N819">
            <v>73482300</v>
          </cell>
          <cell r="O819">
            <v>73492900</v>
          </cell>
          <cell r="P819">
            <v>73482300</v>
          </cell>
          <cell r="Q819">
            <v>73423300</v>
          </cell>
          <cell r="R819">
            <v>0</v>
          </cell>
          <cell r="S819">
            <v>0</v>
          </cell>
          <cell r="T819">
            <v>10600</v>
          </cell>
          <cell r="U819">
            <v>0</v>
          </cell>
          <cell r="V819">
            <v>0</v>
          </cell>
        </row>
        <row r="820">
          <cell r="A820" t="str">
            <v>sierpień 2002</v>
          </cell>
          <cell r="B820" t="str">
            <v>COI1005</v>
          </cell>
          <cell r="C820" t="str">
            <v>CO</v>
          </cell>
          <cell r="D820" t="str">
            <v>4-latki oszcz.</v>
          </cell>
          <cell r="E820" t="str">
            <v>zmienne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111660300</v>
          </cell>
          <cell r="K820">
            <v>0</v>
          </cell>
          <cell r="L820">
            <v>0</v>
          </cell>
          <cell r="M820">
            <v>0</v>
          </cell>
          <cell r="N820">
            <v>111660300</v>
          </cell>
          <cell r="O820">
            <v>111660300</v>
          </cell>
          <cell r="P820">
            <v>111660300</v>
          </cell>
          <cell r="Q820">
            <v>111444900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</row>
        <row r="821">
          <cell r="A821" t="str">
            <v>sierpień 2002</v>
          </cell>
          <cell r="B821" t="str">
            <v>COI1103</v>
          </cell>
          <cell r="C821" t="str">
            <v>CO</v>
          </cell>
          <cell r="D821" t="str">
            <v>4-latki oszcz.</v>
          </cell>
          <cell r="E821" t="str">
            <v>zmienne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5377400</v>
          </cell>
          <cell r="K821">
            <v>0</v>
          </cell>
          <cell r="L821">
            <v>0</v>
          </cell>
          <cell r="M821">
            <v>0</v>
          </cell>
          <cell r="N821">
            <v>5377400</v>
          </cell>
          <cell r="O821">
            <v>5377400</v>
          </cell>
          <cell r="P821">
            <v>5377400</v>
          </cell>
          <cell r="Q821">
            <v>5377400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</row>
        <row r="822">
          <cell r="A822" t="str">
            <v>sierpień 2002</v>
          </cell>
          <cell r="B822" t="str">
            <v>COI1104</v>
          </cell>
          <cell r="C822" t="str">
            <v>CO</v>
          </cell>
          <cell r="D822" t="str">
            <v>4-latki oszcz.</v>
          </cell>
          <cell r="E822" t="str">
            <v>zmienne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47127900</v>
          </cell>
          <cell r="K822">
            <v>0</v>
          </cell>
          <cell r="L822">
            <v>0</v>
          </cell>
          <cell r="M822">
            <v>2400</v>
          </cell>
          <cell r="N822">
            <v>47127900</v>
          </cell>
          <cell r="O822">
            <v>47130300</v>
          </cell>
          <cell r="P822">
            <v>47127900</v>
          </cell>
          <cell r="Q822">
            <v>47010400</v>
          </cell>
          <cell r="R822">
            <v>0</v>
          </cell>
          <cell r="S822">
            <v>0</v>
          </cell>
          <cell r="T822">
            <v>2400</v>
          </cell>
          <cell r="U822">
            <v>0</v>
          </cell>
          <cell r="V822">
            <v>0</v>
          </cell>
        </row>
        <row r="823">
          <cell r="A823" t="str">
            <v>sierpień 2002</v>
          </cell>
          <cell r="B823" t="str">
            <v>COI1105</v>
          </cell>
          <cell r="C823" t="str">
            <v>CO</v>
          </cell>
          <cell r="D823" t="str">
            <v>4-latki oszcz.</v>
          </cell>
          <cell r="E823" t="str">
            <v>zmienne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149561400</v>
          </cell>
          <cell r="K823">
            <v>0</v>
          </cell>
          <cell r="L823">
            <v>0</v>
          </cell>
          <cell r="M823">
            <v>0</v>
          </cell>
          <cell r="N823">
            <v>149561400</v>
          </cell>
          <cell r="O823">
            <v>149561400</v>
          </cell>
          <cell r="P823">
            <v>149561400</v>
          </cell>
          <cell r="Q823">
            <v>149623600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</row>
        <row r="824">
          <cell r="A824" t="str">
            <v>sierpień 2002</v>
          </cell>
          <cell r="B824" t="str">
            <v>COI1203</v>
          </cell>
          <cell r="C824" t="str">
            <v>CO</v>
          </cell>
          <cell r="D824" t="str">
            <v>4-latki oszcz.</v>
          </cell>
          <cell r="E824" t="str">
            <v>zmienne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5463700</v>
          </cell>
          <cell r="K824">
            <v>0</v>
          </cell>
          <cell r="L824">
            <v>0</v>
          </cell>
          <cell r="M824">
            <v>0</v>
          </cell>
          <cell r="N824">
            <v>5463700</v>
          </cell>
          <cell r="O824">
            <v>5463700</v>
          </cell>
          <cell r="P824">
            <v>5463700</v>
          </cell>
          <cell r="Q824">
            <v>5449500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</row>
        <row r="825">
          <cell r="A825" t="str">
            <v>sierpień 2002</v>
          </cell>
          <cell r="B825" t="str">
            <v>COI1204</v>
          </cell>
          <cell r="C825" t="str">
            <v>CO</v>
          </cell>
          <cell r="D825" t="str">
            <v>4-latki oszcz.</v>
          </cell>
          <cell r="E825" t="str">
            <v>zmienne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25492300</v>
          </cell>
          <cell r="K825">
            <v>0</v>
          </cell>
          <cell r="L825">
            <v>0</v>
          </cell>
          <cell r="M825">
            <v>0</v>
          </cell>
          <cell r="N825">
            <v>25492300</v>
          </cell>
          <cell r="O825">
            <v>25492300</v>
          </cell>
          <cell r="P825">
            <v>25492300</v>
          </cell>
          <cell r="Q825">
            <v>25473400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</row>
        <row r="826">
          <cell r="A826" t="str">
            <v>sierpień 2002</v>
          </cell>
          <cell r="B826" t="str">
            <v>COI1205</v>
          </cell>
          <cell r="C826" t="str">
            <v>CO</v>
          </cell>
          <cell r="D826" t="str">
            <v>4-latki oszcz.</v>
          </cell>
          <cell r="E826" t="str">
            <v>zmienne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15857100</v>
          </cell>
          <cell r="K826">
            <v>0</v>
          </cell>
          <cell r="L826">
            <v>0</v>
          </cell>
          <cell r="M826">
            <v>0</v>
          </cell>
          <cell r="N826">
            <v>15857100</v>
          </cell>
          <cell r="O826">
            <v>15857100</v>
          </cell>
          <cell r="P826">
            <v>15857100</v>
          </cell>
          <cell r="Q826">
            <v>16261100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</row>
        <row r="827">
          <cell r="A827" t="str">
            <v>sierpień 2002</v>
          </cell>
          <cell r="B827" t="str">
            <v>DB1103</v>
          </cell>
          <cell r="C827" t="str">
            <v>DB</v>
          </cell>
          <cell r="D827" t="str">
            <v>Brazylia</v>
          </cell>
          <cell r="E827" t="str">
            <v>zmienne</v>
          </cell>
          <cell r="F827">
            <v>4431940000.000001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4431940000.000001</v>
          </cell>
          <cell r="P827">
            <v>4431940000.000001</v>
          </cell>
          <cell r="Q827">
            <v>1605000000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</row>
        <row r="828">
          <cell r="A828" t="str">
            <v>sierpień 2002</v>
          </cell>
          <cell r="B828" t="str">
            <v>DK0809</v>
          </cell>
          <cell r="C828" t="str">
            <v>DK</v>
          </cell>
          <cell r="D828" t="str">
            <v>konwersja</v>
          </cell>
          <cell r="E828" t="str">
            <v>stałe</v>
          </cell>
          <cell r="F828">
            <v>1164265000</v>
          </cell>
          <cell r="G828">
            <v>595150000</v>
          </cell>
          <cell r="H828">
            <v>1208045000</v>
          </cell>
          <cell r="I828">
            <v>107000000</v>
          </cell>
          <cell r="J828">
            <v>305000</v>
          </cell>
          <cell r="K828">
            <v>1500000</v>
          </cell>
          <cell r="L828">
            <v>0</v>
          </cell>
          <cell r="M828">
            <v>0</v>
          </cell>
          <cell r="N828">
            <v>1912000000</v>
          </cell>
          <cell r="O828">
            <v>3076265000</v>
          </cell>
          <cell r="P828">
            <v>3076265000</v>
          </cell>
          <cell r="Q828">
            <v>3076265000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</row>
        <row r="829">
          <cell r="A829" t="str">
            <v>sierpień 2002</v>
          </cell>
          <cell r="B829" t="str">
            <v>DOS0103</v>
          </cell>
          <cell r="C829" t="str">
            <v>DO</v>
          </cell>
          <cell r="D829" t="str">
            <v>2-latki oszcz.</v>
          </cell>
          <cell r="E829" t="str">
            <v>stałe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212311900</v>
          </cell>
          <cell r="K829">
            <v>0</v>
          </cell>
          <cell r="L829">
            <v>0</v>
          </cell>
          <cell r="M829">
            <v>0</v>
          </cell>
          <cell r="N829">
            <v>212311900</v>
          </cell>
          <cell r="O829">
            <v>212311900</v>
          </cell>
          <cell r="P829">
            <v>212311900</v>
          </cell>
          <cell r="Q829">
            <v>212311900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</row>
        <row r="830">
          <cell r="A830" t="str">
            <v>sierpień 2002</v>
          </cell>
          <cell r="B830" t="str">
            <v>DOS0104</v>
          </cell>
          <cell r="C830" t="str">
            <v>DO</v>
          </cell>
          <cell r="D830" t="str">
            <v>2-latki oszcz.</v>
          </cell>
          <cell r="E830" t="str">
            <v>stałe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299861300</v>
          </cell>
          <cell r="K830">
            <v>0</v>
          </cell>
          <cell r="L830">
            <v>0</v>
          </cell>
          <cell r="M830">
            <v>0</v>
          </cell>
          <cell r="N830">
            <v>299861300</v>
          </cell>
          <cell r="O830">
            <v>299861300</v>
          </cell>
          <cell r="P830">
            <v>299861300</v>
          </cell>
          <cell r="Q830">
            <v>299861300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</row>
        <row r="831">
          <cell r="A831" t="str">
            <v>sierpień 2002</v>
          </cell>
          <cell r="B831" t="str">
            <v>DOS0203</v>
          </cell>
          <cell r="C831" t="str">
            <v>DO</v>
          </cell>
          <cell r="D831" t="str">
            <v>2-latki oszcz.</v>
          </cell>
          <cell r="E831" t="str">
            <v>stałe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286533600</v>
          </cell>
          <cell r="K831">
            <v>0</v>
          </cell>
          <cell r="L831">
            <v>0</v>
          </cell>
          <cell r="M831">
            <v>0</v>
          </cell>
          <cell r="N831">
            <v>286533600</v>
          </cell>
          <cell r="O831">
            <v>286533600</v>
          </cell>
          <cell r="P831">
            <v>286533600</v>
          </cell>
          <cell r="Q831">
            <v>286470700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</row>
        <row r="832">
          <cell r="A832" t="str">
            <v>sierpień 2002</v>
          </cell>
          <cell r="B832" t="str">
            <v>DOS0204</v>
          </cell>
          <cell r="C832" t="str">
            <v>DO</v>
          </cell>
          <cell r="D832" t="str">
            <v>2-latki oszcz.</v>
          </cell>
          <cell r="E832" t="str">
            <v>stałe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172478800</v>
          </cell>
          <cell r="K832">
            <v>0</v>
          </cell>
          <cell r="L832">
            <v>0</v>
          </cell>
          <cell r="M832">
            <v>0</v>
          </cell>
          <cell r="N832">
            <v>172478800</v>
          </cell>
          <cell r="O832">
            <v>172478800</v>
          </cell>
          <cell r="P832">
            <v>172478800</v>
          </cell>
          <cell r="Q832">
            <v>172478800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</row>
        <row r="833">
          <cell r="A833" t="str">
            <v>sierpień 2002</v>
          </cell>
          <cell r="B833" t="str">
            <v>DOS0303</v>
          </cell>
          <cell r="C833" t="str">
            <v>DO</v>
          </cell>
          <cell r="D833" t="str">
            <v>2-latki oszcz.</v>
          </cell>
          <cell r="E833" t="str">
            <v>stałe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135193800</v>
          </cell>
          <cell r="K833">
            <v>0</v>
          </cell>
          <cell r="L833">
            <v>0</v>
          </cell>
          <cell r="M833">
            <v>0</v>
          </cell>
          <cell r="N833">
            <v>135193800</v>
          </cell>
          <cell r="O833">
            <v>135193800</v>
          </cell>
          <cell r="P833">
            <v>135193800</v>
          </cell>
          <cell r="Q833">
            <v>135193800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</row>
        <row r="834">
          <cell r="A834" t="str">
            <v>sierpień 2002</v>
          </cell>
          <cell r="B834" t="str">
            <v>DOS0304</v>
          </cell>
          <cell r="C834" t="str">
            <v>DO</v>
          </cell>
          <cell r="D834" t="str">
            <v>2-latki oszcz.</v>
          </cell>
          <cell r="E834" t="str">
            <v>stałe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177132600</v>
          </cell>
          <cell r="K834">
            <v>0</v>
          </cell>
          <cell r="L834">
            <v>0</v>
          </cell>
          <cell r="M834">
            <v>0</v>
          </cell>
          <cell r="N834">
            <v>177132600</v>
          </cell>
          <cell r="O834">
            <v>177132600</v>
          </cell>
          <cell r="P834">
            <v>177132600</v>
          </cell>
          <cell r="Q834">
            <v>177132600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</row>
        <row r="835">
          <cell r="A835" t="str">
            <v>sierpień 2002</v>
          </cell>
          <cell r="B835" t="str">
            <v>DOS0403</v>
          </cell>
          <cell r="C835" t="str">
            <v>DO</v>
          </cell>
          <cell r="D835" t="str">
            <v>2-latki oszcz.</v>
          </cell>
          <cell r="E835" t="str">
            <v>stałe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215868400</v>
          </cell>
          <cell r="K835">
            <v>0</v>
          </cell>
          <cell r="L835">
            <v>0</v>
          </cell>
          <cell r="M835">
            <v>0</v>
          </cell>
          <cell r="N835">
            <v>215868400</v>
          </cell>
          <cell r="O835">
            <v>215868400</v>
          </cell>
          <cell r="P835">
            <v>215868400</v>
          </cell>
          <cell r="Q835">
            <v>215868400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</row>
        <row r="836">
          <cell r="A836" t="str">
            <v>sierpień 2002</v>
          </cell>
          <cell r="B836" t="str">
            <v>DOS0404</v>
          </cell>
          <cell r="C836" t="str">
            <v>DO</v>
          </cell>
          <cell r="D836" t="str">
            <v>2-latki oszcz.</v>
          </cell>
          <cell r="E836" t="str">
            <v>stałe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111855500</v>
          </cell>
          <cell r="K836">
            <v>0</v>
          </cell>
          <cell r="L836">
            <v>0</v>
          </cell>
          <cell r="M836">
            <v>0</v>
          </cell>
          <cell r="N836">
            <v>111855500</v>
          </cell>
          <cell r="O836">
            <v>111855500</v>
          </cell>
          <cell r="P836">
            <v>111855500</v>
          </cell>
          <cell r="Q836">
            <v>111855500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</row>
        <row r="837">
          <cell r="A837" t="str">
            <v>sierpień 2002</v>
          </cell>
          <cell r="B837" t="str">
            <v>DOS0503</v>
          </cell>
          <cell r="C837" t="str">
            <v>DO</v>
          </cell>
          <cell r="D837" t="str">
            <v>2-latki oszcz.</v>
          </cell>
          <cell r="E837" t="str">
            <v>stałe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272412400</v>
          </cell>
          <cell r="K837">
            <v>0</v>
          </cell>
          <cell r="L837">
            <v>0</v>
          </cell>
          <cell r="M837">
            <v>0</v>
          </cell>
          <cell r="N837">
            <v>272412400</v>
          </cell>
          <cell r="O837">
            <v>272412400</v>
          </cell>
          <cell r="P837">
            <v>272412400</v>
          </cell>
          <cell r="Q837">
            <v>272412400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</row>
        <row r="838">
          <cell r="A838" t="str">
            <v>sierpień 2002</v>
          </cell>
          <cell r="B838" t="str">
            <v>DOS0504</v>
          </cell>
          <cell r="C838" t="str">
            <v>DO</v>
          </cell>
          <cell r="D838" t="str">
            <v>2-latki oszcz.</v>
          </cell>
          <cell r="E838" t="str">
            <v>stałe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141692100</v>
          </cell>
          <cell r="K838">
            <v>0</v>
          </cell>
          <cell r="L838">
            <v>0</v>
          </cell>
          <cell r="M838">
            <v>0</v>
          </cell>
          <cell r="N838">
            <v>141692100</v>
          </cell>
          <cell r="O838">
            <v>141692100</v>
          </cell>
          <cell r="P838">
            <v>141692100</v>
          </cell>
          <cell r="Q838">
            <v>141692100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</row>
        <row r="839">
          <cell r="A839" t="str">
            <v>sierpień 2002</v>
          </cell>
          <cell r="B839" t="str">
            <v>DOS0603</v>
          </cell>
          <cell r="C839" t="str">
            <v>DO</v>
          </cell>
          <cell r="D839" t="str">
            <v>2-latki oszcz.</v>
          </cell>
          <cell r="E839" t="str">
            <v>stałe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332266600</v>
          </cell>
          <cell r="K839">
            <v>0</v>
          </cell>
          <cell r="L839">
            <v>0</v>
          </cell>
          <cell r="M839">
            <v>3300</v>
          </cell>
          <cell r="N839">
            <v>332266600</v>
          </cell>
          <cell r="O839">
            <v>332269900</v>
          </cell>
          <cell r="P839">
            <v>332266600</v>
          </cell>
          <cell r="Q839">
            <v>332266600</v>
          </cell>
          <cell r="R839">
            <v>0</v>
          </cell>
          <cell r="S839">
            <v>0</v>
          </cell>
          <cell r="T839">
            <v>3300</v>
          </cell>
          <cell r="U839">
            <v>0</v>
          </cell>
          <cell r="V839">
            <v>0</v>
          </cell>
        </row>
        <row r="840">
          <cell r="A840" t="str">
            <v>sierpień 2002</v>
          </cell>
          <cell r="B840" t="str">
            <v>DOS0604</v>
          </cell>
          <cell r="C840" t="str">
            <v>DO</v>
          </cell>
          <cell r="D840" t="str">
            <v>2-latki oszcz.</v>
          </cell>
          <cell r="E840" t="str">
            <v>stałe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187502200</v>
          </cell>
          <cell r="K840">
            <v>0</v>
          </cell>
          <cell r="L840">
            <v>0</v>
          </cell>
          <cell r="M840">
            <v>0</v>
          </cell>
          <cell r="N840">
            <v>187502200</v>
          </cell>
          <cell r="O840">
            <v>187502200</v>
          </cell>
          <cell r="P840">
            <v>187502200</v>
          </cell>
          <cell r="Q840">
            <v>187502200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</row>
        <row r="841">
          <cell r="A841" t="str">
            <v>sierpień 2002</v>
          </cell>
          <cell r="B841" t="str">
            <v>DOS0703</v>
          </cell>
          <cell r="C841" t="str">
            <v>DO</v>
          </cell>
          <cell r="D841" t="str">
            <v>2-latki oszcz.</v>
          </cell>
          <cell r="E841" t="str">
            <v>stałe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484370000</v>
          </cell>
          <cell r="K841">
            <v>0</v>
          </cell>
          <cell r="L841">
            <v>0</v>
          </cell>
          <cell r="M841">
            <v>47000</v>
          </cell>
          <cell r="N841">
            <v>484370000</v>
          </cell>
          <cell r="O841">
            <v>484417000</v>
          </cell>
          <cell r="P841">
            <v>484370000</v>
          </cell>
          <cell r="Q841">
            <v>484370000</v>
          </cell>
          <cell r="R841">
            <v>0</v>
          </cell>
          <cell r="S841">
            <v>0</v>
          </cell>
          <cell r="T841">
            <v>47000</v>
          </cell>
          <cell r="U841">
            <v>0</v>
          </cell>
          <cell r="V841">
            <v>0</v>
          </cell>
        </row>
        <row r="842">
          <cell r="A842" t="str">
            <v>sierpień 2002</v>
          </cell>
          <cell r="B842" t="str">
            <v>DOS0704</v>
          </cell>
          <cell r="C842" t="str">
            <v>DO</v>
          </cell>
          <cell r="D842" t="str">
            <v>2-latki oszcz.</v>
          </cell>
          <cell r="E842" t="str">
            <v>stałe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275274700</v>
          </cell>
          <cell r="K842">
            <v>0</v>
          </cell>
          <cell r="L842">
            <v>0</v>
          </cell>
          <cell r="M842">
            <v>0</v>
          </cell>
          <cell r="N842">
            <v>275274700</v>
          </cell>
          <cell r="O842">
            <v>275274700</v>
          </cell>
          <cell r="P842">
            <v>275274700</v>
          </cell>
          <cell r="Q842">
            <v>275274700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</row>
        <row r="843">
          <cell r="A843" t="str">
            <v>sierpień 2002</v>
          </cell>
          <cell r="B843" t="str">
            <v>DOS0802</v>
          </cell>
          <cell r="C843" t="str">
            <v>DO</v>
          </cell>
          <cell r="D843" t="str">
            <v>2-latki oszcz.</v>
          </cell>
          <cell r="E843" t="str">
            <v>stałe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2027200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</row>
        <row r="844">
          <cell r="A844" t="str">
            <v>sierpień 2002</v>
          </cell>
          <cell r="B844" t="str">
            <v>DOS0803</v>
          </cell>
          <cell r="C844" t="str">
            <v>DO</v>
          </cell>
          <cell r="D844" t="str">
            <v>2-latki oszcz.</v>
          </cell>
          <cell r="E844" t="str">
            <v>stałe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495846000</v>
          </cell>
          <cell r="K844">
            <v>0</v>
          </cell>
          <cell r="L844">
            <v>0</v>
          </cell>
          <cell r="M844">
            <v>0</v>
          </cell>
          <cell r="N844">
            <v>495846000</v>
          </cell>
          <cell r="O844">
            <v>495846000</v>
          </cell>
          <cell r="P844">
            <v>495846000</v>
          </cell>
          <cell r="Q844">
            <v>495846000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</row>
        <row r="845">
          <cell r="A845" t="str">
            <v>sierpień 2002</v>
          </cell>
          <cell r="B845" t="str">
            <v>DOS0804</v>
          </cell>
          <cell r="C845" t="str">
            <v>DO</v>
          </cell>
          <cell r="D845" t="str">
            <v>2-latki oszcz.</v>
          </cell>
          <cell r="E845" t="str">
            <v>stałe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291029300</v>
          </cell>
          <cell r="K845">
            <v>0</v>
          </cell>
          <cell r="L845">
            <v>0</v>
          </cell>
          <cell r="M845">
            <v>0</v>
          </cell>
          <cell r="N845">
            <v>291029300</v>
          </cell>
          <cell r="O845">
            <v>291029300</v>
          </cell>
          <cell r="P845">
            <v>291029300</v>
          </cell>
          <cell r="Q845">
            <v>259240100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</row>
        <row r="846">
          <cell r="A846" t="str">
            <v>sierpień 2002</v>
          </cell>
          <cell r="B846" t="str">
            <v>DOS0902</v>
          </cell>
          <cell r="C846" t="str">
            <v>DO</v>
          </cell>
          <cell r="D846" t="str">
            <v>2-latki oszcz.</v>
          </cell>
          <cell r="E846" t="str">
            <v>stałe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51691300</v>
          </cell>
          <cell r="K846">
            <v>0</v>
          </cell>
          <cell r="L846">
            <v>0</v>
          </cell>
          <cell r="M846">
            <v>0</v>
          </cell>
          <cell r="N846">
            <v>51691300</v>
          </cell>
          <cell r="O846">
            <v>51691300</v>
          </cell>
          <cell r="P846">
            <v>51691300</v>
          </cell>
          <cell r="Q846">
            <v>51691300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</row>
        <row r="847">
          <cell r="A847" t="str">
            <v>sierpień 2002</v>
          </cell>
          <cell r="B847" t="str">
            <v>DOS0903</v>
          </cell>
          <cell r="C847" t="str">
            <v>DO</v>
          </cell>
          <cell r="D847" t="str">
            <v>2-latki oszcz.</v>
          </cell>
          <cell r="E847" t="str">
            <v>stałe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496244900</v>
          </cell>
          <cell r="K847">
            <v>0</v>
          </cell>
          <cell r="L847">
            <v>0</v>
          </cell>
          <cell r="M847">
            <v>0</v>
          </cell>
          <cell r="N847">
            <v>496244900</v>
          </cell>
          <cell r="O847">
            <v>496244900</v>
          </cell>
          <cell r="P847">
            <v>496244900</v>
          </cell>
          <cell r="Q847">
            <v>496244900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</row>
        <row r="848">
          <cell r="A848" t="str">
            <v>sierpień 2002</v>
          </cell>
          <cell r="B848" t="str">
            <v>DOS1002</v>
          </cell>
          <cell r="C848" t="str">
            <v>DO</v>
          </cell>
          <cell r="D848" t="str">
            <v>2-latki oszcz.</v>
          </cell>
          <cell r="E848" t="str">
            <v>stałe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98824600</v>
          </cell>
          <cell r="K848">
            <v>0</v>
          </cell>
          <cell r="L848">
            <v>0</v>
          </cell>
          <cell r="M848">
            <v>0</v>
          </cell>
          <cell r="N848">
            <v>98824600</v>
          </cell>
          <cell r="O848">
            <v>98824600</v>
          </cell>
          <cell r="P848">
            <v>98824600</v>
          </cell>
          <cell r="Q848">
            <v>98824600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</row>
        <row r="849">
          <cell r="A849" t="str">
            <v>sierpień 2002</v>
          </cell>
          <cell r="B849" t="str">
            <v>DOS1003</v>
          </cell>
          <cell r="C849" t="str">
            <v>DO</v>
          </cell>
          <cell r="D849" t="str">
            <v>2-latki oszcz.</v>
          </cell>
          <cell r="E849" t="str">
            <v>stałe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495969700</v>
          </cell>
          <cell r="K849">
            <v>0</v>
          </cell>
          <cell r="L849">
            <v>0</v>
          </cell>
          <cell r="M849">
            <v>0</v>
          </cell>
          <cell r="N849">
            <v>495969700</v>
          </cell>
          <cell r="O849">
            <v>495969700</v>
          </cell>
          <cell r="P849">
            <v>495969700</v>
          </cell>
          <cell r="Q849">
            <v>495969700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</row>
        <row r="850">
          <cell r="A850" t="str">
            <v>sierpień 2002</v>
          </cell>
          <cell r="B850" t="str">
            <v>DOS1102</v>
          </cell>
          <cell r="C850" t="str">
            <v>DO</v>
          </cell>
          <cell r="D850" t="str">
            <v>2-latki oszcz.</v>
          </cell>
          <cell r="E850" t="str">
            <v>stałe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78013800</v>
          </cell>
          <cell r="K850">
            <v>0</v>
          </cell>
          <cell r="L850">
            <v>0</v>
          </cell>
          <cell r="M850">
            <v>0</v>
          </cell>
          <cell r="N850">
            <v>78013800</v>
          </cell>
          <cell r="O850">
            <v>78013800</v>
          </cell>
          <cell r="P850">
            <v>78013800</v>
          </cell>
          <cell r="Q850">
            <v>78013800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</row>
        <row r="851">
          <cell r="A851" t="str">
            <v>sierpień 2002</v>
          </cell>
          <cell r="B851" t="str">
            <v>DOS1103</v>
          </cell>
          <cell r="C851" t="str">
            <v>DO</v>
          </cell>
          <cell r="D851" t="str">
            <v>2-latki oszcz.</v>
          </cell>
          <cell r="E851" t="str">
            <v>stałe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497931300</v>
          </cell>
          <cell r="K851">
            <v>0</v>
          </cell>
          <cell r="L851">
            <v>0</v>
          </cell>
          <cell r="M851">
            <v>0</v>
          </cell>
          <cell r="N851">
            <v>497931300</v>
          </cell>
          <cell r="O851">
            <v>497931300</v>
          </cell>
          <cell r="P851">
            <v>497931300</v>
          </cell>
          <cell r="Q851">
            <v>497931300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</row>
        <row r="852">
          <cell r="A852" t="str">
            <v>sierpień 2002</v>
          </cell>
          <cell r="B852" t="str">
            <v>DOS1202</v>
          </cell>
          <cell r="C852" t="str">
            <v>DO</v>
          </cell>
          <cell r="D852" t="str">
            <v>2-latki oszcz.</v>
          </cell>
          <cell r="E852" t="str">
            <v>stałe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100871500</v>
          </cell>
          <cell r="K852">
            <v>0</v>
          </cell>
          <cell r="L852">
            <v>0</v>
          </cell>
          <cell r="M852">
            <v>0</v>
          </cell>
          <cell r="N852">
            <v>100871500</v>
          </cell>
          <cell r="O852">
            <v>100871500</v>
          </cell>
          <cell r="P852">
            <v>100871500</v>
          </cell>
          <cell r="Q852">
            <v>100871500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</row>
        <row r="853">
          <cell r="A853" t="str">
            <v>sierpień 2002</v>
          </cell>
          <cell r="B853" t="str">
            <v>DOS1203</v>
          </cell>
          <cell r="C853" t="str">
            <v>DO</v>
          </cell>
          <cell r="D853" t="str">
            <v>2-latki oszcz.</v>
          </cell>
          <cell r="E853" t="str">
            <v>stałe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124392600</v>
          </cell>
          <cell r="K853">
            <v>0</v>
          </cell>
          <cell r="L853">
            <v>0</v>
          </cell>
          <cell r="M853">
            <v>0</v>
          </cell>
          <cell r="N853">
            <v>124392600</v>
          </cell>
          <cell r="O853">
            <v>124392600</v>
          </cell>
          <cell r="P853">
            <v>124392600</v>
          </cell>
          <cell r="Q853">
            <v>124392600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</row>
        <row r="854">
          <cell r="A854" t="str">
            <v>sierpień 2002</v>
          </cell>
          <cell r="B854" t="str">
            <v>DS0509</v>
          </cell>
          <cell r="C854" t="str">
            <v>DS</v>
          </cell>
          <cell r="D854" t="str">
            <v>DS</v>
          </cell>
          <cell r="E854" t="str">
            <v>stałe</v>
          </cell>
          <cell r="F854">
            <v>71040000</v>
          </cell>
          <cell r="G854">
            <v>852945000</v>
          </cell>
          <cell r="H854">
            <v>162708000</v>
          </cell>
          <cell r="I854">
            <v>6191000</v>
          </cell>
          <cell r="J854">
            <v>7355000</v>
          </cell>
          <cell r="K854">
            <v>2509000</v>
          </cell>
          <cell r="L854">
            <v>98000</v>
          </cell>
          <cell r="M854">
            <v>172900000</v>
          </cell>
          <cell r="N854">
            <v>1031806000</v>
          </cell>
          <cell r="O854">
            <v>1275746000</v>
          </cell>
          <cell r="P854">
            <v>1102846000</v>
          </cell>
          <cell r="Q854">
            <v>1102846000</v>
          </cell>
          <cell r="R854">
            <v>159840000</v>
          </cell>
          <cell r="S854">
            <v>13060000</v>
          </cell>
          <cell r="T854">
            <v>0</v>
          </cell>
          <cell r="U854">
            <v>0</v>
          </cell>
          <cell r="V854">
            <v>0</v>
          </cell>
        </row>
        <row r="855">
          <cell r="A855" t="str">
            <v>sierpień 2002</v>
          </cell>
          <cell r="B855" t="str">
            <v>DS1109</v>
          </cell>
          <cell r="C855" t="str">
            <v>DS</v>
          </cell>
          <cell r="D855" t="str">
            <v>DS</v>
          </cell>
          <cell r="E855" t="str">
            <v>stałe</v>
          </cell>
          <cell r="F855">
            <v>82660000</v>
          </cell>
          <cell r="G855">
            <v>1151716000</v>
          </cell>
          <cell r="H855">
            <v>640916000</v>
          </cell>
          <cell r="I855">
            <v>114366000</v>
          </cell>
          <cell r="J855">
            <v>10401000</v>
          </cell>
          <cell r="K855">
            <v>1960000</v>
          </cell>
          <cell r="L855">
            <v>255000</v>
          </cell>
          <cell r="M855">
            <v>1271442000</v>
          </cell>
          <cell r="N855">
            <v>1919614000</v>
          </cell>
          <cell r="O855">
            <v>3273716000</v>
          </cell>
          <cell r="P855">
            <v>2002274000</v>
          </cell>
          <cell r="Q855">
            <v>2002274000</v>
          </cell>
          <cell r="R855">
            <v>997016000</v>
          </cell>
          <cell r="S855">
            <v>239406000</v>
          </cell>
          <cell r="T855">
            <v>20000</v>
          </cell>
          <cell r="U855">
            <v>0</v>
          </cell>
          <cell r="V855">
            <v>35000000</v>
          </cell>
        </row>
        <row r="856">
          <cell r="A856" t="str">
            <v>sierpień 2002</v>
          </cell>
          <cell r="B856" t="str">
            <v>DS1110</v>
          </cell>
          <cell r="C856" t="str">
            <v>DS</v>
          </cell>
          <cell r="D856" t="str">
            <v>DS</v>
          </cell>
          <cell r="E856" t="str">
            <v>stałe</v>
          </cell>
          <cell r="F856">
            <v>500182653.20356524</v>
          </cell>
          <cell r="G856">
            <v>5306068967.4771214</v>
          </cell>
          <cell r="H856">
            <v>997622212.80386889</v>
          </cell>
          <cell r="I856">
            <v>314253096.17849618</v>
          </cell>
          <cell r="J856">
            <v>19594126.996524353</v>
          </cell>
          <cell r="K856">
            <v>814405.23549080919</v>
          </cell>
          <cell r="L856">
            <v>9665538.104933558</v>
          </cell>
          <cell r="M856">
            <v>2155478000</v>
          </cell>
          <cell r="N856">
            <v>6648018346.7964363</v>
          </cell>
          <cell r="O856">
            <v>9303679000.0000019</v>
          </cell>
          <cell r="P856">
            <v>7148201000.0000019</v>
          </cell>
          <cell r="Q856">
            <v>6793556000</v>
          </cell>
          <cell r="R856">
            <v>1265104000</v>
          </cell>
          <cell r="S856">
            <v>890374000</v>
          </cell>
          <cell r="T856">
            <v>0</v>
          </cell>
          <cell r="U856">
            <v>0</v>
          </cell>
          <cell r="V856">
            <v>0</v>
          </cell>
        </row>
        <row r="857">
          <cell r="A857" t="str">
            <v>sierpień 2002</v>
          </cell>
          <cell r="B857" t="str">
            <v>DZ0107</v>
          </cell>
          <cell r="C857" t="str">
            <v>DZ</v>
          </cell>
          <cell r="D857" t="str">
            <v>DZ</v>
          </cell>
          <cell r="E857" t="str">
            <v>zmienne</v>
          </cell>
          <cell r="F857">
            <v>16083220.205865985</v>
          </cell>
          <cell r="G857">
            <v>156821449.019822</v>
          </cell>
          <cell r="H857">
            <v>6575021.4604105875</v>
          </cell>
          <cell r="I857">
            <v>8544210.7343663033</v>
          </cell>
          <cell r="J857">
            <v>1044404.1121184224</v>
          </cell>
          <cell r="K857">
            <v>0</v>
          </cell>
          <cell r="L857">
            <v>4192694.4674166888</v>
          </cell>
          <cell r="M857">
            <v>0</v>
          </cell>
          <cell r="N857">
            <v>177177779.79413402</v>
          </cell>
          <cell r="O857">
            <v>193261000</v>
          </cell>
          <cell r="P857">
            <v>193261000</v>
          </cell>
          <cell r="Q857">
            <v>192261000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</row>
        <row r="858">
          <cell r="A858" t="str">
            <v>sierpień 2002</v>
          </cell>
          <cell r="B858" t="str">
            <v>DZ0108</v>
          </cell>
          <cell r="C858" t="str">
            <v>DZ</v>
          </cell>
          <cell r="D858" t="str">
            <v>DZ</v>
          </cell>
          <cell r="E858" t="str">
            <v>zmienne</v>
          </cell>
          <cell r="F858">
            <v>51420623.7982288</v>
          </cell>
          <cell r="G858">
            <v>100804647.63328242</v>
          </cell>
          <cell r="H858">
            <v>108625715.24656391</v>
          </cell>
          <cell r="I858">
            <v>4391481.6218811711</v>
          </cell>
          <cell r="J858">
            <v>13340636.257297274</v>
          </cell>
          <cell r="K858">
            <v>127917.01054562128</v>
          </cell>
          <cell r="L858">
            <v>275978.43220078922</v>
          </cell>
          <cell r="M858">
            <v>13000</v>
          </cell>
          <cell r="N858">
            <v>227566376.20177117</v>
          </cell>
          <cell r="O858">
            <v>278999999.99999994</v>
          </cell>
          <cell r="P858">
            <v>278986999.99999994</v>
          </cell>
          <cell r="Q858">
            <v>276987000</v>
          </cell>
          <cell r="R858">
            <v>0</v>
          </cell>
          <cell r="S858">
            <v>0</v>
          </cell>
          <cell r="T858">
            <v>13000</v>
          </cell>
          <cell r="U858">
            <v>0</v>
          </cell>
          <cell r="V858">
            <v>0</v>
          </cell>
        </row>
        <row r="859">
          <cell r="A859" t="str">
            <v>sierpień 2002</v>
          </cell>
          <cell r="B859" t="str">
            <v>DZ0109</v>
          </cell>
          <cell r="C859" t="str">
            <v>DZ</v>
          </cell>
          <cell r="D859" t="str">
            <v>DZ</v>
          </cell>
          <cell r="E859" t="str">
            <v>zmienne</v>
          </cell>
          <cell r="F859">
            <v>718098394.24572086</v>
          </cell>
          <cell r="G859">
            <v>725454575.00232673</v>
          </cell>
          <cell r="H859">
            <v>180989919.28867289</v>
          </cell>
          <cell r="I859">
            <v>57482882.829288401</v>
          </cell>
          <cell r="J859">
            <v>183530543.79967731</v>
          </cell>
          <cell r="K859">
            <v>20477393.454125658</v>
          </cell>
          <cell r="L859">
            <v>31560291.380188376</v>
          </cell>
          <cell r="M859">
            <v>2679000</v>
          </cell>
          <cell r="N859">
            <v>1199495605.7542794</v>
          </cell>
          <cell r="O859">
            <v>1920273000.0000005</v>
          </cell>
          <cell r="P859">
            <v>1917594000.0000005</v>
          </cell>
          <cell r="Q859">
            <v>1912594000</v>
          </cell>
          <cell r="R859">
            <v>0</v>
          </cell>
          <cell r="S859">
            <v>0</v>
          </cell>
          <cell r="T859">
            <v>2277000</v>
          </cell>
          <cell r="U859">
            <v>402000</v>
          </cell>
          <cell r="V859">
            <v>0</v>
          </cell>
        </row>
        <row r="860">
          <cell r="A860" t="str">
            <v>sierpień 2002</v>
          </cell>
          <cell r="B860" t="str">
            <v>DZ0110</v>
          </cell>
          <cell r="C860" t="str">
            <v>DZ</v>
          </cell>
          <cell r="D860" t="str">
            <v>DZ</v>
          </cell>
          <cell r="E860" t="str">
            <v>zmienne</v>
          </cell>
          <cell r="F860">
            <v>72218005.338402495</v>
          </cell>
          <cell r="G860">
            <v>886176191.67806089</v>
          </cell>
          <cell r="H860">
            <v>454843293.06229341</v>
          </cell>
          <cell r="I860">
            <v>171208929.0961318</v>
          </cell>
          <cell r="J860">
            <v>179326697.39789373</v>
          </cell>
          <cell r="K860">
            <v>67955401.141966149</v>
          </cell>
          <cell r="L860">
            <v>19888482.285251487</v>
          </cell>
          <cell r="M860">
            <v>2213000</v>
          </cell>
          <cell r="N860">
            <v>1779398994.6615973</v>
          </cell>
          <cell r="O860">
            <v>1853829999.9999998</v>
          </cell>
          <cell r="P860">
            <v>1851616999.9999998</v>
          </cell>
          <cell r="Q860">
            <v>1849617000</v>
          </cell>
          <cell r="R860">
            <v>0</v>
          </cell>
          <cell r="S860">
            <v>0</v>
          </cell>
          <cell r="T860">
            <v>1774000</v>
          </cell>
          <cell r="U860">
            <v>439000</v>
          </cell>
          <cell r="V860">
            <v>0</v>
          </cell>
        </row>
        <row r="861">
          <cell r="A861" t="str">
            <v>sierpień 2002</v>
          </cell>
          <cell r="B861" t="str">
            <v>DZ0406</v>
          </cell>
          <cell r="C861" t="str">
            <v>DZ</v>
          </cell>
          <cell r="D861" t="str">
            <v>DZ</v>
          </cell>
          <cell r="E861" t="str">
            <v>zmienne</v>
          </cell>
          <cell r="F861">
            <v>373941770.4703331</v>
          </cell>
          <cell r="G861">
            <v>306013768.60534561</v>
          </cell>
          <cell r="H861">
            <v>50261.936443741288</v>
          </cell>
          <cell r="I861">
            <v>27666180.296092957</v>
          </cell>
          <cell r="J861">
            <v>5723829.3222132586</v>
          </cell>
          <cell r="K861">
            <v>18801985.184874743</v>
          </cell>
          <cell r="L861">
            <v>35346204.184696622</v>
          </cell>
          <cell r="M861">
            <v>156000</v>
          </cell>
          <cell r="N861">
            <v>393602229.52966684</v>
          </cell>
          <cell r="O861">
            <v>767700000.00000012</v>
          </cell>
          <cell r="P861">
            <v>767544000.00000012</v>
          </cell>
          <cell r="Q861">
            <v>763544000</v>
          </cell>
          <cell r="R861">
            <v>0</v>
          </cell>
          <cell r="S861">
            <v>0</v>
          </cell>
          <cell r="T861">
            <v>0</v>
          </cell>
          <cell r="U861">
            <v>156000</v>
          </cell>
          <cell r="V861">
            <v>0</v>
          </cell>
        </row>
        <row r="862">
          <cell r="A862" t="str">
            <v>sierpień 2002</v>
          </cell>
          <cell r="B862" t="str">
            <v>DZ0407</v>
          </cell>
          <cell r="C862" t="str">
            <v>DZ</v>
          </cell>
          <cell r="D862" t="str">
            <v>DZ</v>
          </cell>
          <cell r="E862" t="str">
            <v>zmienne</v>
          </cell>
          <cell r="F862">
            <v>0</v>
          </cell>
          <cell r="G862">
            <v>2200000</v>
          </cell>
          <cell r="H862">
            <v>560000</v>
          </cell>
          <cell r="I862">
            <v>700000</v>
          </cell>
          <cell r="J862">
            <v>14000</v>
          </cell>
          <cell r="K862">
            <v>0</v>
          </cell>
          <cell r="L862">
            <v>26000</v>
          </cell>
          <cell r="M862">
            <v>0</v>
          </cell>
          <cell r="N862">
            <v>3500000</v>
          </cell>
          <cell r="O862">
            <v>3500000</v>
          </cell>
          <cell r="P862">
            <v>3500000</v>
          </cell>
          <cell r="Q862">
            <v>3500000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</row>
        <row r="863">
          <cell r="A863" t="str">
            <v>sierpień 2002</v>
          </cell>
          <cell r="B863" t="str">
            <v>DZ0706</v>
          </cell>
          <cell r="C863" t="str">
            <v>DZ</v>
          </cell>
          <cell r="D863" t="str">
            <v>DZ</v>
          </cell>
          <cell r="E863" t="str">
            <v>zmienne</v>
          </cell>
          <cell r="F863">
            <v>513580776.63034207</v>
          </cell>
          <cell r="G863">
            <v>357962793.66745615</v>
          </cell>
          <cell r="H863">
            <v>24411273.792610206</v>
          </cell>
          <cell r="I863">
            <v>16032407.285567079</v>
          </cell>
          <cell r="J863">
            <v>6715533.093647833</v>
          </cell>
          <cell r="K863">
            <v>11763719.906799296</v>
          </cell>
          <cell r="L863">
            <v>5144495.6235772464</v>
          </cell>
          <cell r="M863">
            <v>7000</v>
          </cell>
          <cell r="N863">
            <v>422030223.36965787</v>
          </cell>
          <cell r="O863">
            <v>935617999.99999976</v>
          </cell>
          <cell r="P863">
            <v>935610999.99999976</v>
          </cell>
          <cell r="Q863">
            <v>932611000</v>
          </cell>
          <cell r="R863">
            <v>0</v>
          </cell>
          <cell r="S863">
            <v>0</v>
          </cell>
          <cell r="T863">
            <v>7000</v>
          </cell>
          <cell r="U863">
            <v>0</v>
          </cell>
          <cell r="V863">
            <v>0</v>
          </cell>
        </row>
        <row r="864">
          <cell r="A864" t="str">
            <v>sierpień 2002</v>
          </cell>
          <cell r="B864" t="str">
            <v>DZ0707</v>
          </cell>
          <cell r="C864" t="str">
            <v>DZ</v>
          </cell>
          <cell r="D864" t="str">
            <v>DZ</v>
          </cell>
          <cell r="E864" t="str">
            <v>zmienne</v>
          </cell>
          <cell r="F864">
            <v>0</v>
          </cell>
          <cell r="G864">
            <v>71956000</v>
          </cell>
          <cell r="H864">
            <v>30000</v>
          </cell>
          <cell r="I864">
            <v>2875000</v>
          </cell>
          <cell r="J864">
            <v>43000</v>
          </cell>
          <cell r="K864">
            <v>0</v>
          </cell>
          <cell r="L864">
            <v>96000</v>
          </cell>
          <cell r="M864">
            <v>0</v>
          </cell>
          <cell r="N864">
            <v>75000000</v>
          </cell>
          <cell r="O864">
            <v>75000000</v>
          </cell>
          <cell r="P864">
            <v>75000000</v>
          </cell>
          <cell r="Q864">
            <v>75000000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</row>
        <row r="865">
          <cell r="A865" t="str">
            <v>sierpień 2002</v>
          </cell>
          <cell r="B865" t="str">
            <v>DZ0708</v>
          </cell>
          <cell r="C865" t="str">
            <v>DZ</v>
          </cell>
          <cell r="D865" t="str">
            <v>DZ</v>
          </cell>
          <cell r="E865" t="str">
            <v>zmienne</v>
          </cell>
          <cell r="F865">
            <v>190595332.06250748</v>
          </cell>
          <cell r="G865">
            <v>529048473.11248755</v>
          </cell>
          <cell r="H865">
            <v>28309484.519724261</v>
          </cell>
          <cell r="I865">
            <v>155806970.22682974</v>
          </cell>
          <cell r="J865">
            <v>72783065.897222847</v>
          </cell>
          <cell r="K865">
            <v>10395288.448894391</v>
          </cell>
          <cell r="L865">
            <v>42690385.73233369</v>
          </cell>
          <cell r="M865">
            <v>341000</v>
          </cell>
          <cell r="N865">
            <v>839033667.93749249</v>
          </cell>
          <cell r="O865">
            <v>1029970000</v>
          </cell>
          <cell r="P865">
            <v>1029629000</v>
          </cell>
          <cell r="Q865">
            <v>1026629000</v>
          </cell>
          <cell r="R865">
            <v>0</v>
          </cell>
          <cell r="S865">
            <v>0</v>
          </cell>
          <cell r="T865">
            <v>340000</v>
          </cell>
          <cell r="U865">
            <v>1000</v>
          </cell>
          <cell r="V865">
            <v>0</v>
          </cell>
        </row>
        <row r="866">
          <cell r="A866" t="str">
            <v>sierpień 2002</v>
          </cell>
          <cell r="B866" t="str">
            <v>DZ0709</v>
          </cell>
          <cell r="C866" t="str">
            <v>DZ</v>
          </cell>
          <cell r="D866" t="str">
            <v>DZ</v>
          </cell>
          <cell r="E866" t="str">
            <v>zmienne</v>
          </cell>
          <cell r="F866">
            <v>81896000</v>
          </cell>
          <cell r="G866">
            <v>226869000</v>
          </cell>
          <cell r="H866">
            <v>284854000</v>
          </cell>
          <cell r="I866">
            <v>10901000</v>
          </cell>
          <cell r="J866">
            <v>70048000</v>
          </cell>
          <cell r="K866">
            <v>6449000</v>
          </cell>
          <cell r="L866">
            <v>12402000</v>
          </cell>
          <cell r="M866">
            <v>1001000</v>
          </cell>
          <cell r="N866">
            <v>611523000</v>
          </cell>
          <cell r="O866">
            <v>694420000</v>
          </cell>
          <cell r="P866">
            <v>693419000</v>
          </cell>
          <cell r="Q866">
            <v>693419000</v>
          </cell>
          <cell r="R866">
            <v>0</v>
          </cell>
          <cell r="S866">
            <v>0</v>
          </cell>
          <cell r="T866">
            <v>613000</v>
          </cell>
          <cell r="U866">
            <v>388000</v>
          </cell>
          <cell r="V866">
            <v>0</v>
          </cell>
        </row>
        <row r="867">
          <cell r="A867" t="str">
            <v>sierpień 2002</v>
          </cell>
          <cell r="B867" t="str">
            <v>DZ0811</v>
          </cell>
          <cell r="C867" t="str">
            <v>DZ</v>
          </cell>
          <cell r="D867" t="str">
            <v>DZ</v>
          </cell>
          <cell r="E867" t="str">
            <v>zmienne</v>
          </cell>
          <cell r="F867">
            <v>918000000</v>
          </cell>
          <cell r="G867">
            <v>39950000</v>
          </cell>
          <cell r="H867">
            <v>10401000</v>
          </cell>
          <cell r="I867">
            <v>158169000</v>
          </cell>
          <cell r="J867">
            <v>129252000</v>
          </cell>
          <cell r="K867">
            <v>11548000</v>
          </cell>
          <cell r="L867">
            <v>17224000</v>
          </cell>
          <cell r="M867">
            <v>956000</v>
          </cell>
          <cell r="N867">
            <v>366544000</v>
          </cell>
          <cell r="O867">
            <v>1285500000</v>
          </cell>
          <cell r="P867">
            <v>1284544000</v>
          </cell>
          <cell r="Q867">
            <v>1284544000</v>
          </cell>
          <cell r="R867">
            <v>0</v>
          </cell>
          <cell r="S867">
            <v>0</v>
          </cell>
          <cell r="T867">
            <v>202000</v>
          </cell>
          <cell r="U867">
            <v>754000</v>
          </cell>
          <cell r="V867">
            <v>0</v>
          </cell>
        </row>
        <row r="868">
          <cell r="A868" t="str">
            <v>sierpień 2002</v>
          </cell>
          <cell r="B868" t="str">
            <v>DZ1006</v>
          </cell>
          <cell r="C868" t="str">
            <v>DZ</v>
          </cell>
          <cell r="D868" t="str">
            <v>DZ</v>
          </cell>
          <cell r="E868" t="str">
            <v>zmienne</v>
          </cell>
          <cell r="F868">
            <v>63168000</v>
          </cell>
          <cell r="G868">
            <v>189159000</v>
          </cell>
          <cell r="H868">
            <v>7000000</v>
          </cell>
          <cell r="I868">
            <v>17547000</v>
          </cell>
          <cell r="J868">
            <v>11659000</v>
          </cell>
          <cell r="K868">
            <v>400000</v>
          </cell>
          <cell r="L868">
            <v>24613000</v>
          </cell>
          <cell r="M868">
            <v>0</v>
          </cell>
          <cell r="N868">
            <v>250378000</v>
          </cell>
          <cell r="O868">
            <v>313546000</v>
          </cell>
          <cell r="P868">
            <v>313546000</v>
          </cell>
          <cell r="Q868">
            <v>313546000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</row>
        <row r="869">
          <cell r="A869" t="str">
            <v>sierpień 2002</v>
          </cell>
          <cell r="B869" t="str">
            <v>DZ1205</v>
          </cell>
          <cell r="C869" t="str">
            <v>DZ</v>
          </cell>
          <cell r="D869" t="str">
            <v>DZ</v>
          </cell>
          <cell r="E869" t="str">
            <v>zmienne</v>
          </cell>
          <cell r="F869">
            <v>178883000</v>
          </cell>
          <cell r="G869">
            <v>294261000</v>
          </cell>
          <cell r="H869">
            <v>5729000</v>
          </cell>
          <cell r="I869">
            <v>12701000</v>
          </cell>
          <cell r="J869">
            <v>5507000</v>
          </cell>
          <cell r="K869">
            <v>867000</v>
          </cell>
          <cell r="L869">
            <v>2052000</v>
          </cell>
          <cell r="M869">
            <v>0</v>
          </cell>
          <cell r="N869">
            <v>321117000</v>
          </cell>
          <cell r="O869">
            <v>500000000</v>
          </cell>
          <cell r="P869">
            <v>500000000</v>
          </cell>
          <cell r="Q869">
            <v>500000000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</row>
        <row r="870">
          <cell r="A870" t="str">
            <v>sierpień 2002</v>
          </cell>
          <cell r="B870" t="str">
            <v>OK0403</v>
          </cell>
          <cell r="C870" t="str">
            <v>OK</v>
          </cell>
          <cell r="D870" t="str">
            <v>zero</v>
          </cell>
          <cell r="E870" t="str">
            <v>stałe</v>
          </cell>
          <cell r="F870">
            <v>1385537510.5290742</v>
          </cell>
          <cell r="G870">
            <v>1485376324.9853735</v>
          </cell>
          <cell r="H870">
            <v>270662855.69500422</v>
          </cell>
          <cell r="I870">
            <v>358727060.52744913</v>
          </cell>
          <cell r="J870">
            <v>195763843.39449391</v>
          </cell>
          <cell r="K870">
            <v>39330319.916872524</v>
          </cell>
          <cell r="L870">
            <v>232850084.95173243</v>
          </cell>
          <cell r="M870">
            <v>1231752000</v>
          </cell>
          <cell r="N870">
            <v>2582710489.4709258</v>
          </cell>
          <cell r="O870">
            <v>5200000000</v>
          </cell>
          <cell r="P870">
            <v>3968248000</v>
          </cell>
          <cell r="Q870">
            <v>3938048000</v>
          </cell>
          <cell r="R870">
            <v>880145000</v>
          </cell>
          <cell r="S870">
            <v>344288000</v>
          </cell>
          <cell r="T870">
            <v>1339000</v>
          </cell>
          <cell r="U870">
            <v>5980000</v>
          </cell>
          <cell r="V870">
            <v>0</v>
          </cell>
        </row>
        <row r="871">
          <cell r="A871" t="str">
            <v>sierpień 2002</v>
          </cell>
          <cell r="B871" t="str">
            <v>OK0404</v>
          </cell>
          <cell r="C871" t="str">
            <v>OK</v>
          </cell>
          <cell r="D871" t="str">
            <v>zero</v>
          </cell>
          <cell r="E871" t="str">
            <v>stałe</v>
          </cell>
          <cell r="F871">
            <v>1760780797.6976457</v>
          </cell>
          <cell r="G871">
            <v>1248770880.7104793</v>
          </cell>
          <cell r="H871">
            <v>165729739.31865588</v>
          </cell>
          <cell r="I871">
            <v>154258299.86031583</v>
          </cell>
          <cell r="J871">
            <v>176353594.69125307</v>
          </cell>
          <cell r="K871">
            <v>93998678.104789332</v>
          </cell>
          <cell r="L871">
            <v>145542009.61686096</v>
          </cell>
          <cell r="M871">
            <v>2760532000</v>
          </cell>
          <cell r="N871">
            <v>1984653202.3023543</v>
          </cell>
          <cell r="O871">
            <v>6505966000</v>
          </cell>
          <cell r="P871">
            <v>3745434000</v>
          </cell>
          <cell r="Q871">
            <v>3738434000</v>
          </cell>
          <cell r="R871">
            <v>2268677000</v>
          </cell>
          <cell r="S871">
            <v>380270000</v>
          </cell>
          <cell r="T871">
            <v>150000</v>
          </cell>
          <cell r="U871">
            <v>99635000</v>
          </cell>
          <cell r="V871">
            <v>11800000</v>
          </cell>
        </row>
        <row r="872">
          <cell r="A872" t="str">
            <v>sierpień 2002</v>
          </cell>
          <cell r="B872" t="str">
            <v>OK0802</v>
          </cell>
          <cell r="C872" t="str">
            <v>OK</v>
          </cell>
          <cell r="D872" t="str">
            <v>zero</v>
          </cell>
          <cell r="E872" t="str">
            <v>stałe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</row>
        <row r="873">
          <cell r="A873" t="str">
            <v>sierpień 2002</v>
          </cell>
          <cell r="B873" t="str">
            <v>OK0803</v>
          </cell>
          <cell r="C873" t="str">
            <v>OK</v>
          </cell>
          <cell r="D873" t="str">
            <v>zero</v>
          </cell>
          <cell r="E873" t="str">
            <v>stałe</v>
          </cell>
          <cell r="F873">
            <v>2984184504.391325</v>
          </cell>
          <cell r="G873">
            <v>1677508741.8445215</v>
          </cell>
          <cell r="H873">
            <v>287749282.96219963</v>
          </cell>
          <cell r="I873">
            <v>517968142.24020851</v>
          </cell>
          <cell r="J873">
            <v>250944957.45239624</v>
          </cell>
          <cell r="K873">
            <v>156035234.58133969</v>
          </cell>
          <cell r="L873">
            <v>132947136.52800949</v>
          </cell>
          <cell r="M873">
            <v>711541000</v>
          </cell>
          <cell r="N873">
            <v>3023153495.6086755</v>
          </cell>
          <cell r="O873">
            <v>6718879000</v>
          </cell>
          <cell r="P873">
            <v>6007338000</v>
          </cell>
          <cell r="Q873">
            <v>5997165000</v>
          </cell>
          <cell r="R873">
            <v>660115000</v>
          </cell>
          <cell r="S873">
            <v>31475000</v>
          </cell>
          <cell r="T873">
            <v>371000</v>
          </cell>
          <cell r="U873">
            <v>2580000</v>
          </cell>
          <cell r="V873">
            <v>17000000</v>
          </cell>
        </row>
        <row r="874">
          <cell r="A874" t="str">
            <v>sierpień 2002</v>
          </cell>
          <cell r="B874" t="str">
            <v>OK0804</v>
          </cell>
          <cell r="C874" t="str">
            <v>OK</v>
          </cell>
          <cell r="D874" t="str">
            <v>zero</v>
          </cell>
          <cell r="E874" t="str">
            <v>stałe</v>
          </cell>
          <cell r="F874">
            <v>1160601423.4125607</v>
          </cell>
          <cell r="G874">
            <v>109581996.70364237</v>
          </cell>
          <cell r="H874">
            <v>226841712.92155269</v>
          </cell>
          <cell r="I874">
            <v>228586649.17479539</v>
          </cell>
          <cell r="J874">
            <v>1476216.0702433353</v>
          </cell>
          <cell r="K874">
            <v>8546697.7683828082</v>
          </cell>
          <cell r="L874">
            <v>79410303.948822618</v>
          </cell>
          <cell r="M874">
            <v>718000000</v>
          </cell>
          <cell r="N874">
            <v>654443576.58743918</v>
          </cell>
          <cell r="O874">
            <v>2533045000</v>
          </cell>
          <cell r="P874">
            <v>1815045000</v>
          </cell>
          <cell r="Q874">
            <v>1040178400</v>
          </cell>
          <cell r="R874">
            <v>554863955.11921453</v>
          </cell>
          <cell r="S874">
            <v>163136044.88078541</v>
          </cell>
          <cell r="T874">
            <v>0</v>
          </cell>
          <cell r="U874">
            <v>0</v>
          </cell>
          <cell r="V874">
            <v>0</v>
          </cell>
        </row>
        <row r="875">
          <cell r="A875" t="str">
            <v>sierpień 2002</v>
          </cell>
          <cell r="B875" t="str">
            <v>OK1202</v>
          </cell>
          <cell r="C875" t="str">
            <v>OK</v>
          </cell>
          <cell r="D875" t="str">
            <v>zero</v>
          </cell>
          <cell r="E875" t="str">
            <v>stałe</v>
          </cell>
          <cell r="F875">
            <v>1351541025.000453</v>
          </cell>
          <cell r="G875">
            <v>414357651.38894761</v>
          </cell>
          <cell r="H875">
            <v>125401486.92037742</v>
          </cell>
          <cell r="I875">
            <v>58077856.863148689</v>
          </cell>
          <cell r="J875">
            <v>123652340.64493707</v>
          </cell>
          <cell r="K875">
            <v>28790407.648585822</v>
          </cell>
          <cell r="L875">
            <v>50600231.533550382</v>
          </cell>
          <cell r="M875">
            <v>209458000</v>
          </cell>
          <cell r="N875">
            <v>800879974.99954689</v>
          </cell>
          <cell r="O875">
            <v>2361879000</v>
          </cell>
          <cell r="P875">
            <v>2152421000</v>
          </cell>
          <cell r="Q875">
            <v>2152241000</v>
          </cell>
          <cell r="R875">
            <v>179489000</v>
          </cell>
          <cell r="S875">
            <v>28247000</v>
          </cell>
          <cell r="T875">
            <v>737000</v>
          </cell>
          <cell r="U875">
            <v>985000</v>
          </cell>
          <cell r="V875">
            <v>0</v>
          </cell>
        </row>
        <row r="876">
          <cell r="A876" t="str">
            <v>sierpień 2002</v>
          </cell>
          <cell r="B876" t="str">
            <v>OK1203</v>
          </cell>
          <cell r="C876" t="str">
            <v>OK</v>
          </cell>
          <cell r="D876" t="str">
            <v>zero</v>
          </cell>
          <cell r="E876" t="str">
            <v>stałe</v>
          </cell>
          <cell r="F876">
            <v>2978604068.5952883</v>
          </cell>
          <cell r="G876">
            <v>1451144734.8352406</v>
          </cell>
          <cell r="H876">
            <v>487171591.37833196</v>
          </cell>
          <cell r="I876">
            <v>577380320.96562278</v>
          </cell>
          <cell r="J876">
            <v>540877942.81645489</v>
          </cell>
          <cell r="K876">
            <v>63847124.566837162</v>
          </cell>
          <cell r="L876">
            <v>188822216.8422246</v>
          </cell>
          <cell r="M876">
            <v>1712152000</v>
          </cell>
          <cell r="N876">
            <v>3309243931.4047122</v>
          </cell>
          <cell r="O876">
            <v>8000000000</v>
          </cell>
          <cell r="P876">
            <v>6287848000</v>
          </cell>
          <cell r="Q876">
            <v>6280548000</v>
          </cell>
          <cell r="R876">
            <v>1644986000</v>
          </cell>
          <cell r="S876">
            <v>57047000</v>
          </cell>
          <cell r="T876">
            <v>5032000</v>
          </cell>
          <cell r="U876">
            <v>5087000</v>
          </cell>
          <cell r="V876">
            <v>0</v>
          </cell>
        </row>
        <row r="877">
          <cell r="A877" t="str">
            <v>sierpień 2002</v>
          </cell>
          <cell r="B877" t="str">
            <v>OS0203</v>
          </cell>
          <cell r="C877" t="str">
            <v>OS</v>
          </cell>
          <cell r="D877" t="str">
            <v>5-latki</v>
          </cell>
          <cell r="E877" t="str">
            <v>stałe</v>
          </cell>
          <cell r="F877">
            <v>701878127.46649992</v>
          </cell>
          <cell r="G877">
            <v>347591738.82675052</v>
          </cell>
          <cell r="H877">
            <v>95828301.528494254</v>
          </cell>
          <cell r="I877">
            <v>64571267.579365596</v>
          </cell>
          <cell r="J877">
            <v>24583386.174682654</v>
          </cell>
          <cell r="K877">
            <v>30781987.839004006</v>
          </cell>
          <cell r="L877">
            <v>43173190.585203029</v>
          </cell>
          <cell r="M877">
            <v>234886000</v>
          </cell>
          <cell r="N877">
            <v>606529872.53350008</v>
          </cell>
          <cell r="O877">
            <v>1543293999.9999998</v>
          </cell>
          <cell r="P877">
            <v>1308407999.9999998</v>
          </cell>
          <cell r="Q877">
            <v>1308281000</v>
          </cell>
          <cell r="R877">
            <v>144546000</v>
          </cell>
          <cell r="S877">
            <v>89264000</v>
          </cell>
          <cell r="T877">
            <v>1070000</v>
          </cell>
          <cell r="U877">
            <v>6000</v>
          </cell>
          <cell r="V877">
            <v>0</v>
          </cell>
        </row>
        <row r="878">
          <cell r="A878" t="str">
            <v>sierpień 2002</v>
          </cell>
          <cell r="B878" t="str">
            <v>OS0204</v>
          </cell>
          <cell r="C878" t="str">
            <v>OS</v>
          </cell>
          <cell r="D878" t="str">
            <v>5-latki</v>
          </cell>
          <cell r="E878" t="str">
            <v>stałe</v>
          </cell>
          <cell r="F878">
            <v>777456923.7098062</v>
          </cell>
          <cell r="G878">
            <v>412238336.49216062</v>
          </cell>
          <cell r="H878">
            <v>475260681.11081594</v>
          </cell>
          <cell r="I878">
            <v>158136883.1623705</v>
          </cell>
          <cell r="J878">
            <v>14412536.189210739</v>
          </cell>
          <cell r="K878">
            <v>19899740.32952432</v>
          </cell>
          <cell r="L878">
            <v>24164899.006112151</v>
          </cell>
          <cell r="M878">
            <v>494548000</v>
          </cell>
          <cell r="N878">
            <v>1104113076.2901943</v>
          </cell>
          <cell r="O878">
            <v>2376118000</v>
          </cell>
          <cell r="P878">
            <v>1881570000.0000002</v>
          </cell>
          <cell r="Q878">
            <v>1881500000</v>
          </cell>
          <cell r="R878">
            <v>457408000</v>
          </cell>
          <cell r="S878">
            <v>36560000</v>
          </cell>
          <cell r="T878">
            <v>580000</v>
          </cell>
          <cell r="U878">
            <v>0</v>
          </cell>
          <cell r="V878">
            <v>0</v>
          </cell>
        </row>
        <row r="879">
          <cell r="A879" t="str">
            <v>sierpień 2002</v>
          </cell>
          <cell r="B879" t="str">
            <v>OS0603</v>
          </cell>
          <cell r="C879" t="str">
            <v>OS</v>
          </cell>
          <cell r="D879" t="str">
            <v>5-latki</v>
          </cell>
          <cell r="E879" t="str">
            <v>stałe</v>
          </cell>
          <cell r="F879">
            <v>1224123739.7645321</v>
          </cell>
          <cell r="G879">
            <v>361321662.79295236</v>
          </cell>
          <cell r="H879">
            <v>241627690.64864966</v>
          </cell>
          <cell r="I879">
            <v>187855715.53694105</v>
          </cell>
          <cell r="J879">
            <v>22410508.718131386</v>
          </cell>
          <cell r="K879">
            <v>45075898.96648287</v>
          </cell>
          <cell r="L879">
            <v>13526783.572310532</v>
          </cell>
          <cell r="M879">
            <v>557389000</v>
          </cell>
          <cell r="N879">
            <v>871818260.23546791</v>
          </cell>
          <cell r="O879">
            <v>2653331000</v>
          </cell>
          <cell r="P879">
            <v>2095941999.9999998</v>
          </cell>
          <cell r="Q879">
            <v>2088693000</v>
          </cell>
          <cell r="R879">
            <v>425911000</v>
          </cell>
          <cell r="S879">
            <v>131110000</v>
          </cell>
          <cell r="T879">
            <v>68000</v>
          </cell>
          <cell r="U879">
            <v>300000</v>
          </cell>
          <cell r="V879">
            <v>0</v>
          </cell>
        </row>
        <row r="880">
          <cell r="A880" t="str">
            <v>sierpień 2002</v>
          </cell>
          <cell r="B880" t="str">
            <v>OS0604</v>
          </cell>
          <cell r="C880" t="str">
            <v>OS</v>
          </cell>
          <cell r="D880" t="str">
            <v>5-latki</v>
          </cell>
          <cell r="E880" t="str">
            <v>stałe</v>
          </cell>
          <cell r="F880">
            <v>957245639.49923348</v>
          </cell>
          <cell r="G880">
            <v>588922588.87732589</v>
          </cell>
          <cell r="H880">
            <v>634935338.74957943</v>
          </cell>
          <cell r="I880">
            <v>339129230.12450618</v>
          </cell>
          <cell r="J880">
            <v>27079326.492142029</v>
          </cell>
          <cell r="K880">
            <v>15596643.814574324</v>
          </cell>
          <cell r="L880">
            <v>5275232.4426386831</v>
          </cell>
          <cell r="M880">
            <v>453205000</v>
          </cell>
          <cell r="N880">
            <v>1610938360.5007665</v>
          </cell>
          <cell r="O880">
            <v>3021389000</v>
          </cell>
          <cell r="P880">
            <v>2568184000</v>
          </cell>
          <cell r="Q880">
            <v>2567584000</v>
          </cell>
          <cell r="R880">
            <v>326480000</v>
          </cell>
          <cell r="S880">
            <v>120645000</v>
          </cell>
          <cell r="T880">
            <v>80000</v>
          </cell>
          <cell r="U880">
            <v>0</v>
          </cell>
          <cell r="V880">
            <v>6000000</v>
          </cell>
        </row>
        <row r="881">
          <cell r="A881" t="str">
            <v>sierpień 2002</v>
          </cell>
          <cell r="B881" t="str">
            <v>OS1002</v>
          </cell>
          <cell r="C881" t="str">
            <v>OS</v>
          </cell>
          <cell r="D881" t="str">
            <v>5-latki</v>
          </cell>
          <cell r="E881" t="str">
            <v>stałe</v>
          </cell>
          <cell r="F881">
            <v>1834084429.7664626</v>
          </cell>
          <cell r="G881">
            <v>313290788.26994586</v>
          </cell>
          <cell r="H881">
            <v>50870670.311233528</v>
          </cell>
          <cell r="I881">
            <v>108353887.22564483</v>
          </cell>
          <cell r="J881">
            <v>11083296.667714648</v>
          </cell>
          <cell r="K881">
            <v>14804417.943727205</v>
          </cell>
          <cell r="L881">
            <v>51871509.815271333</v>
          </cell>
          <cell r="M881">
            <v>141561000</v>
          </cell>
          <cell r="N881">
            <v>550274570.23353744</v>
          </cell>
          <cell r="O881">
            <v>2525920000</v>
          </cell>
          <cell r="P881">
            <v>2384359000</v>
          </cell>
          <cell r="Q881">
            <v>2382359000</v>
          </cell>
          <cell r="R881">
            <v>139899000</v>
          </cell>
          <cell r="S881">
            <v>1010000</v>
          </cell>
          <cell r="T881">
            <v>652000</v>
          </cell>
          <cell r="U881">
            <v>0</v>
          </cell>
          <cell r="V881">
            <v>0</v>
          </cell>
        </row>
        <row r="882">
          <cell r="A882" t="str">
            <v>sierpień 2002</v>
          </cell>
          <cell r="B882" t="str">
            <v>OS1003</v>
          </cell>
          <cell r="C882" t="str">
            <v>OS</v>
          </cell>
          <cell r="D882" t="str">
            <v>5-latki</v>
          </cell>
          <cell r="E882" t="str">
            <v>stałe</v>
          </cell>
          <cell r="F882">
            <v>481026000</v>
          </cell>
          <cell r="G882">
            <v>256544000</v>
          </cell>
          <cell r="H882">
            <v>196586000</v>
          </cell>
          <cell r="I882">
            <v>66781000</v>
          </cell>
          <cell r="J882">
            <v>24891000</v>
          </cell>
          <cell r="K882">
            <v>37620000</v>
          </cell>
          <cell r="L882">
            <v>26268000</v>
          </cell>
          <cell r="M882">
            <v>313904000</v>
          </cell>
          <cell r="N882">
            <v>608690000</v>
          </cell>
          <cell r="O882">
            <v>1403620000</v>
          </cell>
          <cell r="P882">
            <v>1089716000</v>
          </cell>
          <cell r="Q882">
            <v>1089716000</v>
          </cell>
          <cell r="R882">
            <v>193974000</v>
          </cell>
          <cell r="S882">
            <v>42630000</v>
          </cell>
          <cell r="T882">
            <v>0</v>
          </cell>
          <cell r="U882">
            <v>67300000</v>
          </cell>
          <cell r="V882">
            <v>10000000</v>
          </cell>
        </row>
        <row r="883">
          <cell r="A883" t="str">
            <v>sierpień 2002</v>
          </cell>
          <cell r="B883" t="str">
            <v>OS1004</v>
          </cell>
          <cell r="C883" t="str">
            <v>OS</v>
          </cell>
          <cell r="D883" t="str">
            <v>5-latki</v>
          </cell>
          <cell r="E883" t="str">
            <v>stałe</v>
          </cell>
          <cell r="F883">
            <v>281287487.75716352</v>
          </cell>
          <cell r="G883">
            <v>351346188.41821271</v>
          </cell>
          <cell r="H883">
            <v>93388207.878888622</v>
          </cell>
          <cell r="I883">
            <v>34006741.935071409</v>
          </cell>
          <cell r="J883">
            <v>2486341.9811019194</v>
          </cell>
          <cell r="K883">
            <v>430097.06044061424</v>
          </cell>
          <cell r="L883">
            <v>21144934.969121199</v>
          </cell>
          <cell r="M883">
            <v>71910000</v>
          </cell>
          <cell r="N883">
            <v>502802512.24283648</v>
          </cell>
          <cell r="O883">
            <v>856000000</v>
          </cell>
          <cell r="P883">
            <v>784090000</v>
          </cell>
          <cell r="Q883">
            <v>782090000</v>
          </cell>
          <cell r="R883">
            <v>56820000</v>
          </cell>
          <cell r="S883">
            <v>15080000</v>
          </cell>
          <cell r="T883">
            <v>10000</v>
          </cell>
          <cell r="U883">
            <v>0</v>
          </cell>
          <cell r="V883">
            <v>0</v>
          </cell>
        </row>
        <row r="884">
          <cell r="A884" t="str">
            <v>sierpień 2002</v>
          </cell>
          <cell r="B884" t="str">
            <v>PK0704</v>
          </cell>
          <cell r="C884" t="str">
            <v>PK</v>
          </cell>
          <cell r="D884" t="str">
            <v>konwersja</v>
          </cell>
          <cell r="E884" t="str">
            <v>stałe</v>
          </cell>
          <cell r="F884">
            <v>2214695000</v>
          </cell>
          <cell r="G884">
            <v>275000000</v>
          </cell>
          <cell r="H884">
            <v>392000000</v>
          </cell>
          <cell r="I884">
            <v>187223000</v>
          </cell>
          <cell r="J884">
            <v>7347000</v>
          </cell>
          <cell r="K884">
            <v>0</v>
          </cell>
          <cell r="L884">
            <v>0</v>
          </cell>
          <cell r="M884">
            <v>0</v>
          </cell>
          <cell r="N884">
            <v>861570000</v>
          </cell>
          <cell r="O884">
            <v>3076265000</v>
          </cell>
          <cell r="P884">
            <v>3076265000</v>
          </cell>
          <cell r="Q884">
            <v>3076265000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</row>
        <row r="885">
          <cell r="A885" t="str">
            <v>sierpień 2002</v>
          </cell>
          <cell r="B885" t="str">
            <v>PS0205</v>
          </cell>
          <cell r="C885" t="str">
            <v>PS</v>
          </cell>
          <cell r="D885" t="str">
            <v>5-latki</v>
          </cell>
          <cell r="E885" t="str">
            <v>stałe</v>
          </cell>
          <cell r="F885">
            <v>1964994000</v>
          </cell>
          <cell r="G885">
            <v>1212877000</v>
          </cell>
          <cell r="H885">
            <v>947589000</v>
          </cell>
          <cell r="I885">
            <v>424546000</v>
          </cell>
          <cell r="J885">
            <v>32730000</v>
          </cell>
          <cell r="K885">
            <v>16435000</v>
          </cell>
          <cell r="L885">
            <v>10558000</v>
          </cell>
          <cell r="M885">
            <v>1570083000</v>
          </cell>
          <cell r="N885">
            <v>2644735000</v>
          </cell>
          <cell r="O885">
            <v>6179812000</v>
          </cell>
          <cell r="P885">
            <v>4609729000</v>
          </cell>
          <cell r="Q885">
            <v>4609729000</v>
          </cell>
          <cell r="R885">
            <v>915483000</v>
          </cell>
          <cell r="S885">
            <v>630600000</v>
          </cell>
          <cell r="T885">
            <v>0</v>
          </cell>
          <cell r="U885">
            <v>0</v>
          </cell>
          <cell r="V885">
            <v>24000000</v>
          </cell>
        </row>
        <row r="886">
          <cell r="A886" t="str">
            <v>sierpień 2002</v>
          </cell>
          <cell r="B886" t="str">
            <v>PS0206</v>
          </cell>
          <cell r="C886" t="str">
            <v>PS</v>
          </cell>
          <cell r="D886" t="str">
            <v>5-latki</v>
          </cell>
          <cell r="E886" t="str">
            <v>stałe</v>
          </cell>
          <cell r="F886">
            <v>1684576000</v>
          </cell>
          <cell r="G886">
            <v>1059932000</v>
          </cell>
          <cell r="H886">
            <v>831296000</v>
          </cell>
          <cell r="I886">
            <v>379626000</v>
          </cell>
          <cell r="J886">
            <v>17619000</v>
          </cell>
          <cell r="K886">
            <v>7055000</v>
          </cell>
          <cell r="L886">
            <v>17604000</v>
          </cell>
          <cell r="M886">
            <v>1511424000</v>
          </cell>
          <cell r="N886">
            <v>2313132000</v>
          </cell>
          <cell r="O886">
            <v>5509132000</v>
          </cell>
          <cell r="P886">
            <v>3997708000</v>
          </cell>
          <cell r="Q886">
            <v>3997708000</v>
          </cell>
          <cell r="R886">
            <v>852339000</v>
          </cell>
          <cell r="S886">
            <v>624805000</v>
          </cell>
          <cell r="T886">
            <v>0</v>
          </cell>
          <cell r="U886">
            <v>0</v>
          </cell>
          <cell r="V886">
            <v>34280000</v>
          </cell>
        </row>
        <row r="887">
          <cell r="A887" t="str">
            <v>sierpień 2002</v>
          </cell>
          <cell r="B887" t="str">
            <v>PS0506</v>
          </cell>
          <cell r="C887" t="str">
            <v>PS</v>
          </cell>
          <cell r="D887" t="str">
            <v>5-latki</v>
          </cell>
          <cell r="E887" t="str">
            <v>stałe</v>
          </cell>
          <cell r="F887">
            <v>800789855.54812527</v>
          </cell>
          <cell r="G887">
            <v>1731250413.3866732</v>
          </cell>
          <cell r="H887">
            <v>799020795.47814095</v>
          </cell>
          <cell r="I887">
            <v>301420619.61654514</v>
          </cell>
          <cell r="J887">
            <v>33361991.432926729</v>
          </cell>
          <cell r="K887">
            <v>16811073.662785735</v>
          </cell>
          <cell r="L887">
            <v>22113250.874802973</v>
          </cell>
          <cell r="M887">
            <v>1592105000</v>
          </cell>
          <cell r="N887">
            <v>2903978144.4518747</v>
          </cell>
          <cell r="O887">
            <v>5296873000</v>
          </cell>
          <cell r="P887">
            <v>3704767999.9999995</v>
          </cell>
          <cell r="Q887">
            <v>3702548000</v>
          </cell>
          <cell r="R887">
            <v>1003439000</v>
          </cell>
          <cell r="S887">
            <v>550040000</v>
          </cell>
          <cell r="T887">
            <v>0</v>
          </cell>
          <cell r="U887">
            <v>26000</v>
          </cell>
          <cell r="V887">
            <v>38600000</v>
          </cell>
        </row>
        <row r="888">
          <cell r="A888" t="str">
            <v>sierpień 2002</v>
          </cell>
          <cell r="B888" t="str">
            <v>PS0507</v>
          </cell>
          <cell r="C888" t="str">
            <v>PS</v>
          </cell>
          <cell r="D888" t="str">
            <v>5-latki</v>
          </cell>
          <cell r="E888" t="str">
            <v>stałe</v>
          </cell>
          <cell r="F888">
            <v>1607671707.4161789</v>
          </cell>
          <cell r="G888">
            <v>1325624092.0924408</v>
          </cell>
          <cell r="H888">
            <v>663379680.11268675</v>
          </cell>
          <cell r="I888">
            <v>509608361.68415833</v>
          </cell>
          <cell r="J888">
            <v>3431810.5410497347</v>
          </cell>
          <cell r="K888">
            <v>14106331.699336754</v>
          </cell>
          <cell r="L888">
            <v>110153016.45414868</v>
          </cell>
          <cell r="M888">
            <v>3050255000</v>
          </cell>
          <cell r="N888">
            <v>2626303292.5838213</v>
          </cell>
          <cell r="O888">
            <v>7284230000</v>
          </cell>
          <cell r="P888">
            <v>4233975000</v>
          </cell>
          <cell r="Q888">
            <v>4232975000</v>
          </cell>
          <cell r="R888">
            <v>2810108000</v>
          </cell>
          <cell r="S888">
            <v>240147000</v>
          </cell>
          <cell r="T888">
            <v>0</v>
          </cell>
          <cell r="U888">
            <v>0</v>
          </cell>
          <cell r="V888">
            <v>0</v>
          </cell>
        </row>
        <row r="889">
          <cell r="A889" t="str">
            <v>sierpień 2002</v>
          </cell>
          <cell r="B889" t="str">
            <v>PS0605</v>
          </cell>
          <cell r="C889" t="str">
            <v>PS</v>
          </cell>
          <cell r="D889" t="str">
            <v>5-latki</v>
          </cell>
          <cell r="E889" t="str">
            <v>stałe</v>
          </cell>
          <cell r="F889">
            <v>632287000</v>
          </cell>
          <cell r="G889">
            <v>789425000</v>
          </cell>
          <cell r="H889">
            <v>932997000</v>
          </cell>
          <cell r="I889">
            <v>515231000</v>
          </cell>
          <cell r="J889">
            <v>11725000</v>
          </cell>
          <cell r="K889">
            <v>9546000</v>
          </cell>
          <cell r="L889">
            <v>8052000</v>
          </cell>
          <cell r="M889">
            <v>897680000</v>
          </cell>
          <cell r="N889">
            <v>2266976000</v>
          </cell>
          <cell r="O889">
            <v>3796943000</v>
          </cell>
          <cell r="P889">
            <v>2899263000</v>
          </cell>
          <cell r="Q889">
            <v>2899263000</v>
          </cell>
          <cell r="R889">
            <v>597599000</v>
          </cell>
          <cell r="S889">
            <v>295081000</v>
          </cell>
          <cell r="T889">
            <v>0</v>
          </cell>
          <cell r="U889">
            <v>0</v>
          </cell>
          <cell r="V889">
            <v>5000000</v>
          </cell>
        </row>
        <row r="890">
          <cell r="A890" t="str">
            <v>sierpień 2002</v>
          </cell>
          <cell r="B890" t="str">
            <v>PS1004</v>
          </cell>
          <cell r="C890" t="str">
            <v>PS</v>
          </cell>
          <cell r="D890" t="str">
            <v>5-latki</v>
          </cell>
          <cell r="E890" t="str">
            <v>stałe</v>
          </cell>
          <cell r="F890">
            <v>584381000</v>
          </cell>
          <cell r="G890">
            <v>868571000</v>
          </cell>
          <cell r="H890">
            <v>799051000</v>
          </cell>
          <cell r="I890">
            <v>262362000</v>
          </cell>
          <cell r="J890">
            <v>18744000</v>
          </cell>
          <cell r="K890">
            <v>12428000</v>
          </cell>
          <cell r="L890">
            <v>73626000</v>
          </cell>
          <cell r="M890">
            <v>640906000</v>
          </cell>
          <cell r="N890">
            <v>2034782000</v>
          </cell>
          <cell r="O890">
            <v>3260069000</v>
          </cell>
          <cell r="P890">
            <v>2619163000</v>
          </cell>
          <cell r="Q890">
            <v>2619163000</v>
          </cell>
          <cell r="R890">
            <v>365771000</v>
          </cell>
          <cell r="S890">
            <v>269235000</v>
          </cell>
          <cell r="T890">
            <v>0</v>
          </cell>
          <cell r="U890">
            <v>4000000</v>
          </cell>
          <cell r="V890">
            <v>1900000</v>
          </cell>
        </row>
        <row r="891">
          <cell r="A891" t="str">
            <v>sierpień 2002</v>
          </cell>
          <cell r="B891" t="str">
            <v>PS1005</v>
          </cell>
          <cell r="C891" t="str">
            <v>PS</v>
          </cell>
          <cell r="D891" t="str">
            <v>5-latki</v>
          </cell>
          <cell r="E891" t="str">
            <v>stałe</v>
          </cell>
          <cell r="F891">
            <v>764275000</v>
          </cell>
          <cell r="G891">
            <v>1521807000</v>
          </cell>
          <cell r="H891">
            <v>1080811000</v>
          </cell>
          <cell r="I891">
            <v>252841000</v>
          </cell>
          <cell r="J891">
            <v>23229000</v>
          </cell>
          <cell r="K891">
            <v>7959000</v>
          </cell>
          <cell r="L891">
            <v>696000</v>
          </cell>
          <cell r="M891">
            <v>690411000</v>
          </cell>
          <cell r="N891">
            <v>2887343000</v>
          </cell>
          <cell r="O891">
            <v>4342029000</v>
          </cell>
          <cell r="P891">
            <v>3651618000</v>
          </cell>
          <cell r="Q891">
            <v>3651618000</v>
          </cell>
          <cell r="R891">
            <v>420195000</v>
          </cell>
          <cell r="S891">
            <v>270216000</v>
          </cell>
          <cell r="T891">
            <v>0</v>
          </cell>
          <cell r="U891">
            <v>0</v>
          </cell>
          <cell r="V891">
            <v>0</v>
          </cell>
        </row>
        <row r="892">
          <cell r="A892" t="str">
            <v>sierpień 2002</v>
          </cell>
          <cell r="B892" t="str">
            <v>PS1106</v>
          </cell>
          <cell r="C892" t="str">
            <v>PS</v>
          </cell>
          <cell r="D892" t="str">
            <v>5-latki</v>
          </cell>
          <cell r="E892" t="str">
            <v>stałe</v>
          </cell>
          <cell r="F892">
            <v>1394907328.4734695</v>
          </cell>
          <cell r="G892">
            <v>2446630992.2411852</v>
          </cell>
          <cell r="H892">
            <v>1861014600.9918485</v>
          </cell>
          <cell r="I892">
            <v>1002930384.6903383</v>
          </cell>
          <cell r="J892">
            <v>33265507.311610591</v>
          </cell>
          <cell r="K892">
            <v>16638256.055438805</v>
          </cell>
          <cell r="L892">
            <v>123662930.23610939</v>
          </cell>
          <cell r="M892">
            <v>6532715000</v>
          </cell>
          <cell r="N892">
            <v>5484142671.5265312</v>
          </cell>
          <cell r="O892">
            <v>13411765000</v>
          </cell>
          <cell r="P892">
            <v>6879050000</v>
          </cell>
          <cell r="Q892">
            <v>6876050000</v>
          </cell>
          <cell r="R892">
            <v>3800523000</v>
          </cell>
          <cell r="S892">
            <v>2612687000</v>
          </cell>
          <cell r="T892">
            <v>805000</v>
          </cell>
          <cell r="U892">
            <v>1500000</v>
          </cell>
          <cell r="V892">
            <v>117200000</v>
          </cell>
        </row>
        <row r="893">
          <cell r="A893" t="str">
            <v>sierpień 2002</v>
          </cell>
          <cell r="B893" t="str">
            <v>SP0307</v>
          </cell>
          <cell r="C893" t="str">
            <v>SP</v>
          </cell>
          <cell r="D893" t="str">
            <v>5-latki detaliczne</v>
          </cell>
          <cell r="E893" t="str">
            <v>stałe</v>
          </cell>
          <cell r="F893">
            <v>40000000</v>
          </cell>
          <cell r="G893">
            <v>371200</v>
          </cell>
          <cell r="H893">
            <v>82850300</v>
          </cell>
          <cell r="I893">
            <v>114900</v>
          </cell>
          <cell r="J893">
            <v>61945900</v>
          </cell>
          <cell r="K893">
            <v>1384400</v>
          </cell>
          <cell r="L893">
            <v>630500</v>
          </cell>
          <cell r="M893">
            <v>191700</v>
          </cell>
          <cell r="N893">
            <v>147297200</v>
          </cell>
          <cell r="O893">
            <v>187488900</v>
          </cell>
          <cell r="P893">
            <v>187297200</v>
          </cell>
          <cell r="Q893">
            <v>187297200</v>
          </cell>
          <cell r="R893">
            <v>0</v>
          </cell>
          <cell r="S893">
            <v>0</v>
          </cell>
          <cell r="T893">
            <v>191700</v>
          </cell>
          <cell r="U893">
            <v>0</v>
          </cell>
          <cell r="V893">
            <v>0</v>
          </cell>
        </row>
        <row r="894">
          <cell r="A894" t="str">
            <v>sierpień 2002</v>
          </cell>
          <cell r="B894" t="str">
            <v>SP0607</v>
          </cell>
          <cell r="C894" t="str">
            <v>SP</v>
          </cell>
          <cell r="D894" t="str">
            <v>5-latki detaliczne</v>
          </cell>
          <cell r="E894" t="str">
            <v>stałe</v>
          </cell>
          <cell r="F894">
            <v>669819.05726666644</v>
          </cell>
          <cell r="G894">
            <v>115600.65292879513</v>
          </cell>
          <cell r="H894">
            <v>378933123.91553736</v>
          </cell>
          <cell r="I894">
            <v>4541454.2222026652</v>
          </cell>
          <cell r="J894">
            <v>95130508.918800056</v>
          </cell>
          <cell r="K894">
            <v>6766948.553114878</v>
          </cell>
          <cell r="L894">
            <v>11887444.680149559</v>
          </cell>
          <cell r="M894">
            <v>587000</v>
          </cell>
          <cell r="N894">
            <v>497375080.94273329</v>
          </cell>
          <cell r="O894">
            <v>498631900</v>
          </cell>
          <cell r="P894">
            <v>498044900</v>
          </cell>
          <cell r="Q894">
            <v>479516300</v>
          </cell>
          <cell r="R894">
            <v>0</v>
          </cell>
          <cell r="S894">
            <v>0</v>
          </cell>
          <cell r="T894">
            <v>587000</v>
          </cell>
          <cell r="U894">
            <v>0</v>
          </cell>
          <cell r="V894">
            <v>0</v>
          </cell>
        </row>
        <row r="895">
          <cell r="A895" t="str">
            <v>sierpień 2002</v>
          </cell>
          <cell r="B895" t="str">
            <v>SP1206</v>
          </cell>
          <cell r="C895" t="str">
            <v>SP</v>
          </cell>
          <cell r="D895" t="str">
            <v>5-latki detaliczne</v>
          </cell>
          <cell r="E895" t="str">
            <v>stałe</v>
          </cell>
          <cell r="F895">
            <v>33998300</v>
          </cell>
          <cell r="G895">
            <v>295900</v>
          </cell>
          <cell r="H895">
            <v>412544400</v>
          </cell>
          <cell r="I895">
            <v>10177400</v>
          </cell>
          <cell r="J895">
            <v>36543000</v>
          </cell>
          <cell r="K895">
            <v>4466200</v>
          </cell>
          <cell r="L895">
            <v>1511300</v>
          </cell>
          <cell r="M895">
            <v>463500</v>
          </cell>
          <cell r="N895">
            <v>465538200</v>
          </cell>
          <cell r="O895">
            <v>500000000</v>
          </cell>
          <cell r="P895">
            <v>499536500</v>
          </cell>
          <cell r="Q895">
            <v>499536500</v>
          </cell>
          <cell r="R895">
            <v>0</v>
          </cell>
          <cell r="S895">
            <v>0</v>
          </cell>
          <cell r="T895">
            <v>463500</v>
          </cell>
          <cell r="U895">
            <v>0</v>
          </cell>
          <cell r="V895">
            <v>0</v>
          </cell>
        </row>
        <row r="896">
          <cell r="A896" t="str">
            <v>sierpień 2002</v>
          </cell>
          <cell r="B896" t="str">
            <v>TK1202</v>
          </cell>
          <cell r="C896" t="str">
            <v>TK</v>
          </cell>
          <cell r="D896" t="str">
            <v>konwersja</v>
          </cell>
          <cell r="E896" t="str">
            <v>stałe</v>
          </cell>
          <cell r="F896">
            <v>2257504000</v>
          </cell>
          <cell r="G896">
            <v>387291000</v>
          </cell>
          <cell r="H896">
            <v>0</v>
          </cell>
          <cell r="I896">
            <v>142550000</v>
          </cell>
          <cell r="J896">
            <v>60635000</v>
          </cell>
          <cell r="K896">
            <v>8681000</v>
          </cell>
          <cell r="L896">
            <v>25280000</v>
          </cell>
          <cell r="M896">
            <v>0</v>
          </cell>
          <cell r="N896">
            <v>624437000</v>
          </cell>
          <cell r="O896">
            <v>2881941000</v>
          </cell>
          <cell r="P896">
            <v>2881941000</v>
          </cell>
          <cell r="Q896">
            <v>2881941000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</row>
        <row r="897">
          <cell r="A897" t="str">
            <v>sierpień 2002</v>
          </cell>
          <cell r="B897" t="str">
            <v>TZ0203</v>
          </cell>
          <cell r="C897" t="str">
            <v>TZ</v>
          </cell>
          <cell r="D897" t="str">
            <v xml:space="preserve">3-latki </v>
          </cell>
          <cell r="E897" t="str">
            <v>zmienne</v>
          </cell>
          <cell r="F897">
            <v>4369700</v>
          </cell>
          <cell r="G897">
            <v>1019500</v>
          </cell>
          <cell r="H897">
            <v>1612600</v>
          </cell>
          <cell r="I897">
            <v>789900</v>
          </cell>
          <cell r="J897">
            <v>469378200</v>
          </cell>
          <cell r="K897">
            <v>14486800</v>
          </cell>
          <cell r="L897">
            <v>4822500</v>
          </cell>
          <cell r="M897">
            <v>1934500</v>
          </cell>
          <cell r="N897">
            <v>492109500</v>
          </cell>
          <cell r="O897">
            <v>498413700</v>
          </cell>
          <cell r="P897">
            <v>496479200</v>
          </cell>
          <cell r="Q897">
            <v>496479200</v>
          </cell>
          <cell r="R897">
            <v>0</v>
          </cell>
          <cell r="S897">
            <v>0</v>
          </cell>
          <cell r="T897">
            <v>1933800</v>
          </cell>
          <cell r="U897">
            <v>700</v>
          </cell>
          <cell r="V897">
            <v>0</v>
          </cell>
        </row>
        <row r="898">
          <cell r="A898" t="str">
            <v>sierpień 2002</v>
          </cell>
          <cell r="B898" t="str">
            <v>TZ0204</v>
          </cell>
          <cell r="C898" t="str">
            <v>TZ</v>
          </cell>
          <cell r="D898" t="str">
            <v xml:space="preserve">3-latki </v>
          </cell>
          <cell r="E898" t="str">
            <v>zmienne</v>
          </cell>
          <cell r="F898">
            <v>6784333.0437421128</v>
          </cell>
          <cell r="G898">
            <v>964198.70980704506</v>
          </cell>
          <cell r="H898">
            <v>0</v>
          </cell>
          <cell r="I898">
            <v>35448.481978200187</v>
          </cell>
          <cell r="J898">
            <v>352788255.43452519</v>
          </cell>
          <cell r="K898">
            <v>28645108.035566926</v>
          </cell>
          <cell r="L898">
            <v>5987856.2943804953</v>
          </cell>
          <cell r="M898">
            <v>4794800</v>
          </cell>
          <cell r="N898">
            <v>388420866.95625782</v>
          </cell>
          <cell r="O898">
            <v>399999999.99999994</v>
          </cell>
          <cell r="P898">
            <v>395205199.99999994</v>
          </cell>
          <cell r="Q898">
            <v>390205200</v>
          </cell>
          <cell r="R898">
            <v>0</v>
          </cell>
          <cell r="S898">
            <v>0</v>
          </cell>
          <cell r="T898">
            <v>4766300</v>
          </cell>
          <cell r="U898">
            <v>28500</v>
          </cell>
          <cell r="V898">
            <v>0</v>
          </cell>
        </row>
        <row r="899">
          <cell r="A899" t="str">
            <v>sierpień 2002</v>
          </cell>
          <cell r="B899" t="str">
            <v>TZ0205</v>
          </cell>
          <cell r="C899" t="str">
            <v>TZ</v>
          </cell>
          <cell r="D899" t="str">
            <v xml:space="preserve">3-latki </v>
          </cell>
          <cell r="E899" t="str">
            <v>zmienne</v>
          </cell>
          <cell r="F899">
            <v>30770500</v>
          </cell>
          <cell r="G899">
            <v>6012100</v>
          </cell>
          <cell r="H899">
            <v>0</v>
          </cell>
          <cell r="I899">
            <v>12343500</v>
          </cell>
          <cell r="J899">
            <v>391411500</v>
          </cell>
          <cell r="K899">
            <v>12905400</v>
          </cell>
          <cell r="L899">
            <v>4538500</v>
          </cell>
          <cell r="M899">
            <v>4642300</v>
          </cell>
          <cell r="N899">
            <v>427211000</v>
          </cell>
          <cell r="O899">
            <v>462623800</v>
          </cell>
          <cell r="P899">
            <v>457981500</v>
          </cell>
          <cell r="Q899">
            <v>457981500</v>
          </cell>
          <cell r="R899">
            <v>0</v>
          </cell>
          <cell r="S899">
            <v>0</v>
          </cell>
          <cell r="T899">
            <v>2445000</v>
          </cell>
          <cell r="U899">
            <v>2197300</v>
          </cell>
          <cell r="V899">
            <v>0</v>
          </cell>
        </row>
        <row r="900">
          <cell r="A900" t="str">
            <v>sierpień 2002</v>
          </cell>
          <cell r="B900" t="str">
            <v>TZ0503</v>
          </cell>
          <cell r="C900" t="str">
            <v>TZ</v>
          </cell>
          <cell r="D900" t="str">
            <v xml:space="preserve">3-latki </v>
          </cell>
          <cell r="E900" t="str">
            <v>zmienne</v>
          </cell>
          <cell r="F900">
            <v>9618598.7348117884</v>
          </cell>
          <cell r="G900">
            <v>607080.52525049972</v>
          </cell>
          <cell r="H900">
            <v>1199771.4408356885</v>
          </cell>
          <cell r="I900">
            <v>277930.78248663689</v>
          </cell>
          <cell r="J900">
            <v>471469824.96537811</v>
          </cell>
          <cell r="K900">
            <v>10359210.812690733</v>
          </cell>
          <cell r="L900">
            <v>4268682.7385465689</v>
          </cell>
          <cell r="M900">
            <v>2198900</v>
          </cell>
          <cell r="N900">
            <v>488182501.26518822</v>
          </cell>
          <cell r="O900">
            <v>500000000</v>
          </cell>
          <cell r="P900">
            <v>497801100</v>
          </cell>
          <cell r="Q900">
            <v>494701100</v>
          </cell>
          <cell r="R900">
            <v>0</v>
          </cell>
          <cell r="S900">
            <v>0</v>
          </cell>
          <cell r="T900">
            <v>2198900</v>
          </cell>
          <cell r="U900">
            <v>0</v>
          </cell>
          <cell r="V900">
            <v>0</v>
          </cell>
        </row>
        <row r="901">
          <cell r="A901" t="str">
            <v>sierpień 2002</v>
          </cell>
          <cell r="B901" t="str">
            <v>TZ0504</v>
          </cell>
          <cell r="C901" t="str">
            <v>TZ</v>
          </cell>
          <cell r="D901" t="str">
            <v xml:space="preserve">3-latki </v>
          </cell>
          <cell r="E901" t="str">
            <v>zmienne</v>
          </cell>
          <cell r="F901">
            <v>19173025.52871003</v>
          </cell>
          <cell r="G901">
            <v>1944479.2305964006</v>
          </cell>
          <cell r="H901">
            <v>0</v>
          </cell>
          <cell r="I901">
            <v>12563.183120098727</v>
          </cell>
          <cell r="J901">
            <v>343506070.56101304</v>
          </cell>
          <cell r="K901">
            <v>25484366.706387788</v>
          </cell>
          <cell r="L901">
            <v>7554794.7901726495</v>
          </cell>
          <cell r="M901">
            <v>2324700</v>
          </cell>
          <cell r="N901">
            <v>378502274.47128993</v>
          </cell>
          <cell r="O901">
            <v>399999999.99999994</v>
          </cell>
          <cell r="P901">
            <v>397675299.99999994</v>
          </cell>
          <cell r="Q901">
            <v>395675300</v>
          </cell>
          <cell r="R901">
            <v>0</v>
          </cell>
          <cell r="S901">
            <v>0</v>
          </cell>
          <cell r="T901">
            <v>2324700</v>
          </cell>
          <cell r="U901">
            <v>0</v>
          </cell>
          <cell r="V901">
            <v>0</v>
          </cell>
        </row>
        <row r="902">
          <cell r="A902" t="str">
            <v>sierpień 2002</v>
          </cell>
          <cell r="B902" t="str">
            <v>TZ0505</v>
          </cell>
          <cell r="C902" t="str">
            <v>TZ</v>
          </cell>
          <cell r="D902" t="str">
            <v xml:space="preserve">3-latki </v>
          </cell>
          <cell r="E902" t="str">
            <v>zmienne</v>
          </cell>
          <cell r="F902">
            <v>9499000</v>
          </cell>
          <cell r="G902">
            <v>72300</v>
          </cell>
          <cell r="H902">
            <v>0</v>
          </cell>
          <cell r="I902">
            <v>5100</v>
          </cell>
          <cell r="J902">
            <v>454880100</v>
          </cell>
          <cell r="K902">
            <v>24257900</v>
          </cell>
          <cell r="L902">
            <v>2646300</v>
          </cell>
          <cell r="M902">
            <v>2052300</v>
          </cell>
          <cell r="N902">
            <v>481861700</v>
          </cell>
          <cell r="O902">
            <v>493413000</v>
          </cell>
          <cell r="P902">
            <v>491360700</v>
          </cell>
          <cell r="Q902">
            <v>491360700</v>
          </cell>
          <cell r="R902">
            <v>0</v>
          </cell>
          <cell r="S902">
            <v>0</v>
          </cell>
          <cell r="T902">
            <v>2052300</v>
          </cell>
          <cell r="U902">
            <v>0</v>
          </cell>
          <cell r="V902">
            <v>0</v>
          </cell>
        </row>
        <row r="903">
          <cell r="A903" t="str">
            <v>sierpień 2002</v>
          </cell>
          <cell r="B903" t="str">
            <v>TZ0803</v>
          </cell>
          <cell r="C903" t="str">
            <v>TZ</v>
          </cell>
          <cell r="D903" t="str">
            <v xml:space="preserve">3-latki </v>
          </cell>
          <cell r="E903" t="str">
            <v>zmienne</v>
          </cell>
          <cell r="F903">
            <v>5528092.023565786</v>
          </cell>
          <cell r="G903">
            <v>69690.258595650666</v>
          </cell>
          <cell r="H903">
            <v>0</v>
          </cell>
          <cell r="I903">
            <v>22561.594509383307</v>
          </cell>
          <cell r="J903">
            <v>354593461.46748781</v>
          </cell>
          <cell r="K903">
            <v>4060485.3691687454</v>
          </cell>
          <cell r="L903">
            <v>2018009.286672618</v>
          </cell>
          <cell r="M903">
            <v>1680500</v>
          </cell>
          <cell r="N903">
            <v>360764207.97643417</v>
          </cell>
          <cell r="O903">
            <v>367972800</v>
          </cell>
          <cell r="P903">
            <v>366292300</v>
          </cell>
          <cell r="Q903">
            <v>365292300</v>
          </cell>
          <cell r="R903">
            <v>0</v>
          </cell>
          <cell r="S903">
            <v>0</v>
          </cell>
          <cell r="T903">
            <v>1680500</v>
          </cell>
          <cell r="U903">
            <v>0</v>
          </cell>
          <cell r="V903">
            <v>0</v>
          </cell>
        </row>
        <row r="904">
          <cell r="A904" t="str">
            <v>sierpień 2002</v>
          </cell>
          <cell r="B904" t="str">
            <v>TZ0804</v>
          </cell>
          <cell r="C904" t="str">
            <v>TZ</v>
          </cell>
          <cell r="D904" t="str">
            <v xml:space="preserve">3-latki </v>
          </cell>
          <cell r="E904" t="str">
            <v>zmienne</v>
          </cell>
          <cell r="F904">
            <v>12999700</v>
          </cell>
          <cell r="G904">
            <v>2519300</v>
          </cell>
          <cell r="H904">
            <v>0</v>
          </cell>
          <cell r="I904">
            <v>103400</v>
          </cell>
          <cell r="J904">
            <v>785409300</v>
          </cell>
          <cell r="K904">
            <v>52492700</v>
          </cell>
          <cell r="L904">
            <v>4481400</v>
          </cell>
          <cell r="M904">
            <v>7270900</v>
          </cell>
          <cell r="N904">
            <v>845006100</v>
          </cell>
          <cell r="O904">
            <v>865276700</v>
          </cell>
          <cell r="P904">
            <v>858005800</v>
          </cell>
          <cell r="Q904">
            <v>858005800</v>
          </cell>
          <cell r="R904">
            <v>0</v>
          </cell>
          <cell r="S904">
            <v>0</v>
          </cell>
          <cell r="T904">
            <v>7270900</v>
          </cell>
          <cell r="U904">
            <v>0</v>
          </cell>
          <cell r="V904">
            <v>0</v>
          </cell>
        </row>
        <row r="905">
          <cell r="A905" t="str">
            <v>sierpień 2002</v>
          </cell>
          <cell r="B905" t="str">
            <v>TZ0805</v>
          </cell>
          <cell r="C905" t="str">
            <v>TZ</v>
          </cell>
          <cell r="D905" t="str">
            <v xml:space="preserve">3-latki </v>
          </cell>
          <cell r="E905" t="str">
            <v>zmienne</v>
          </cell>
          <cell r="F905">
            <v>14245171.059625698</v>
          </cell>
          <cell r="G905">
            <v>0</v>
          </cell>
          <cell r="H905">
            <v>0</v>
          </cell>
          <cell r="I905">
            <v>0</v>
          </cell>
          <cell r="J905">
            <v>335103164.4903062</v>
          </cell>
          <cell r="K905">
            <v>38198264.397681668</v>
          </cell>
          <cell r="L905">
            <v>19482400.052386425</v>
          </cell>
          <cell r="M905">
            <v>1079400</v>
          </cell>
          <cell r="N905">
            <v>392783828.94037426</v>
          </cell>
          <cell r="O905">
            <v>408108399.99999994</v>
          </cell>
          <cell r="P905">
            <v>407028999.99999994</v>
          </cell>
          <cell r="Q905">
            <v>390177400</v>
          </cell>
          <cell r="R905">
            <v>0</v>
          </cell>
          <cell r="S905">
            <v>0</v>
          </cell>
          <cell r="T905">
            <v>1079400</v>
          </cell>
          <cell r="U905">
            <v>0</v>
          </cell>
          <cell r="V905">
            <v>0</v>
          </cell>
        </row>
        <row r="906">
          <cell r="A906" t="str">
            <v>sierpień 2002</v>
          </cell>
          <cell r="B906" t="str">
            <v>TZ1102</v>
          </cell>
          <cell r="C906" t="str">
            <v>TZ</v>
          </cell>
          <cell r="D906" t="str">
            <v xml:space="preserve">3-latki </v>
          </cell>
          <cell r="E906" t="str">
            <v>zmienne</v>
          </cell>
          <cell r="F906">
            <v>31840190.67092124</v>
          </cell>
          <cell r="G906">
            <v>125383556.08594733</v>
          </cell>
          <cell r="H906">
            <v>58256000.401370354</v>
          </cell>
          <cell r="I906">
            <v>11675838.544357279</v>
          </cell>
          <cell r="J906">
            <v>362776162.3589716</v>
          </cell>
          <cell r="K906">
            <v>28371311.97157184</v>
          </cell>
          <cell r="L906">
            <v>5644639.9668603335</v>
          </cell>
          <cell r="M906">
            <v>2486500</v>
          </cell>
          <cell r="N906">
            <v>592107509.32907867</v>
          </cell>
          <cell r="O906">
            <v>626434199.99999988</v>
          </cell>
          <cell r="P906">
            <v>623947699.99999988</v>
          </cell>
          <cell r="Q906">
            <v>620947700</v>
          </cell>
          <cell r="R906">
            <v>0</v>
          </cell>
          <cell r="S906">
            <v>0</v>
          </cell>
          <cell r="T906">
            <v>2484900</v>
          </cell>
          <cell r="U906">
            <v>1600</v>
          </cell>
          <cell r="V906">
            <v>0</v>
          </cell>
        </row>
        <row r="907">
          <cell r="A907" t="str">
            <v>sierpień 2002</v>
          </cell>
          <cell r="B907" t="str">
            <v>TZ1103</v>
          </cell>
          <cell r="C907" t="str">
            <v>TZ</v>
          </cell>
          <cell r="D907" t="str">
            <v xml:space="preserve">3-latki </v>
          </cell>
          <cell r="E907" t="str">
            <v>zmienne</v>
          </cell>
          <cell r="F907">
            <v>7353104.7096607899</v>
          </cell>
          <cell r="G907">
            <v>142816.7872998002</v>
          </cell>
          <cell r="H907">
            <v>0</v>
          </cell>
          <cell r="I907">
            <v>23015.513224246479</v>
          </cell>
          <cell r="J907">
            <v>384879080.73758978</v>
          </cell>
          <cell r="K907">
            <v>3165788.8692163313</v>
          </cell>
          <cell r="L907">
            <v>2927593.383009064</v>
          </cell>
          <cell r="M907">
            <v>1508600</v>
          </cell>
          <cell r="N907">
            <v>391138295.29033923</v>
          </cell>
          <cell r="O907">
            <v>400000000</v>
          </cell>
          <cell r="P907">
            <v>398491400</v>
          </cell>
          <cell r="Q907">
            <v>396491400</v>
          </cell>
          <cell r="R907">
            <v>0</v>
          </cell>
          <cell r="S907">
            <v>0</v>
          </cell>
          <cell r="T907">
            <v>1508600</v>
          </cell>
          <cell r="U907">
            <v>0</v>
          </cell>
          <cell r="V907">
            <v>0</v>
          </cell>
        </row>
        <row r="908">
          <cell r="A908" t="str">
            <v>sierpień 2002</v>
          </cell>
          <cell r="B908" t="str">
            <v>TZ1104</v>
          </cell>
          <cell r="C908" t="str">
            <v>TZ</v>
          </cell>
          <cell r="D908" t="str">
            <v xml:space="preserve">3-latki </v>
          </cell>
          <cell r="E908" t="str">
            <v>zmienne</v>
          </cell>
          <cell r="F908">
            <v>13506000</v>
          </cell>
          <cell r="G908">
            <v>3539100</v>
          </cell>
          <cell r="H908">
            <v>0</v>
          </cell>
          <cell r="I908">
            <v>32000</v>
          </cell>
          <cell r="J908">
            <v>973159100</v>
          </cell>
          <cell r="K908">
            <v>2681100</v>
          </cell>
          <cell r="L908">
            <v>2618800</v>
          </cell>
          <cell r="M908">
            <v>4463900</v>
          </cell>
          <cell r="N908">
            <v>982030100</v>
          </cell>
          <cell r="O908">
            <v>1000000000</v>
          </cell>
          <cell r="P908">
            <v>995536100</v>
          </cell>
          <cell r="Q908">
            <v>995536100</v>
          </cell>
          <cell r="R908">
            <v>0</v>
          </cell>
          <cell r="S908">
            <v>0</v>
          </cell>
          <cell r="T908">
            <v>4463900</v>
          </cell>
          <cell r="U908">
            <v>0</v>
          </cell>
          <cell r="V908">
            <v>0</v>
          </cell>
        </row>
        <row r="909">
          <cell r="A909" t="str">
            <v>sierpień 2002</v>
          </cell>
          <cell r="B909" t="str">
            <v>WS0922</v>
          </cell>
          <cell r="C909" t="str">
            <v>WS</v>
          </cell>
          <cell r="D909" t="str">
            <v>20-latka</v>
          </cell>
          <cell r="E909" t="str">
            <v>stałe</v>
          </cell>
          <cell r="F909">
            <v>0</v>
          </cell>
          <cell r="G909">
            <v>300000000</v>
          </cell>
          <cell r="H909">
            <v>44290000</v>
          </cell>
          <cell r="I909">
            <v>0</v>
          </cell>
          <cell r="J909">
            <v>0</v>
          </cell>
          <cell r="K909">
            <v>50000</v>
          </cell>
          <cell r="L909">
            <v>160000</v>
          </cell>
          <cell r="M909">
            <v>55500000</v>
          </cell>
          <cell r="N909">
            <v>344500000</v>
          </cell>
          <cell r="O909">
            <v>400000000</v>
          </cell>
          <cell r="P909">
            <v>344500000</v>
          </cell>
          <cell r="Q909">
            <v>344500000</v>
          </cell>
          <cell r="R909">
            <v>55000000</v>
          </cell>
          <cell r="S909">
            <v>500000</v>
          </cell>
          <cell r="T909">
            <v>0</v>
          </cell>
          <cell r="U909">
            <v>0</v>
          </cell>
          <cell r="V909">
            <v>0</v>
          </cell>
        </row>
        <row r="910">
          <cell r="A910" t="str">
            <v>wrzesień 2002</v>
          </cell>
          <cell r="B910" t="str">
            <v>CK0403</v>
          </cell>
          <cell r="C910" t="str">
            <v>CK</v>
          </cell>
          <cell r="D910" t="str">
            <v>konwersja</v>
          </cell>
          <cell r="E910" t="str">
            <v>stałe</v>
          </cell>
          <cell r="F910">
            <v>2042665000</v>
          </cell>
          <cell r="G910">
            <v>547068000</v>
          </cell>
          <cell r="H910">
            <v>256565000</v>
          </cell>
          <cell r="I910">
            <v>181500000</v>
          </cell>
          <cell r="J910">
            <v>235000</v>
          </cell>
          <cell r="K910">
            <v>7025000</v>
          </cell>
          <cell r="L910">
            <v>41207000</v>
          </cell>
          <cell r="M910">
            <v>0</v>
          </cell>
          <cell r="N910">
            <v>1033600000</v>
          </cell>
          <cell r="O910">
            <v>3076265000</v>
          </cell>
          <cell r="P910">
            <v>3076265000</v>
          </cell>
          <cell r="Q910">
            <v>3076265000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</row>
        <row r="911">
          <cell r="A911" t="str">
            <v>wrzesień 2002</v>
          </cell>
          <cell r="B911" t="str">
            <v>COI0104</v>
          </cell>
          <cell r="C911" t="str">
            <v>CO</v>
          </cell>
          <cell r="D911" t="str">
            <v>4-latki oszcz.</v>
          </cell>
          <cell r="E911" t="str">
            <v>zmienne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5056900</v>
          </cell>
          <cell r="K911">
            <v>0</v>
          </cell>
          <cell r="L911">
            <v>0</v>
          </cell>
          <cell r="M911">
            <v>0</v>
          </cell>
          <cell r="N911">
            <v>5056900</v>
          </cell>
          <cell r="O911">
            <v>5056900</v>
          </cell>
          <cell r="P911">
            <v>5056900</v>
          </cell>
          <cell r="Q911">
            <v>5056900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</row>
        <row r="912">
          <cell r="A912" t="str">
            <v>wrzesień 2002</v>
          </cell>
          <cell r="B912" t="str">
            <v>COI0105</v>
          </cell>
          <cell r="C912" t="str">
            <v>CO</v>
          </cell>
          <cell r="D912" t="str">
            <v>4-latki oszcz.</v>
          </cell>
          <cell r="E912" t="str">
            <v>zmienne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23416700</v>
          </cell>
          <cell r="K912">
            <v>0</v>
          </cell>
          <cell r="L912">
            <v>0</v>
          </cell>
          <cell r="M912">
            <v>0</v>
          </cell>
          <cell r="N912">
            <v>23416700</v>
          </cell>
          <cell r="O912">
            <v>23416700</v>
          </cell>
          <cell r="P912">
            <v>23416700</v>
          </cell>
          <cell r="Q912">
            <v>23413600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</row>
        <row r="913">
          <cell r="A913" t="str">
            <v>wrzesień 2002</v>
          </cell>
          <cell r="B913" t="str">
            <v>COI0106</v>
          </cell>
          <cell r="C913" t="str">
            <v>CO</v>
          </cell>
          <cell r="D913" t="str">
            <v>4-latki oszcz.</v>
          </cell>
          <cell r="E913" t="str">
            <v>zmienne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24028800</v>
          </cell>
          <cell r="K913">
            <v>0</v>
          </cell>
          <cell r="L913">
            <v>0</v>
          </cell>
          <cell r="M913">
            <v>0</v>
          </cell>
          <cell r="N913">
            <v>24028800</v>
          </cell>
          <cell r="O913">
            <v>24028800</v>
          </cell>
          <cell r="P913">
            <v>24028800</v>
          </cell>
          <cell r="Q913">
            <v>23536300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</row>
        <row r="914">
          <cell r="A914" t="str">
            <v>wrzesień 2002</v>
          </cell>
          <cell r="B914" t="str">
            <v>COI0204</v>
          </cell>
          <cell r="C914" t="str">
            <v>CO</v>
          </cell>
          <cell r="D914" t="str">
            <v>4-latki oszcz.</v>
          </cell>
          <cell r="E914" t="str">
            <v>zmienne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5166600</v>
          </cell>
          <cell r="K914">
            <v>0</v>
          </cell>
          <cell r="L914">
            <v>0</v>
          </cell>
          <cell r="M914">
            <v>0</v>
          </cell>
          <cell r="N914">
            <v>5166600</v>
          </cell>
          <cell r="O914">
            <v>5166600</v>
          </cell>
          <cell r="P914">
            <v>5166600</v>
          </cell>
          <cell r="Q914">
            <v>5166600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</row>
        <row r="915">
          <cell r="A915" t="str">
            <v>wrzesień 2002</v>
          </cell>
          <cell r="B915" t="str">
            <v>COI0205</v>
          </cell>
          <cell r="C915" t="str">
            <v>CO</v>
          </cell>
          <cell r="D915" t="str">
            <v>4-latki oszcz.</v>
          </cell>
          <cell r="E915" t="str">
            <v>zmienne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10063400</v>
          </cell>
          <cell r="K915">
            <v>0</v>
          </cell>
          <cell r="L915">
            <v>0</v>
          </cell>
          <cell r="M915">
            <v>0</v>
          </cell>
          <cell r="N915">
            <v>10063400</v>
          </cell>
          <cell r="O915">
            <v>10063400</v>
          </cell>
          <cell r="P915">
            <v>10063400</v>
          </cell>
          <cell r="Q915">
            <v>10061100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</row>
        <row r="916">
          <cell r="A916" t="str">
            <v>wrzesień 2002</v>
          </cell>
          <cell r="B916" t="str">
            <v>COI0206</v>
          </cell>
          <cell r="C916" t="str">
            <v>CO</v>
          </cell>
          <cell r="D916" t="str">
            <v>4-latki oszcz.</v>
          </cell>
          <cell r="E916" t="str">
            <v>zmienne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25792300</v>
          </cell>
          <cell r="K916">
            <v>0</v>
          </cell>
          <cell r="L916">
            <v>0</v>
          </cell>
          <cell r="M916">
            <v>0</v>
          </cell>
          <cell r="N916">
            <v>25792300</v>
          </cell>
          <cell r="O916">
            <v>25792300</v>
          </cell>
          <cell r="P916">
            <v>25792300</v>
          </cell>
          <cell r="Q916">
            <v>25777100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</row>
        <row r="917">
          <cell r="A917" t="str">
            <v>wrzesień 2002</v>
          </cell>
          <cell r="B917" t="str">
            <v>COI0304</v>
          </cell>
          <cell r="C917" t="str">
            <v>CO</v>
          </cell>
          <cell r="D917" t="str">
            <v>4-latki oszcz.</v>
          </cell>
          <cell r="E917" t="str">
            <v>zmienne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6194200</v>
          </cell>
          <cell r="K917">
            <v>0</v>
          </cell>
          <cell r="L917">
            <v>0</v>
          </cell>
          <cell r="M917">
            <v>0</v>
          </cell>
          <cell r="N917">
            <v>6194200</v>
          </cell>
          <cell r="O917">
            <v>6194200</v>
          </cell>
          <cell r="P917">
            <v>6194200</v>
          </cell>
          <cell r="Q917">
            <v>6194300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</row>
        <row r="918">
          <cell r="A918" t="str">
            <v>wrzesień 2002</v>
          </cell>
          <cell r="B918" t="str">
            <v>COI0305</v>
          </cell>
          <cell r="C918" t="str">
            <v>CO</v>
          </cell>
          <cell r="D918" t="str">
            <v>4-latki oszcz.</v>
          </cell>
          <cell r="E918" t="str">
            <v>zmienne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9685700</v>
          </cell>
          <cell r="K918">
            <v>0</v>
          </cell>
          <cell r="L918">
            <v>0</v>
          </cell>
          <cell r="M918">
            <v>0</v>
          </cell>
          <cell r="N918">
            <v>9685700</v>
          </cell>
          <cell r="O918">
            <v>9685700</v>
          </cell>
          <cell r="P918">
            <v>9685700</v>
          </cell>
          <cell r="Q918">
            <v>9685700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</row>
        <row r="919">
          <cell r="A919" t="str">
            <v>wrzesień 2002</v>
          </cell>
          <cell r="B919" t="str">
            <v>COI0306</v>
          </cell>
          <cell r="C919" t="str">
            <v>CO</v>
          </cell>
          <cell r="D919" t="str">
            <v>4-latki oszcz.</v>
          </cell>
          <cell r="E919" t="str">
            <v>zmienne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25559400</v>
          </cell>
          <cell r="K919">
            <v>0</v>
          </cell>
          <cell r="L919">
            <v>0</v>
          </cell>
          <cell r="M919">
            <v>0</v>
          </cell>
          <cell r="N919">
            <v>25559400</v>
          </cell>
          <cell r="O919">
            <v>25559400</v>
          </cell>
          <cell r="P919">
            <v>25559400</v>
          </cell>
          <cell r="Q919">
            <v>25629000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</row>
        <row r="920">
          <cell r="A920" t="str">
            <v>wrzesień 2002</v>
          </cell>
          <cell r="B920" t="str">
            <v>COI0404</v>
          </cell>
          <cell r="C920" t="str">
            <v>CO</v>
          </cell>
          <cell r="D920" t="str">
            <v>4-latki oszcz.</v>
          </cell>
          <cell r="E920" t="str">
            <v>zmienne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3043900</v>
          </cell>
          <cell r="K920">
            <v>0</v>
          </cell>
          <cell r="L920">
            <v>0</v>
          </cell>
          <cell r="M920">
            <v>0</v>
          </cell>
          <cell r="N920">
            <v>3043900</v>
          </cell>
          <cell r="O920">
            <v>3043900</v>
          </cell>
          <cell r="P920">
            <v>3043900</v>
          </cell>
          <cell r="Q920">
            <v>3043900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</row>
        <row r="921">
          <cell r="A921" t="str">
            <v>wrzesień 2002</v>
          </cell>
          <cell r="B921" t="str">
            <v>COI0405</v>
          </cell>
          <cell r="C921" t="str">
            <v>CO</v>
          </cell>
          <cell r="D921" t="str">
            <v>4-latki oszcz.</v>
          </cell>
          <cell r="E921" t="str">
            <v>zmienne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10493100</v>
          </cell>
          <cell r="K921">
            <v>0</v>
          </cell>
          <cell r="L921">
            <v>0</v>
          </cell>
          <cell r="M921">
            <v>10000</v>
          </cell>
          <cell r="N921">
            <v>10493100</v>
          </cell>
          <cell r="O921">
            <v>10503100</v>
          </cell>
          <cell r="P921">
            <v>10493100</v>
          </cell>
          <cell r="Q921">
            <v>10511100</v>
          </cell>
          <cell r="R921">
            <v>0</v>
          </cell>
          <cell r="S921">
            <v>0</v>
          </cell>
          <cell r="T921">
            <v>10000</v>
          </cell>
          <cell r="U921">
            <v>0</v>
          </cell>
          <cell r="V921">
            <v>0</v>
          </cell>
        </row>
        <row r="922">
          <cell r="A922" t="str">
            <v>wrzesień 2002</v>
          </cell>
          <cell r="B922" t="str">
            <v>COI0406</v>
          </cell>
          <cell r="C922" t="str">
            <v>CO</v>
          </cell>
          <cell r="D922" t="str">
            <v>4-latki oszcz.</v>
          </cell>
          <cell r="E922" t="str">
            <v>zmienne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21642200</v>
          </cell>
          <cell r="K922">
            <v>0</v>
          </cell>
          <cell r="L922">
            <v>0</v>
          </cell>
          <cell r="M922">
            <v>0</v>
          </cell>
          <cell r="N922">
            <v>21642200</v>
          </cell>
          <cell r="O922">
            <v>21642200</v>
          </cell>
          <cell r="P922">
            <v>21642200</v>
          </cell>
          <cell r="Q922">
            <v>21617800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</row>
        <row r="923">
          <cell r="A923" t="str">
            <v>wrzesień 2002</v>
          </cell>
          <cell r="B923" t="str">
            <v>COI0504</v>
          </cell>
          <cell r="C923" t="str">
            <v>CO</v>
          </cell>
          <cell r="D923" t="str">
            <v>4-latki oszcz.</v>
          </cell>
          <cell r="E923" t="str">
            <v>zmienne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6110100</v>
          </cell>
          <cell r="K923">
            <v>0</v>
          </cell>
          <cell r="L923">
            <v>0</v>
          </cell>
          <cell r="M923">
            <v>0</v>
          </cell>
          <cell r="N923">
            <v>6110100</v>
          </cell>
          <cell r="O923">
            <v>6110100</v>
          </cell>
          <cell r="P923">
            <v>6110100</v>
          </cell>
          <cell r="Q923">
            <v>6229000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</row>
        <row r="924">
          <cell r="A924" t="str">
            <v>wrzesień 2002</v>
          </cell>
          <cell r="B924" t="str">
            <v>COI0505</v>
          </cell>
          <cell r="C924" t="str">
            <v>CO</v>
          </cell>
          <cell r="D924" t="str">
            <v>4-latki oszcz.</v>
          </cell>
          <cell r="E924" t="str">
            <v>zmienne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9311500</v>
          </cell>
          <cell r="K924">
            <v>0</v>
          </cell>
          <cell r="L924">
            <v>0</v>
          </cell>
          <cell r="M924">
            <v>0</v>
          </cell>
          <cell r="N924">
            <v>9311500</v>
          </cell>
          <cell r="O924">
            <v>9311500</v>
          </cell>
          <cell r="P924">
            <v>9311500</v>
          </cell>
          <cell r="Q924">
            <v>9378500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</row>
        <row r="925">
          <cell r="A925" t="str">
            <v>wrzesień 2002</v>
          </cell>
          <cell r="B925" t="str">
            <v>COI0506</v>
          </cell>
          <cell r="C925" t="str">
            <v>CO</v>
          </cell>
          <cell r="D925" t="str">
            <v>4-latki oszcz.</v>
          </cell>
          <cell r="E925" t="str">
            <v>zmienne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12945200</v>
          </cell>
          <cell r="K925">
            <v>0</v>
          </cell>
          <cell r="L925">
            <v>0</v>
          </cell>
          <cell r="M925">
            <v>0</v>
          </cell>
          <cell r="N925">
            <v>12945200</v>
          </cell>
          <cell r="O925">
            <v>12945200</v>
          </cell>
          <cell r="P925">
            <v>12945200</v>
          </cell>
          <cell r="Q925">
            <v>12901200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</row>
        <row r="926">
          <cell r="A926" t="str">
            <v>wrzesień 2002</v>
          </cell>
          <cell r="B926" t="str">
            <v>COI0604</v>
          </cell>
          <cell r="C926" t="str">
            <v>CO</v>
          </cell>
          <cell r="D926" t="str">
            <v>4-latki oszcz.</v>
          </cell>
          <cell r="E926" t="str">
            <v>zmienne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3365000</v>
          </cell>
          <cell r="K926">
            <v>0</v>
          </cell>
          <cell r="L926">
            <v>0</v>
          </cell>
          <cell r="M926">
            <v>0</v>
          </cell>
          <cell r="N926">
            <v>3365000</v>
          </cell>
          <cell r="O926">
            <v>3365000</v>
          </cell>
          <cell r="P926">
            <v>3365000</v>
          </cell>
          <cell r="Q926">
            <v>3380700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</row>
        <row r="927">
          <cell r="A927" t="str">
            <v>wrzesień 2002</v>
          </cell>
          <cell r="B927" t="str">
            <v>COI0605</v>
          </cell>
          <cell r="C927" t="str">
            <v>CO</v>
          </cell>
          <cell r="D927" t="str">
            <v>4-latki oszcz.</v>
          </cell>
          <cell r="E927" t="str">
            <v>zmienne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6721900</v>
          </cell>
          <cell r="K927">
            <v>0</v>
          </cell>
          <cell r="L927">
            <v>0</v>
          </cell>
          <cell r="M927">
            <v>0</v>
          </cell>
          <cell r="N927">
            <v>6721900</v>
          </cell>
          <cell r="O927">
            <v>6721900</v>
          </cell>
          <cell r="P927">
            <v>6721900</v>
          </cell>
          <cell r="Q927">
            <v>6718700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</row>
        <row r="928">
          <cell r="A928" t="str">
            <v>wrzesień 2002</v>
          </cell>
          <cell r="B928" t="str">
            <v>COI0606</v>
          </cell>
          <cell r="C928" t="str">
            <v>CO</v>
          </cell>
          <cell r="D928" t="str">
            <v>4-latki oszcz.</v>
          </cell>
          <cell r="E928" t="str">
            <v>zmienne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10818200</v>
          </cell>
          <cell r="K928">
            <v>0</v>
          </cell>
          <cell r="L928">
            <v>0</v>
          </cell>
          <cell r="M928">
            <v>0</v>
          </cell>
          <cell r="N928">
            <v>10818200</v>
          </cell>
          <cell r="O928">
            <v>10818200</v>
          </cell>
          <cell r="P928">
            <v>10818200</v>
          </cell>
          <cell r="Q928">
            <v>10883700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</row>
        <row r="929">
          <cell r="A929" t="str">
            <v>wrzesień 2002</v>
          </cell>
          <cell r="B929" t="str">
            <v>COI0704</v>
          </cell>
          <cell r="C929" t="str">
            <v>CO</v>
          </cell>
          <cell r="D929" t="str">
            <v>4-latki oszcz.</v>
          </cell>
          <cell r="E929" t="str">
            <v>zmienne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89861800</v>
          </cell>
          <cell r="K929">
            <v>0</v>
          </cell>
          <cell r="L929">
            <v>0</v>
          </cell>
          <cell r="M929">
            <v>0</v>
          </cell>
          <cell r="N929">
            <v>89861800</v>
          </cell>
          <cell r="O929">
            <v>89861800</v>
          </cell>
          <cell r="P929">
            <v>89861800</v>
          </cell>
          <cell r="Q929">
            <v>89915200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</row>
        <row r="930">
          <cell r="A930" t="str">
            <v>wrzesień 2002</v>
          </cell>
          <cell r="B930" t="str">
            <v>COI0705</v>
          </cell>
          <cell r="C930" t="str">
            <v>CO</v>
          </cell>
          <cell r="D930" t="str">
            <v>4-latki oszcz.</v>
          </cell>
          <cell r="E930" t="str">
            <v>zmienne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7733600</v>
          </cell>
          <cell r="K930">
            <v>0</v>
          </cell>
          <cell r="L930">
            <v>0</v>
          </cell>
          <cell r="M930">
            <v>0</v>
          </cell>
          <cell r="N930">
            <v>7733600</v>
          </cell>
          <cell r="O930">
            <v>7733600</v>
          </cell>
          <cell r="P930">
            <v>7733600</v>
          </cell>
          <cell r="Q930">
            <v>7736200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</row>
        <row r="931">
          <cell r="A931" t="str">
            <v>wrzesień 2002</v>
          </cell>
          <cell r="B931" t="str">
            <v>COI0706</v>
          </cell>
          <cell r="C931" t="str">
            <v>CO</v>
          </cell>
          <cell r="D931" t="str">
            <v>4-latki oszcz.</v>
          </cell>
          <cell r="E931" t="str">
            <v>zmienne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12984100</v>
          </cell>
          <cell r="K931">
            <v>0</v>
          </cell>
          <cell r="L931">
            <v>0</v>
          </cell>
          <cell r="M931">
            <v>0</v>
          </cell>
          <cell r="N931">
            <v>12984100</v>
          </cell>
          <cell r="O931">
            <v>12984100</v>
          </cell>
          <cell r="P931">
            <v>12984100</v>
          </cell>
          <cell r="Q931">
            <v>12925100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</row>
        <row r="932">
          <cell r="A932" t="str">
            <v>wrzesień 2002</v>
          </cell>
          <cell r="B932" t="str">
            <v>COI0804</v>
          </cell>
          <cell r="C932" t="str">
            <v>CO</v>
          </cell>
          <cell r="D932" t="str">
            <v>4-latki oszcz.</v>
          </cell>
          <cell r="E932" t="str">
            <v>zmienne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53288800</v>
          </cell>
          <cell r="K932">
            <v>0</v>
          </cell>
          <cell r="L932">
            <v>0</v>
          </cell>
          <cell r="M932">
            <v>21800</v>
          </cell>
          <cell r="N932">
            <v>53288800</v>
          </cell>
          <cell r="O932">
            <v>53310600</v>
          </cell>
          <cell r="P932">
            <v>53288800</v>
          </cell>
          <cell r="Q932">
            <v>53353300</v>
          </cell>
          <cell r="R932">
            <v>0</v>
          </cell>
          <cell r="S932">
            <v>0</v>
          </cell>
          <cell r="T932">
            <v>21800</v>
          </cell>
          <cell r="U932">
            <v>0</v>
          </cell>
          <cell r="V932">
            <v>0</v>
          </cell>
        </row>
        <row r="933">
          <cell r="A933" t="str">
            <v>wrzesień 2002</v>
          </cell>
          <cell r="B933" t="str">
            <v>COI0805</v>
          </cell>
          <cell r="C933" t="str">
            <v>CO</v>
          </cell>
          <cell r="D933" t="str">
            <v>4-latki oszcz.</v>
          </cell>
          <cell r="E933" t="str">
            <v>zmienne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23736400</v>
          </cell>
          <cell r="K933">
            <v>0</v>
          </cell>
          <cell r="L933">
            <v>0</v>
          </cell>
          <cell r="M933">
            <v>0</v>
          </cell>
          <cell r="N933">
            <v>23736400</v>
          </cell>
          <cell r="O933">
            <v>23736400</v>
          </cell>
          <cell r="P933">
            <v>23736400</v>
          </cell>
          <cell r="Q933">
            <v>23907300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</row>
        <row r="934">
          <cell r="A934" t="str">
            <v>wrzesień 2002</v>
          </cell>
          <cell r="B934" t="str">
            <v>COI0806</v>
          </cell>
          <cell r="C934" t="str">
            <v>CO</v>
          </cell>
          <cell r="D934" t="str">
            <v>4-latki oszcz.</v>
          </cell>
          <cell r="E934" t="str">
            <v>zmienne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6180000</v>
          </cell>
          <cell r="K934">
            <v>0</v>
          </cell>
          <cell r="L934">
            <v>0</v>
          </cell>
          <cell r="M934">
            <v>0</v>
          </cell>
          <cell r="N934">
            <v>6180000</v>
          </cell>
          <cell r="O934">
            <v>6180000</v>
          </cell>
          <cell r="P934">
            <v>6180000</v>
          </cell>
          <cell r="Q934">
            <v>6167500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</row>
        <row r="935">
          <cell r="A935" t="str">
            <v>wrzesień 2002</v>
          </cell>
          <cell r="B935" t="str">
            <v>COI0904</v>
          </cell>
          <cell r="C935" t="str">
            <v>CO</v>
          </cell>
          <cell r="D935" t="str">
            <v>4-latki oszcz.</v>
          </cell>
          <cell r="E935" t="str">
            <v>zmienne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139950600</v>
          </cell>
          <cell r="K935">
            <v>0</v>
          </cell>
          <cell r="L935">
            <v>0</v>
          </cell>
          <cell r="M935">
            <v>0</v>
          </cell>
          <cell r="N935">
            <v>139950600</v>
          </cell>
          <cell r="O935">
            <v>139950600</v>
          </cell>
          <cell r="P935">
            <v>139950600</v>
          </cell>
          <cell r="Q935">
            <v>139898800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</row>
        <row r="936">
          <cell r="A936" t="str">
            <v>wrzesień 2002</v>
          </cell>
          <cell r="B936" t="str">
            <v>COI0905</v>
          </cell>
          <cell r="C936" t="str">
            <v>CO</v>
          </cell>
          <cell r="D936" t="str">
            <v>4-latki oszcz.</v>
          </cell>
          <cell r="E936" t="str">
            <v>zmienne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28245700</v>
          </cell>
          <cell r="K936">
            <v>0</v>
          </cell>
          <cell r="L936">
            <v>0</v>
          </cell>
          <cell r="M936">
            <v>0</v>
          </cell>
          <cell r="N936">
            <v>28245700</v>
          </cell>
          <cell r="O936">
            <v>28245700</v>
          </cell>
          <cell r="P936">
            <v>28245700</v>
          </cell>
          <cell r="Q936">
            <v>28252100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</row>
        <row r="937">
          <cell r="A937" t="str">
            <v>wrzesień 2002</v>
          </cell>
          <cell r="B937" t="str">
            <v>COI0906</v>
          </cell>
          <cell r="C937" t="str">
            <v>CO</v>
          </cell>
          <cell r="D937" t="str">
            <v>4-latki oszcz.</v>
          </cell>
          <cell r="E937" t="str">
            <v>zmienne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2686300</v>
          </cell>
          <cell r="K937">
            <v>0</v>
          </cell>
          <cell r="L937">
            <v>0</v>
          </cell>
          <cell r="M937">
            <v>0</v>
          </cell>
          <cell r="N937">
            <v>2686300</v>
          </cell>
          <cell r="O937">
            <v>2686300</v>
          </cell>
          <cell r="P937">
            <v>2686300</v>
          </cell>
          <cell r="Q937">
            <v>933200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</row>
        <row r="938">
          <cell r="A938" t="str">
            <v>wrzesień 2002</v>
          </cell>
          <cell r="B938" t="str">
            <v>COI1003</v>
          </cell>
          <cell r="C938" t="str">
            <v>CO</v>
          </cell>
          <cell r="D938" t="str">
            <v>4-latki oszcz.</v>
          </cell>
          <cell r="E938" t="str">
            <v>zmienne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6105900</v>
          </cell>
          <cell r="K938">
            <v>0</v>
          </cell>
          <cell r="L938">
            <v>0</v>
          </cell>
          <cell r="M938">
            <v>0</v>
          </cell>
          <cell r="N938">
            <v>6105900</v>
          </cell>
          <cell r="O938">
            <v>6105900</v>
          </cell>
          <cell r="P938">
            <v>6105900</v>
          </cell>
          <cell r="Q938">
            <v>6120100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</row>
        <row r="939">
          <cell r="A939" t="str">
            <v>wrzesień 2002</v>
          </cell>
          <cell r="B939" t="str">
            <v>COI1004</v>
          </cell>
          <cell r="C939" t="str">
            <v>CO</v>
          </cell>
          <cell r="D939" t="str">
            <v>4-latki oszcz.</v>
          </cell>
          <cell r="E939" t="str">
            <v>zmienne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73450600</v>
          </cell>
          <cell r="K939">
            <v>0</v>
          </cell>
          <cell r="L939">
            <v>0</v>
          </cell>
          <cell r="M939">
            <v>10600</v>
          </cell>
          <cell r="N939">
            <v>73450600</v>
          </cell>
          <cell r="O939">
            <v>73461200</v>
          </cell>
          <cell r="P939">
            <v>73450600</v>
          </cell>
          <cell r="Q939">
            <v>73391600</v>
          </cell>
          <cell r="R939">
            <v>0</v>
          </cell>
          <cell r="S939">
            <v>0</v>
          </cell>
          <cell r="T939">
            <v>10600</v>
          </cell>
          <cell r="U939">
            <v>0</v>
          </cell>
          <cell r="V939">
            <v>0</v>
          </cell>
        </row>
        <row r="940">
          <cell r="A940" t="str">
            <v>wrzesień 2002</v>
          </cell>
          <cell r="B940" t="str">
            <v>COI1005</v>
          </cell>
          <cell r="C940" t="str">
            <v>CO</v>
          </cell>
          <cell r="D940" t="str">
            <v>4-latki oszcz.</v>
          </cell>
          <cell r="E940" t="str">
            <v>zmienne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111490300</v>
          </cell>
          <cell r="K940">
            <v>0</v>
          </cell>
          <cell r="L940">
            <v>0</v>
          </cell>
          <cell r="M940">
            <v>0</v>
          </cell>
          <cell r="N940">
            <v>111490300</v>
          </cell>
          <cell r="O940">
            <v>111490300</v>
          </cell>
          <cell r="P940">
            <v>111490300</v>
          </cell>
          <cell r="Q940">
            <v>111274900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</row>
        <row r="941">
          <cell r="A941" t="str">
            <v>wrzesień 2002</v>
          </cell>
          <cell r="B941" t="str">
            <v>COI1103</v>
          </cell>
          <cell r="C941" t="str">
            <v>CO</v>
          </cell>
          <cell r="D941" t="str">
            <v>4-latki oszcz.</v>
          </cell>
          <cell r="E941" t="str">
            <v>zmienne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5377400</v>
          </cell>
          <cell r="K941">
            <v>0</v>
          </cell>
          <cell r="L941">
            <v>0</v>
          </cell>
          <cell r="M941">
            <v>0</v>
          </cell>
          <cell r="N941">
            <v>5377400</v>
          </cell>
          <cell r="O941">
            <v>5377400</v>
          </cell>
          <cell r="P941">
            <v>5377400</v>
          </cell>
          <cell r="Q941">
            <v>5377400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</row>
        <row r="942">
          <cell r="A942" t="str">
            <v>wrzesień 2002</v>
          </cell>
          <cell r="B942" t="str">
            <v>COI1104</v>
          </cell>
          <cell r="C942" t="str">
            <v>CO</v>
          </cell>
          <cell r="D942" t="str">
            <v>4-latki oszcz.</v>
          </cell>
          <cell r="E942" t="str">
            <v>zmienne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47047900</v>
          </cell>
          <cell r="K942">
            <v>0</v>
          </cell>
          <cell r="L942">
            <v>0</v>
          </cell>
          <cell r="M942">
            <v>2400</v>
          </cell>
          <cell r="N942">
            <v>47047900</v>
          </cell>
          <cell r="O942">
            <v>47050300</v>
          </cell>
          <cell r="P942">
            <v>47047900</v>
          </cell>
          <cell r="Q942">
            <v>46930400</v>
          </cell>
          <cell r="R942">
            <v>0</v>
          </cell>
          <cell r="S942">
            <v>0</v>
          </cell>
          <cell r="T942">
            <v>2400</v>
          </cell>
          <cell r="U942">
            <v>0</v>
          </cell>
          <cell r="V942">
            <v>0</v>
          </cell>
        </row>
        <row r="943">
          <cell r="A943" t="str">
            <v>wrzesień 2002</v>
          </cell>
          <cell r="B943" t="str">
            <v>COI1105</v>
          </cell>
          <cell r="C943" t="str">
            <v>CO</v>
          </cell>
          <cell r="D943" t="str">
            <v>4-latki oszcz.</v>
          </cell>
          <cell r="E943" t="str">
            <v>zmienne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149443800</v>
          </cell>
          <cell r="K943">
            <v>0</v>
          </cell>
          <cell r="L943">
            <v>0</v>
          </cell>
          <cell r="M943">
            <v>0</v>
          </cell>
          <cell r="N943">
            <v>149443800</v>
          </cell>
          <cell r="O943">
            <v>149443800</v>
          </cell>
          <cell r="P943">
            <v>149443800</v>
          </cell>
          <cell r="Q943">
            <v>149506000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</row>
        <row r="944">
          <cell r="A944" t="str">
            <v>wrzesień 2002</v>
          </cell>
          <cell r="B944" t="str">
            <v>COI1203</v>
          </cell>
          <cell r="C944" t="str">
            <v>CO</v>
          </cell>
          <cell r="D944" t="str">
            <v>4-latki oszcz.</v>
          </cell>
          <cell r="E944" t="str">
            <v>zmienne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5458700</v>
          </cell>
          <cell r="K944">
            <v>0</v>
          </cell>
          <cell r="L944">
            <v>0</v>
          </cell>
          <cell r="M944">
            <v>0</v>
          </cell>
          <cell r="N944">
            <v>5458700</v>
          </cell>
          <cell r="O944">
            <v>5458700</v>
          </cell>
          <cell r="P944">
            <v>5458700</v>
          </cell>
          <cell r="Q944">
            <v>5444500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</row>
        <row r="945">
          <cell r="A945" t="str">
            <v>wrzesień 2002</v>
          </cell>
          <cell r="B945" t="str">
            <v>COI1204</v>
          </cell>
          <cell r="C945" t="str">
            <v>CO</v>
          </cell>
          <cell r="D945" t="str">
            <v>4-latki oszcz.</v>
          </cell>
          <cell r="E945" t="str">
            <v>zmienne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25467000</v>
          </cell>
          <cell r="K945">
            <v>0</v>
          </cell>
          <cell r="L945">
            <v>0</v>
          </cell>
          <cell r="M945">
            <v>0</v>
          </cell>
          <cell r="N945">
            <v>25467000</v>
          </cell>
          <cell r="O945">
            <v>25467000</v>
          </cell>
          <cell r="P945">
            <v>25467000</v>
          </cell>
          <cell r="Q945">
            <v>25448100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</row>
        <row r="946">
          <cell r="A946" t="str">
            <v>wrzesień 2002</v>
          </cell>
          <cell r="B946" t="str">
            <v>COI1205</v>
          </cell>
          <cell r="C946" t="str">
            <v>CO</v>
          </cell>
          <cell r="D946" t="str">
            <v>4-latki oszcz.</v>
          </cell>
          <cell r="E946" t="str">
            <v>zmienne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15821100</v>
          </cell>
          <cell r="K946">
            <v>0</v>
          </cell>
          <cell r="L946">
            <v>0</v>
          </cell>
          <cell r="M946">
            <v>0</v>
          </cell>
          <cell r="N946">
            <v>15821100</v>
          </cell>
          <cell r="O946">
            <v>15821100</v>
          </cell>
          <cell r="P946">
            <v>15821100</v>
          </cell>
          <cell r="Q946">
            <v>16225100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</row>
        <row r="947">
          <cell r="A947" t="str">
            <v>wrzesień 2002</v>
          </cell>
          <cell r="B947" t="str">
            <v>DB1103</v>
          </cell>
          <cell r="C947" t="str">
            <v>DB</v>
          </cell>
          <cell r="D947" t="str">
            <v>Brazylia</v>
          </cell>
          <cell r="E947" t="str">
            <v>zmienne</v>
          </cell>
          <cell r="F947">
            <v>4438574000.000001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4438574000.000001</v>
          </cell>
          <cell r="P947">
            <v>4438574000.000001</v>
          </cell>
          <cell r="Q947">
            <v>4438574000.000001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</row>
        <row r="948">
          <cell r="A948" t="str">
            <v>wrzesień 2002</v>
          </cell>
          <cell r="B948" t="str">
            <v>DK0809</v>
          </cell>
          <cell r="C948" t="str">
            <v>DK</v>
          </cell>
          <cell r="D948" t="str">
            <v>konwersja</v>
          </cell>
          <cell r="E948" t="str">
            <v>stałe</v>
          </cell>
          <cell r="F948">
            <v>935965000</v>
          </cell>
          <cell r="G948">
            <v>697150000</v>
          </cell>
          <cell r="H948">
            <v>1199345000</v>
          </cell>
          <cell r="I948">
            <v>242000000</v>
          </cell>
          <cell r="J948">
            <v>305000</v>
          </cell>
          <cell r="K948">
            <v>1500000</v>
          </cell>
          <cell r="L948">
            <v>0</v>
          </cell>
          <cell r="M948">
            <v>0</v>
          </cell>
          <cell r="N948">
            <v>2140300000</v>
          </cell>
          <cell r="O948">
            <v>3076265000</v>
          </cell>
          <cell r="P948">
            <v>3076265000</v>
          </cell>
          <cell r="Q948">
            <v>3076265000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</row>
        <row r="949">
          <cell r="A949" t="str">
            <v>wrzesień 2002</v>
          </cell>
          <cell r="B949" t="str">
            <v>DOS0103</v>
          </cell>
          <cell r="C949" t="str">
            <v>DO</v>
          </cell>
          <cell r="D949" t="str">
            <v>2-latki oszcz.</v>
          </cell>
          <cell r="E949" t="str">
            <v>stałe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212160800</v>
          </cell>
          <cell r="K949">
            <v>0</v>
          </cell>
          <cell r="L949">
            <v>0</v>
          </cell>
          <cell r="M949">
            <v>0</v>
          </cell>
          <cell r="N949">
            <v>212160800</v>
          </cell>
          <cell r="O949">
            <v>212160800</v>
          </cell>
          <cell r="P949">
            <v>212160800</v>
          </cell>
          <cell r="Q949">
            <v>212160800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</row>
        <row r="950">
          <cell r="A950" t="str">
            <v>wrzesień 2002</v>
          </cell>
          <cell r="B950" t="str">
            <v>DOS0104</v>
          </cell>
          <cell r="C950" t="str">
            <v>DO</v>
          </cell>
          <cell r="D950" t="str">
            <v>2-latki oszcz.</v>
          </cell>
          <cell r="E950" t="str">
            <v>stałe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299487000</v>
          </cell>
          <cell r="K950">
            <v>0</v>
          </cell>
          <cell r="L950">
            <v>0</v>
          </cell>
          <cell r="M950">
            <v>0</v>
          </cell>
          <cell r="N950">
            <v>299487000</v>
          </cell>
          <cell r="O950">
            <v>299487000</v>
          </cell>
          <cell r="P950">
            <v>299487000</v>
          </cell>
          <cell r="Q950">
            <v>299487000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</row>
        <row r="951">
          <cell r="A951" t="str">
            <v>wrzesień 2002</v>
          </cell>
          <cell r="B951" t="str">
            <v>DOS0203</v>
          </cell>
          <cell r="C951" t="str">
            <v>DO</v>
          </cell>
          <cell r="D951" t="str">
            <v>2-latki oszcz.</v>
          </cell>
          <cell r="E951" t="str">
            <v>stałe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286376300</v>
          </cell>
          <cell r="K951">
            <v>0</v>
          </cell>
          <cell r="L951">
            <v>0</v>
          </cell>
          <cell r="M951">
            <v>0</v>
          </cell>
          <cell r="N951">
            <v>286376300</v>
          </cell>
          <cell r="O951">
            <v>286376300</v>
          </cell>
          <cell r="P951">
            <v>286376300</v>
          </cell>
          <cell r="Q951">
            <v>286313400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</row>
        <row r="952">
          <cell r="A952" t="str">
            <v>wrzesień 2002</v>
          </cell>
          <cell r="B952" t="str">
            <v>DOS0204</v>
          </cell>
          <cell r="C952" t="str">
            <v>DO</v>
          </cell>
          <cell r="D952" t="str">
            <v>2-latki oszcz.</v>
          </cell>
          <cell r="E952" t="str">
            <v>stałe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172127100</v>
          </cell>
          <cell r="K952">
            <v>0</v>
          </cell>
          <cell r="L952">
            <v>0</v>
          </cell>
          <cell r="M952">
            <v>0</v>
          </cell>
          <cell r="N952">
            <v>172127100</v>
          </cell>
          <cell r="O952">
            <v>172127100</v>
          </cell>
          <cell r="P952">
            <v>172127100</v>
          </cell>
          <cell r="Q952">
            <v>172127100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</row>
        <row r="953">
          <cell r="A953" t="str">
            <v>wrzesień 2002</v>
          </cell>
          <cell r="B953" t="str">
            <v>DOS0303</v>
          </cell>
          <cell r="C953" t="str">
            <v>DO</v>
          </cell>
          <cell r="D953" t="str">
            <v>2-latki oszcz.</v>
          </cell>
          <cell r="E953" t="str">
            <v>stałe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134989900</v>
          </cell>
          <cell r="K953">
            <v>0</v>
          </cell>
          <cell r="L953">
            <v>0</v>
          </cell>
          <cell r="M953">
            <v>0</v>
          </cell>
          <cell r="N953">
            <v>134989900</v>
          </cell>
          <cell r="O953">
            <v>134989900</v>
          </cell>
          <cell r="P953">
            <v>134989900</v>
          </cell>
          <cell r="Q953">
            <v>134989900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</row>
        <row r="954">
          <cell r="A954" t="str">
            <v>wrzesień 2002</v>
          </cell>
          <cell r="B954" t="str">
            <v>DOS0304</v>
          </cell>
          <cell r="C954" t="str">
            <v>DO</v>
          </cell>
          <cell r="D954" t="str">
            <v>2-latki oszcz.</v>
          </cell>
          <cell r="E954" t="str">
            <v>stałe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176650000</v>
          </cell>
          <cell r="K954">
            <v>0</v>
          </cell>
          <cell r="L954">
            <v>0</v>
          </cell>
          <cell r="M954">
            <v>0</v>
          </cell>
          <cell r="N954">
            <v>176650000</v>
          </cell>
          <cell r="O954">
            <v>176650000</v>
          </cell>
          <cell r="P954">
            <v>176650000</v>
          </cell>
          <cell r="Q954">
            <v>176650000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</row>
        <row r="955">
          <cell r="A955" t="str">
            <v>wrzesień 2002</v>
          </cell>
          <cell r="B955" t="str">
            <v>DOS0403</v>
          </cell>
          <cell r="C955" t="str">
            <v>DO</v>
          </cell>
          <cell r="D955" t="str">
            <v>2-latki oszcz.</v>
          </cell>
          <cell r="E955" t="str">
            <v>stałe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215719100</v>
          </cell>
          <cell r="K955">
            <v>0</v>
          </cell>
          <cell r="L955">
            <v>0</v>
          </cell>
          <cell r="M955">
            <v>0</v>
          </cell>
          <cell r="N955">
            <v>215719100</v>
          </cell>
          <cell r="O955">
            <v>215719100</v>
          </cell>
          <cell r="P955">
            <v>215719100</v>
          </cell>
          <cell r="Q955">
            <v>215719100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</row>
        <row r="956">
          <cell r="A956" t="str">
            <v>wrzesień 2002</v>
          </cell>
          <cell r="B956" t="str">
            <v>DOS0404</v>
          </cell>
          <cell r="C956" t="str">
            <v>DO</v>
          </cell>
          <cell r="D956" t="str">
            <v>2-latki oszcz.</v>
          </cell>
          <cell r="E956" t="str">
            <v>stałe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111491800</v>
          </cell>
          <cell r="K956">
            <v>0</v>
          </cell>
          <cell r="L956">
            <v>0</v>
          </cell>
          <cell r="M956">
            <v>0</v>
          </cell>
          <cell r="N956">
            <v>111491800</v>
          </cell>
          <cell r="O956">
            <v>111491800</v>
          </cell>
          <cell r="P956">
            <v>111491800</v>
          </cell>
          <cell r="Q956">
            <v>111491800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</row>
        <row r="957">
          <cell r="A957" t="str">
            <v>wrzesień 2002</v>
          </cell>
          <cell r="B957" t="str">
            <v>DOS0503</v>
          </cell>
          <cell r="C957" t="str">
            <v>DO</v>
          </cell>
          <cell r="D957" t="str">
            <v>2-latki oszcz.</v>
          </cell>
          <cell r="E957" t="str">
            <v>stałe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272302300</v>
          </cell>
          <cell r="K957">
            <v>0</v>
          </cell>
          <cell r="L957">
            <v>0</v>
          </cell>
          <cell r="M957">
            <v>0</v>
          </cell>
          <cell r="N957">
            <v>272302300</v>
          </cell>
          <cell r="O957">
            <v>272302300</v>
          </cell>
          <cell r="P957">
            <v>272302300</v>
          </cell>
          <cell r="Q957">
            <v>272302300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</row>
        <row r="958">
          <cell r="A958" t="str">
            <v>wrzesień 2002</v>
          </cell>
          <cell r="B958" t="str">
            <v>DOS0504</v>
          </cell>
          <cell r="C958" t="str">
            <v>DO</v>
          </cell>
          <cell r="D958" t="str">
            <v>2-latki oszcz.</v>
          </cell>
          <cell r="E958" t="str">
            <v>stałe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141251400</v>
          </cell>
          <cell r="K958">
            <v>0</v>
          </cell>
          <cell r="L958">
            <v>0</v>
          </cell>
          <cell r="M958">
            <v>0</v>
          </cell>
          <cell r="N958">
            <v>141251400</v>
          </cell>
          <cell r="O958">
            <v>141251400</v>
          </cell>
          <cell r="P958">
            <v>141251400</v>
          </cell>
          <cell r="Q958">
            <v>141251400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</row>
        <row r="959">
          <cell r="A959" t="str">
            <v>wrzesień 2002</v>
          </cell>
          <cell r="B959" t="str">
            <v>DOS0603</v>
          </cell>
          <cell r="C959" t="str">
            <v>DO</v>
          </cell>
          <cell r="D959" t="str">
            <v>2-latki oszcz.</v>
          </cell>
          <cell r="E959" t="str">
            <v>stałe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332089000</v>
          </cell>
          <cell r="K959">
            <v>0</v>
          </cell>
          <cell r="L959">
            <v>0</v>
          </cell>
          <cell r="M959">
            <v>3300</v>
          </cell>
          <cell r="N959">
            <v>332089000</v>
          </cell>
          <cell r="O959">
            <v>332092300</v>
          </cell>
          <cell r="P959">
            <v>332089000</v>
          </cell>
          <cell r="Q959">
            <v>332089000</v>
          </cell>
          <cell r="R959">
            <v>0</v>
          </cell>
          <cell r="S959">
            <v>0</v>
          </cell>
          <cell r="T959">
            <v>3300</v>
          </cell>
          <cell r="U959">
            <v>0</v>
          </cell>
          <cell r="V959">
            <v>0</v>
          </cell>
        </row>
        <row r="960">
          <cell r="A960" t="str">
            <v>wrzesień 2002</v>
          </cell>
          <cell r="B960" t="str">
            <v>DOS0604</v>
          </cell>
          <cell r="C960" t="str">
            <v>DO</v>
          </cell>
          <cell r="D960" t="str">
            <v>2-latki oszcz.</v>
          </cell>
          <cell r="E960" t="str">
            <v>stałe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186953900</v>
          </cell>
          <cell r="K960">
            <v>0</v>
          </cell>
          <cell r="L960">
            <v>0</v>
          </cell>
          <cell r="M960">
            <v>0</v>
          </cell>
          <cell r="N960">
            <v>186953900</v>
          </cell>
          <cell r="O960">
            <v>186953900</v>
          </cell>
          <cell r="P960">
            <v>186953900</v>
          </cell>
          <cell r="Q960">
            <v>186953900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</row>
        <row r="961">
          <cell r="A961" t="str">
            <v>wrzesień 2002</v>
          </cell>
          <cell r="B961" t="str">
            <v>DOS0703</v>
          </cell>
          <cell r="C961" t="str">
            <v>DO</v>
          </cell>
          <cell r="D961" t="str">
            <v>2-latki oszcz.</v>
          </cell>
          <cell r="E961" t="str">
            <v>stałe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482713700</v>
          </cell>
          <cell r="K961">
            <v>0</v>
          </cell>
          <cell r="L961">
            <v>0</v>
          </cell>
          <cell r="M961">
            <v>47000</v>
          </cell>
          <cell r="N961">
            <v>482713700</v>
          </cell>
          <cell r="O961">
            <v>482760700</v>
          </cell>
          <cell r="P961">
            <v>482713700</v>
          </cell>
          <cell r="Q961">
            <v>482713700</v>
          </cell>
          <cell r="R961">
            <v>0</v>
          </cell>
          <cell r="S961">
            <v>0</v>
          </cell>
          <cell r="T961">
            <v>47000</v>
          </cell>
          <cell r="U961">
            <v>0</v>
          </cell>
          <cell r="V961">
            <v>0</v>
          </cell>
        </row>
        <row r="962">
          <cell r="A962" t="str">
            <v>wrzesień 2002</v>
          </cell>
          <cell r="B962" t="str">
            <v>DOS0704</v>
          </cell>
          <cell r="C962" t="str">
            <v>DO</v>
          </cell>
          <cell r="D962" t="str">
            <v>2-latki oszcz.</v>
          </cell>
          <cell r="E962" t="str">
            <v>stałe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274000200</v>
          </cell>
          <cell r="K962">
            <v>0</v>
          </cell>
          <cell r="L962">
            <v>0</v>
          </cell>
          <cell r="M962">
            <v>0</v>
          </cell>
          <cell r="N962">
            <v>274000200</v>
          </cell>
          <cell r="O962">
            <v>274000200</v>
          </cell>
          <cell r="P962">
            <v>274000200</v>
          </cell>
          <cell r="Q962">
            <v>274000200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</row>
        <row r="963">
          <cell r="A963" t="str">
            <v>wrzesień 2002</v>
          </cell>
          <cell r="B963" t="str">
            <v>DOS0803</v>
          </cell>
          <cell r="C963" t="str">
            <v>DO</v>
          </cell>
          <cell r="D963" t="str">
            <v>2-latki oszcz.</v>
          </cell>
          <cell r="E963" t="str">
            <v>stałe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495139100</v>
          </cell>
          <cell r="K963">
            <v>0</v>
          </cell>
          <cell r="L963">
            <v>0</v>
          </cell>
          <cell r="M963">
            <v>0</v>
          </cell>
          <cell r="N963">
            <v>495139100</v>
          </cell>
          <cell r="O963">
            <v>495139100</v>
          </cell>
          <cell r="P963">
            <v>495139100</v>
          </cell>
          <cell r="Q963">
            <v>495139100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</row>
        <row r="964">
          <cell r="A964" t="str">
            <v>wrzesień 2002</v>
          </cell>
          <cell r="B964" t="str">
            <v>DOS0804</v>
          </cell>
          <cell r="C964" t="str">
            <v>DO</v>
          </cell>
          <cell r="D964" t="str">
            <v>2-latki oszcz.</v>
          </cell>
          <cell r="E964" t="str">
            <v>stałe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290293000</v>
          </cell>
          <cell r="K964">
            <v>0</v>
          </cell>
          <cell r="L964">
            <v>0</v>
          </cell>
          <cell r="M964">
            <v>0</v>
          </cell>
          <cell r="N964">
            <v>290293000</v>
          </cell>
          <cell r="O964">
            <v>290293000</v>
          </cell>
          <cell r="P964">
            <v>290293000</v>
          </cell>
          <cell r="Q964">
            <v>290293000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</row>
        <row r="965">
          <cell r="A965" t="str">
            <v>wrzesień 2002</v>
          </cell>
          <cell r="B965" t="str">
            <v>DOS0903</v>
          </cell>
          <cell r="C965" t="str">
            <v>DO</v>
          </cell>
          <cell r="D965" t="str">
            <v>2-latki oszcz.</v>
          </cell>
          <cell r="E965" t="str">
            <v>stałe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495764400</v>
          </cell>
          <cell r="K965">
            <v>0</v>
          </cell>
          <cell r="L965">
            <v>0</v>
          </cell>
          <cell r="M965">
            <v>0</v>
          </cell>
          <cell r="N965">
            <v>495764400</v>
          </cell>
          <cell r="O965">
            <v>495764400</v>
          </cell>
          <cell r="P965">
            <v>495764400</v>
          </cell>
          <cell r="Q965">
            <v>495764400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</row>
        <row r="966">
          <cell r="A966" t="str">
            <v>wrzesień 2002</v>
          </cell>
          <cell r="B966" t="str">
            <v>DOS0904</v>
          </cell>
          <cell r="C966" t="str">
            <v>DO</v>
          </cell>
          <cell r="D966" t="str">
            <v>2-latki oszcz.</v>
          </cell>
          <cell r="E966" t="str">
            <v>stałe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216975800</v>
          </cell>
          <cell r="K966">
            <v>0</v>
          </cell>
          <cell r="L966">
            <v>0</v>
          </cell>
          <cell r="M966">
            <v>0</v>
          </cell>
          <cell r="N966">
            <v>216975800</v>
          </cell>
          <cell r="O966">
            <v>216975800</v>
          </cell>
          <cell r="P966">
            <v>216975800</v>
          </cell>
          <cell r="Q966">
            <v>64672800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</row>
        <row r="967">
          <cell r="A967" t="str">
            <v>wrzesień 2002</v>
          </cell>
          <cell r="B967" t="str">
            <v>DOS1002</v>
          </cell>
          <cell r="C967" t="str">
            <v>DO</v>
          </cell>
          <cell r="D967" t="str">
            <v>2-latki oszcz.</v>
          </cell>
          <cell r="E967" t="str">
            <v>stałe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98824600</v>
          </cell>
          <cell r="K967">
            <v>0</v>
          </cell>
          <cell r="L967">
            <v>0</v>
          </cell>
          <cell r="M967">
            <v>0</v>
          </cell>
          <cell r="N967">
            <v>98824600</v>
          </cell>
          <cell r="O967">
            <v>98824600</v>
          </cell>
          <cell r="P967">
            <v>98824600</v>
          </cell>
          <cell r="Q967">
            <v>98824600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</row>
        <row r="968">
          <cell r="A968" t="str">
            <v>wrzesień 2002</v>
          </cell>
          <cell r="B968" t="str">
            <v>DOS1003</v>
          </cell>
          <cell r="C968" t="str">
            <v>DO</v>
          </cell>
          <cell r="D968" t="str">
            <v>2-latki oszcz.</v>
          </cell>
          <cell r="E968" t="str">
            <v>stałe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495652700</v>
          </cell>
          <cell r="K968">
            <v>0</v>
          </cell>
          <cell r="L968">
            <v>0</v>
          </cell>
          <cell r="M968">
            <v>0</v>
          </cell>
          <cell r="N968">
            <v>495652700</v>
          </cell>
          <cell r="O968">
            <v>495652700</v>
          </cell>
          <cell r="P968">
            <v>495652700</v>
          </cell>
          <cell r="Q968">
            <v>495652700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</row>
        <row r="969">
          <cell r="A969" t="str">
            <v>wrzesień 2002</v>
          </cell>
          <cell r="B969" t="str">
            <v>DOS1102</v>
          </cell>
          <cell r="C969" t="str">
            <v>DO</v>
          </cell>
          <cell r="D969" t="str">
            <v>2-latki oszcz.</v>
          </cell>
          <cell r="E969" t="str">
            <v>stałe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77827200</v>
          </cell>
          <cell r="K969">
            <v>0</v>
          </cell>
          <cell r="L969">
            <v>0</v>
          </cell>
          <cell r="M969">
            <v>0</v>
          </cell>
          <cell r="N969">
            <v>77827200</v>
          </cell>
          <cell r="O969">
            <v>77827200</v>
          </cell>
          <cell r="P969">
            <v>77827200</v>
          </cell>
          <cell r="Q969">
            <v>77827200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</row>
        <row r="970">
          <cell r="A970" t="str">
            <v>wrzesień 2002</v>
          </cell>
          <cell r="B970" t="str">
            <v>DOS1103</v>
          </cell>
          <cell r="C970" t="str">
            <v>DO</v>
          </cell>
          <cell r="D970" t="str">
            <v>2-latki oszcz.</v>
          </cell>
          <cell r="E970" t="str">
            <v>stałe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497156000</v>
          </cell>
          <cell r="K970">
            <v>0</v>
          </cell>
          <cell r="L970">
            <v>0</v>
          </cell>
          <cell r="M970">
            <v>0</v>
          </cell>
          <cell r="N970">
            <v>497156000</v>
          </cell>
          <cell r="O970">
            <v>497156000</v>
          </cell>
          <cell r="P970">
            <v>497156000</v>
          </cell>
          <cell r="Q970">
            <v>497156000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</row>
        <row r="971">
          <cell r="A971" t="str">
            <v>wrzesień 2002</v>
          </cell>
          <cell r="B971" t="str">
            <v>DOS1202</v>
          </cell>
          <cell r="C971" t="str">
            <v>DO</v>
          </cell>
          <cell r="D971" t="str">
            <v>2-latki oszcz.</v>
          </cell>
          <cell r="E971" t="str">
            <v>stałe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100850200</v>
          </cell>
          <cell r="K971">
            <v>0</v>
          </cell>
          <cell r="L971">
            <v>0</v>
          </cell>
          <cell r="M971">
            <v>0</v>
          </cell>
          <cell r="N971">
            <v>100850200</v>
          </cell>
          <cell r="O971">
            <v>100850200</v>
          </cell>
          <cell r="P971">
            <v>100850200</v>
          </cell>
          <cell r="Q971">
            <v>100850200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</row>
        <row r="972">
          <cell r="A972" t="str">
            <v>wrzesień 2002</v>
          </cell>
          <cell r="B972" t="str">
            <v>DOS1203</v>
          </cell>
          <cell r="C972" t="str">
            <v>DO</v>
          </cell>
          <cell r="D972" t="str">
            <v>2-latki oszcz.</v>
          </cell>
          <cell r="E972" t="str">
            <v>stałe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124170600</v>
          </cell>
          <cell r="K972">
            <v>0</v>
          </cell>
          <cell r="L972">
            <v>0</v>
          </cell>
          <cell r="M972">
            <v>0</v>
          </cell>
          <cell r="N972">
            <v>124170600</v>
          </cell>
          <cell r="O972">
            <v>124170600</v>
          </cell>
          <cell r="P972">
            <v>124170600</v>
          </cell>
          <cell r="Q972">
            <v>124170600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</row>
        <row r="973">
          <cell r="A973" t="str">
            <v>wrzesień 2002</v>
          </cell>
          <cell r="B973" t="str">
            <v>DS0509</v>
          </cell>
          <cell r="C973" t="str">
            <v>DS</v>
          </cell>
          <cell r="D973" t="str">
            <v>DS</v>
          </cell>
          <cell r="E973" t="str">
            <v>stałe</v>
          </cell>
          <cell r="F973">
            <v>71040000</v>
          </cell>
          <cell r="G973">
            <v>852945000</v>
          </cell>
          <cell r="H973">
            <v>162718000</v>
          </cell>
          <cell r="I973">
            <v>6191000</v>
          </cell>
          <cell r="J973">
            <v>7353000</v>
          </cell>
          <cell r="K973">
            <v>2509000</v>
          </cell>
          <cell r="L973">
            <v>90000</v>
          </cell>
          <cell r="M973">
            <v>172900000</v>
          </cell>
          <cell r="N973">
            <v>1031806000</v>
          </cell>
          <cell r="O973">
            <v>1275746000</v>
          </cell>
          <cell r="P973">
            <v>1102846000</v>
          </cell>
          <cell r="Q973">
            <v>1102846000</v>
          </cell>
          <cell r="R973">
            <v>159840000</v>
          </cell>
          <cell r="S973">
            <v>13060000</v>
          </cell>
          <cell r="T973">
            <v>0</v>
          </cell>
          <cell r="U973">
            <v>0</v>
          </cell>
          <cell r="V973">
            <v>0</v>
          </cell>
        </row>
        <row r="974">
          <cell r="A974" t="str">
            <v>wrzesień 2002</v>
          </cell>
          <cell r="B974" t="str">
            <v>DS1109</v>
          </cell>
          <cell r="C974" t="str">
            <v>DS</v>
          </cell>
          <cell r="D974" t="str">
            <v>DS</v>
          </cell>
          <cell r="E974" t="str">
            <v>stałe</v>
          </cell>
          <cell r="F974">
            <v>81980000</v>
          </cell>
          <cell r="G974">
            <v>1161814000</v>
          </cell>
          <cell r="H974">
            <v>649987000</v>
          </cell>
          <cell r="I974">
            <v>104401000</v>
          </cell>
          <cell r="J974">
            <v>9836000</v>
          </cell>
          <cell r="K974">
            <v>2111000</v>
          </cell>
          <cell r="L974">
            <v>145000</v>
          </cell>
          <cell r="M974">
            <v>1263442000</v>
          </cell>
          <cell r="N974">
            <v>1928294000</v>
          </cell>
          <cell r="O974">
            <v>3273716000</v>
          </cell>
          <cell r="P974">
            <v>2010274000</v>
          </cell>
          <cell r="Q974">
            <v>2010274000</v>
          </cell>
          <cell r="R974">
            <v>1021516000</v>
          </cell>
          <cell r="S974">
            <v>196706000</v>
          </cell>
          <cell r="T974">
            <v>20000</v>
          </cell>
          <cell r="U974">
            <v>0</v>
          </cell>
          <cell r="V974">
            <v>45200000</v>
          </cell>
        </row>
        <row r="975">
          <cell r="A975" t="str">
            <v>wrzesień 2002</v>
          </cell>
          <cell r="B975" t="str">
            <v>DS1110</v>
          </cell>
          <cell r="C975" t="str">
            <v>DS</v>
          </cell>
          <cell r="D975" t="str">
            <v>DS</v>
          </cell>
          <cell r="E975" t="str">
            <v>stałe</v>
          </cell>
          <cell r="F975">
            <v>578127000</v>
          </cell>
          <cell r="G975">
            <v>5287818000</v>
          </cell>
          <cell r="H975">
            <v>1108826000</v>
          </cell>
          <cell r="I975">
            <v>272462000</v>
          </cell>
          <cell r="J975">
            <v>18530000</v>
          </cell>
          <cell r="K975">
            <v>774000</v>
          </cell>
          <cell r="L975">
            <v>9479000</v>
          </cell>
          <cell r="M975">
            <v>2165828000</v>
          </cell>
          <cell r="N975">
            <v>6697889000</v>
          </cell>
          <cell r="O975">
            <v>9441844000</v>
          </cell>
          <cell r="P975">
            <v>7276016000</v>
          </cell>
          <cell r="Q975">
            <v>7276016000</v>
          </cell>
          <cell r="R975">
            <v>1101963000</v>
          </cell>
          <cell r="S975">
            <v>1063865000</v>
          </cell>
          <cell r="T975">
            <v>0</v>
          </cell>
          <cell r="U975">
            <v>0</v>
          </cell>
          <cell r="V975">
            <v>0</v>
          </cell>
        </row>
        <row r="976">
          <cell r="A976" t="str">
            <v>wrzesień 2002</v>
          </cell>
          <cell r="B976" t="str">
            <v>DZ0107</v>
          </cell>
          <cell r="C976" t="str">
            <v>DZ</v>
          </cell>
          <cell r="D976" t="str">
            <v>DZ</v>
          </cell>
          <cell r="E976" t="str">
            <v>zmienne</v>
          </cell>
          <cell r="F976">
            <v>16083220.205865985</v>
          </cell>
          <cell r="G976">
            <v>156821449.019822</v>
          </cell>
          <cell r="H976">
            <v>6575021.4604105875</v>
          </cell>
          <cell r="I976">
            <v>8544210.7343663033</v>
          </cell>
          <cell r="J976">
            <v>1044404.1121184224</v>
          </cell>
          <cell r="K976">
            <v>0</v>
          </cell>
          <cell r="L976">
            <v>4192694.4674166888</v>
          </cell>
          <cell r="M976">
            <v>0</v>
          </cell>
          <cell r="N976">
            <v>177177779.79413402</v>
          </cell>
          <cell r="O976">
            <v>193261000</v>
          </cell>
          <cell r="P976">
            <v>193261000</v>
          </cell>
          <cell r="Q976">
            <v>192261000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</row>
        <row r="977">
          <cell r="A977" t="str">
            <v>wrzesień 2002</v>
          </cell>
          <cell r="B977" t="str">
            <v>DZ0108</v>
          </cell>
          <cell r="C977" t="str">
            <v>DZ</v>
          </cell>
          <cell r="D977" t="str">
            <v>DZ</v>
          </cell>
          <cell r="E977" t="str">
            <v>zmienne</v>
          </cell>
          <cell r="F977">
            <v>37015355.413791984</v>
          </cell>
          <cell r="G977">
            <v>100804647.63328242</v>
          </cell>
          <cell r="H977">
            <v>108625715.24656391</v>
          </cell>
          <cell r="I977">
            <v>4391481.6218811711</v>
          </cell>
          <cell r="J977">
            <v>13307397.978966521</v>
          </cell>
          <cell r="K977">
            <v>128924.2311010986</v>
          </cell>
          <cell r="L977">
            <v>14713477.874412879</v>
          </cell>
          <cell r="M977">
            <v>13000</v>
          </cell>
          <cell r="N977">
            <v>241971644.58620799</v>
          </cell>
          <cell r="O977">
            <v>279000000</v>
          </cell>
          <cell r="P977">
            <v>278987000</v>
          </cell>
          <cell r="Q977">
            <v>276987000</v>
          </cell>
          <cell r="R977">
            <v>0</v>
          </cell>
          <cell r="S977">
            <v>0</v>
          </cell>
          <cell r="T977">
            <v>13000</v>
          </cell>
          <cell r="U977">
            <v>0</v>
          </cell>
          <cell r="V977">
            <v>0</v>
          </cell>
        </row>
        <row r="978">
          <cell r="A978" t="str">
            <v>wrzesień 2002</v>
          </cell>
          <cell r="B978" t="str">
            <v>DZ0109</v>
          </cell>
          <cell r="C978" t="str">
            <v>DZ</v>
          </cell>
          <cell r="D978" t="str">
            <v>DZ</v>
          </cell>
          <cell r="E978" t="str">
            <v>zmienne</v>
          </cell>
          <cell r="F978">
            <v>738759926.72145808</v>
          </cell>
          <cell r="G978">
            <v>727290040.57097185</v>
          </cell>
          <cell r="H978">
            <v>173634425.11481613</v>
          </cell>
          <cell r="I978">
            <v>45055397.187984936</v>
          </cell>
          <cell r="J978">
            <v>189677226.53911066</v>
          </cell>
          <cell r="K978">
            <v>31150165.455371935</v>
          </cell>
          <cell r="L978">
            <v>13362818.410286689</v>
          </cell>
          <cell r="M978">
            <v>1343000</v>
          </cell>
          <cell r="N978">
            <v>1180170073.278542</v>
          </cell>
          <cell r="O978">
            <v>1920273000.0000002</v>
          </cell>
          <cell r="P978">
            <v>1918930000.0000002</v>
          </cell>
          <cell r="Q978">
            <v>1913930000</v>
          </cell>
          <cell r="R978">
            <v>0</v>
          </cell>
          <cell r="S978">
            <v>0</v>
          </cell>
          <cell r="T978">
            <v>941000</v>
          </cell>
          <cell r="U978">
            <v>402000</v>
          </cell>
          <cell r="V978">
            <v>0</v>
          </cell>
        </row>
        <row r="979">
          <cell r="A979" t="str">
            <v>wrzesień 2002</v>
          </cell>
          <cell r="B979" t="str">
            <v>DZ0110</v>
          </cell>
          <cell r="C979" t="str">
            <v>DZ</v>
          </cell>
          <cell r="D979" t="str">
            <v>DZ</v>
          </cell>
          <cell r="E979" t="str">
            <v>zmienne</v>
          </cell>
          <cell r="F979">
            <v>83199867.253598988</v>
          </cell>
          <cell r="G979">
            <v>893012575.90949905</v>
          </cell>
          <cell r="H979">
            <v>455119591.50245702</v>
          </cell>
          <cell r="I979">
            <v>97765600.240482226</v>
          </cell>
          <cell r="J979">
            <v>177427646.16242173</v>
          </cell>
          <cell r="K979">
            <v>122496312.79773055</v>
          </cell>
          <cell r="L979">
            <v>22595406.133810405</v>
          </cell>
          <cell r="M979">
            <v>2213000</v>
          </cell>
          <cell r="N979">
            <v>1768417132.7464011</v>
          </cell>
          <cell r="O979">
            <v>1853830000</v>
          </cell>
          <cell r="P979">
            <v>1851617000</v>
          </cell>
          <cell r="Q979">
            <v>1849617000</v>
          </cell>
          <cell r="R979">
            <v>0</v>
          </cell>
          <cell r="S979">
            <v>0</v>
          </cell>
          <cell r="T979">
            <v>1774000</v>
          </cell>
          <cell r="U979">
            <v>439000</v>
          </cell>
          <cell r="V979">
            <v>0</v>
          </cell>
        </row>
        <row r="980">
          <cell r="A980" t="str">
            <v>wrzesień 2002</v>
          </cell>
          <cell r="B980" t="str">
            <v>DZ0406</v>
          </cell>
          <cell r="C980" t="str">
            <v>DZ</v>
          </cell>
          <cell r="D980" t="str">
            <v>DZ</v>
          </cell>
          <cell r="E980" t="str">
            <v>zmienne</v>
          </cell>
          <cell r="F980">
            <v>334608789.48691887</v>
          </cell>
          <cell r="G980">
            <v>338159292.6773048</v>
          </cell>
          <cell r="H980">
            <v>20104.774577496515</v>
          </cell>
          <cell r="I980">
            <v>30324031.495237995</v>
          </cell>
          <cell r="J980">
            <v>9511568.8526136018</v>
          </cell>
          <cell r="K980">
            <v>18782885.649026122</v>
          </cell>
          <cell r="L980">
            <v>36137327.064321116</v>
          </cell>
          <cell r="M980">
            <v>156000</v>
          </cell>
          <cell r="N980">
            <v>432935210.51308113</v>
          </cell>
          <cell r="O980">
            <v>767700000</v>
          </cell>
          <cell r="P980">
            <v>767544000</v>
          </cell>
          <cell r="Q980">
            <v>763544000</v>
          </cell>
          <cell r="R980">
            <v>0</v>
          </cell>
          <cell r="S980">
            <v>0</v>
          </cell>
          <cell r="T980">
            <v>0</v>
          </cell>
          <cell r="U980">
            <v>156000</v>
          </cell>
          <cell r="V980">
            <v>0</v>
          </cell>
        </row>
        <row r="981">
          <cell r="A981" t="str">
            <v>wrzesień 2002</v>
          </cell>
          <cell r="B981" t="str">
            <v>DZ0407</v>
          </cell>
          <cell r="C981" t="str">
            <v>DZ</v>
          </cell>
          <cell r="D981" t="str">
            <v>DZ</v>
          </cell>
          <cell r="E981" t="str">
            <v>zmienne</v>
          </cell>
          <cell r="F981">
            <v>0</v>
          </cell>
          <cell r="G981">
            <v>2200000</v>
          </cell>
          <cell r="H981">
            <v>560000</v>
          </cell>
          <cell r="I981">
            <v>700000</v>
          </cell>
          <cell r="J981">
            <v>14000</v>
          </cell>
          <cell r="K981">
            <v>0</v>
          </cell>
          <cell r="L981">
            <v>26000</v>
          </cell>
          <cell r="M981">
            <v>0</v>
          </cell>
          <cell r="N981">
            <v>3500000</v>
          </cell>
          <cell r="O981">
            <v>3500000</v>
          </cell>
          <cell r="P981">
            <v>3500000</v>
          </cell>
          <cell r="Q981">
            <v>3500000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</row>
        <row r="982">
          <cell r="A982" t="str">
            <v>wrzesień 2002</v>
          </cell>
          <cell r="B982" t="str">
            <v>DZ0706</v>
          </cell>
          <cell r="C982" t="str">
            <v>DZ</v>
          </cell>
          <cell r="D982" t="str">
            <v>DZ</v>
          </cell>
          <cell r="E982" t="str">
            <v>zmienne</v>
          </cell>
          <cell r="F982">
            <v>507862441.01131117</v>
          </cell>
          <cell r="G982">
            <v>354080344.74716675</v>
          </cell>
          <cell r="H982">
            <v>24411273.792610206</v>
          </cell>
          <cell r="I982">
            <v>16032407.285567079</v>
          </cell>
          <cell r="J982">
            <v>6714529.8768725647</v>
          </cell>
          <cell r="K982">
            <v>17482055.525830168</v>
          </cell>
          <cell r="L982">
            <v>9027947.7606418952</v>
          </cell>
          <cell r="M982">
            <v>7000</v>
          </cell>
          <cell r="N982">
            <v>427748558.98868865</v>
          </cell>
          <cell r="O982">
            <v>935617999.99999976</v>
          </cell>
          <cell r="P982">
            <v>935610999.99999976</v>
          </cell>
          <cell r="Q982">
            <v>932611000</v>
          </cell>
          <cell r="R982">
            <v>0</v>
          </cell>
          <cell r="S982">
            <v>0</v>
          </cell>
          <cell r="T982">
            <v>7000</v>
          </cell>
          <cell r="U982">
            <v>0</v>
          </cell>
          <cell r="V982">
            <v>0</v>
          </cell>
        </row>
        <row r="983">
          <cell r="A983" t="str">
            <v>wrzesień 2002</v>
          </cell>
          <cell r="B983" t="str">
            <v>DZ0707</v>
          </cell>
          <cell r="C983" t="str">
            <v>DZ</v>
          </cell>
          <cell r="D983" t="str">
            <v>DZ</v>
          </cell>
          <cell r="E983" t="str">
            <v>zmienne</v>
          </cell>
          <cell r="F983">
            <v>0</v>
          </cell>
          <cell r="G983">
            <v>71956000</v>
          </cell>
          <cell r="H983">
            <v>30000</v>
          </cell>
          <cell r="I983">
            <v>2875000</v>
          </cell>
          <cell r="J983">
            <v>43000</v>
          </cell>
          <cell r="K983">
            <v>0</v>
          </cell>
          <cell r="L983">
            <v>96000</v>
          </cell>
          <cell r="M983">
            <v>0</v>
          </cell>
          <cell r="N983">
            <v>75000000</v>
          </cell>
          <cell r="O983">
            <v>75000000</v>
          </cell>
          <cell r="P983">
            <v>75000000</v>
          </cell>
          <cell r="Q983">
            <v>75000000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</row>
        <row r="984">
          <cell r="A984" t="str">
            <v>wrzesień 2002</v>
          </cell>
          <cell r="B984" t="str">
            <v>DZ0708</v>
          </cell>
          <cell r="C984" t="str">
            <v>DZ</v>
          </cell>
          <cell r="D984" t="str">
            <v>DZ</v>
          </cell>
          <cell r="E984" t="str">
            <v>zmienne</v>
          </cell>
          <cell r="F984">
            <v>309420798.22399074</v>
          </cell>
          <cell r="G984">
            <v>533193978.87262189</v>
          </cell>
          <cell r="H984">
            <v>28349624.183267631</v>
          </cell>
          <cell r="I984">
            <v>22010147.957901135</v>
          </cell>
          <cell r="J984">
            <v>84280633.538787112</v>
          </cell>
          <cell r="K984">
            <v>7504872.7407716308</v>
          </cell>
          <cell r="L984">
            <v>44585944.482659847</v>
          </cell>
          <cell r="M984">
            <v>624000</v>
          </cell>
          <cell r="N984">
            <v>719925201.7760092</v>
          </cell>
          <cell r="O984">
            <v>1029970000</v>
          </cell>
          <cell r="P984">
            <v>1029346000</v>
          </cell>
          <cell r="Q984">
            <v>1026346000</v>
          </cell>
          <cell r="R984">
            <v>0</v>
          </cell>
          <cell r="S984">
            <v>0</v>
          </cell>
          <cell r="T984">
            <v>623000</v>
          </cell>
          <cell r="U984">
            <v>1000</v>
          </cell>
          <cell r="V984">
            <v>0</v>
          </cell>
        </row>
        <row r="985">
          <cell r="A985" t="str">
            <v>wrzesień 2002</v>
          </cell>
          <cell r="B985" t="str">
            <v>DZ0709</v>
          </cell>
          <cell r="C985" t="str">
            <v>DZ</v>
          </cell>
          <cell r="D985" t="str">
            <v>DZ</v>
          </cell>
          <cell r="E985" t="str">
            <v>zmienne</v>
          </cell>
          <cell r="F985">
            <v>75158000</v>
          </cell>
          <cell r="G985">
            <v>226869000</v>
          </cell>
          <cell r="H985">
            <v>292511000</v>
          </cell>
          <cell r="I985">
            <v>10896000</v>
          </cell>
          <cell r="J985">
            <v>63458000</v>
          </cell>
          <cell r="K985">
            <v>11588000</v>
          </cell>
          <cell r="L985">
            <v>12777000</v>
          </cell>
          <cell r="M985">
            <v>1163000</v>
          </cell>
          <cell r="N985">
            <v>618099000</v>
          </cell>
          <cell r="O985">
            <v>694420000</v>
          </cell>
          <cell r="P985">
            <v>693257000</v>
          </cell>
          <cell r="Q985">
            <v>693257000</v>
          </cell>
          <cell r="R985">
            <v>0</v>
          </cell>
          <cell r="S985">
            <v>0</v>
          </cell>
          <cell r="T985">
            <v>775000</v>
          </cell>
          <cell r="U985">
            <v>388000</v>
          </cell>
          <cell r="V985">
            <v>0</v>
          </cell>
        </row>
        <row r="986">
          <cell r="A986" t="str">
            <v>wrzesień 2002</v>
          </cell>
          <cell r="B986" t="str">
            <v>DZ0811</v>
          </cell>
          <cell r="C986" t="str">
            <v>DZ</v>
          </cell>
          <cell r="D986" t="str">
            <v>DZ</v>
          </cell>
          <cell r="E986" t="str">
            <v>zmienne</v>
          </cell>
          <cell r="F986">
            <v>821526947.53546667</v>
          </cell>
          <cell r="G986">
            <v>88783615.401958585</v>
          </cell>
          <cell r="H986">
            <v>10289187.209915884</v>
          </cell>
          <cell r="I986">
            <v>160443919.24833456</v>
          </cell>
          <cell r="J986">
            <v>134015438.38686532</v>
          </cell>
          <cell r="K986">
            <v>18711340.449483536</v>
          </cell>
          <cell r="L986">
            <v>30325551.767975427</v>
          </cell>
          <cell r="M986">
            <v>21404000</v>
          </cell>
          <cell r="N986">
            <v>442569052.46453333</v>
          </cell>
          <cell r="O986">
            <v>1285500000</v>
          </cell>
          <cell r="P986">
            <v>1264096000</v>
          </cell>
          <cell r="Q986">
            <v>1264073000</v>
          </cell>
          <cell r="R986">
            <v>0</v>
          </cell>
          <cell r="S986">
            <v>0</v>
          </cell>
          <cell r="T986">
            <v>230000</v>
          </cell>
          <cell r="U986">
            <v>21174000</v>
          </cell>
          <cell r="V986">
            <v>0</v>
          </cell>
        </row>
        <row r="987">
          <cell r="A987" t="str">
            <v>wrzesień 2002</v>
          </cell>
          <cell r="B987" t="str">
            <v>DZ1006</v>
          </cell>
          <cell r="C987" t="str">
            <v>DZ</v>
          </cell>
          <cell r="D987" t="str">
            <v>DZ</v>
          </cell>
          <cell r="E987" t="str">
            <v>zmienne</v>
          </cell>
          <cell r="F987">
            <v>76810000</v>
          </cell>
          <cell r="G987">
            <v>189159000</v>
          </cell>
          <cell r="H987">
            <v>7000000</v>
          </cell>
          <cell r="I987">
            <v>17537000</v>
          </cell>
          <cell r="J987">
            <v>11662000</v>
          </cell>
          <cell r="K987">
            <v>510000</v>
          </cell>
          <cell r="L987">
            <v>10868000</v>
          </cell>
          <cell r="M987">
            <v>0</v>
          </cell>
          <cell r="N987">
            <v>236736000</v>
          </cell>
          <cell r="O987">
            <v>313546000</v>
          </cell>
          <cell r="P987">
            <v>313546000</v>
          </cell>
          <cell r="Q987">
            <v>313546000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</row>
        <row r="988">
          <cell r="A988" t="str">
            <v>wrzesień 2002</v>
          </cell>
          <cell r="B988" t="str">
            <v>DZ1205</v>
          </cell>
          <cell r="C988" t="str">
            <v>DZ</v>
          </cell>
          <cell r="D988" t="str">
            <v>DZ</v>
          </cell>
          <cell r="E988" t="str">
            <v>zmienne</v>
          </cell>
          <cell r="F988">
            <v>183883000</v>
          </cell>
          <cell r="G988">
            <v>294261000</v>
          </cell>
          <cell r="H988">
            <v>0</v>
          </cell>
          <cell r="I988">
            <v>12661000</v>
          </cell>
          <cell r="J988">
            <v>5618000</v>
          </cell>
          <cell r="K988">
            <v>1746000</v>
          </cell>
          <cell r="L988">
            <v>1831000</v>
          </cell>
          <cell r="M988">
            <v>0</v>
          </cell>
          <cell r="N988">
            <v>316117000</v>
          </cell>
          <cell r="O988">
            <v>500000000</v>
          </cell>
          <cell r="P988">
            <v>500000000</v>
          </cell>
          <cell r="Q988">
            <v>500000000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</row>
        <row r="989">
          <cell r="A989" t="str">
            <v>wrzesień 2002</v>
          </cell>
          <cell r="B989" t="str">
            <v>OK0403</v>
          </cell>
          <cell r="C989" t="str">
            <v>OK</v>
          </cell>
          <cell r="D989" t="str">
            <v>zero</v>
          </cell>
          <cell r="E989" t="str">
            <v>stałe</v>
          </cell>
          <cell r="F989">
            <v>1526269000</v>
          </cell>
          <cell r="G989">
            <v>1352739000</v>
          </cell>
          <cell r="H989">
            <v>297152000</v>
          </cell>
          <cell r="I989">
            <v>438971000</v>
          </cell>
          <cell r="J989">
            <v>168480000</v>
          </cell>
          <cell r="K989">
            <v>44330000</v>
          </cell>
          <cell r="L989">
            <v>190582000</v>
          </cell>
          <cell r="M989">
            <v>1181477000</v>
          </cell>
          <cell r="N989">
            <v>2492254000</v>
          </cell>
          <cell r="O989">
            <v>5200000000</v>
          </cell>
          <cell r="P989">
            <v>4018523000</v>
          </cell>
          <cell r="Q989">
            <v>4018523000</v>
          </cell>
          <cell r="R989">
            <v>825506000</v>
          </cell>
          <cell r="S989">
            <v>348538000</v>
          </cell>
          <cell r="T989">
            <v>1453000</v>
          </cell>
          <cell r="U989">
            <v>5980000</v>
          </cell>
          <cell r="V989">
            <v>0</v>
          </cell>
        </row>
        <row r="990">
          <cell r="A990" t="str">
            <v>wrzesień 2002</v>
          </cell>
          <cell r="B990" t="str">
            <v>OK0404</v>
          </cell>
          <cell r="C990" t="str">
            <v>OK</v>
          </cell>
          <cell r="D990" t="str">
            <v>zero</v>
          </cell>
          <cell r="E990" t="str">
            <v>stałe</v>
          </cell>
          <cell r="F990">
            <v>1849426376.8213997</v>
          </cell>
          <cell r="G990">
            <v>914694034.12737095</v>
          </cell>
          <cell r="H990">
            <v>231128329.06908855</v>
          </cell>
          <cell r="I990">
            <v>304725356.58304727</v>
          </cell>
          <cell r="J990">
            <v>225407678.00586089</v>
          </cell>
          <cell r="K990">
            <v>87652196.299601585</v>
          </cell>
          <cell r="L990">
            <v>146643029.09363103</v>
          </cell>
          <cell r="M990">
            <v>2746289000</v>
          </cell>
          <cell r="N990">
            <v>1910250623.1786001</v>
          </cell>
          <cell r="O990">
            <v>6505966000</v>
          </cell>
          <cell r="P990">
            <v>3759677000</v>
          </cell>
          <cell r="Q990">
            <v>3752677000</v>
          </cell>
          <cell r="R990">
            <v>2031632000</v>
          </cell>
          <cell r="S990">
            <v>602965000</v>
          </cell>
          <cell r="T990">
            <v>257000</v>
          </cell>
          <cell r="U990">
            <v>99635000</v>
          </cell>
          <cell r="V990">
            <v>11800000</v>
          </cell>
        </row>
        <row r="991">
          <cell r="A991" t="str">
            <v>wrzesień 2002</v>
          </cell>
          <cell r="B991" t="str">
            <v>OK0803</v>
          </cell>
          <cell r="C991" t="str">
            <v>OK</v>
          </cell>
          <cell r="D991" t="str">
            <v>zero</v>
          </cell>
          <cell r="E991" t="str">
            <v>stałe</v>
          </cell>
          <cell r="F991">
            <v>3179285499.9566708</v>
          </cell>
          <cell r="G991">
            <v>1607008765.5941148</v>
          </cell>
          <cell r="H991">
            <v>272709799.19730788</v>
          </cell>
          <cell r="I991">
            <v>600955790.79933894</v>
          </cell>
          <cell r="J991">
            <v>231079440.66678026</v>
          </cell>
          <cell r="K991">
            <v>153292712.08966067</v>
          </cell>
          <cell r="L991">
            <v>151026991.69612685</v>
          </cell>
          <cell r="M991">
            <v>523520000</v>
          </cell>
          <cell r="N991">
            <v>3016073500.0433297</v>
          </cell>
          <cell r="O991">
            <v>6718879000</v>
          </cell>
          <cell r="P991">
            <v>6195359000</v>
          </cell>
          <cell r="Q991">
            <v>6185186000</v>
          </cell>
          <cell r="R991">
            <v>459585000</v>
          </cell>
          <cell r="S991">
            <v>43025000</v>
          </cell>
          <cell r="T991">
            <v>645000</v>
          </cell>
          <cell r="U991">
            <v>3265000</v>
          </cell>
          <cell r="V991">
            <v>17000000</v>
          </cell>
        </row>
        <row r="992">
          <cell r="A992" t="str">
            <v>wrzesień 2002</v>
          </cell>
          <cell r="B992" t="str">
            <v>OK0804</v>
          </cell>
          <cell r="C992" t="str">
            <v>OK</v>
          </cell>
          <cell r="D992" t="str">
            <v>zero</v>
          </cell>
          <cell r="E992" t="str">
            <v>stałe</v>
          </cell>
          <cell r="F992">
            <v>2517089000</v>
          </cell>
          <cell r="G992">
            <v>137257000</v>
          </cell>
          <cell r="H992">
            <v>151488000</v>
          </cell>
          <cell r="I992">
            <v>212000000</v>
          </cell>
          <cell r="J992">
            <v>95246000</v>
          </cell>
          <cell r="K992">
            <v>19239000</v>
          </cell>
          <cell r="L992">
            <v>77651000</v>
          </cell>
          <cell r="M992">
            <v>1857000000</v>
          </cell>
          <cell r="N992">
            <v>692881000</v>
          </cell>
          <cell r="O992">
            <v>5066970000</v>
          </cell>
          <cell r="P992">
            <v>3209970000</v>
          </cell>
          <cell r="Q992">
            <v>3209970000</v>
          </cell>
          <cell r="R992">
            <v>1178360000</v>
          </cell>
          <cell r="S992">
            <v>673640000</v>
          </cell>
          <cell r="T992">
            <v>0</v>
          </cell>
          <cell r="U992">
            <v>5000000</v>
          </cell>
          <cell r="V992">
            <v>0</v>
          </cell>
        </row>
        <row r="993">
          <cell r="A993" t="str">
            <v>wrzesień 2002</v>
          </cell>
          <cell r="B993" t="str">
            <v>OK1202</v>
          </cell>
          <cell r="C993" t="str">
            <v>OK</v>
          </cell>
          <cell r="D993" t="str">
            <v>zero</v>
          </cell>
          <cell r="E993" t="str">
            <v>stałe</v>
          </cell>
          <cell r="F993">
            <v>1228268000</v>
          </cell>
          <cell r="G993">
            <v>327612000</v>
          </cell>
          <cell r="H993">
            <v>43753000</v>
          </cell>
          <cell r="I993">
            <v>31085000</v>
          </cell>
          <cell r="J993">
            <v>85194000</v>
          </cell>
          <cell r="K993">
            <v>27281000</v>
          </cell>
          <cell r="L993">
            <v>51149000</v>
          </cell>
          <cell r="M993">
            <v>207522000</v>
          </cell>
          <cell r="N993">
            <v>566074000</v>
          </cell>
          <cell r="O993">
            <v>2001864000</v>
          </cell>
          <cell r="P993">
            <v>1794342000</v>
          </cell>
          <cell r="Q993">
            <v>1794342000</v>
          </cell>
          <cell r="R993">
            <v>175257000</v>
          </cell>
          <cell r="S993">
            <v>31047000</v>
          </cell>
          <cell r="T993">
            <v>553000</v>
          </cell>
          <cell r="U993">
            <v>665000</v>
          </cell>
          <cell r="V993">
            <v>0</v>
          </cell>
        </row>
        <row r="994">
          <cell r="A994" t="str">
            <v>wrzesień 2002</v>
          </cell>
          <cell r="B994" t="str">
            <v>OK1203</v>
          </cell>
          <cell r="C994" t="str">
            <v>OK</v>
          </cell>
          <cell r="D994" t="str">
            <v>zero</v>
          </cell>
          <cell r="E994" t="str">
            <v>stałe</v>
          </cell>
          <cell r="F994">
            <v>3018627788.798542</v>
          </cell>
          <cell r="G994">
            <v>1426069329.4523921</v>
          </cell>
          <cell r="H994">
            <v>457501832.71485716</v>
          </cell>
          <cell r="I994">
            <v>486875320.67069757</v>
          </cell>
          <cell r="J994">
            <v>616409900.55527604</v>
          </cell>
          <cell r="K994">
            <v>55860667.929921225</v>
          </cell>
          <cell r="L994">
            <v>191538159.87831399</v>
          </cell>
          <cell r="M994">
            <v>1747117000</v>
          </cell>
          <cell r="N994">
            <v>3234255211.201458</v>
          </cell>
          <cell r="O994">
            <v>8000000000</v>
          </cell>
          <cell r="P994">
            <v>6252883000</v>
          </cell>
          <cell r="Q994">
            <v>6247883000</v>
          </cell>
          <cell r="R994">
            <v>1529986000</v>
          </cell>
          <cell r="S994">
            <v>206731000</v>
          </cell>
          <cell r="T994">
            <v>5313000</v>
          </cell>
          <cell r="U994">
            <v>5087000</v>
          </cell>
          <cell r="V994">
            <v>0</v>
          </cell>
        </row>
        <row r="995">
          <cell r="A995" t="str">
            <v>wrzesień 2002</v>
          </cell>
          <cell r="B995" t="str">
            <v>OS0203</v>
          </cell>
          <cell r="C995" t="str">
            <v>OS</v>
          </cell>
          <cell r="D995" t="str">
            <v>5-latki</v>
          </cell>
          <cell r="E995" t="str">
            <v>stałe</v>
          </cell>
          <cell r="F995">
            <v>720172554.95957208</v>
          </cell>
          <cell r="G995">
            <v>317590437.1591292</v>
          </cell>
          <cell r="H995">
            <v>85827766.035052836</v>
          </cell>
          <cell r="I995">
            <v>63843520.670010932</v>
          </cell>
          <cell r="J995">
            <v>23131362.52606925</v>
          </cell>
          <cell r="K995">
            <v>25751630.1475964</v>
          </cell>
          <cell r="L995">
            <v>7132728.5025693243</v>
          </cell>
          <cell r="M995">
            <v>197886000</v>
          </cell>
          <cell r="N995">
            <v>523277445.04042792</v>
          </cell>
          <cell r="O995">
            <v>1441336000</v>
          </cell>
          <cell r="P995">
            <v>1243450000</v>
          </cell>
          <cell r="Q995">
            <v>1243323000</v>
          </cell>
          <cell r="R995">
            <v>130546000</v>
          </cell>
          <cell r="S995">
            <v>66264000</v>
          </cell>
          <cell r="T995">
            <v>1070000</v>
          </cell>
          <cell r="U995">
            <v>6000</v>
          </cell>
          <cell r="V995">
            <v>0</v>
          </cell>
        </row>
        <row r="996">
          <cell r="A996" t="str">
            <v>wrzesień 2002</v>
          </cell>
          <cell r="B996" t="str">
            <v>OS0204</v>
          </cell>
          <cell r="C996" t="str">
            <v>OS</v>
          </cell>
          <cell r="D996" t="str">
            <v>5-latki</v>
          </cell>
          <cell r="E996" t="str">
            <v>stałe</v>
          </cell>
          <cell r="F996">
            <v>790457755.28905642</v>
          </cell>
          <cell r="G996">
            <v>416628683.19978499</v>
          </cell>
          <cell r="H996">
            <v>395317880.99489123</v>
          </cell>
          <cell r="I996">
            <v>188178083.60849696</v>
          </cell>
          <cell r="J996">
            <v>14720554.12745362</v>
          </cell>
          <cell r="K996">
            <v>25161947.173971504</v>
          </cell>
          <cell r="L996">
            <v>29105095.606345799</v>
          </cell>
          <cell r="M996">
            <v>516548000</v>
          </cell>
          <cell r="N996">
            <v>1069112244.7109439</v>
          </cell>
          <cell r="O996">
            <v>2376118000.0000005</v>
          </cell>
          <cell r="P996">
            <v>1859570000.0000005</v>
          </cell>
          <cell r="Q996">
            <v>1859500000</v>
          </cell>
          <cell r="R996">
            <v>479408000</v>
          </cell>
          <cell r="S996">
            <v>36560000</v>
          </cell>
          <cell r="T996">
            <v>580000</v>
          </cell>
          <cell r="U996">
            <v>0</v>
          </cell>
          <cell r="V996">
            <v>0</v>
          </cell>
        </row>
        <row r="997">
          <cell r="A997" t="str">
            <v>wrzesień 2002</v>
          </cell>
          <cell r="B997" t="str">
            <v>OS0603</v>
          </cell>
          <cell r="C997" t="str">
            <v>OS</v>
          </cell>
          <cell r="D997" t="str">
            <v>5-latki</v>
          </cell>
          <cell r="E997" t="str">
            <v>stałe</v>
          </cell>
          <cell r="F997">
            <v>1230419081.7351394</v>
          </cell>
          <cell r="G997">
            <v>312754515.57501358</v>
          </cell>
          <cell r="H997">
            <v>251646915.76969832</v>
          </cell>
          <cell r="I997">
            <v>205266347.8583504</v>
          </cell>
          <cell r="J997">
            <v>32102059.77949838</v>
          </cell>
          <cell r="K997">
            <v>45025965.945220232</v>
          </cell>
          <cell r="L997">
            <v>56549113.337079681</v>
          </cell>
          <cell r="M997">
            <v>519567000</v>
          </cell>
          <cell r="N997">
            <v>903344918.26486051</v>
          </cell>
          <cell r="O997">
            <v>2653331000</v>
          </cell>
          <cell r="P997">
            <v>2133764000.0000002</v>
          </cell>
          <cell r="Q997">
            <v>2126515000</v>
          </cell>
          <cell r="R997">
            <v>392761000</v>
          </cell>
          <cell r="S997">
            <v>126410000</v>
          </cell>
          <cell r="T997">
            <v>96000</v>
          </cell>
          <cell r="U997">
            <v>300000</v>
          </cell>
          <cell r="V997">
            <v>0</v>
          </cell>
        </row>
        <row r="998">
          <cell r="A998" t="str">
            <v>wrzesień 2002</v>
          </cell>
          <cell r="B998" t="str">
            <v>OS0604</v>
          </cell>
          <cell r="C998" t="str">
            <v>OS</v>
          </cell>
          <cell r="D998" t="str">
            <v>5-latki</v>
          </cell>
          <cell r="E998" t="str">
            <v>stałe</v>
          </cell>
          <cell r="F998">
            <v>944941678.60902131</v>
          </cell>
          <cell r="G998">
            <v>588921911.6732887</v>
          </cell>
          <cell r="H998">
            <v>635054636.53923368</v>
          </cell>
          <cell r="I998">
            <v>338980805.74386388</v>
          </cell>
          <cell r="J998">
            <v>41844727.998933449</v>
          </cell>
          <cell r="K998">
            <v>15786670.061125055</v>
          </cell>
          <cell r="L998">
            <v>15353569.374533966</v>
          </cell>
          <cell r="M998">
            <v>440505000</v>
          </cell>
          <cell r="N998">
            <v>1635942321.3909788</v>
          </cell>
          <cell r="O998">
            <v>3021389000.0000005</v>
          </cell>
          <cell r="P998">
            <v>2580884000.0000005</v>
          </cell>
          <cell r="Q998">
            <v>2580284000</v>
          </cell>
          <cell r="R998">
            <v>327480000</v>
          </cell>
          <cell r="S998">
            <v>109945000</v>
          </cell>
          <cell r="T998">
            <v>80000</v>
          </cell>
          <cell r="U998">
            <v>0</v>
          </cell>
          <cell r="V998">
            <v>3000000</v>
          </cell>
        </row>
        <row r="999">
          <cell r="A999" t="str">
            <v>wrzesień 2002</v>
          </cell>
          <cell r="B999" t="str">
            <v>OS1002</v>
          </cell>
          <cell r="C999" t="str">
            <v>OS</v>
          </cell>
          <cell r="D999" t="str">
            <v>5-latki</v>
          </cell>
          <cell r="E999" t="str">
            <v>stałe</v>
          </cell>
          <cell r="F999">
            <v>1703830023.8903816</v>
          </cell>
          <cell r="G999">
            <v>167527138.38799381</v>
          </cell>
          <cell r="H999">
            <v>15734228.114127057</v>
          </cell>
          <cell r="I999">
            <v>108257775.50907715</v>
          </cell>
          <cell r="J999">
            <v>9112819.6927929725</v>
          </cell>
          <cell r="K999">
            <v>15306814.448834592</v>
          </cell>
          <cell r="L999">
            <v>46702199.956792809</v>
          </cell>
          <cell r="M999">
            <v>141561000</v>
          </cell>
          <cell r="N999">
            <v>362640976.10961843</v>
          </cell>
          <cell r="O999">
            <v>2208032000</v>
          </cell>
          <cell r="P999">
            <v>2066471000</v>
          </cell>
          <cell r="Q999">
            <v>2064471000</v>
          </cell>
          <cell r="R999">
            <v>140899000</v>
          </cell>
          <cell r="S999">
            <v>10000</v>
          </cell>
          <cell r="T999">
            <v>652000</v>
          </cell>
          <cell r="U999">
            <v>0</v>
          </cell>
          <cell r="V999">
            <v>0</v>
          </cell>
        </row>
        <row r="1000">
          <cell r="A1000" t="str">
            <v>wrzesień 2002</v>
          </cell>
          <cell r="B1000" t="str">
            <v>OS1003</v>
          </cell>
          <cell r="C1000" t="str">
            <v>OS</v>
          </cell>
          <cell r="D1000" t="str">
            <v>5-latki</v>
          </cell>
          <cell r="E1000" t="str">
            <v>stałe</v>
          </cell>
          <cell r="F1000">
            <v>505127000</v>
          </cell>
          <cell r="G1000">
            <v>254544000</v>
          </cell>
          <cell r="H1000">
            <v>202586000</v>
          </cell>
          <cell r="I1000">
            <v>66781000</v>
          </cell>
          <cell r="J1000">
            <v>7291000</v>
          </cell>
          <cell r="K1000">
            <v>37620000</v>
          </cell>
          <cell r="L1000">
            <v>26767000</v>
          </cell>
          <cell r="M1000">
            <v>302904000</v>
          </cell>
          <cell r="N1000">
            <v>595589000</v>
          </cell>
          <cell r="O1000">
            <v>1403620000</v>
          </cell>
          <cell r="P1000">
            <v>1100716000</v>
          </cell>
          <cell r="Q1000">
            <v>1100716000</v>
          </cell>
          <cell r="R1000">
            <v>192974000</v>
          </cell>
          <cell r="S1000">
            <v>32630000</v>
          </cell>
          <cell r="T1000">
            <v>0</v>
          </cell>
          <cell r="U1000">
            <v>67300000</v>
          </cell>
          <cell r="V1000">
            <v>10000000</v>
          </cell>
        </row>
        <row r="1001">
          <cell r="A1001" t="str">
            <v>wrzesień 2002</v>
          </cell>
          <cell r="B1001" t="str">
            <v>OS1004</v>
          </cell>
          <cell r="C1001" t="str">
            <v>OS</v>
          </cell>
          <cell r="D1001" t="str">
            <v>5-latki</v>
          </cell>
          <cell r="E1001" t="str">
            <v>stałe</v>
          </cell>
          <cell r="F1001">
            <v>282289125.51558572</v>
          </cell>
          <cell r="G1001">
            <v>351345043.99238914</v>
          </cell>
          <cell r="H1001">
            <v>93377878.149382576</v>
          </cell>
          <cell r="I1001">
            <v>34006631.166277185</v>
          </cell>
          <cell r="J1001">
            <v>2486333.8824400771</v>
          </cell>
          <cell r="K1001">
            <v>430095.65950273914</v>
          </cell>
          <cell r="L1001">
            <v>21154891.634422608</v>
          </cell>
          <cell r="M1001">
            <v>70910000</v>
          </cell>
          <cell r="N1001">
            <v>502800874.48441434</v>
          </cell>
          <cell r="O1001">
            <v>856000000.00000012</v>
          </cell>
          <cell r="P1001">
            <v>785090000.00000012</v>
          </cell>
          <cell r="Q1001">
            <v>783090000</v>
          </cell>
          <cell r="R1001">
            <v>56820000</v>
          </cell>
          <cell r="S1001">
            <v>14080000</v>
          </cell>
          <cell r="T1001">
            <v>10000</v>
          </cell>
          <cell r="U1001">
            <v>0</v>
          </cell>
          <cell r="V1001">
            <v>0</v>
          </cell>
        </row>
        <row r="1002">
          <cell r="A1002" t="str">
            <v>wrzesień 2002</v>
          </cell>
          <cell r="B1002" t="str">
            <v>PK0704</v>
          </cell>
          <cell r="C1002" t="str">
            <v>PK</v>
          </cell>
          <cell r="D1002" t="str">
            <v>konwersja</v>
          </cell>
          <cell r="E1002" t="str">
            <v>stałe</v>
          </cell>
          <cell r="F1002">
            <v>2254695000</v>
          </cell>
          <cell r="G1002">
            <v>277000000</v>
          </cell>
          <cell r="H1002">
            <v>377000000</v>
          </cell>
          <cell r="I1002">
            <v>155223000</v>
          </cell>
          <cell r="J1002">
            <v>7347000</v>
          </cell>
          <cell r="K1002">
            <v>0</v>
          </cell>
          <cell r="L1002">
            <v>5000000</v>
          </cell>
          <cell r="M1002">
            <v>0</v>
          </cell>
          <cell r="N1002">
            <v>821570000</v>
          </cell>
          <cell r="O1002">
            <v>3076265000</v>
          </cell>
          <cell r="P1002">
            <v>3076265000</v>
          </cell>
          <cell r="Q1002">
            <v>3076265000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</row>
        <row r="1003">
          <cell r="A1003" t="str">
            <v>wrzesień 2002</v>
          </cell>
          <cell r="B1003" t="str">
            <v>PS0205</v>
          </cell>
          <cell r="C1003" t="str">
            <v>PS</v>
          </cell>
          <cell r="D1003" t="str">
            <v>5-latki</v>
          </cell>
          <cell r="E1003" t="str">
            <v>stałe</v>
          </cell>
          <cell r="F1003">
            <v>2051580000</v>
          </cell>
          <cell r="G1003">
            <v>1163777000</v>
          </cell>
          <cell r="H1003">
            <v>1009309000</v>
          </cell>
          <cell r="I1003">
            <v>497260000</v>
          </cell>
          <cell r="J1003">
            <v>27744000</v>
          </cell>
          <cell r="K1003">
            <v>16796000</v>
          </cell>
          <cell r="L1003">
            <v>10563000</v>
          </cell>
          <cell r="M1003">
            <v>1402783000</v>
          </cell>
          <cell r="N1003">
            <v>2725449000</v>
          </cell>
          <cell r="O1003">
            <v>6179812000</v>
          </cell>
          <cell r="P1003">
            <v>4777029000</v>
          </cell>
          <cell r="Q1003">
            <v>4777029000</v>
          </cell>
          <cell r="R1003">
            <v>752283000</v>
          </cell>
          <cell r="S1003">
            <v>626500000</v>
          </cell>
          <cell r="T1003">
            <v>0</v>
          </cell>
          <cell r="U1003">
            <v>0</v>
          </cell>
          <cell r="V1003">
            <v>24000000</v>
          </cell>
        </row>
        <row r="1004">
          <cell r="A1004" t="str">
            <v>wrzesień 2002</v>
          </cell>
          <cell r="B1004" t="str">
            <v>PS0206</v>
          </cell>
          <cell r="C1004" t="str">
            <v>PS</v>
          </cell>
          <cell r="D1004" t="str">
            <v>5-latki</v>
          </cell>
          <cell r="E1004" t="str">
            <v>stałe</v>
          </cell>
          <cell r="F1004">
            <v>1725276000</v>
          </cell>
          <cell r="G1004">
            <v>1067242000</v>
          </cell>
          <cell r="H1004">
            <v>869596000</v>
          </cell>
          <cell r="I1004">
            <v>383431000</v>
          </cell>
          <cell r="J1004">
            <v>17619000</v>
          </cell>
          <cell r="K1004">
            <v>9585000</v>
          </cell>
          <cell r="L1004">
            <v>19019000</v>
          </cell>
          <cell r="M1004">
            <v>1417364000</v>
          </cell>
          <cell r="N1004">
            <v>2366492000</v>
          </cell>
          <cell r="O1004">
            <v>5509132000</v>
          </cell>
          <cell r="P1004">
            <v>4091768000</v>
          </cell>
          <cell r="Q1004">
            <v>4091768000</v>
          </cell>
          <cell r="R1004">
            <v>759429000</v>
          </cell>
          <cell r="S1004">
            <v>623655000</v>
          </cell>
          <cell r="T1004">
            <v>0</v>
          </cell>
          <cell r="U1004">
            <v>0</v>
          </cell>
          <cell r="V1004">
            <v>34280000</v>
          </cell>
        </row>
        <row r="1005">
          <cell r="A1005" t="str">
            <v>wrzesień 2002</v>
          </cell>
          <cell r="B1005" t="str">
            <v>PS0506</v>
          </cell>
          <cell r="C1005" t="str">
            <v>PS</v>
          </cell>
          <cell r="D1005" t="str">
            <v>5-latki</v>
          </cell>
          <cell r="E1005" t="str">
            <v>stałe</v>
          </cell>
          <cell r="F1005">
            <v>772152820.19277608</v>
          </cell>
          <cell r="G1005">
            <v>1731254284.5339296</v>
          </cell>
          <cell r="H1005">
            <v>813730425.97497129</v>
          </cell>
          <cell r="I1005">
            <v>316502082.47098523</v>
          </cell>
          <cell r="J1005">
            <v>33649295.152472749</v>
          </cell>
          <cell r="K1005">
            <v>6834716.0413470119</v>
          </cell>
          <cell r="L1005">
            <v>4369375.633518138</v>
          </cell>
          <cell r="M1005">
            <v>1618380000</v>
          </cell>
          <cell r="N1005">
            <v>2906340179.8072243</v>
          </cell>
          <cell r="O1005">
            <v>5296873000</v>
          </cell>
          <cell r="P1005">
            <v>3678493000.0000005</v>
          </cell>
          <cell r="Q1005">
            <v>3676493000</v>
          </cell>
          <cell r="R1005">
            <v>989239000</v>
          </cell>
          <cell r="S1005">
            <v>543515000</v>
          </cell>
          <cell r="T1005">
            <v>0</v>
          </cell>
          <cell r="U1005">
            <v>26000</v>
          </cell>
          <cell r="V1005">
            <v>85600000</v>
          </cell>
        </row>
        <row r="1006">
          <cell r="A1006" t="str">
            <v>wrzesień 2002</v>
          </cell>
          <cell r="B1006" t="str">
            <v>PS0507</v>
          </cell>
          <cell r="C1006" t="str">
            <v>PS</v>
          </cell>
          <cell r="D1006" t="str">
            <v>5-latki</v>
          </cell>
          <cell r="E1006" t="str">
            <v>stałe</v>
          </cell>
          <cell r="F1006">
            <v>1477782544.4895754</v>
          </cell>
          <cell r="G1006">
            <v>1510944558.1091764</v>
          </cell>
          <cell r="H1006">
            <v>875756218.57721782</v>
          </cell>
          <cell r="I1006">
            <v>698214669.32269657</v>
          </cell>
          <cell r="J1006">
            <v>7002480.9938418493</v>
          </cell>
          <cell r="K1006">
            <v>20108252.806769967</v>
          </cell>
          <cell r="L1006">
            <v>138422275.70072204</v>
          </cell>
          <cell r="M1006">
            <v>4267020000</v>
          </cell>
          <cell r="N1006">
            <v>3250448455.5104246</v>
          </cell>
          <cell r="O1006">
            <v>8995251000</v>
          </cell>
          <cell r="P1006">
            <v>4728231000.000001</v>
          </cell>
          <cell r="Q1006">
            <v>4727231000</v>
          </cell>
          <cell r="R1006">
            <v>3732208000</v>
          </cell>
          <cell r="S1006">
            <v>534312000</v>
          </cell>
          <cell r="T1006">
            <v>0</v>
          </cell>
          <cell r="U1006">
            <v>0</v>
          </cell>
          <cell r="V1006">
            <v>500000</v>
          </cell>
        </row>
        <row r="1007">
          <cell r="A1007" t="str">
            <v>wrzesień 2002</v>
          </cell>
          <cell r="B1007" t="str">
            <v>PS0605</v>
          </cell>
          <cell r="C1007" t="str">
            <v>PS</v>
          </cell>
          <cell r="D1007" t="str">
            <v>5-latki</v>
          </cell>
          <cell r="E1007" t="str">
            <v>stałe</v>
          </cell>
          <cell r="F1007">
            <v>586977000</v>
          </cell>
          <cell r="G1007">
            <v>794425000</v>
          </cell>
          <cell r="H1007">
            <v>943350000</v>
          </cell>
          <cell r="I1007">
            <v>530231000</v>
          </cell>
          <cell r="J1007">
            <v>12691000</v>
          </cell>
          <cell r="K1007">
            <v>8666000</v>
          </cell>
          <cell r="L1007">
            <v>16923000</v>
          </cell>
          <cell r="M1007">
            <v>903680000</v>
          </cell>
          <cell r="N1007">
            <v>2306286000</v>
          </cell>
          <cell r="O1007">
            <v>3796943000</v>
          </cell>
          <cell r="P1007">
            <v>2893263000</v>
          </cell>
          <cell r="Q1007">
            <v>2893263000</v>
          </cell>
          <cell r="R1007">
            <v>603599000</v>
          </cell>
          <cell r="S1007">
            <v>295081000</v>
          </cell>
          <cell r="T1007">
            <v>0</v>
          </cell>
          <cell r="U1007">
            <v>0</v>
          </cell>
          <cell r="V1007">
            <v>5000000</v>
          </cell>
        </row>
        <row r="1008">
          <cell r="A1008" t="str">
            <v>wrzesień 2002</v>
          </cell>
          <cell r="B1008" t="str">
            <v>PS1004</v>
          </cell>
          <cell r="C1008" t="str">
            <v>PS</v>
          </cell>
          <cell r="D1008" t="str">
            <v>5-latki</v>
          </cell>
          <cell r="E1008" t="str">
            <v>stałe</v>
          </cell>
          <cell r="F1008">
            <v>586231000</v>
          </cell>
          <cell r="G1008">
            <v>873571000</v>
          </cell>
          <cell r="H1008">
            <v>809491000</v>
          </cell>
          <cell r="I1008">
            <v>267062000</v>
          </cell>
          <cell r="J1008">
            <v>16511000</v>
          </cell>
          <cell r="K1008">
            <v>21296000</v>
          </cell>
          <cell r="L1008">
            <v>80501000</v>
          </cell>
          <cell r="M1008">
            <v>605406000</v>
          </cell>
          <cell r="N1008">
            <v>2068432000</v>
          </cell>
          <cell r="O1008">
            <v>3260069000</v>
          </cell>
          <cell r="P1008">
            <v>2654663000</v>
          </cell>
          <cell r="Q1008">
            <v>2654663000</v>
          </cell>
          <cell r="R1008">
            <v>420671000</v>
          </cell>
          <cell r="S1008">
            <v>178835000</v>
          </cell>
          <cell r="T1008">
            <v>0</v>
          </cell>
          <cell r="U1008">
            <v>4000000</v>
          </cell>
          <cell r="V1008">
            <v>1900000</v>
          </cell>
        </row>
        <row r="1009">
          <cell r="A1009" t="str">
            <v>wrzesień 2002</v>
          </cell>
          <cell r="B1009" t="str">
            <v>PS1005</v>
          </cell>
          <cell r="C1009" t="str">
            <v>PS</v>
          </cell>
          <cell r="D1009" t="str">
            <v>5-latki</v>
          </cell>
          <cell r="E1009" t="str">
            <v>stałe</v>
          </cell>
          <cell r="F1009">
            <v>928775000</v>
          </cell>
          <cell r="G1009">
            <v>1511553000</v>
          </cell>
          <cell r="H1009">
            <v>1066285000</v>
          </cell>
          <cell r="I1009">
            <v>227841000</v>
          </cell>
          <cell r="J1009">
            <v>23214000</v>
          </cell>
          <cell r="K1009">
            <v>8075000</v>
          </cell>
          <cell r="L1009">
            <v>375000</v>
          </cell>
          <cell r="M1009">
            <v>575911000</v>
          </cell>
          <cell r="N1009">
            <v>2837343000</v>
          </cell>
          <cell r="O1009">
            <v>4342029000</v>
          </cell>
          <cell r="P1009">
            <v>3766118000</v>
          </cell>
          <cell r="Q1009">
            <v>3766118000</v>
          </cell>
          <cell r="R1009">
            <v>382955000</v>
          </cell>
          <cell r="S1009">
            <v>192956000</v>
          </cell>
          <cell r="T1009">
            <v>0</v>
          </cell>
          <cell r="U1009">
            <v>0</v>
          </cell>
          <cell r="V1009">
            <v>0</v>
          </cell>
        </row>
        <row r="1010">
          <cell r="A1010" t="str">
            <v>wrzesień 2002</v>
          </cell>
          <cell r="B1010" t="str">
            <v>PS1106</v>
          </cell>
          <cell r="C1010" t="str">
            <v>PS</v>
          </cell>
          <cell r="D1010" t="str">
            <v>5-latki</v>
          </cell>
          <cell r="E1010" t="str">
            <v>stałe</v>
          </cell>
          <cell r="F1010">
            <v>1603763069.5565066</v>
          </cell>
          <cell r="G1010">
            <v>2607452633.5450149</v>
          </cell>
          <cell r="H1010">
            <v>1972869699.3826022</v>
          </cell>
          <cell r="I1010">
            <v>1347338287.4234092</v>
          </cell>
          <cell r="J1010">
            <v>32942818.982318912</v>
          </cell>
          <cell r="K1010">
            <v>19634640.393743496</v>
          </cell>
          <cell r="L1010">
            <v>125538850.71640451</v>
          </cell>
          <cell r="M1010">
            <v>5702225000</v>
          </cell>
          <cell r="N1010">
            <v>6105776930.4434938</v>
          </cell>
          <cell r="O1010">
            <v>13411765000</v>
          </cell>
          <cell r="P1010">
            <v>7709540000</v>
          </cell>
          <cell r="Q1010">
            <v>7706540000</v>
          </cell>
          <cell r="R1010">
            <v>4243933000</v>
          </cell>
          <cell r="S1010">
            <v>1420487000</v>
          </cell>
          <cell r="T1010">
            <v>805000</v>
          </cell>
          <cell r="U1010">
            <v>1500000</v>
          </cell>
          <cell r="V1010">
            <v>35500000</v>
          </cell>
        </row>
        <row r="1011">
          <cell r="A1011" t="str">
            <v>wrzesień 2002</v>
          </cell>
          <cell r="B1011" t="str">
            <v>SP0307</v>
          </cell>
          <cell r="C1011" t="str">
            <v>SP</v>
          </cell>
          <cell r="D1011" t="str">
            <v>5-latki detaliczne</v>
          </cell>
          <cell r="E1011" t="str">
            <v>stałe</v>
          </cell>
          <cell r="F1011">
            <v>40000000</v>
          </cell>
          <cell r="G1011">
            <v>371200</v>
          </cell>
          <cell r="H1011">
            <v>83797700</v>
          </cell>
          <cell r="I1011">
            <v>114900</v>
          </cell>
          <cell r="J1011">
            <v>61229500</v>
          </cell>
          <cell r="K1011">
            <v>1383400</v>
          </cell>
          <cell r="L1011">
            <v>400500</v>
          </cell>
          <cell r="M1011">
            <v>191700</v>
          </cell>
          <cell r="N1011">
            <v>147297200</v>
          </cell>
          <cell r="O1011">
            <v>187488900</v>
          </cell>
          <cell r="P1011">
            <v>187297200</v>
          </cell>
          <cell r="Q1011">
            <v>187297200</v>
          </cell>
          <cell r="R1011">
            <v>0</v>
          </cell>
          <cell r="S1011">
            <v>0</v>
          </cell>
          <cell r="T1011">
            <v>191700</v>
          </cell>
          <cell r="U1011">
            <v>0</v>
          </cell>
          <cell r="V1011">
            <v>0</v>
          </cell>
        </row>
        <row r="1012">
          <cell r="A1012" t="str">
            <v>wrzesień 2002</v>
          </cell>
          <cell r="B1012" t="str">
            <v>SP0607</v>
          </cell>
          <cell r="C1012" t="str">
            <v>SP</v>
          </cell>
          <cell r="D1012" t="str">
            <v>5-latki detaliczne</v>
          </cell>
          <cell r="E1012" t="str">
            <v>stałe</v>
          </cell>
          <cell r="F1012">
            <v>644900</v>
          </cell>
          <cell r="G1012">
            <v>111300</v>
          </cell>
          <cell r="H1012">
            <v>388936000</v>
          </cell>
          <cell r="I1012">
            <v>4555000</v>
          </cell>
          <cell r="J1012">
            <v>91551500</v>
          </cell>
          <cell r="K1012">
            <v>8133100</v>
          </cell>
          <cell r="L1012">
            <v>4093100</v>
          </cell>
          <cell r="M1012">
            <v>607000</v>
          </cell>
          <cell r="N1012">
            <v>497380000</v>
          </cell>
          <cell r="O1012">
            <v>498631900</v>
          </cell>
          <cell r="P1012">
            <v>498024900</v>
          </cell>
          <cell r="Q1012">
            <v>498024900</v>
          </cell>
          <cell r="R1012">
            <v>0</v>
          </cell>
          <cell r="S1012">
            <v>0</v>
          </cell>
          <cell r="T1012">
            <v>607000</v>
          </cell>
          <cell r="U1012">
            <v>0</v>
          </cell>
          <cell r="V1012">
            <v>0</v>
          </cell>
        </row>
        <row r="1013">
          <cell r="A1013" t="str">
            <v>wrzesień 2002</v>
          </cell>
          <cell r="B1013" t="str">
            <v>SP0907</v>
          </cell>
          <cell r="C1013" t="str">
            <v>SP</v>
          </cell>
          <cell r="D1013" t="str">
            <v>5-latki detaliczne</v>
          </cell>
          <cell r="E1013" t="str">
            <v>stałe</v>
          </cell>
          <cell r="F1013">
            <v>2710501.8792776032</v>
          </cell>
          <cell r="G1013">
            <v>357753.42664935469</v>
          </cell>
          <cell r="H1013">
            <v>88637076.510418221</v>
          </cell>
          <cell r="I1013">
            <v>0</v>
          </cell>
          <cell r="J1013">
            <v>39937426.337724894</v>
          </cell>
          <cell r="K1013">
            <v>13393106.722801439</v>
          </cell>
          <cell r="L1013">
            <v>4696635.1231284859</v>
          </cell>
          <cell r="M1013">
            <v>12300</v>
          </cell>
          <cell r="N1013">
            <v>147021998.12072238</v>
          </cell>
          <cell r="O1013">
            <v>149744800</v>
          </cell>
          <cell r="P1013">
            <v>149732500</v>
          </cell>
          <cell r="Q1013">
            <v>136861100</v>
          </cell>
          <cell r="R1013">
            <v>0</v>
          </cell>
          <cell r="S1013">
            <v>0</v>
          </cell>
          <cell r="T1013">
            <v>12300</v>
          </cell>
          <cell r="U1013">
            <v>0</v>
          </cell>
          <cell r="V1013">
            <v>0</v>
          </cell>
        </row>
        <row r="1014">
          <cell r="A1014" t="str">
            <v>wrzesień 2002</v>
          </cell>
          <cell r="B1014" t="str">
            <v>SP1206</v>
          </cell>
          <cell r="C1014" t="str">
            <v>SP</v>
          </cell>
          <cell r="D1014" t="str">
            <v>5-latki detaliczne</v>
          </cell>
          <cell r="E1014" t="str">
            <v>stałe</v>
          </cell>
          <cell r="F1014">
            <v>33998300</v>
          </cell>
          <cell r="G1014">
            <v>295900</v>
          </cell>
          <cell r="H1014">
            <v>414520600</v>
          </cell>
          <cell r="I1014">
            <v>10177400</v>
          </cell>
          <cell r="J1014">
            <v>35338700</v>
          </cell>
          <cell r="K1014">
            <v>4241900</v>
          </cell>
          <cell r="L1014">
            <v>1282900</v>
          </cell>
          <cell r="M1014">
            <v>144300</v>
          </cell>
          <cell r="N1014">
            <v>465857400</v>
          </cell>
          <cell r="O1014">
            <v>500000000</v>
          </cell>
          <cell r="P1014">
            <v>499855700</v>
          </cell>
          <cell r="Q1014">
            <v>499855700</v>
          </cell>
          <cell r="R1014">
            <v>0</v>
          </cell>
          <cell r="S1014">
            <v>0</v>
          </cell>
          <cell r="T1014">
            <v>144300</v>
          </cell>
          <cell r="U1014">
            <v>0</v>
          </cell>
          <cell r="V1014">
            <v>0</v>
          </cell>
        </row>
        <row r="1015">
          <cell r="A1015" t="str">
            <v>wrzesień 2002</v>
          </cell>
          <cell r="B1015" t="str">
            <v>TK1202</v>
          </cell>
          <cell r="C1015" t="str">
            <v>TK</v>
          </cell>
          <cell r="D1015" t="str">
            <v>konwersja</v>
          </cell>
          <cell r="E1015" t="str">
            <v>stałe</v>
          </cell>
          <cell r="F1015">
            <v>2241278000</v>
          </cell>
          <cell r="G1015">
            <v>353162000</v>
          </cell>
          <cell r="H1015">
            <v>0</v>
          </cell>
          <cell r="I1015">
            <v>99550000</v>
          </cell>
          <cell r="J1015">
            <v>49991000</v>
          </cell>
          <cell r="K1015">
            <v>7681000</v>
          </cell>
          <cell r="L1015">
            <v>19280000</v>
          </cell>
          <cell r="M1015">
            <v>0</v>
          </cell>
          <cell r="N1015">
            <v>529664000</v>
          </cell>
          <cell r="O1015">
            <v>2770942000</v>
          </cell>
          <cell r="P1015">
            <v>2770942000</v>
          </cell>
          <cell r="Q1015">
            <v>2770942000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</row>
        <row r="1016">
          <cell r="A1016" t="str">
            <v>wrzesień 2002</v>
          </cell>
          <cell r="B1016" t="str">
            <v>TZ0203</v>
          </cell>
          <cell r="C1016" t="str">
            <v>TZ</v>
          </cell>
          <cell r="D1016" t="str">
            <v xml:space="preserve">3-latki </v>
          </cell>
          <cell r="E1016" t="str">
            <v>zmienne</v>
          </cell>
          <cell r="F1016">
            <v>4369700</v>
          </cell>
          <cell r="G1016">
            <v>1048800</v>
          </cell>
          <cell r="H1016">
            <v>2467600</v>
          </cell>
          <cell r="I1016">
            <v>835600</v>
          </cell>
          <cell r="J1016">
            <v>467221600</v>
          </cell>
          <cell r="K1016">
            <v>14874300</v>
          </cell>
          <cell r="L1016">
            <v>5661600</v>
          </cell>
          <cell r="M1016">
            <v>1934500</v>
          </cell>
          <cell r="N1016">
            <v>492109500</v>
          </cell>
          <cell r="O1016">
            <v>498413700</v>
          </cell>
          <cell r="P1016">
            <v>496479200</v>
          </cell>
          <cell r="Q1016">
            <v>496479200</v>
          </cell>
          <cell r="R1016">
            <v>0</v>
          </cell>
          <cell r="S1016">
            <v>0</v>
          </cell>
          <cell r="T1016">
            <v>1933800</v>
          </cell>
          <cell r="U1016">
            <v>700</v>
          </cell>
          <cell r="V1016">
            <v>0</v>
          </cell>
        </row>
        <row r="1017">
          <cell r="A1017" t="str">
            <v>wrzesień 2002</v>
          </cell>
          <cell r="B1017" t="str">
            <v>TZ0204</v>
          </cell>
          <cell r="C1017" t="str">
            <v>TZ</v>
          </cell>
          <cell r="D1017" t="str">
            <v xml:space="preserve">3-latki </v>
          </cell>
          <cell r="E1017" t="str">
            <v>zmienne</v>
          </cell>
          <cell r="F1017">
            <v>7852374.1416284284</v>
          </cell>
          <cell r="G1017">
            <v>974317.87597819557</v>
          </cell>
          <cell r="H1017">
            <v>10128.044448837793</v>
          </cell>
          <cell r="I1017">
            <v>35448.155570932271</v>
          </cell>
          <cell r="J1017">
            <v>351235416.18302572</v>
          </cell>
          <cell r="K1017">
            <v>28663682.435989298</v>
          </cell>
          <cell r="L1017">
            <v>6718033.1633585952</v>
          </cell>
          <cell r="M1017">
            <v>4510600</v>
          </cell>
          <cell r="N1017">
            <v>387637025.85837156</v>
          </cell>
          <cell r="O1017">
            <v>400000000</v>
          </cell>
          <cell r="P1017">
            <v>395489400</v>
          </cell>
          <cell r="Q1017">
            <v>390489400</v>
          </cell>
          <cell r="R1017">
            <v>0</v>
          </cell>
          <cell r="S1017">
            <v>0</v>
          </cell>
          <cell r="T1017">
            <v>4482100</v>
          </cell>
          <cell r="U1017">
            <v>28500</v>
          </cell>
          <cell r="V1017">
            <v>0</v>
          </cell>
        </row>
        <row r="1018">
          <cell r="A1018" t="str">
            <v>wrzesień 2002</v>
          </cell>
          <cell r="B1018" t="str">
            <v>TZ0205</v>
          </cell>
          <cell r="C1018" t="str">
            <v>TZ</v>
          </cell>
          <cell r="D1018" t="str">
            <v xml:space="preserve">3-latki </v>
          </cell>
          <cell r="E1018" t="str">
            <v>zmienne</v>
          </cell>
          <cell r="F1018">
            <v>32570500</v>
          </cell>
          <cell r="G1018">
            <v>6022100</v>
          </cell>
          <cell r="H1018">
            <v>0</v>
          </cell>
          <cell r="I1018">
            <v>7054100</v>
          </cell>
          <cell r="J1018">
            <v>387317300</v>
          </cell>
          <cell r="K1018">
            <v>21094700</v>
          </cell>
          <cell r="L1018">
            <v>5185400</v>
          </cell>
          <cell r="M1018">
            <v>3379700</v>
          </cell>
          <cell r="N1018">
            <v>426673600</v>
          </cell>
          <cell r="O1018">
            <v>462623800</v>
          </cell>
          <cell r="P1018">
            <v>459244100</v>
          </cell>
          <cell r="Q1018">
            <v>459244100</v>
          </cell>
          <cell r="R1018">
            <v>0</v>
          </cell>
          <cell r="S1018">
            <v>0</v>
          </cell>
          <cell r="T1018">
            <v>2442400</v>
          </cell>
          <cell r="U1018">
            <v>937300</v>
          </cell>
          <cell r="V1018">
            <v>0</v>
          </cell>
        </row>
        <row r="1019">
          <cell r="A1019" t="str">
            <v>wrzesień 2002</v>
          </cell>
          <cell r="B1019" t="str">
            <v>TZ0503</v>
          </cell>
          <cell r="C1019" t="str">
            <v>TZ</v>
          </cell>
          <cell r="D1019" t="str">
            <v xml:space="preserve">3-latki </v>
          </cell>
          <cell r="E1019" t="str">
            <v>zmienne</v>
          </cell>
          <cell r="F1019">
            <v>9628661.4716378897</v>
          </cell>
          <cell r="G1019">
            <v>617143.1940133475</v>
          </cell>
          <cell r="H1019">
            <v>1999250.1188092593</v>
          </cell>
          <cell r="I1019">
            <v>282458.9834657535</v>
          </cell>
          <cell r="J1019">
            <v>469265501.31160164</v>
          </cell>
          <cell r="K1019">
            <v>10531282.448370276</v>
          </cell>
          <cell r="L1019">
            <v>5476202.4721018067</v>
          </cell>
          <cell r="M1019">
            <v>2199500</v>
          </cell>
          <cell r="N1019">
            <v>488171838.5283621</v>
          </cell>
          <cell r="O1019">
            <v>500000000</v>
          </cell>
          <cell r="P1019">
            <v>497800500</v>
          </cell>
          <cell r="Q1019">
            <v>494700500</v>
          </cell>
          <cell r="R1019">
            <v>0</v>
          </cell>
          <cell r="S1019">
            <v>0</v>
          </cell>
          <cell r="T1019">
            <v>2199500</v>
          </cell>
          <cell r="U1019">
            <v>0</v>
          </cell>
          <cell r="V1019">
            <v>0</v>
          </cell>
        </row>
        <row r="1020">
          <cell r="A1020" t="str">
            <v>wrzesień 2002</v>
          </cell>
          <cell r="B1020" t="str">
            <v>TZ0504</v>
          </cell>
          <cell r="C1020" t="str">
            <v>TZ</v>
          </cell>
          <cell r="D1020" t="str">
            <v xml:space="preserve">3-latki </v>
          </cell>
          <cell r="E1020" t="str">
            <v>zmienne</v>
          </cell>
          <cell r="F1020">
            <v>19700270.137110237</v>
          </cell>
          <cell r="G1020">
            <v>1944478.5336748348</v>
          </cell>
          <cell r="H1020">
            <v>0</v>
          </cell>
          <cell r="I1020">
            <v>12563.178617323325</v>
          </cell>
          <cell r="J1020">
            <v>342812459.98519093</v>
          </cell>
          <cell r="K1020">
            <v>25484357.572525892</v>
          </cell>
          <cell r="L1020">
            <v>7749370.5928807808</v>
          </cell>
          <cell r="M1020">
            <v>2296500</v>
          </cell>
          <cell r="N1020">
            <v>378003229.86288977</v>
          </cell>
          <cell r="O1020">
            <v>400000000</v>
          </cell>
          <cell r="P1020">
            <v>397703500</v>
          </cell>
          <cell r="Q1020">
            <v>395703500</v>
          </cell>
          <cell r="R1020">
            <v>0</v>
          </cell>
          <cell r="S1020">
            <v>0</v>
          </cell>
          <cell r="T1020">
            <v>2296500</v>
          </cell>
          <cell r="U1020">
            <v>0</v>
          </cell>
          <cell r="V1020">
            <v>0</v>
          </cell>
        </row>
        <row r="1021">
          <cell r="A1021" t="str">
            <v>wrzesień 2002</v>
          </cell>
          <cell r="B1021" t="str">
            <v>TZ0505</v>
          </cell>
          <cell r="C1021" t="str">
            <v>TZ</v>
          </cell>
          <cell r="D1021" t="str">
            <v xml:space="preserve">3-latki </v>
          </cell>
          <cell r="E1021" t="str">
            <v>zmienne</v>
          </cell>
          <cell r="F1021">
            <v>9549800</v>
          </cell>
          <cell r="G1021">
            <v>72300</v>
          </cell>
          <cell r="H1021">
            <v>0</v>
          </cell>
          <cell r="I1021">
            <v>5100</v>
          </cell>
          <cell r="J1021">
            <v>451824500</v>
          </cell>
          <cell r="K1021">
            <v>24657100</v>
          </cell>
          <cell r="L1021">
            <v>5237900</v>
          </cell>
          <cell r="M1021">
            <v>2066300</v>
          </cell>
          <cell r="N1021">
            <v>481796900</v>
          </cell>
          <cell r="O1021">
            <v>493413000</v>
          </cell>
          <cell r="P1021">
            <v>491346700</v>
          </cell>
          <cell r="Q1021">
            <v>491346700</v>
          </cell>
          <cell r="R1021">
            <v>0</v>
          </cell>
          <cell r="S1021">
            <v>0</v>
          </cell>
          <cell r="T1021">
            <v>2066300</v>
          </cell>
          <cell r="U1021">
            <v>0</v>
          </cell>
          <cell r="V1021">
            <v>0</v>
          </cell>
        </row>
        <row r="1022">
          <cell r="A1022" t="str">
            <v>wrzesień 2002</v>
          </cell>
          <cell r="B1022" t="str">
            <v>TZ0803</v>
          </cell>
          <cell r="C1022" t="str">
            <v>TZ</v>
          </cell>
          <cell r="D1022" t="str">
            <v xml:space="preserve">3-latki </v>
          </cell>
          <cell r="E1022" t="str">
            <v>zmienne</v>
          </cell>
          <cell r="F1022">
            <v>5927582.6127114845</v>
          </cell>
          <cell r="G1022">
            <v>79717.633337375752</v>
          </cell>
          <cell r="H1022">
            <v>16043.800420100779</v>
          </cell>
          <cell r="I1022">
            <v>22561.594340766722</v>
          </cell>
          <cell r="J1022">
            <v>353303537.26361805</v>
          </cell>
          <cell r="K1022">
            <v>4184323.423314909</v>
          </cell>
          <cell r="L1022">
            <v>2759533.672257334</v>
          </cell>
          <cell r="M1022">
            <v>1679500</v>
          </cell>
          <cell r="N1022">
            <v>360365717.38728857</v>
          </cell>
          <cell r="O1022">
            <v>367972800</v>
          </cell>
          <cell r="P1022">
            <v>366293300</v>
          </cell>
          <cell r="Q1022">
            <v>365293300</v>
          </cell>
          <cell r="R1022">
            <v>0</v>
          </cell>
          <cell r="S1022">
            <v>0</v>
          </cell>
          <cell r="T1022">
            <v>1679500</v>
          </cell>
          <cell r="U1022">
            <v>0</v>
          </cell>
          <cell r="V1022">
            <v>0</v>
          </cell>
        </row>
        <row r="1023">
          <cell r="A1023" t="str">
            <v>wrzesień 2002</v>
          </cell>
          <cell r="B1023" t="str">
            <v>TZ0804</v>
          </cell>
          <cell r="C1023" t="str">
            <v>TZ</v>
          </cell>
          <cell r="D1023" t="str">
            <v xml:space="preserve">3-latki </v>
          </cell>
          <cell r="E1023" t="str">
            <v>zmienne</v>
          </cell>
          <cell r="F1023">
            <v>12999700</v>
          </cell>
          <cell r="G1023">
            <v>2519300</v>
          </cell>
          <cell r="H1023">
            <v>0</v>
          </cell>
          <cell r="I1023">
            <v>148500</v>
          </cell>
          <cell r="J1023">
            <v>784281500</v>
          </cell>
          <cell r="K1023">
            <v>52918000</v>
          </cell>
          <cell r="L1023">
            <v>5138800</v>
          </cell>
          <cell r="M1023">
            <v>7270900</v>
          </cell>
          <cell r="N1023">
            <v>845006100</v>
          </cell>
          <cell r="O1023">
            <v>865276700</v>
          </cell>
          <cell r="P1023">
            <v>858005800</v>
          </cell>
          <cell r="Q1023">
            <v>858005800</v>
          </cell>
          <cell r="R1023">
            <v>0</v>
          </cell>
          <cell r="S1023">
            <v>0</v>
          </cell>
          <cell r="T1023">
            <v>7270900</v>
          </cell>
          <cell r="U1023">
            <v>0</v>
          </cell>
          <cell r="V1023">
            <v>0</v>
          </cell>
        </row>
        <row r="1024">
          <cell r="A1024" t="str">
            <v>wrzesień 2002</v>
          </cell>
          <cell r="B1024" t="str">
            <v>TZ0805</v>
          </cell>
          <cell r="C1024" t="str">
            <v>TZ</v>
          </cell>
          <cell r="D1024" t="str">
            <v xml:space="preserve">3-latki </v>
          </cell>
          <cell r="E1024" t="str">
            <v>zmienne</v>
          </cell>
          <cell r="F1024">
            <v>13780933.729955617</v>
          </cell>
          <cell r="G1024">
            <v>0</v>
          </cell>
          <cell r="H1024">
            <v>0</v>
          </cell>
          <cell r="I1024">
            <v>0</v>
          </cell>
          <cell r="J1024">
            <v>377981925.25280112</v>
          </cell>
          <cell r="K1024">
            <v>37922444.364174046</v>
          </cell>
          <cell r="L1024">
            <v>18870596.653069194</v>
          </cell>
          <cell r="M1024">
            <v>1288200</v>
          </cell>
          <cell r="N1024">
            <v>434774966.27004439</v>
          </cell>
          <cell r="O1024">
            <v>449844100</v>
          </cell>
          <cell r="P1024">
            <v>448555900</v>
          </cell>
          <cell r="Q1024">
            <v>444469900</v>
          </cell>
          <cell r="R1024">
            <v>0</v>
          </cell>
          <cell r="S1024">
            <v>0</v>
          </cell>
          <cell r="T1024">
            <v>1288200</v>
          </cell>
          <cell r="U1024">
            <v>0</v>
          </cell>
          <cell r="V1024">
            <v>0</v>
          </cell>
        </row>
        <row r="1025">
          <cell r="A1025" t="str">
            <v>wrzesień 2002</v>
          </cell>
          <cell r="B1025" t="str">
            <v>TZ1102</v>
          </cell>
          <cell r="C1025" t="str">
            <v>TZ</v>
          </cell>
          <cell r="D1025" t="str">
            <v xml:space="preserve">3-latki </v>
          </cell>
          <cell r="E1025" t="str">
            <v>zmienne</v>
          </cell>
          <cell r="F1025">
            <v>29264966.227364268</v>
          </cell>
          <cell r="G1025">
            <v>125393421.33507574</v>
          </cell>
          <cell r="H1025">
            <v>58603285.034347534</v>
          </cell>
          <cell r="I1025">
            <v>11675821.498614715</v>
          </cell>
          <cell r="J1025">
            <v>359661665.0069719</v>
          </cell>
          <cell r="K1025">
            <v>28958191.671779606</v>
          </cell>
          <cell r="L1025">
            <v>10578949.225846244</v>
          </cell>
          <cell r="M1025">
            <v>2297900</v>
          </cell>
          <cell r="N1025">
            <v>594871333.77263582</v>
          </cell>
          <cell r="O1025">
            <v>626434200.00000012</v>
          </cell>
          <cell r="P1025">
            <v>624136300.00000012</v>
          </cell>
          <cell r="Q1025">
            <v>621136300</v>
          </cell>
          <cell r="R1025">
            <v>0</v>
          </cell>
          <cell r="S1025">
            <v>0</v>
          </cell>
          <cell r="T1025">
            <v>2296300</v>
          </cell>
          <cell r="U1025">
            <v>1600</v>
          </cell>
          <cell r="V1025">
            <v>0</v>
          </cell>
        </row>
        <row r="1026">
          <cell r="A1026" t="str">
            <v>wrzesień 2002</v>
          </cell>
          <cell r="B1026" t="str">
            <v>TZ1103</v>
          </cell>
          <cell r="C1026" t="str">
            <v>TZ</v>
          </cell>
          <cell r="D1026" t="str">
            <v xml:space="preserve">3-latki </v>
          </cell>
          <cell r="E1026" t="str">
            <v>zmienne</v>
          </cell>
          <cell r="F1026">
            <v>9359173.1897399686</v>
          </cell>
          <cell r="G1026">
            <v>173068.62215944918</v>
          </cell>
          <cell r="H1026">
            <v>0</v>
          </cell>
          <cell r="I1026">
            <v>23015.513632121871</v>
          </cell>
          <cell r="J1026">
            <v>383104983.42455041</v>
          </cell>
          <cell r="K1026">
            <v>3243880.8645867486</v>
          </cell>
          <cell r="L1026">
            <v>2585878.3853312819</v>
          </cell>
          <cell r="M1026">
            <v>1510000</v>
          </cell>
          <cell r="N1026">
            <v>389130826.81026006</v>
          </cell>
          <cell r="O1026">
            <v>400000000</v>
          </cell>
          <cell r="P1026">
            <v>398490000</v>
          </cell>
          <cell r="Q1026">
            <v>396490000</v>
          </cell>
          <cell r="R1026">
            <v>0</v>
          </cell>
          <cell r="S1026">
            <v>0</v>
          </cell>
          <cell r="T1026">
            <v>1510000</v>
          </cell>
          <cell r="U1026">
            <v>0</v>
          </cell>
          <cell r="V1026">
            <v>0</v>
          </cell>
        </row>
        <row r="1027">
          <cell r="A1027" t="str">
            <v>wrzesień 2002</v>
          </cell>
          <cell r="B1027" t="str">
            <v>TZ1104</v>
          </cell>
          <cell r="C1027" t="str">
            <v>TZ</v>
          </cell>
          <cell r="D1027" t="str">
            <v xml:space="preserve">3-latki </v>
          </cell>
          <cell r="E1027" t="str">
            <v>zmienne</v>
          </cell>
          <cell r="F1027">
            <v>13603100</v>
          </cell>
          <cell r="G1027">
            <v>3539100</v>
          </cell>
          <cell r="H1027">
            <v>0</v>
          </cell>
          <cell r="I1027">
            <v>382800</v>
          </cell>
          <cell r="J1027">
            <v>971155400</v>
          </cell>
          <cell r="K1027">
            <v>2811900</v>
          </cell>
          <cell r="L1027">
            <v>3891600</v>
          </cell>
          <cell r="M1027">
            <v>4616100</v>
          </cell>
          <cell r="N1027">
            <v>981780800</v>
          </cell>
          <cell r="O1027">
            <v>1000000000</v>
          </cell>
          <cell r="P1027">
            <v>995383900</v>
          </cell>
          <cell r="Q1027">
            <v>995383900</v>
          </cell>
          <cell r="R1027">
            <v>0</v>
          </cell>
          <cell r="S1027">
            <v>0</v>
          </cell>
          <cell r="T1027">
            <v>4616100</v>
          </cell>
          <cell r="U1027">
            <v>0</v>
          </cell>
          <cell r="V1027">
            <v>0</v>
          </cell>
        </row>
        <row r="1028">
          <cell r="A1028" t="str">
            <v>wrzesień 2002</v>
          </cell>
          <cell r="B1028" t="str">
            <v>WS0922</v>
          </cell>
          <cell r="C1028" t="str">
            <v>WS</v>
          </cell>
          <cell r="D1028" t="str">
            <v>20-latka</v>
          </cell>
          <cell r="E1028" t="str">
            <v>stałe</v>
          </cell>
          <cell r="F1028">
            <v>139000000</v>
          </cell>
          <cell r="G1028">
            <v>818636000</v>
          </cell>
          <cell r="H1028">
            <v>183860000</v>
          </cell>
          <cell r="I1028">
            <v>45864000</v>
          </cell>
          <cell r="J1028">
            <v>1040000</v>
          </cell>
          <cell r="K1028">
            <v>0</v>
          </cell>
          <cell r="L1028">
            <v>16100000</v>
          </cell>
          <cell r="M1028">
            <v>195500000</v>
          </cell>
          <cell r="N1028">
            <v>1065500000</v>
          </cell>
          <cell r="O1028">
            <v>1400000000</v>
          </cell>
          <cell r="P1028">
            <v>1204500000</v>
          </cell>
          <cell r="Q1028">
            <v>1204500000</v>
          </cell>
          <cell r="R1028">
            <v>95000000</v>
          </cell>
          <cell r="S1028">
            <v>100500000</v>
          </cell>
          <cell r="T1028">
            <v>0</v>
          </cell>
          <cell r="U1028">
            <v>0</v>
          </cell>
          <cell r="V1028">
            <v>0</v>
          </cell>
        </row>
        <row r="1029">
          <cell r="A1029" t="str">
            <v>październik 2002</v>
          </cell>
          <cell r="B1029" t="str">
            <v>CK0403</v>
          </cell>
          <cell r="C1029" t="str">
            <v>CK</v>
          </cell>
          <cell r="D1029" t="str">
            <v>konwersja</v>
          </cell>
          <cell r="E1029" t="str">
            <v>stałe</v>
          </cell>
          <cell r="F1029">
            <v>2045065000</v>
          </cell>
          <cell r="G1029">
            <v>542068000</v>
          </cell>
          <cell r="H1029">
            <v>105935000</v>
          </cell>
          <cell r="I1029">
            <v>98500000</v>
          </cell>
          <cell r="J1029">
            <v>433000</v>
          </cell>
          <cell r="K1029">
            <v>7025000</v>
          </cell>
          <cell r="L1029">
            <v>41009000</v>
          </cell>
          <cell r="M1029">
            <v>0</v>
          </cell>
          <cell r="N1029">
            <v>794970000</v>
          </cell>
          <cell r="O1029">
            <v>2840035000</v>
          </cell>
          <cell r="P1029">
            <v>2840035000</v>
          </cell>
          <cell r="Q1029">
            <v>2840035000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</row>
        <row r="1030">
          <cell r="A1030" t="str">
            <v>październik 2002</v>
          </cell>
          <cell r="B1030" t="str">
            <v>COI0104</v>
          </cell>
          <cell r="C1030" t="str">
            <v>CO</v>
          </cell>
          <cell r="D1030" t="str">
            <v>4-latki oszcz.</v>
          </cell>
          <cell r="E1030" t="str">
            <v>zmienne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5032700</v>
          </cell>
          <cell r="K1030">
            <v>0</v>
          </cell>
          <cell r="L1030">
            <v>0</v>
          </cell>
          <cell r="M1030">
            <v>0</v>
          </cell>
          <cell r="N1030">
            <v>5032700</v>
          </cell>
          <cell r="O1030">
            <v>5032700</v>
          </cell>
          <cell r="P1030">
            <v>5032700</v>
          </cell>
          <cell r="Q1030">
            <v>5032700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</row>
        <row r="1031">
          <cell r="A1031" t="str">
            <v>październik 2002</v>
          </cell>
          <cell r="B1031" t="str">
            <v>COI0105</v>
          </cell>
          <cell r="C1031" t="str">
            <v>CO</v>
          </cell>
          <cell r="D1031" t="str">
            <v>4-latki oszcz.</v>
          </cell>
          <cell r="E1031" t="str">
            <v>zmienne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23360700</v>
          </cell>
          <cell r="K1031">
            <v>0</v>
          </cell>
          <cell r="L1031">
            <v>0</v>
          </cell>
          <cell r="M1031">
            <v>0</v>
          </cell>
          <cell r="N1031">
            <v>23360700</v>
          </cell>
          <cell r="O1031">
            <v>23360700</v>
          </cell>
          <cell r="P1031">
            <v>23360700</v>
          </cell>
          <cell r="Q1031">
            <v>23357600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</row>
        <row r="1032">
          <cell r="A1032" t="str">
            <v>październik 2002</v>
          </cell>
          <cell r="B1032" t="str">
            <v>COI0106</v>
          </cell>
          <cell r="C1032" t="str">
            <v>CO</v>
          </cell>
          <cell r="D1032" t="str">
            <v>4-latki oszcz.</v>
          </cell>
          <cell r="E1032" t="str">
            <v>zmienne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24002500</v>
          </cell>
          <cell r="K1032">
            <v>0</v>
          </cell>
          <cell r="L1032">
            <v>0</v>
          </cell>
          <cell r="M1032">
            <v>0</v>
          </cell>
          <cell r="N1032">
            <v>24002500</v>
          </cell>
          <cell r="O1032">
            <v>24002500</v>
          </cell>
          <cell r="P1032">
            <v>24002500</v>
          </cell>
          <cell r="Q1032">
            <v>23510000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</row>
        <row r="1033">
          <cell r="A1033" t="str">
            <v>październik 2002</v>
          </cell>
          <cell r="B1033" t="str">
            <v>COI0204</v>
          </cell>
          <cell r="C1033" t="str">
            <v>CO</v>
          </cell>
          <cell r="D1033" t="str">
            <v>4-latki oszcz.</v>
          </cell>
          <cell r="E1033" t="str">
            <v>zmienne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5166600</v>
          </cell>
          <cell r="K1033">
            <v>0</v>
          </cell>
          <cell r="L1033">
            <v>0</v>
          </cell>
          <cell r="M1033">
            <v>0</v>
          </cell>
          <cell r="N1033">
            <v>5166600</v>
          </cell>
          <cell r="O1033">
            <v>5166600</v>
          </cell>
          <cell r="P1033">
            <v>5166600</v>
          </cell>
          <cell r="Q1033">
            <v>5166600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</row>
        <row r="1034">
          <cell r="A1034" t="str">
            <v>październik 2002</v>
          </cell>
          <cell r="B1034" t="str">
            <v>COI0205</v>
          </cell>
          <cell r="C1034" t="str">
            <v>CO</v>
          </cell>
          <cell r="D1034" t="str">
            <v>4-latki oszcz.</v>
          </cell>
          <cell r="E1034" t="str">
            <v>zmienne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10063400</v>
          </cell>
          <cell r="K1034">
            <v>0</v>
          </cell>
          <cell r="L1034">
            <v>0</v>
          </cell>
          <cell r="M1034">
            <v>0</v>
          </cell>
          <cell r="N1034">
            <v>10063400</v>
          </cell>
          <cell r="O1034">
            <v>10063400</v>
          </cell>
          <cell r="P1034">
            <v>10063400</v>
          </cell>
          <cell r="Q1034">
            <v>10061100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</row>
        <row r="1035">
          <cell r="A1035" t="str">
            <v>październik 2002</v>
          </cell>
          <cell r="B1035" t="str">
            <v>COI0206</v>
          </cell>
          <cell r="C1035" t="str">
            <v>CO</v>
          </cell>
          <cell r="D1035" t="str">
            <v>4-latki oszcz.</v>
          </cell>
          <cell r="E1035" t="str">
            <v>zmienne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25781900</v>
          </cell>
          <cell r="K1035">
            <v>0</v>
          </cell>
          <cell r="L1035">
            <v>0</v>
          </cell>
          <cell r="M1035">
            <v>0</v>
          </cell>
          <cell r="N1035">
            <v>25781900</v>
          </cell>
          <cell r="O1035">
            <v>25781900</v>
          </cell>
          <cell r="P1035">
            <v>25781900</v>
          </cell>
          <cell r="Q1035">
            <v>25766700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</row>
        <row r="1036">
          <cell r="A1036" t="str">
            <v>październik 2002</v>
          </cell>
          <cell r="B1036" t="str">
            <v>COI0304</v>
          </cell>
          <cell r="C1036" t="str">
            <v>CO</v>
          </cell>
          <cell r="D1036" t="str">
            <v>4-latki oszcz.</v>
          </cell>
          <cell r="E1036" t="str">
            <v>zmienne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6175700</v>
          </cell>
          <cell r="K1036">
            <v>0</v>
          </cell>
          <cell r="L1036">
            <v>0</v>
          </cell>
          <cell r="M1036">
            <v>0</v>
          </cell>
          <cell r="N1036">
            <v>6175700</v>
          </cell>
          <cell r="O1036">
            <v>6175700</v>
          </cell>
          <cell r="P1036">
            <v>6175700</v>
          </cell>
          <cell r="Q1036">
            <v>6175800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</row>
        <row r="1037">
          <cell r="A1037" t="str">
            <v>październik 2002</v>
          </cell>
          <cell r="B1037" t="str">
            <v>COI0305</v>
          </cell>
          <cell r="C1037" t="str">
            <v>CO</v>
          </cell>
          <cell r="D1037" t="str">
            <v>4-latki oszcz.</v>
          </cell>
          <cell r="E1037" t="str">
            <v>zmienne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9685700</v>
          </cell>
          <cell r="K1037">
            <v>0</v>
          </cell>
          <cell r="L1037">
            <v>0</v>
          </cell>
          <cell r="M1037">
            <v>0</v>
          </cell>
          <cell r="N1037">
            <v>9685700</v>
          </cell>
          <cell r="O1037">
            <v>9685700</v>
          </cell>
          <cell r="P1037">
            <v>9685700</v>
          </cell>
          <cell r="Q1037">
            <v>9685700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</row>
        <row r="1038">
          <cell r="A1038" t="str">
            <v>październik 2002</v>
          </cell>
          <cell r="B1038" t="str">
            <v>COI0306</v>
          </cell>
          <cell r="C1038" t="str">
            <v>CO</v>
          </cell>
          <cell r="D1038" t="str">
            <v>4-latki oszcz.</v>
          </cell>
          <cell r="E1038" t="str">
            <v>zmienne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25373100</v>
          </cell>
          <cell r="K1038">
            <v>0</v>
          </cell>
          <cell r="L1038">
            <v>0</v>
          </cell>
          <cell r="M1038">
            <v>0</v>
          </cell>
          <cell r="N1038">
            <v>25373100</v>
          </cell>
          <cell r="O1038">
            <v>25373100</v>
          </cell>
          <cell r="P1038">
            <v>25373100</v>
          </cell>
          <cell r="Q1038">
            <v>25442700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</row>
        <row r="1039">
          <cell r="A1039" t="str">
            <v>październik 2002</v>
          </cell>
          <cell r="B1039" t="str">
            <v>COI0404</v>
          </cell>
          <cell r="C1039" t="str">
            <v>CO</v>
          </cell>
          <cell r="D1039" t="str">
            <v>4-latki oszcz.</v>
          </cell>
          <cell r="E1039" t="str">
            <v>zmienne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3043900</v>
          </cell>
          <cell r="K1039">
            <v>0</v>
          </cell>
          <cell r="L1039">
            <v>0</v>
          </cell>
          <cell r="M1039">
            <v>0</v>
          </cell>
          <cell r="N1039">
            <v>3043900</v>
          </cell>
          <cell r="O1039">
            <v>3043900</v>
          </cell>
          <cell r="P1039">
            <v>3043900</v>
          </cell>
          <cell r="Q1039">
            <v>3043900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</row>
        <row r="1040">
          <cell r="A1040" t="str">
            <v>październik 2002</v>
          </cell>
          <cell r="B1040" t="str">
            <v>COI0405</v>
          </cell>
          <cell r="C1040" t="str">
            <v>CO</v>
          </cell>
          <cell r="D1040" t="str">
            <v>4-latki oszcz.</v>
          </cell>
          <cell r="E1040" t="str">
            <v>zmienne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10429900</v>
          </cell>
          <cell r="K1040">
            <v>0</v>
          </cell>
          <cell r="L1040">
            <v>0</v>
          </cell>
          <cell r="M1040">
            <v>10000</v>
          </cell>
          <cell r="N1040">
            <v>10429900</v>
          </cell>
          <cell r="O1040">
            <v>10439900</v>
          </cell>
          <cell r="P1040">
            <v>10429900</v>
          </cell>
          <cell r="Q1040">
            <v>10447900</v>
          </cell>
          <cell r="R1040">
            <v>0</v>
          </cell>
          <cell r="S1040">
            <v>0</v>
          </cell>
          <cell r="T1040">
            <v>10000</v>
          </cell>
          <cell r="U1040">
            <v>0</v>
          </cell>
          <cell r="V1040">
            <v>0</v>
          </cell>
        </row>
        <row r="1041">
          <cell r="A1041" t="str">
            <v>październik 2002</v>
          </cell>
          <cell r="B1041" t="str">
            <v>COI0406</v>
          </cell>
          <cell r="C1041" t="str">
            <v>CO</v>
          </cell>
          <cell r="D1041" t="str">
            <v>4-latki oszcz.</v>
          </cell>
          <cell r="E1041" t="str">
            <v>zmienne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21579400</v>
          </cell>
          <cell r="K1041">
            <v>0</v>
          </cell>
          <cell r="L1041">
            <v>0</v>
          </cell>
          <cell r="M1041">
            <v>0</v>
          </cell>
          <cell r="N1041">
            <v>21579400</v>
          </cell>
          <cell r="O1041">
            <v>21579400</v>
          </cell>
          <cell r="P1041">
            <v>21579400</v>
          </cell>
          <cell r="Q1041">
            <v>21555000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</row>
        <row r="1042">
          <cell r="A1042" t="str">
            <v>październik 2002</v>
          </cell>
          <cell r="B1042" t="str">
            <v>COI0504</v>
          </cell>
          <cell r="C1042" t="str">
            <v>CO</v>
          </cell>
          <cell r="D1042" t="str">
            <v>4-latki oszcz.</v>
          </cell>
          <cell r="E1042" t="str">
            <v>zmienne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6110100</v>
          </cell>
          <cell r="K1042">
            <v>0</v>
          </cell>
          <cell r="L1042">
            <v>0</v>
          </cell>
          <cell r="M1042">
            <v>0</v>
          </cell>
          <cell r="N1042">
            <v>6110100</v>
          </cell>
          <cell r="O1042">
            <v>6110100</v>
          </cell>
          <cell r="P1042">
            <v>6110100</v>
          </cell>
          <cell r="Q1042">
            <v>6229000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</row>
        <row r="1043">
          <cell r="A1043" t="str">
            <v>październik 2002</v>
          </cell>
          <cell r="B1043" t="str">
            <v>COI0505</v>
          </cell>
          <cell r="C1043" t="str">
            <v>CO</v>
          </cell>
          <cell r="D1043" t="str">
            <v>4-latki oszcz.</v>
          </cell>
          <cell r="E1043" t="str">
            <v>zmienne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9275400</v>
          </cell>
          <cell r="K1043">
            <v>0</v>
          </cell>
          <cell r="L1043">
            <v>0</v>
          </cell>
          <cell r="M1043">
            <v>0</v>
          </cell>
          <cell r="N1043">
            <v>9275400</v>
          </cell>
          <cell r="O1043">
            <v>9275400</v>
          </cell>
          <cell r="P1043">
            <v>9275400</v>
          </cell>
          <cell r="Q1043">
            <v>9342400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</row>
        <row r="1044">
          <cell r="A1044" t="str">
            <v>październik 2002</v>
          </cell>
          <cell r="B1044" t="str">
            <v>COI0506</v>
          </cell>
          <cell r="C1044" t="str">
            <v>CO</v>
          </cell>
          <cell r="D1044" t="str">
            <v>4-latki oszcz.</v>
          </cell>
          <cell r="E1044" t="str">
            <v>zmienne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12857000</v>
          </cell>
          <cell r="K1044">
            <v>0</v>
          </cell>
          <cell r="L1044">
            <v>0</v>
          </cell>
          <cell r="M1044">
            <v>0</v>
          </cell>
          <cell r="N1044">
            <v>12857000</v>
          </cell>
          <cell r="O1044">
            <v>12857000</v>
          </cell>
          <cell r="P1044">
            <v>12857000</v>
          </cell>
          <cell r="Q1044">
            <v>12813000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</row>
        <row r="1045">
          <cell r="A1045" t="str">
            <v>październik 2002</v>
          </cell>
          <cell r="B1045" t="str">
            <v>COI0604</v>
          </cell>
          <cell r="C1045" t="str">
            <v>CO</v>
          </cell>
          <cell r="D1045" t="str">
            <v>4-latki oszcz.</v>
          </cell>
          <cell r="E1045" t="str">
            <v>zmienne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3365000</v>
          </cell>
          <cell r="K1045">
            <v>0</v>
          </cell>
          <cell r="L1045">
            <v>0</v>
          </cell>
          <cell r="M1045">
            <v>0</v>
          </cell>
          <cell r="N1045">
            <v>3365000</v>
          </cell>
          <cell r="O1045">
            <v>3365000</v>
          </cell>
          <cell r="P1045">
            <v>3365000</v>
          </cell>
          <cell r="Q1045">
            <v>3380700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</row>
        <row r="1046">
          <cell r="A1046" t="str">
            <v>październik 2002</v>
          </cell>
          <cell r="B1046" t="str">
            <v>COI0605</v>
          </cell>
          <cell r="C1046" t="str">
            <v>CO</v>
          </cell>
          <cell r="D1046" t="str">
            <v>4-latki oszcz.</v>
          </cell>
          <cell r="E1046" t="str">
            <v>zmienne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6721900</v>
          </cell>
          <cell r="K1046">
            <v>0</v>
          </cell>
          <cell r="L1046">
            <v>0</v>
          </cell>
          <cell r="M1046">
            <v>0</v>
          </cell>
          <cell r="N1046">
            <v>6721900</v>
          </cell>
          <cell r="O1046">
            <v>6721900</v>
          </cell>
          <cell r="P1046">
            <v>6721900</v>
          </cell>
          <cell r="Q1046">
            <v>6718700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</row>
        <row r="1047">
          <cell r="A1047" t="str">
            <v>październik 2002</v>
          </cell>
          <cell r="B1047" t="str">
            <v>COI0606</v>
          </cell>
          <cell r="C1047" t="str">
            <v>CO</v>
          </cell>
          <cell r="D1047" t="str">
            <v>4-latki oszcz.</v>
          </cell>
          <cell r="E1047" t="str">
            <v>zmienne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10724700</v>
          </cell>
          <cell r="K1047">
            <v>0</v>
          </cell>
          <cell r="L1047">
            <v>0</v>
          </cell>
          <cell r="M1047">
            <v>0</v>
          </cell>
          <cell r="N1047">
            <v>10724700</v>
          </cell>
          <cell r="O1047">
            <v>10724700</v>
          </cell>
          <cell r="P1047">
            <v>10724700</v>
          </cell>
          <cell r="Q1047">
            <v>10790200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</row>
        <row r="1048">
          <cell r="A1048" t="str">
            <v>październik 2002</v>
          </cell>
          <cell r="B1048" t="str">
            <v>COI0704</v>
          </cell>
          <cell r="C1048" t="str">
            <v>CO</v>
          </cell>
          <cell r="D1048" t="str">
            <v>4-latki oszcz.</v>
          </cell>
          <cell r="E1048" t="str">
            <v>zmienne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89747800</v>
          </cell>
          <cell r="K1048">
            <v>0</v>
          </cell>
          <cell r="L1048">
            <v>0</v>
          </cell>
          <cell r="M1048">
            <v>0</v>
          </cell>
          <cell r="N1048">
            <v>89747800</v>
          </cell>
          <cell r="O1048">
            <v>89747800</v>
          </cell>
          <cell r="P1048">
            <v>89747800</v>
          </cell>
          <cell r="Q1048">
            <v>89801200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</row>
        <row r="1049">
          <cell r="A1049" t="str">
            <v>październik 2002</v>
          </cell>
          <cell r="B1049" t="str">
            <v>COI0705</v>
          </cell>
          <cell r="C1049" t="str">
            <v>CO</v>
          </cell>
          <cell r="D1049" t="str">
            <v>4-latki oszcz.</v>
          </cell>
          <cell r="E1049" t="str">
            <v>zmienne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7732600</v>
          </cell>
          <cell r="K1049">
            <v>0</v>
          </cell>
          <cell r="L1049">
            <v>0</v>
          </cell>
          <cell r="M1049">
            <v>0</v>
          </cell>
          <cell r="N1049">
            <v>7732600</v>
          </cell>
          <cell r="O1049">
            <v>7732600</v>
          </cell>
          <cell r="P1049">
            <v>7732600</v>
          </cell>
          <cell r="Q1049">
            <v>7735200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</row>
        <row r="1050">
          <cell r="A1050" t="str">
            <v>październik 2002</v>
          </cell>
          <cell r="B1050" t="str">
            <v>COI0706</v>
          </cell>
          <cell r="C1050" t="str">
            <v>CO</v>
          </cell>
          <cell r="D1050" t="str">
            <v>4-latki oszcz.</v>
          </cell>
          <cell r="E1050" t="str">
            <v>zmienne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12977100</v>
          </cell>
          <cell r="K1050">
            <v>0</v>
          </cell>
          <cell r="L1050">
            <v>0</v>
          </cell>
          <cell r="M1050">
            <v>0</v>
          </cell>
          <cell r="N1050">
            <v>12977100</v>
          </cell>
          <cell r="O1050">
            <v>12977100</v>
          </cell>
          <cell r="P1050">
            <v>12977100</v>
          </cell>
          <cell r="Q1050">
            <v>12918100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</row>
        <row r="1051">
          <cell r="A1051" t="str">
            <v>październik 2002</v>
          </cell>
          <cell r="B1051" t="str">
            <v>COI0804</v>
          </cell>
          <cell r="C1051" t="str">
            <v>CO</v>
          </cell>
          <cell r="D1051" t="str">
            <v>4-latki oszcz.</v>
          </cell>
          <cell r="E1051" t="str">
            <v>zmienne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53238800</v>
          </cell>
          <cell r="K1051">
            <v>0</v>
          </cell>
          <cell r="L1051">
            <v>0</v>
          </cell>
          <cell r="M1051">
            <v>21800</v>
          </cell>
          <cell r="N1051">
            <v>53238800</v>
          </cell>
          <cell r="O1051">
            <v>53260600</v>
          </cell>
          <cell r="P1051">
            <v>53238800</v>
          </cell>
          <cell r="Q1051">
            <v>53303300</v>
          </cell>
          <cell r="R1051">
            <v>0</v>
          </cell>
          <cell r="S1051">
            <v>0</v>
          </cell>
          <cell r="T1051">
            <v>21800</v>
          </cell>
          <cell r="U1051">
            <v>0</v>
          </cell>
          <cell r="V1051">
            <v>0</v>
          </cell>
        </row>
        <row r="1052">
          <cell r="A1052" t="str">
            <v>październik 2002</v>
          </cell>
          <cell r="B1052" t="str">
            <v>COI0805</v>
          </cell>
          <cell r="C1052" t="str">
            <v>CO</v>
          </cell>
          <cell r="D1052" t="str">
            <v>4-latki oszcz.</v>
          </cell>
          <cell r="E1052" t="str">
            <v>zmienne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23733200</v>
          </cell>
          <cell r="K1052">
            <v>0</v>
          </cell>
          <cell r="L1052">
            <v>0</v>
          </cell>
          <cell r="M1052">
            <v>0</v>
          </cell>
          <cell r="N1052">
            <v>23733200</v>
          </cell>
          <cell r="O1052">
            <v>23733200</v>
          </cell>
          <cell r="P1052">
            <v>23733200</v>
          </cell>
          <cell r="Q1052">
            <v>23904100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</row>
        <row r="1053">
          <cell r="A1053" t="str">
            <v>październik 2002</v>
          </cell>
          <cell r="B1053" t="str">
            <v>COI0806</v>
          </cell>
          <cell r="C1053" t="str">
            <v>CO</v>
          </cell>
          <cell r="D1053" t="str">
            <v>4-latki oszcz.</v>
          </cell>
          <cell r="E1053" t="str">
            <v>zmienne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6166500</v>
          </cell>
          <cell r="K1053">
            <v>0</v>
          </cell>
          <cell r="L1053">
            <v>0</v>
          </cell>
          <cell r="M1053">
            <v>0</v>
          </cell>
          <cell r="N1053">
            <v>6166500</v>
          </cell>
          <cell r="O1053">
            <v>6166500</v>
          </cell>
          <cell r="P1053">
            <v>6166500</v>
          </cell>
          <cell r="Q1053">
            <v>6154000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</row>
        <row r="1054">
          <cell r="A1054" t="str">
            <v>październik 2002</v>
          </cell>
          <cell r="B1054" t="str">
            <v>COI0904</v>
          </cell>
          <cell r="C1054" t="str">
            <v>CO</v>
          </cell>
          <cell r="D1054" t="str">
            <v>4-latki oszcz.</v>
          </cell>
          <cell r="E1054" t="str">
            <v>zmienne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139701500</v>
          </cell>
          <cell r="K1054">
            <v>0</v>
          </cell>
          <cell r="L1054">
            <v>0</v>
          </cell>
          <cell r="M1054">
            <v>0</v>
          </cell>
          <cell r="N1054">
            <v>139701500</v>
          </cell>
          <cell r="O1054">
            <v>139701500</v>
          </cell>
          <cell r="P1054">
            <v>139701500</v>
          </cell>
          <cell r="Q1054">
            <v>139649700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</row>
        <row r="1055">
          <cell r="A1055" t="str">
            <v>październik 2002</v>
          </cell>
          <cell r="B1055" t="str">
            <v>COI0905</v>
          </cell>
          <cell r="C1055" t="str">
            <v>CO</v>
          </cell>
          <cell r="D1055" t="str">
            <v>4-latki oszcz.</v>
          </cell>
          <cell r="E1055" t="str">
            <v>zmienne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28168200</v>
          </cell>
          <cell r="K1055">
            <v>0</v>
          </cell>
          <cell r="L1055">
            <v>0</v>
          </cell>
          <cell r="M1055">
            <v>0</v>
          </cell>
          <cell r="N1055">
            <v>28168200</v>
          </cell>
          <cell r="O1055">
            <v>28168200</v>
          </cell>
          <cell r="P1055">
            <v>28168200</v>
          </cell>
          <cell r="Q1055">
            <v>28174600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</row>
        <row r="1056">
          <cell r="A1056" t="str">
            <v>październik 2002</v>
          </cell>
          <cell r="B1056" t="str">
            <v>COI0906</v>
          </cell>
          <cell r="C1056" t="str">
            <v>CO</v>
          </cell>
          <cell r="D1056" t="str">
            <v>4-latki oszcz.</v>
          </cell>
          <cell r="E1056" t="str">
            <v>zmienne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2680300</v>
          </cell>
          <cell r="K1056">
            <v>0</v>
          </cell>
          <cell r="L1056">
            <v>0</v>
          </cell>
          <cell r="M1056">
            <v>0</v>
          </cell>
          <cell r="N1056">
            <v>2680300</v>
          </cell>
          <cell r="O1056">
            <v>2680300</v>
          </cell>
          <cell r="P1056">
            <v>2680300</v>
          </cell>
          <cell r="Q1056">
            <v>2680300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</row>
        <row r="1057">
          <cell r="A1057" t="str">
            <v>październik 2002</v>
          </cell>
          <cell r="B1057" t="str">
            <v>COI1003</v>
          </cell>
          <cell r="C1057" t="str">
            <v>CO</v>
          </cell>
          <cell r="D1057" t="str">
            <v>4-latki oszcz.</v>
          </cell>
          <cell r="E1057" t="str">
            <v>zmienne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6064300</v>
          </cell>
          <cell r="K1057">
            <v>0</v>
          </cell>
          <cell r="L1057">
            <v>0</v>
          </cell>
          <cell r="M1057">
            <v>0</v>
          </cell>
          <cell r="N1057">
            <v>6064300</v>
          </cell>
          <cell r="O1057">
            <v>6064300</v>
          </cell>
          <cell r="P1057">
            <v>6064300</v>
          </cell>
          <cell r="Q1057">
            <v>6078500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</row>
        <row r="1058">
          <cell r="A1058" t="str">
            <v>październik 2002</v>
          </cell>
          <cell r="B1058" t="str">
            <v>COI1004</v>
          </cell>
          <cell r="C1058" t="str">
            <v>CO</v>
          </cell>
          <cell r="D1058" t="str">
            <v>4-latki oszcz.</v>
          </cell>
          <cell r="E1058" t="str">
            <v>zmienne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72926200</v>
          </cell>
          <cell r="K1058">
            <v>0</v>
          </cell>
          <cell r="L1058">
            <v>0</v>
          </cell>
          <cell r="M1058">
            <v>10600</v>
          </cell>
          <cell r="N1058">
            <v>72926200</v>
          </cell>
          <cell r="O1058">
            <v>72936800</v>
          </cell>
          <cell r="P1058">
            <v>72926200</v>
          </cell>
          <cell r="Q1058">
            <v>72867200</v>
          </cell>
          <cell r="R1058">
            <v>0</v>
          </cell>
          <cell r="S1058">
            <v>0</v>
          </cell>
          <cell r="T1058">
            <v>10600</v>
          </cell>
          <cell r="U1058">
            <v>0</v>
          </cell>
          <cell r="V1058">
            <v>0</v>
          </cell>
        </row>
        <row r="1059">
          <cell r="A1059" t="str">
            <v>październik 2002</v>
          </cell>
          <cell r="B1059" t="str">
            <v>COI1005</v>
          </cell>
          <cell r="C1059" t="str">
            <v>CO</v>
          </cell>
          <cell r="D1059" t="str">
            <v>4-latki oszcz.</v>
          </cell>
          <cell r="E1059" t="str">
            <v>zmienne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111307000</v>
          </cell>
          <cell r="K1059">
            <v>0</v>
          </cell>
          <cell r="L1059">
            <v>0</v>
          </cell>
          <cell r="M1059">
            <v>0</v>
          </cell>
          <cell r="N1059">
            <v>111307000</v>
          </cell>
          <cell r="O1059">
            <v>111307000</v>
          </cell>
          <cell r="P1059">
            <v>111307000</v>
          </cell>
          <cell r="Q1059">
            <v>111091600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</row>
        <row r="1060">
          <cell r="A1060" t="str">
            <v>październik 2002</v>
          </cell>
          <cell r="B1060" t="str">
            <v>COI1006</v>
          </cell>
          <cell r="C1060" t="str">
            <v>CO</v>
          </cell>
          <cell r="D1060" t="str">
            <v>4-latki oszcz.</v>
          </cell>
          <cell r="E1060" t="str">
            <v>zmienne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4612700</v>
          </cell>
          <cell r="K1060">
            <v>0</v>
          </cell>
          <cell r="L1060">
            <v>0</v>
          </cell>
          <cell r="M1060">
            <v>0</v>
          </cell>
          <cell r="N1060">
            <v>4612700</v>
          </cell>
          <cell r="O1060">
            <v>4612700</v>
          </cell>
          <cell r="P1060">
            <v>4612700</v>
          </cell>
          <cell r="Q1060">
            <v>1498000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</row>
        <row r="1061">
          <cell r="A1061" t="str">
            <v>październik 2002</v>
          </cell>
          <cell r="B1061" t="str">
            <v>COI1103</v>
          </cell>
          <cell r="C1061" t="str">
            <v>CO</v>
          </cell>
          <cell r="D1061" t="str">
            <v>4-latki oszcz.</v>
          </cell>
          <cell r="E1061" t="str">
            <v>zmienne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5357400</v>
          </cell>
          <cell r="K1061">
            <v>0</v>
          </cell>
          <cell r="L1061">
            <v>0</v>
          </cell>
          <cell r="M1061">
            <v>0</v>
          </cell>
          <cell r="N1061">
            <v>5357400</v>
          </cell>
          <cell r="O1061">
            <v>5357400</v>
          </cell>
          <cell r="P1061">
            <v>5357400</v>
          </cell>
          <cell r="Q1061">
            <v>5357400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</row>
        <row r="1062">
          <cell r="A1062" t="str">
            <v>październik 2002</v>
          </cell>
          <cell r="B1062" t="str">
            <v>COI1104</v>
          </cell>
          <cell r="C1062" t="str">
            <v>CO</v>
          </cell>
          <cell r="D1062" t="str">
            <v>4-latki oszcz.</v>
          </cell>
          <cell r="E1062" t="str">
            <v>zmienne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46959200</v>
          </cell>
          <cell r="K1062">
            <v>0</v>
          </cell>
          <cell r="L1062">
            <v>0</v>
          </cell>
          <cell r="M1062">
            <v>2400</v>
          </cell>
          <cell r="N1062">
            <v>46959200</v>
          </cell>
          <cell r="O1062">
            <v>46961600</v>
          </cell>
          <cell r="P1062">
            <v>46959200</v>
          </cell>
          <cell r="Q1062">
            <v>46841700</v>
          </cell>
          <cell r="R1062">
            <v>0</v>
          </cell>
          <cell r="S1062">
            <v>0</v>
          </cell>
          <cell r="T1062">
            <v>2400</v>
          </cell>
          <cell r="U1062">
            <v>0</v>
          </cell>
          <cell r="V1062">
            <v>0</v>
          </cell>
        </row>
        <row r="1063">
          <cell r="A1063" t="str">
            <v>październik 2002</v>
          </cell>
          <cell r="B1063" t="str">
            <v>COI1105</v>
          </cell>
          <cell r="C1063" t="str">
            <v>CO</v>
          </cell>
          <cell r="D1063" t="str">
            <v>4-latki oszcz.</v>
          </cell>
          <cell r="E1063" t="str">
            <v>zmienne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149319900</v>
          </cell>
          <cell r="K1063">
            <v>0</v>
          </cell>
          <cell r="L1063">
            <v>0</v>
          </cell>
          <cell r="M1063">
            <v>0</v>
          </cell>
          <cell r="N1063">
            <v>149319900</v>
          </cell>
          <cell r="O1063">
            <v>149319900</v>
          </cell>
          <cell r="P1063">
            <v>149319900</v>
          </cell>
          <cell r="Q1063">
            <v>149382100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</row>
        <row r="1064">
          <cell r="A1064" t="str">
            <v>październik 2002</v>
          </cell>
          <cell r="B1064" t="str">
            <v>COI1203</v>
          </cell>
          <cell r="C1064" t="str">
            <v>CO</v>
          </cell>
          <cell r="D1064" t="str">
            <v>4-latki oszcz.</v>
          </cell>
          <cell r="E1064" t="str">
            <v>zmienne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5452500</v>
          </cell>
          <cell r="K1064">
            <v>0</v>
          </cell>
          <cell r="L1064">
            <v>0</v>
          </cell>
          <cell r="M1064">
            <v>0</v>
          </cell>
          <cell r="N1064">
            <v>5452500</v>
          </cell>
          <cell r="O1064">
            <v>5452500</v>
          </cell>
          <cell r="P1064">
            <v>5452500</v>
          </cell>
          <cell r="Q1064">
            <v>5438300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</row>
        <row r="1065">
          <cell r="A1065" t="str">
            <v>październik 2002</v>
          </cell>
          <cell r="B1065" t="str">
            <v>COI1204</v>
          </cell>
          <cell r="C1065" t="str">
            <v>CO</v>
          </cell>
          <cell r="D1065" t="str">
            <v>4-latki oszcz.</v>
          </cell>
          <cell r="E1065" t="str">
            <v>zmienne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25438500</v>
          </cell>
          <cell r="K1065">
            <v>0</v>
          </cell>
          <cell r="L1065">
            <v>0</v>
          </cell>
          <cell r="M1065">
            <v>0</v>
          </cell>
          <cell r="N1065">
            <v>25438500</v>
          </cell>
          <cell r="O1065">
            <v>25438500</v>
          </cell>
          <cell r="P1065">
            <v>25438500</v>
          </cell>
          <cell r="Q1065">
            <v>25419600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</row>
        <row r="1066">
          <cell r="A1066" t="str">
            <v>październik 2002</v>
          </cell>
          <cell r="B1066" t="str">
            <v>COI1205</v>
          </cell>
          <cell r="C1066" t="str">
            <v>CO</v>
          </cell>
          <cell r="D1066" t="str">
            <v>4-latki oszcz.</v>
          </cell>
          <cell r="E1066" t="str">
            <v>zmienne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15774600</v>
          </cell>
          <cell r="K1066">
            <v>0</v>
          </cell>
          <cell r="L1066">
            <v>0</v>
          </cell>
          <cell r="M1066">
            <v>0</v>
          </cell>
          <cell r="N1066">
            <v>15774600</v>
          </cell>
          <cell r="O1066">
            <v>15774600</v>
          </cell>
          <cell r="P1066">
            <v>15774600</v>
          </cell>
          <cell r="Q1066">
            <v>16178600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</row>
        <row r="1067">
          <cell r="A1067" t="str">
            <v>październik 2002</v>
          </cell>
          <cell r="B1067" t="str">
            <v>DB1103</v>
          </cell>
          <cell r="C1067" t="str">
            <v>DB</v>
          </cell>
          <cell r="D1067" t="str">
            <v>Brazylia</v>
          </cell>
          <cell r="E1067" t="str">
            <v>zmienne</v>
          </cell>
          <cell r="F1067">
            <v>4314668000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4314668000</v>
          </cell>
          <cell r="P1067">
            <v>4314668000</v>
          </cell>
          <cell r="Q1067">
            <v>4314668000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</row>
        <row r="1068">
          <cell r="A1068" t="str">
            <v>październik 2002</v>
          </cell>
          <cell r="B1068" t="str">
            <v>DK0809</v>
          </cell>
          <cell r="C1068" t="str">
            <v>DK</v>
          </cell>
          <cell r="D1068" t="str">
            <v>konwersja</v>
          </cell>
          <cell r="E1068" t="str">
            <v>stałe</v>
          </cell>
          <cell r="F1068">
            <v>776265000</v>
          </cell>
          <cell r="G1068">
            <v>740150000</v>
          </cell>
          <cell r="H1068">
            <v>1331045000</v>
          </cell>
          <cell r="I1068">
            <v>227000000</v>
          </cell>
          <cell r="J1068">
            <v>305000</v>
          </cell>
          <cell r="K1068">
            <v>1500000</v>
          </cell>
          <cell r="L1068">
            <v>0</v>
          </cell>
          <cell r="M1068">
            <v>0</v>
          </cell>
          <cell r="N1068">
            <v>2300000000</v>
          </cell>
          <cell r="O1068">
            <v>3076265000</v>
          </cell>
          <cell r="P1068">
            <v>3076265000</v>
          </cell>
          <cell r="Q1068">
            <v>3076265000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</row>
        <row r="1069">
          <cell r="A1069" t="str">
            <v>październik 2002</v>
          </cell>
          <cell r="B1069" t="str">
            <v>DOS0103</v>
          </cell>
          <cell r="C1069" t="str">
            <v>DO</v>
          </cell>
          <cell r="D1069" t="str">
            <v>2-latki oszcz.</v>
          </cell>
          <cell r="E1069" t="str">
            <v>stałe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212022600</v>
          </cell>
          <cell r="K1069">
            <v>0</v>
          </cell>
          <cell r="L1069">
            <v>0</v>
          </cell>
          <cell r="M1069">
            <v>0</v>
          </cell>
          <cell r="N1069">
            <v>212022600</v>
          </cell>
          <cell r="O1069">
            <v>212022600</v>
          </cell>
          <cell r="P1069">
            <v>212022600</v>
          </cell>
          <cell r="Q1069">
            <v>212022600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</row>
        <row r="1070">
          <cell r="A1070" t="str">
            <v>październik 2002</v>
          </cell>
          <cell r="B1070" t="str">
            <v>DOS0104</v>
          </cell>
          <cell r="C1070" t="str">
            <v>DO</v>
          </cell>
          <cell r="D1070" t="str">
            <v>2-latki oszcz.</v>
          </cell>
          <cell r="E1070" t="str">
            <v>stałe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298962900</v>
          </cell>
          <cell r="K1070">
            <v>0</v>
          </cell>
          <cell r="L1070">
            <v>0</v>
          </cell>
          <cell r="M1070">
            <v>0</v>
          </cell>
          <cell r="N1070">
            <v>298962900</v>
          </cell>
          <cell r="O1070">
            <v>298962900</v>
          </cell>
          <cell r="P1070">
            <v>298962900</v>
          </cell>
          <cell r="Q1070">
            <v>298962900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</row>
        <row r="1071">
          <cell r="A1071" t="str">
            <v>październik 2002</v>
          </cell>
          <cell r="B1071" t="str">
            <v>DOS0203</v>
          </cell>
          <cell r="C1071" t="str">
            <v>DO</v>
          </cell>
          <cell r="D1071" t="str">
            <v>2-latki oszcz.</v>
          </cell>
          <cell r="E1071" t="str">
            <v>stałe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286187100</v>
          </cell>
          <cell r="K1071">
            <v>0</v>
          </cell>
          <cell r="L1071">
            <v>0</v>
          </cell>
          <cell r="M1071">
            <v>0</v>
          </cell>
          <cell r="N1071">
            <v>286187100</v>
          </cell>
          <cell r="O1071">
            <v>286187100</v>
          </cell>
          <cell r="P1071">
            <v>286187100</v>
          </cell>
          <cell r="Q1071">
            <v>286124200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</row>
        <row r="1072">
          <cell r="A1072" t="str">
            <v>październik 2002</v>
          </cell>
          <cell r="B1072" t="str">
            <v>DOS0204</v>
          </cell>
          <cell r="C1072" t="str">
            <v>DO</v>
          </cell>
          <cell r="D1072" t="str">
            <v>2-latki oszcz.</v>
          </cell>
          <cell r="E1072" t="str">
            <v>stałe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171889300</v>
          </cell>
          <cell r="K1072">
            <v>0</v>
          </cell>
          <cell r="L1072">
            <v>0</v>
          </cell>
          <cell r="M1072">
            <v>0</v>
          </cell>
          <cell r="N1072">
            <v>171889300</v>
          </cell>
          <cell r="O1072">
            <v>171889300</v>
          </cell>
          <cell r="P1072">
            <v>171889300</v>
          </cell>
          <cell r="Q1072">
            <v>171889300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</row>
        <row r="1073">
          <cell r="A1073" t="str">
            <v>październik 2002</v>
          </cell>
          <cell r="B1073" t="str">
            <v>DOS0303</v>
          </cell>
          <cell r="C1073" t="str">
            <v>DO</v>
          </cell>
          <cell r="D1073" t="str">
            <v>2-latki oszcz.</v>
          </cell>
          <cell r="E1073" t="str">
            <v>stałe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134879100</v>
          </cell>
          <cell r="K1073">
            <v>0</v>
          </cell>
          <cell r="L1073">
            <v>0</v>
          </cell>
          <cell r="M1073">
            <v>0</v>
          </cell>
          <cell r="N1073">
            <v>134879100</v>
          </cell>
          <cell r="O1073">
            <v>134879100</v>
          </cell>
          <cell r="P1073">
            <v>134879100</v>
          </cell>
          <cell r="Q1073">
            <v>134879100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</row>
        <row r="1074">
          <cell r="A1074" t="str">
            <v>październik 2002</v>
          </cell>
          <cell r="B1074" t="str">
            <v>DOS0304</v>
          </cell>
          <cell r="C1074" t="str">
            <v>DO</v>
          </cell>
          <cell r="D1074" t="str">
            <v>2-latki oszcz.</v>
          </cell>
          <cell r="E1074" t="str">
            <v>stałe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176332000</v>
          </cell>
          <cell r="K1074">
            <v>0</v>
          </cell>
          <cell r="L1074">
            <v>0</v>
          </cell>
          <cell r="M1074">
            <v>0</v>
          </cell>
          <cell r="N1074">
            <v>176332000</v>
          </cell>
          <cell r="O1074">
            <v>176332000</v>
          </cell>
          <cell r="P1074">
            <v>176332000</v>
          </cell>
          <cell r="Q1074">
            <v>176332000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</row>
        <row r="1075">
          <cell r="A1075" t="str">
            <v>październik 2002</v>
          </cell>
          <cell r="B1075" t="str">
            <v>DOS0403</v>
          </cell>
          <cell r="C1075" t="str">
            <v>DO</v>
          </cell>
          <cell r="D1075" t="str">
            <v>2-latki oszcz.</v>
          </cell>
          <cell r="E1075" t="str">
            <v>stałe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215458000</v>
          </cell>
          <cell r="K1075">
            <v>0</v>
          </cell>
          <cell r="L1075">
            <v>0</v>
          </cell>
          <cell r="M1075">
            <v>0</v>
          </cell>
          <cell r="N1075">
            <v>215458000</v>
          </cell>
          <cell r="O1075">
            <v>215458000</v>
          </cell>
          <cell r="P1075">
            <v>215458000</v>
          </cell>
          <cell r="Q1075">
            <v>215458000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</row>
        <row r="1076">
          <cell r="A1076" t="str">
            <v>październik 2002</v>
          </cell>
          <cell r="B1076" t="str">
            <v>DOS0404</v>
          </cell>
          <cell r="C1076" t="str">
            <v>DO</v>
          </cell>
          <cell r="D1076" t="str">
            <v>2-latki oszcz.</v>
          </cell>
          <cell r="E1076" t="str">
            <v>stałe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110802500</v>
          </cell>
          <cell r="K1076">
            <v>0</v>
          </cell>
          <cell r="L1076">
            <v>0</v>
          </cell>
          <cell r="M1076">
            <v>0</v>
          </cell>
          <cell r="N1076">
            <v>110802500</v>
          </cell>
          <cell r="O1076">
            <v>110802500</v>
          </cell>
          <cell r="P1076">
            <v>110802500</v>
          </cell>
          <cell r="Q1076">
            <v>110802500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</row>
        <row r="1077">
          <cell r="A1077" t="str">
            <v>październik 2002</v>
          </cell>
          <cell r="B1077" t="str">
            <v>DOS0503</v>
          </cell>
          <cell r="C1077" t="str">
            <v>DO</v>
          </cell>
          <cell r="D1077" t="str">
            <v>2-latki oszcz.</v>
          </cell>
          <cell r="E1077" t="str">
            <v>stałe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272012800</v>
          </cell>
          <cell r="K1077">
            <v>0</v>
          </cell>
          <cell r="L1077">
            <v>0</v>
          </cell>
          <cell r="M1077">
            <v>0</v>
          </cell>
          <cell r="N1077">
            <v>272012800</v>
          </cell>
          <cell r="O1077">
            <v>272012800</v>
          </cell>
          <cell r="P1077">
            <v>272012800</v>
          </cell>
          <cell r="Q1077">
            <v>272012800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</row>
        <row r="1078">
          <cell r="A1078" t="str">
            <v>październik 2002</v>
          </cell>
          <cell r="B1078" t="str">
            <v>DOS0504</v>
          </cell>
          <cell r="C1078" t="str">
            <v>DO</v>
          </cell>
          <cell r="D1078" t="str">
            <v>2-latki oszcz.</v>
          </cell>
          <cell r="E1078" t="str">
            <v>stałe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140855000</v>
          </cell>
          <cell r="K1078">
            <v>0</v>
          </cell>
          <cell r="L1078">
            <v>0</v>
          </cell>
          <cell r="M1078">
            <v>0</v>
          </cell>
          <cell r="N1078">
            <v>140855000</v>
          </cell>
          <cell r="O1078">
            <v>140855000</v>
          </cell>
          <cell r="P1078">
            <v>140855000</v>
          </cell>
          <cell r="Q1078">
            <v>140855000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</row>
        <row r="1079">
          <cell r="A1079" t="str">
            <v>październik 2002</v>
          </cell>
          <cell r="B1079" t="str">
            <v>DOS0603</v>
          </cell>
          <cell r="C1079" t="str">
            <v>DO</v>
          </cell>
          <cell r="D1079" t="str">
            <v>2-latki oszcz.</v>
          </cell>
          <cell r="E1079" t="str">
            <v>stałe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331842100</v>
          </cell>
          <cell r="K1079">
            <v>0</v>
          </cell>
          <cell r="L1079">
            <v>0</v>
          </cell>
          <cell r="M1079">
            <v>3300</v>
          </cell>
          <cell r="N1079">
            <v>331842100</v>
          </cell>
          <cell r="O1079">
            <v>331845400</v>
          </cell>
          <cell r="P1079">
            <v>331842100</v>
          </cell>
          <cell r="Q1079">
            <v>331842100</v>
          </cell>
          <cell r="R1079">
            <v>0</v>
          </cell>
          <cell r="S1079">
            <v>0</v>
          </cell>
          <cell r="T1079">
            <v>3300</v>
          </cell>
          <cell r="U1079">
            <v>0</v>
          </cell>
          <cell r="V1079">
            <v>0</v>
          </cell>
        </row>
        <row r="1080">
          <cell r="A1080" t="str">
            <v>październik 2002</v>
          </cell>
          <cell r="B1080" t="str">
            <v>DOS0604</v>
          </cell>
          <cell r="C1080" t="str">
            <v>DO</v>
          </cell>
          <cell r="D1080" t="str">
            <v>2-latki oszcz.</v>
          </cell>
          <cell r="E1080" t="str">
            <v>stałe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186142600</v>
          </cell>
          <cell r="K1080">
            <v>0</v>
          </cell>
          <cell r="L1080">
            <v>0</v>
          </cell>
          <cell r="M1080">
            <v>0</v>
          </cell>
          <cell r="N1080">
            <v>186142600</v>
          </cell>
          <cell r="O1080">
            <v>186142600</v>
          </cell>
          <cell r="P1080">
            <v>186142600</v>
          </cell>
          <cell r="Q1080">
            <v>186142600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</row>
        <row r="1081">
          <cell r="A1081" t="str">
            <v>październik 2002</v>
          </cell>
          <cell r="B1081" t="str">
            <v>DOS0703</v>
          </cell>
          <cell r="C1081" t="str">
            <v>DO</v>
          </cell>
          <cell r="D1081" t="str">
            <v>2-latki oszcz.</v>
          </cell>
          <cell r="E1081" t="str">
            <v>stałe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481788900</v>
          </cell>
          <cell r="K1081">
            <v>0</v>
          </cell>
          <cell r="L1081">
            <v>0</v>
          </cell>
          <cell r="M1081">
            <v>47000</v>
          </cell>
          <cell r="N1081">
            <v>481788900</v>
          </cell>
          <cell r="O1081">
            <v>481835900</v>
          </cell>
          <cell r="P1081">
            <v>481788900</v>
          </cell>
          <cell r="Q1081">
            <v>481788900</v>
          </cell>
          <cell r="R1081">
            <v>0</v>
          </cell>
          <cell r="S1081">
            <v>0</v>
          </cell>
          <cell r="T1081">
            <v>47000</v>
          </cell>
          <cell r="U1081">
            <v>0</v>
          </cell>
          <cell r="V1081">
            <v>0</v>
          </cell>
        </row>
        <row r="1082">
          <cell r="A1082" t="str">
            <v>październik 2002</v>
          </cell>
          <cell r="B1082" t="str">
            <v>DOS0704</v>
          </cell>
          <cell r="C1082" t="str">
            <v>DO</v>
          </cell>
          <cell r="D1082" t="str">
            <v>2-latki oszcz.</v>
          </cell>
          <cell r="E1082" t="str">
            <v>stałe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273040300</v>
          </cell>
          <cell r="K1082">
            <v>0</v>
          </cell>
          <cell r="L1082">
            <v>0</v>
          </cell>
          <cell r="M1082">
            <v>0</v>
          </cell>
          <cell r="N1082">
            <v>273040300</v>
          </cell>
          <cell r="O1082">
            <v>273040300</v>
          </cell>
          <cell r="P1082">
            <v>273040300</v>
          </cell>
          <cell r="Q1082">
            <v>273040300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</row>
        <row r="1083">
          <cell r="A1083" t="str">
            <v>październik 2002</v>
          </cell>
          <cell r="B1083" t="str">
            <v>DOS0803</v>
          </cell>
          <cell r="C1083" t="str">
            <v>DO</v>
          </cell>
          <cell r="D1083" t="str">
            <v>2-latki oszcz.</v>
          </cell>
          <cell r="E1083" t="str">
            <v>stałe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494622100</v>
          </cell>
          <cell r="K1083">
            <v>0</v>
          </cell>
          <cell r="L1083">
            <v>0</v>
          </cell>
          <cell r="M1083">
            <v>0</v>
          </cell>
          <cell r="N1083">
            <v>494622100</v>
          </cell>
          <cell r="O1083">
            <v>494622100</v>
          </cell>
          <cell r="P1083">
            <v>494622100</v>
          </cell>
          <cell r="Q1083">
            <v>494622100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</row>
        <row r="1084">
          <cell r="A1084" t="str">
            <v>październik 2002</v>
          </cell>
          <cell r="B1084" t="str">
            <v>DOS0804</v>
          </cell>
          <cell r="C1084" t="str">
            <v>DO</v>
          </cell>
          <cell r="D1084" t="str">
            <v>2-latki oszcz.</v>
          </cell>
          <cell r="E1084" t="str">
            <v>stałe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289303600</v>
          </cell>
          <cell r="K1084">
            <v>0</v>
          </cell>
          <cell r="L1084">
            <v>0</v>
          </cell>
          <cell r="M1084">
            <v>0</v>
          </cell>
          <cell r="N1084">
            <v>289303600</v>
          </cell>
          <cell r="O1084">
            <v>289303600</v>
          </cell>
          <cell r="P1084">
            <v>289303600</v>
          </cell>
          <cell r="Q1084">
            <v>289303600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</row>
        <row r="1085">
          <cell r="A1085" t="str">
            <v>październik 2002</v>
          </cell>
          <cell r="B1085" t="str">
            <v>DOS0903</v>
          </cell>
          <cell r="C1085" t="str">
            <v>DO</v>
          </cell>
          <cell r="D1085" t="str">
            <v>2-latki oszcz.</v>
          </cell>
          <cell r="E1085" t="str">
            <v>stałe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495384000</v>
          </cell>
          <cell r="K1085">
            <v>0</v>
          </cell>
          <cell r="L1085">
            <v>0</v>
          </cell>
          <cell r="M1085">
            <v>0</v>
          </cell>
          <cell r="N1085">
            <v>495384000</v>
          </cell>
          <cell r="O1085">
            <v>495384000</v>
          </cell>
          <cell r="P1085">
            <v>495384000</v>
          </cell>
          <cell r="Q1085">
            <v>495384000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</row>
        <row r="1086">
          <cell r="A1086" t="str">
            <v>październik 2002</v>
          </cell>
          <cell r="B1086" t="str">
            <v>DOS0904</v>
          </cell>
          <cell r="C1086" t="str">
            <v>DO</v>
          </cell>
          <cell r="D1086" t="str">
            <v>2-latki oszcz.</v>
          </cell>
          <cell r="E1086" t="str">
            <v>stałe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216766400</v>
          </cell>
          <cell r="K1086">
            <v>0</v>
          </cell>
          <cell r="L1086">
            <v>0</v>
          </cell>
          <cell r="M1086">
            <v>0</v>
          </cell>
          <cell r="N1086">
            <v>216766400</v>
          </cell>
          <cell r="O1086">
            <v>216766400</v>
          </cell>
          <cell r="P1086">
            <v>216766400</v>
          </cell>
          <cell r="Q1086">
            <v>216766400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</row>
        <row r="1087">
          <cell r="A1087" t="str">
            <v>październik 2002</v>
          </cell>
          <cell r="B1087" t="str">
            <v>DOS1003</v>
          </cell>
          <cell r="C1087" t="str">
            <v>DO</v>
          </cell>
          <cell r="D1087" t="str">
            <v>2-latki oszcz.</v>
          </cell>
          <cell r="E1087" t="str">
            <v>stałe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494562200</v>
          </cell>
          <cell r="K1087">
            <v>0</v>
          </cell>
          <cell r="L1087">
            <v>0</v>
          </cell>
          <cell r="M1087">
            <v>0</v>
          </cell>
          <cell r="N1087">
            <v>494562200</v>
          </cell>
          <cell r="O1087">
            <v>494562200</v>
          </cell>
          <cell r="P1087">
            <v>494562200</v>
          </cell>
          <cell r="Q1087">
            <v>494562200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</row>
        <row r="1088">
          <cell r="A1088" t="str">
            <v>październik 2002</v>
          </cell>
          <cell r="B1088" t="str">
            <v>DOS1004</v>
          </cell>
          <cell r="C1088" t="str">
            <v>DO</v>
          </cell>
          <cell r="D1088" t="str">
            <v>2-latki oszcz.</v>
          </cell>
          <cell r="E1088" t="str">
            <v>stałe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191662800</v>
          </cell>
          <cell r="K1088">
            <v>0</v>
          </cell>
          <cell r="L1088">
            <v>0</v>
          </cell>
          <cell r="M1088">
            <v>0</v>
          </cell>
          <cell r="N1088">
            <v>191662800</v>
          </cell>
          <cell r="O1088">
            <v>191662800</v>
          </cell>
          <cell r="P1088">
            <v>191662800</v>
          </cell>
          <cell r="Q1088">
            <v>121191500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</row>
        <row r="1089">
          <cell r="A1089" t="str">
            <v>październik 2002</v>
          </cell>
          <cell r="B1089" t="str">
            <v>DOS1102</v>
          </cell>
          <cell r="C1089" t="str">
            <v>DO</v>
          </cell>
          <cell r="D1089" t="str">
            <v>2-latki oszcz.</v>
          </cell>
          <cell r="E1089" t="str">
            <v>stałe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77826400</v>
          </cell>
          <cell r="K1089">
            <v>0</v>
          </cell>
          <cell r="L1089">
            <v>0</v>
          </cell>
          <cell r="M1089">
            <v>0</v>
          </cell>
          <cell r="N1089">
            <v>77826400</v>
          </cell>
          <cell r="O1089">
            <v>77826400</v>
          </cell>
          <cell r="P1089">
            <v>77826400</v>
          </cell>
          <cell r="Q1089">
            <v>77826400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</row>
        <row r="1090">
          <cell r="A1090" t="str">
            <v>październik 2002</v>
          </cell>
          <cell r="B1090" t="str">
            <v>DOS1103</v>
          </cell>
          <cell r="C1090" t="str">
            <v>DO</v>
          </cell>
          <cell r="D1090" t="str">
            <v>2-latki oszcz.</v>
          </cell>
          <cell r="E1090" t="str">
            <v>stałe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496899200</v>
          </cell>
          <cell r="K1090">
            <v>0</v>
          </cell>
          <cell r="L1090">
            <v>0</v>
          </cell>
          <cell r="M1090">
            <v>0</v>
          </cell>
          <cell r="N1090">
            <v>496899200</v>
          </cell>
          <cell r="O1090">
            <v>496899200</v>
          </cell>
          <cell r="P1090">
            <v>496899200</v>
          </cell>
          <cell r="Q1090">
            <v>496899200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</row>
        <row r="1091">
          <cell r="A1091" t="str">
            <v>październik 2002</v>
          </cell>
          <cell r="B1091" t="str">
            <v>DOS1202</v>
          </cell>
          <cell r="C1091" t="str">
            <v>DO</v>
          </cell>
          <cell r="D1091" t="str">
            <v>2-latki oszcz.</v>
          </cell>
          <cell r="E1091" t="str">
            <v>stałe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100839700</v>
          </cell>
          <cell r="K1091">
            <v>0</v>
          </cell>
          <cell r="L1091">
            <v>0</v>
          </cell>
          <cell r="M1091">
            <v>0</v>
          </cell>
          <cell r="N1091">
            <v>100839700</v>
          </cell>
          <cell r="O1091">
            <v>100839700</v>
          </cell>
          <cell r="P1091">
            <v>100839700</v>
          </cell>
          <cell r="Q1091">
            <v>100839700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</row>
        <row r="1092">
          <cell r="A1092" t="str">
            <v>październik 2002</v>
          </cell>
          <cell r="B1092" t="str">
            <v>DOS1203</v>
          </cell>
          <cell r="C1092" t="str">
            <v>DO</v>
          </cell>
          <cell r="D1092" t="str">
            <v>2-latki oszcz.</v>
          </cell>
          <cell r="E1092" t="str">
            <v>stałe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123857500</v>
          </cell>
          <cell r="K1092">
            <v>0</v>
          </cell>
          <cell r="L1092">
            <v>0</v>
          </cell>
          <cell r="M1092">
            <v>0</v>
          </cell>
          <cell r="N1092">
            <v>123857500</v>
          </cell>
          <cell r="O1092">
            <v>123857500</v>
          </cell>
          <cell r="P1092">
            <v>123857500</v>
          </cell>
          <cell r="Q1092">
            <v>123857500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</row>
        <row r="1093">
          <cell r="A1093" t="str">
            <v>październik 2002</v>
          </cell>
          <cell r="B1093" t="str">
            <v>DS0509</v>
          </cell>
          <cell r="C1093" t="str">
            <v>DS</v>
          </cell>
          <cell r="D1093" t="str">
            <v>DS</v>
          </cell>
          <cell r="E1093" t="str">
            <v>stałe</v>
          </cell>
          <cell r="F1093">
            <v>57980000</v>
          </cell>
          <cell r="G1093">
            <v>852945000</v>
          </cell>
          <cell r="H1093">
            <v>177723000</v>
          </cell>
          <cell r="I1093">
            <v>6191000</v>
          </cell>
          <cell r="J1093">
            <v>7353000</v>
          </cell>
          <cell r="K1093">
            <v>2508000</v>
          </cell>
          <cell r="L1093">
            <v>86000</v>
          </cell>
          <cell r="M1093">
            <v>170960000</v>
          </cell>
          <cell r="N1093">
            <v>1046806000</v>
          </cell>
          <cell r="O1093">
            <v>1275746000</v>
          </cell>
          <cell r="P1093">
            <v>1104786000</v>
          </cell>
          <cell r="Q1093">
            <v>1104786000</v>
          </cell>
          <cell r="R1093">
            <v>167900000</v>
          </cell>
          <cell r="S1093">
            <v>3060000</v>
          </cell>
          <cell r="T1093">
            <v>0</v>
          </cell>
          <cell r="U1093">
            <v>0</v>
          </cell>
          <cell r="V1093">
            <v>0</v>
          </cell>
        </row>
        <row r="1094">
          <cell r="A1094" t="str">
            <v>październik 2002</v>
          </cell>
          <cell r="B1094" t="str">
            <v>DS1013</v>
          </cell>
          <cell r="C1094" t="str">
            <v>DS</v>
          </cell>
          <cell r="D1094" t="str">
            <v>DS</v>
          </cell>
          <cell r="E1094" t="str">
            <v>stałe</v>
          </cell>
          <cell r="F1094">
            <v>95500000</v>
          </cell>
          <cell r="G1094">
            <v>1380000000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24500000</v>
          </cell>
          <cell r="N1094">
            <v>1380000000</v>
          </cell>
          <cell r="O1094">
            <v>1500000000</v>
          </cell>
          <cell r="P1094">
            <v>1475500000</v>
          </cell>
          <cell r="Q1094">
            <v>1475500000</v>
          </cell>
          <cell r="R1094">
            <v>500000</v>
          </cell>
          <cell r="S1094">
            <v>24000000</v>
          </cell>
          <cell r="T1094">
            <v>0</v>
          </cell>
          <cell r="U1094">
            <v>0</v>
          </cell>
          <cell r="V1094">
            <v>0</v>
          </cell>
        </row>
        <row r="1095">
          <cell r="A1095" t="str">
            <v>październik 2002</v>
          </cell>
          <cell r="B1095" t="str">
            <v>DS1109</v>
          </cell>
          <cell r="C1095" t="str">
            <v>DS</v>
          </cell>
          <cell r="D1095" t="str">
            <v>DS</v>
          </cell>
          <cell r="E1095" t="str">
            <v>stałe</v>
          </cell>
          <cell r="F1095">
            <v>100100000</v>
          </cell>
          <cell r="G1095">
            <v>1139814000</v>
          </cell>
          <cell r="H1095">
            <v>649451000</v>
          </cell>
          <cell r="I1095">
            <v>119171000</v>
          </cell>
          <cell r="J1095">
            <v>9817000</v>
          </cell>
          <cell r="K1095">
            <v>2398000</v>
          </cell>
          <cell r="L1095">
            <v>423000</v>
          </cell>
          <cell r="M1095">
            <v>1252542000</v>
          </cell>
          <cell r="N1095">
            <v>1921074000</v>
          </cell>
          <cell r="O1095">
            <v>3273716000</v>
          </cell>
          <cell r="P1095">
            <v>2021174000</v>
          </cell>
          <cell r="Q1095">
            <v>2021174000</v>
          </cell>
          <cell r="R1095">
            <v>1017016000</v>
          </cell>
          <cell r="S1095">
            <v>196506000</v>
          </cell>
          <cell r="T1095">
            <v>20000</v>
          </cell>
          <cell r="U1095">
            <v>0</v>
          </cell>
          <cell r="V1095">
            <v>39000000</v>
          </cell>
        </row>
        <row r="1096">
          <cell r="A1096" t="str">
            <v>październik 2002</v>
          </cell>
          <cell r="B1096" t="str">
            <v>DS1110</v>
          </cell>
          <cell r="C1096" t="str">
            <v>DS</v>
          </cell>
          <cell r="D1096" t="str">
            <v>DS</v>
          </cell>
          <cell r="E1096" t="str">
            <v>stałe</v>
          </cell>
          <cell r="F1096">
            <v>540201000</v>
          </cell>
          <cell r="G1096">
            <v>5409015000</v>
          </cell>
          <cell r="H1096">
            <v>985067000</v>
          </cell>
          <cell r="I1096">
            <v>270612000</v>
          </cell>
          <cell r="J1096">
            <v>19119000</v>
          </cell>
          <cell r="K1096">
            <v>766000</v>
          </cell>
          <cell r="L1096">
            <v>14127000</v>
          </cell>
          <cell r="M1096">
            <v>2369553000</v>
          </cell>
          <cell r="N1096">
            <v>6698706000</v>
          </cell>
          <cell r="O1096">
            <v>9608460000</v>
          </cell>
          <cell r="P1096">
            <v>7238907000</v>
          </cell>
          <cell r="Q1096">
            <v>7238907000</v>
          </cell>
          <cell r="R1096">
            <v>1307473000</v>
          </cell>
          <cell r="S1096">
            <v>1023210000</v>
          </cell>
          <cell r="T1096">
            <v>0</v>
          </cell>
          <cell r="U1096">
            <v>0</v>
          </cell>
          <cell r="V1096">
            <v>38870000</v>
          </cell>
        </row>
        <row r="1097">
          <cell r="A1097" t="str">
            <v>październik 2002</v>
          </cell>
          <cell r="B1097" t="str">
            <v>DZ0107</v>
          </cell>
          <cell r="C1097" t="str">
            <v>DZ</v>
          </cell>
          <cell r="D1097" t="str">
            <v>DZ</v>
          </cell>
          <cell r="E1097" t="str">
            <v>zmienne</v>
          </cell>
          <cell r="F1097">
            <v>16083220.205865985</v>
          </cell>
          <cell r="G1097">
            <v>156821449.019822</v>
          </cell>
          <cell r="H1097">
            <v>6575021.4604105875</v>
          </cell>
          <cell r="I1097">
            <v>8544210.7343663033</v>
          </cell>
          <cell r="J1097">
            <v>1044404.1121184224</v>
          </cell>
          <cell r="K1097">
            <v>0</v>
          </cell>
          <cell r="L1097">
            <v>4192694.4674166888</v>
          </cell>
          <cell r="M1097">
            <v>0</v>
          </cell>
          <cell r="N1097">
            <v>177177779.79413402</v>
          </cell>
          <cell r="O1097">
            <v>193261000</v>
          </cell>
          <cell r="P1097">
            <v>193261000</v>
          </cell>
          <cell r="Q1097">
            <v>192261000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</row>
        <row r="1098">
          <cell r="A1098" t="str">
            <v>październik 2002</v>
          </cell>
          <cell r="B1098" t="str">
            <v>DZ0108</v>
          </cell>
          <cell r="C1098" t="str">
            <v>DZ</v>
          </cell>
          <cell r="D1098" t="str">
            <v>DZ</v>
          </cell>
          <cell r="E1098" t="str">
            <v>zmienne</v>
          </cell>
          <cell r="F1098">
            <v>14151448.804456526</v>
          </cell>
          <cell r="G1098">
            <v>100804647.63328242</v>
          </cell>
          <cell r="H1098">
            <v>113934774.79448494</v>
          </cell>
          <cell r="I1098">
            <v>4391481.6218811711</v>
          </cell>
          <cell r="J1098">
            <v>13195596.497308537</v>
          </cell>
          <cell r="K1098">
            <v>17765356.157509197</v>
          </cell>
          <cell r="L1098">
            <v>14743694.491077198</v>
          </cell>
          <cell r="M1098">
            <v>13000</v>
          </cell>
          <cell r="N1098">
            <v>264835551.19554347</v>
          </cell>
          <cell r="O1098">
            <v>279000000</v>
          </cell>
          <cell r="P1098">
            <v>278987000</v>
          </cell>
          <cell r="Q1098">
            <v>276987000</v>
          </cell>
          <cell r="R1098">
            <v>0</v>
          </cell>
          <cell r="S1098">
            <v>0</v>
          </cell>
          <cell r="T1098">
            <v>13000</v>
          </cell>
          <cell r="U1098">
            <v>0</v>
          </cell>
          <cell r="V1098">
            <v>0</v>
          </cell>
        </row>
        <row r="1099">
          <cell r="A1099" t="str">
            <v>październik 2002</v>
          </cell>
          <cell r="B1099" t="str">
            <v>DZ0109</v>
          </cell>
          <cell r="C1099" t="str">
            <v>DZ</v>
          </cell>
          <cell r="D1099" t="str">
            <v>DZ</v>
          </cell>
          <cell r="E1099" t="str">
            <v>zmienne</v>
          </cell>
          <cell r="F1099">
            <v>551812813.81764233</v>
          </cell>
          <cell r="G1099">
            <v>673932009.88541913</v>
          </cell>
          <cell r="H1099">
            <v>174035470.08511284</v>
          </cell>
          <cell r="I1099">
            <v>213094242.35473609</v>
          </cell>
          <cell r="J1099">
            <v>200138484.58930057</v>
          </cell>
          <cell r="K1099">
            <v>45451429.096152946</v>
          </cell>
          <cell r="L1099">
            <v>60465550.17163638</v>
          </cell>
          <cell r="M1099">
            <v>1343000</v>
          </cell>
          <cell r="N1099">
            <v>1367117186.182358</v>
          </cell>
          <cell r="O1099">
            <v>1920273000.0000005</v>
          </cell>
          <cell r="P1099">
            <v>1918930000.0000005</v>
          </cell>
          <cell r="Q1099">
            <v>1913930000</v>
          </cell>
          <cell r="R1099">
            <v>0</v>
          </cell>
          <cell r="S1099">
            <v>0</v>
          </cell>
          <cell r="T1099">
            <v>941000</v>
          </cell>
          <cell r="U1099">
            <v>402000</v>
          </cell>
          <cell r="V1099">
            <v>0</v>
          </cell>
        </row>
        <row r="1100">
          <cell r="A1100" t="str">
            <v>październik 2002</v>
          </cell>
          <cell r="B1100" t="str">
            <v>DZ0110</v>
          </cell>
          <cell r="C1100" t="str">
            <v>DZ</v>
          </cell>
          <cell r="D1100" t="str">
            <v>DZ</v>
          </cell>
          <cell r="E1100" t="str">
            <v>zmienne</v>
          </cell>
          <cell r="F1100">
            <v>132869517.20193034</v>
          </cell>
          <cell r="G1100">
            <v>889947264.43406153</v>
          </cell>
          <cell r="H1100">
            <v>469083674.35113627</v>
          </cell>
          <cell r="I1100">
            <v>77158341.533224702</v>
          </cell>
          <cell r="J1100">
            <v>183455156.59233421</v>
          </cell>
          <cell r="K1100">
            <v>88236307.247226179</v>
          </cell>
          <cell r="L1100">
            <v>10867738.640086764</v>
          </cell>
          <cell r="M1100">
            <v>2212000</v>
          </cell>
          <cell r="N1100">
            <v>1718748482.7980695</v>
          </cell>
          <cell r="O1100">
            <v>1853830000</v>
          </cell>
          <cell r="P1100">
            <v>1851618000</v>
          </cell>
          <cell r="Q1100">
            <v>1849618000</v>
          </cell>
          <cell r="R1100">
            <v>0</v>
          </cell>
          <cell r="S1100">
            <v>0</v>
          </cell>
          <cell r="T1100">
            <v>1774000</v>
          </cell>
          <cell r="U1100">
            <v>438000</v>
          </cell>
          <cell r="V1100">
            <v>0</v>
          </cell>
        </row>
        <row r="1101">
          <cell r="A1101" t="str">
            <v>październik 2002</v>
          </cell>
          <cell r="B1101" t="str">
            <v>DZ0406</v>
          </cell>
          <cell r="C1101" t="str">
            <v>DZ</v>
          </cell>
          <cell r="D1101" t="str">
            <v>DZ</v>
          </cell>
          <cell r="E1101" t="str">
            <v>zmienne</v>
          </cell>
          <cell r="F1101">
            <v>329907287.95197135</v>
          </cell>
          <cell r="G1101">
            <v>340602022.78847063</v>
          </cell>
          <cell r="H1101">
            <v>20104.774577496515</v>
          </cell>
          <cell r="I1101">
            <v>30325036.733966872</v>
          </cell>
          <cell r="J1101">
            <v>12135241.934976898</v>
          </cell>
          <cell r="K1101">
            <v>18784896.126483869</v>
          </cell>
          <cell r="L1101">
            <v>35769409.689552926</v>
          </cell>
          <cell r="M1101">
            <v>156000</v>
          </cell>
          <cell r="N1101">
            <v>437636712.04802865</v>
          </cell>
          <cell r="O1101">
            <v>767700000.00000012</v>
          </cell>
          <cell r="P1101">
            <v>767544000.00000012</v>
          </cell>
          <cell r="Q1101">
            <v>763544000</v>
          </cell>
          <cell r="R1101">
            <v>0</v>
          </cell>
          <cell r="S1101">
            <v>0</v>
          </cell>
          <cell r="T1101">
            <v>0</v>
          </cell>
          <cell r="U1101">
            <v>156000</v>
          </cell>
          <cell r="V1101">
            <v>0</v>
          </cell>
        </row>
        <row r="1102">
          <cell r="A1102" t="str">
            <v>październik 2002</v>
          </cell>
          <cell r="B1102" t="str">
            <v>DZ0407</v>
          </cell>
          <cell r="C1102" t="str">
            <v>DZ</v>
          </cell>
          <cell r="D1102" t="str">
            <v>DZ</v>
          </cell>
          <cell r="E1102" t="str">
            <v>zmienne</v>
          </cell>
          <cell r="F1102">
            <v>0</v>
          </cell>
          <cell r="G1102">
            <v>2200000</v>
          </cell>
          <cell r="H1102">
            <v>560000</v>
          </cell>
          <cell r="I1102">
            <v>700000</v>
          </cell>
          <cell r="J1102">
            <v>9000</v>
          </cell>
          <cell r="K1102">
            <v>0</v>
          </cell>
          <cell r="L1102">
            <v>31000</v>
          </cell>
          <cell r="M1102">
            <v>0</v>
          </cell>
          <cell r="N1102">
            <v>3500000</v>
          </cell>
          <cell r="O1102">
            <v>3500000</v>
          </cell>
          <cell r="P1102">
            <v>3500000</v>
          </cell>
          <cell r="Q1102">
            <v>3500000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</row>
        <row r="1103">
          <cell r="A1103" t="str">
            <v>październik 2002</v>
          </cell>
          <cell r="B1103" t="str">
            <v>DZ0706</v>
          </cell>
          <cell r="C1103" t="str">
            <v>DZ</v>
          </cell>
          <cell r="D1103" t="str">
            <v>DZ</v>
          </cell>
          <cell r="E1103" t="str">
            <v>zmienne</v>
          </cell>
          <cell r="F1103">
            <v>451581979.91874421</v>
          </cell>
          <cell r="G1103">
            <v>419289435.13962406</v>
          </cell>
          <cell r="H1103">
            <v>24306939.247982275</v>
          </cell>
          <cell r="I1103">
            <v>16294246.863912176</v>
          </cell>
          <cell r="J1103">
            <v>6758671.4149843818</v>
          </cell>
          <cell r="K1103">
            <v>11763719.906799296</v>
          </cell>
          <cell r="L1103">
            <v>5616007.5079534762</v>
          </cell>
          <cell r="M1103">
            <v>7000</v>
          </cell>
          <cell r="N1103">
            <v>484029020.08125567</v>
          </cell>
          <cell r="O1103">
            <v>935617999.99999988</v>
          </cell>
          <cell r="P1103">
            <v>935610999.99999988</v>
          </cell>
          <cell r="Q1103">
            <v>932611000</v>
          </cell>
          <cell r="R1103">
            <v>0</v>
          </cell>
          <cell r="S1103">
            <v>0</v>
          </cell>
          <cell r="T1103">
            <v>7000</v>
          </cell>
          <cell r="U1103">
            <v>0</v>
          </cell>
          <cell r="V1103">
            <v>0</v>
          </cell>
        </row>
        <row r="1104">
          <cell r="A1104" t="str">
            <v>październik 2002</v>
          </cell>
          <cell r="B1104" t="str">
            <v>DZ0707</v>
          </cell>
          <cell r="C1104" t="str">
            <v>DZ</v>
          </cell>
          <cell r="D1104" t="str">
            <v>DZ</v>
          </cell>
          <cell r="E1104" t="str">
            <v>zmienne</v>
          </cell>
          <cell r="F1104">
            <v>0</v>
          </cell>
          <cell r="G1104">
            <v>71956000</v>
          </cell>
          <cell r="H1104">
            <v>30000</v>
          </cell>
          <cell r="I1104">
            <v>2875000</v>
          </cell>
          <cell r="J1104">
            <v>43000</v>
          </cell>
          <cell r="K1104">
            <v>0</v>
          </cell>
          <cell r="L1104">
            <v>96000</v>
          </cell>
          <cell r="M1104">
            <v>0</v>
          </cell>
          <cell r="N1104">
            <v>75000000</v>
          </cell>
          <cell r="O1104">
            <v>75000000</v>
          </cell>
          <cell r="P1104">
            <v>75000000</v>
          </cell>
          <cell r="Q1104">
            <v>75000000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</row>
        <row r="1105">
          <cell r="A1105" t="str">
            <v>październik 2002</v>
          </cell>
          <cell r="B1105" t="str">
            <v>DZ0708</v>
          </cell>
          <cell r="C1105" t="str">
            <v>DZ</v>
          </cell>
          <cell r="D1105" t="str">
            <v>DZ</v>
          </cell>
          <cell r="E1105" t="str">
            <v>zmienne</v>
          </cell>
          <cell r="F1105">
            <v>191750302.90071911</v>
          </cell>
          <cell r="G1105">
            <v>549809250.01581919</v>
          </cell>
          <cell r="H1105">
            <v>28353546.999161076</v>
          </cell>
          <cell r="I1105">
            <v>77384209.286138564</v>
          </cell>
          <cell r="J1105">
            <v>73310775.445844471</v>
          </cell>
          <cell r="K1105">
            <v>16988857.166476496</v>
          </cell>
          <cell r="L1105">
            <v>45229058.185841158</v>
          </cell>
          <cell r="M1105">
            <v>47144000</v>
          </cell>
          <cell r="N1105">
            <v>791075697.09928095</v>
          </cell>
          <cell r="O1105">
            <v>1029970000.0000001</v>
          </cell>
          <cell r="P1105">
            <v>982826000.00000012</v>
          </cell>
          <cell r="Q1105">
            <v>979826000</v>
          </cell>
          <cell r="R1105">
            <v>0</v>
          </cell>
          <cell r="S1105">
            <v>0</v>
          </cell>
          <cell r="T1105">
            <v>1273000</v>
          </cell>
          <cell r="U1105">
            <v>45871000</v>
          </cell>
          <cell r="V1105">
            <v>0</v>
          </cell>
        </row>
        <row r="1106">
          <cell r="A1106" t="str">
            <v>październik 2002</v>
          </cell>
          <cell r="B1106" t="str">
            <v>DZ0709</v>
          </cell>
          <cell r="C1106" t="str">
            <v>DZ</v>
          </cell>
          <cell r="D1106" t="str">
            <v>DZ</v>
          </cell>
          <cell r="E1106" t="str">
            <v>zmienne</v>
          </cell>
          <cell r="F1106">
            <v>66399000</v>
          </cell>
          <cell r="G1106">
            <v>227049000</v>
          </cell>
          <cell r="H1106">
            <v>292681000</v>
          </cell>
          <cell r="I1106">
            <v>11496000</v>
          </cell>
          <cell r="J1106">
            <v>61747000</v>
          </cell>
          <cell r="K1106">
            <v>11588000</v>
          </cell>
          <cell r="L1106">
            <v>22298000</v>
          </cell>
          <cell r="M1106">
            <v>1162000</v>
          </cell>
          <cell r="N1106">
            <v>626859000</v>
          </cell>
          <cell r="O1106">
            <v>694420000</v>
          </cell>
          <cell r="P1106">
            <v>693258000</v>
          </cell>
          <cell r="Q1106">
            <v>693258000</v>
          </cell>
          <cell r="R1106">
            <v>0</v>
          </cell>
          <cell r="S1106">
            <v>0</v>
          </cell>
          <cell r="T1106">
            <v>775000</v>
          </cell>
          <cell r="U1106">
            <v>387000</v>
          </cell>
          <cell r="V1106">
            <v>0</v>
          </cell>
        </row>
        <row r="1107">
          <cell r="A1107" t="str">
            <v>październik 2002</v>
          </cell>
          <cell r="B1107" t="str">
            <v>DZ0811</v>
          </cell>
          <cell r="C1107" t="str">
            <v>DZ</v>
          </cell>
          <cell r="D1107" t="str">
            <v>DZ</v>
          </cell>
          <cell r="E1107" t="str">
            <v>zmienne</v>
          </cell>
          <cell r="F1107">
            <v>756354000</v>
          </cell>
          <cell r="G1107">
            <v>168126000</v>
          </cell>
          <cell r="H1107">
            <v>10551000</v>
          </cell>
          <cell r="I1107">
            <v>164205000</v>
          </cell>
          <cell r="J1107">
            <v>137703000</v>
          </cell>
          <cell r="K1107">
            <v>11755000</v>
          </cell>
          <cell r="L1107">
            <v>35816000</v>
          </cell>
          <cell r="M1107">
            <v>990000</v>
          </cell>
          <cell r="N1107">
            <v>528156000</v>
          </cell>
          <cell r="O1107">
            <v>1285500000</v>
          </cell>
          <cell r="P1107">
            <v>1284510000</v>
          </cell>
          <cell r="Q1107">
            <v>1284510000</v>
          </cell>
          <cell r="R1107">
            <v>0</v>
          </cell>
          <cell r="S1107">
            <v>0</v>
          </cell>
          <cell r="T1107">
            <v>236000</v>
          </cell>
          <cell r="U1107">
            <v>754000</v>
          </cell>
          <cell r="V1107">
            <v>0</v>
          </cell>
        </row>
        <row r="1108">
          <cell r="A1108" t="str">
            <v>październik 2002</v>
          </cell>
          <cell r="B1108" t="str">
            <v>DZ1006</v>
          </cell>
          <cell r="C1108" t="str">
            <v>DZ</v>
          </cell>
          <cell r="D1108" t="str">
            <v>DZ</v>
          </cell>
          <cell r="E1108" t="str">
            <v>zmienne</v>
          </cell>
          <cell r="F1108">
            <v>76332000</v>
          </cell>
          <cell r="G1108">
            <v>189159000</v>
          </cell>
          <cell r="H1108">
            <v>7000000</v>
          </cell>
          <cell r="I1108">
            <v>17537000</v>
          </cell>
          <cell r="J1108">
            <v>12150000</v>
          </cell>
          <cell r="K1108">
            <v>510000</v>
          </cell>
          <cell r="L1108">
            <v>10858000</v>
          </cell>
          <cell r="M1108">
            <v>0</v>
          </cell>
          <cell r="N1108">
            <v>237214000</v>
          </cell>
          <cell r="O1108">
            <v>313546000</v>
          </cell>
          <cell r="P1108">
            <v>313546000</v>
          </cell>
          <cell r="Q1108">
            <v>313546000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</row>
        <row r="1109">
          <cell r="A1109" t="str">
            <v>październik 2002</v>
          </cell>
          <cell r="B1109" t="str">
            <v>DZ1205</v>
          </cell>
          <cell r="C1109" t="str">
            <v>DZ</v>
          </cell>
          <cell r="D1109" t="str">
            <v>DZ</v>
          </cell>
          <cell r="E1109" t="str">
            <v>zmienne</v>
          </cell>
          <cell r="F1109">
            <v>183883000</v>
          </cell>
          <cell r="G1109">
            <v>294261000</v>
          </cell>
          <cell r="H1109">
            <v>0</v>
          </cell>
          <cell r="I1109">
            <v>12666000</v>
          </cell>
          <cell r="J1109">
            <v>5622000</v>
          </cell>
          <cell r="K1109">
            <v>1742000</v>
          </cell>
          <cell r="L1109">
            <v>1826000</v>
          </cell>
          <cell r="M1109">
            <v>0</v>
          </cell>
          <cell r="N1109">
            <v>316117000</v>
          </cell>
          <cell r="O1109">
            <v>500000000</v>
          </cell>
          <cell r="P1109">
            <v>500000000</v>
          </cell>
          <cell r="Q1109">
            <v>500000000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</row>
        <row r="1110">
          <cell r="A1110" t="str">
            <v>październik 2002</v>
          </cell>
          <cell r="B1110" t="str">
            <v>OK0403</v>
          </cell>
          <cell r="C1110" t="str">
            <v>OK</v>
          </cell>
          <cell r="D1110" t="str">
            <v>zero</v>
          </cell>
          <cell r="E1110" t="str">
            <v>stałe</v>
          </cell>
          <cell r="F1110">
            <v>1824034000</v>
          </cell>
          <cell r="G1110">
            <v>1126001000</v>
          </cell>
          <cell r="H1110">
            <v>218677000</v>
          </cell>
          <cell r="I1110">
            <v>262811000</v>
          </cell>
          <cell r="J1110">
            <v>165766000</v>
          </cell>
          <cell r="K1110">
            <v>44863000</v>
          </cell>
          <cell r="L1110">
            <v>162866000</v>
          </cell>
          <cell r="M1110">
            <v>904718000</v>
          </cell>
          <cell r="N1110">
            <v>1980984000</v>
          </cell>
          <cell r="O1110">
            <v>4709736000</v>
          </cell>
          <cell r="P1110">
            <v>3805018000</v>
          </cell>
          <cell r="Q1110">
            <v>3805018000</v>
          </cell>
          <cell r="R1110">
            <v>588042000</v>
          </cell>
          <cell r="S1110">
            <v>308238000</v>
          </cell>
          <cell r="T1110">
            <v>1586000</v>
          </cell>
          <cell r="U1110">
            <v>5980000</v>
          </cell>
          <cell r="V1110">
            <v>872000</v>
          </cell>
        </row>
        <row r="1111">
          <cell r="A1111" t="str">
            <v>październik 2002</v>
          </cell>
          <cell r="B1111" t="str">
            <v>OK0404</v>
          </cell>
          <cell r="C1111" t="str">
            <v>OK</v>
          </cell>
          <cell r="D1111" t="str">
            <v>zero</v>
          </cell>
          <cell r="E1111" t="str">
            <v>stałe</v>
          </cell>
          <cell r="F1111">
            <v>1751867111.0196416</v>
          </cell>
          <cell r="G1111">
            <v>738030819.55581594</v>
          </cell>
          <cell r="H1111">
            <v>296984129.20174968</v>
          </cell>
          <cell r="I1111">
            <v>352840358.05351895</v>
          </cell>
          <cell r="J1111">
            <v>266461534.07465681</v>
          </cell>
          <cell r="K1111">
            <v>91623893.092909247</v>
          </cell>
          <cell r="L1111">
            <v>148539155.00170773</v>
          </cell>
          <cell r="M1111">
            <v>2860185000</v>
          </cell>
          <cell r="N1111">
            <v>1894479888.9803584</v>
          </cell>
          <cell r="O1111">
            <v>6506532000</v>
          </cell>
          <cell r="P1111">
            <v>3646347000</v>
          </cell>
          <cell r="Q1111">
            <v>3639347000</v>
          </cell>
          <cell r="R1111">
            <v>2148352000</v>
          </cell>
          <cell r="S1111">
            <v>598145000</v>
          </cell>
          <cell r="T1111">
            <v>2253000</v>
          </cell>
          <cell r="U1111">
            <v>99635000</v>
          </cell>
          <cell r="V1111">
            <v>11800000</v>
          </cell>
        </row>
        <row r="1112">
          <cell r="A1112" t="str">
            <v>październik 2002</v>
          </cell>
          <cell r="B1112" t="str">
            <v>OK0803</v>
          </cell>
          <cell r="C1112" t="str">
            <v>OK</v>
          </cell>
          <cell r="D1112" t="str">
            <v>zero</v>
          </cell>
          <cell r="E1112" t="str">
            <v>stałe</v>
          </cell>
          <cell r="F1112">
            <v>3516649502.6301661</v>
          </cell>
          <cell r="G1112">
            <v>1273375978.3651874</v>
          </cell>
          <cell r="H1112">
            <v>237704755.69177908</v>
          </cell>
          <cell r="I1112">
            <v>632022280.10756886</v>
          </cell>
          <cell r="J1112">
            <v>221662248.91943073</v>
          </cell>
          <cell r="K1112">
            <v>166824641.63510531</v>
          </cell>
          <cell r="L1112">
            <v>108693592.65076235</v>
          </cell>
          <cell r="M1112">
            <v>561946000</v>
          </cell>
          <cell r="N1112">
            <v>2640283497.3698339</v>
          </cell>
          <cell r="O1112">
            <v>6718879000</v>
          </cell>
          <cell r="P1112">
            <v>6156933000</v>
          </cell>
          <cell r="Q1112">
            <v>6146760000</v>
          </cell>
          <cell r="R1112">
            <v>441225000</v>
          </cell>
          <cell r="S1112">
            <v>99875000</v>
          </cell>
          <cell r="T1112">
            <v>588000</v>
          </cell>
          <cell r="U1112">
            <v>3258000</v>
          </cell>
          <cell r="V1112">
            <v>17000000</v>
          </cell>
        </row>
        <row r="1113">
          <cell r="A1113" t="str">
            <v>październik 2002</v>
          </cell>
          <cell r="B1113" t="str">
            <v>OK0804</v>
          </cell>
          <cell r="C1113" t="str">
            <v>OK</v>
          </cell>
          <cell r="D1113" t="str">
            <v>zero</v>
          </cell>
          <cell r="E1113" t="str">
            <v>stałe</v>
          </cell>
          <cell r="F1113">
            <v>4211141000</v>
          </cell>
          <cell r="G1113">
            <v>582887000</v>
          </cell>
          <cell r="H1113">
            <v>309688000</v>
          </cell>
          <cell r="I1113">
            <v>604545000</v>
          </cell>
          <cell r="J1113">
            <v>126418000</v>
          </cell>
          <cell r="K1113">
            <v>37674000</v>
          </cell>
          <cell r="L1113">
            <v>159657000</v>
          </cell>
          <cell r="M1113">
            <v>1834960000</v>
          </cell>
          <cell r="N1113">
            <v>1820869000</v>
          </cell>
          <cell r="O1113">
            <v>7866970000</v>
          </cell>
          <cell r="P1113">
            <v>6032010000</v>
          </cell>
          <cell r="Q1113">
            <v>6032010000</v>
          </cell>
          <cell r="R1113">
            <v>1433100000</v>
          </cell>
          <cell r="S1113">
            <v>396742000</v>
          </cell>
          <cell r="T1113">
            <v>118000</v>
          </cell>
          <cell r="U1113">
            <v>5000000</v>
          </cell>
          <cell r="V1113">
            <v>0</v>
          </cell>
        </row>
        <row r="1114">
          <cell r="A1114" t="str">
            <v>październik 2002</v>
          </cell>
          <cell r="B1114" t="str">
            <v>OK1202</v>
          </cell>
          <cell r="C1114" t="str">
            <v>OK</v>
          </cell>
          <cell r="D1114" t="str">
            <v>zero</v>
          </cell>
          <cell r="E1114" t="str">
            <v>stałe</v>
          </cell>
          <cell r="F1114">
            <v>1085708000</v>
          </cell>
          <cell r="G1114">
            <v>325027000</v>
          </cell>
          <cell r="H1114">
            <v>45701000</v>
          </cell>
          <cell r="I1114">
            <v>23192000</v>
          </cell>
          <cell r="J1114">
            <v>73368000</v>
          </cell>
          <cell r="K1114">
            <v>27033000</v>
          </cell>
          <cell r="L1114">
            <v>45028000</v>
          </cell>
          <cell r="M1114">
            <v>304007000</v>
          </cell>
          <cell r="N1114">
            <v>539349000</v>
          </cell>
          <cell r="O1114">
            <v>1929064000</v>
          </cell>
          <cell r="P1114">
            <v>1625057000</v>
          </cell>
          <cell r="Q1114">
            <v>1625057000</v>
          </cell>
          <cell r="R1114">
            <v>272057000</v>
          </cell>
          <cell r="S1114">
            <v>30947000</v>
          </cell>
          <cell r="T1114">
            <v>493000</v>
          </cell>
          <cell r="U1114">
            <v>510000</v>
          </cell>
          <cell r="V1114">
            <v>0</v>
          </cell>
        </row>
        <row r="1115">
          <cell r="A1115" t="str">
            <v>październik 2002</v>
          </cell>
          <cell r="B1115" t="str">
            <v>OK1203</v>
          </cell>
          <cell r="C1115" t="str">
            <v>OK</v>
          </cell>
          <cell r="D1115" t="str">
            <v>zero</v>
          </cell>
          <cell r="E1115" t="str">
            <v>stałe</v>
          </cell>
          <cell r="F1115">
            <v>2144996634.4871867</v>
          </cell>
          <cell r="G1115">
            <v>1391993713.0068793</v>
          </cell>
          <cell r="H1115">
            <v>477663692.69974387</v>
          </cell>
          <cell r="I1115">
            <v>582101329.9781673</v>
          </cell>
          <cell r="J1115">
            <v>765156702.01096892</v>
          </cell>
          <cell r="K1115">
            <v>54673495.963715345</v>
          </cell>
          <cell r="L1115">
            <v>220326431.85333863</v>
          </cell>
          <cell r="M1115">
            <v>2363088000</v>
          </cell>
          <cell r="N1115">
            <v>3491915365.512814</v>
          </cell>
          <cell r="O1115">
            <v>8000000000</v>
          </cell>
          <cell r="P1115">
            <v>5636912000</v>
          </cell>
          <cell r="Q1115">
            <v>5631912000</v>
          </cell>
          <cell r="R1115">
            <v>2041186000</v>
          </cell>
          <cell r="S1115">
            <v>310031000</v>
          </cell>
          <cell r="T1115">
            <v>5327000</v>
          </cell>
          <cell r="U1115">
            <v>6544000</v>
          </cell>
          <cell r="V1115">
            <v>0</v>
          </cell>
        </row>
        <row r="1116">
          <cell r="A1116" t="str">
            <v>październik 2002</v>
          </cell>
          <cell r="B1116" t="str">
            <v>OS0203</v>
          </cell>
          <cell r="C1116" t="str">
            <v>OS</v>
          </cell>
          <cell r="D1116" t="str">
            <v>5-latki</v>
          </cell>
          <cell r="E1116" t="str">
            <v>stałe</v>
          </cell>
          <cell r="F1116">
            <v>728336251.43098533</v>
          </cell>
          <cell r="G1116">
            <v>252265449.40652665</v>
          </cell>
          <cell r="H1116">
            <v>70826706.767104134</v>
          </cell>
          <cell r="I1116">
            <v>54729955.253858522</v>
          </cell>
          <cell r="J1116">
            <v>32583545.467632309</v>
          </cell>
          <cell r="K1116">
            <v>24706688.374229237</v>
          </cell>
          <cell r="L1116">
            <v>3706403.2996637612</v>
          </cell>
          <cell r="M1116">
            <v>197886000</v>
          </cell>
          <cell r="N1116">
            <v>438818748.56901461</v>
          </cell>
          <cell r="O1116">
            <v>1365041000</v>
          </cell>
          <cell r="P1116">
            <v>1167155000</v>
          </cell>
          <cell r="Q1116">
            <v>1167028000</v>
          </cell>
          <cell r="R1116">
            <v>128726000</v>
          </cell>
          <cell r="S1116">
            <v>68084000</v>
          </cell>
          <cell r="T1116">
            <v>1070000</v>
          </cell>
          <cell r="U1116">
            <v>6000</v>
          </cell>
          <cell r="V1116">
            <v>0</v>
          </cell>
        </row>
        <row r="1117">
          <cell r="A1117" t="str">
            <v>październik 2002</v>
          </cell>
          <cell r="B1117" t="str">
            <v>OS0204</v>
          </cell>
          <cell r="C1117" t="str">
            <v>OS</v>
          </cell>
          <cell r="D1117" t="str">
            <v>5-latki</v>
          </cell>
          <cell r="E1117" t="str">
            <v>stałe</v>
          </cell>
          <cell r="F1117">
            <v>928073375.6676389</v>
          </cell>
          <cell r="G1117">
            <v>416447976.43356091</v>
          </cell>
          <cell r="H1117">
            <v>335760074.70977378</v>
          </cell>
          <cell r="I1117">
            <v>197478101.76982063</v>
          </cell>
          <cell r="J1117">
            <v>14330515.358516084</v>
          </cell>
          <cell r="K1117">
            <v>25161904.880364493</v>
          </cell>
          <cell r="L1117">
            <v>29230051.180325653</v>
          </cell>
          <cell r="M1117">
            <v>429636000</v>
          </cell>
          <cell r="N1117">
            <v>1018408624.3323616</v>
          </cell>
          <cell r="O1117">
            <v>2376118000.0000005</v>
          </cell>
          <cell r="P1117">
            <v>1946482000.0000005</v>
          </cell>
          <cell r="Q1117">
            <v>1946412000</v>
          </cell>
          <cell r="R1117">
            <v>397146000</v>
          </cell>
          <cell r="S1117">
            <v>31910000</v>
          </cell>
          <cell r="T1117">
            <v>580000</v>
          </cell>
          <cell r="U1117">
            <v>0</v>
          </cell>
          <cell r="V1117">
            <v>0</v>
          </cell>
        </row>
        <row r="1118">
          <cell r="A1118" t="str">
            <v>październik 2002</v>
          </cell>
          <cell r="B1118" t="str">
            <v>OS0603</v>
          </cell>
          <cell r="C1118" t="str">
            <v>OS</v>
          </cell>
          <cell r="D1118" t="str">
            <v>5-latki</v>
          </cell>
          <cell r="E1118" t="str">
            <v>stałe</v>
          </cell>
          <cell r="F1118">
            <v>1297838174.5994327</v>
          </cell>
          <cell r="G1118">
            <v>297848181.23055869</v>
          </cell>
          <cell r="H1118">
            <v>191443871.63647276</v>
          </cell>
          <cell r="I1118">
            <v>275459948.68436712</v>
          </cell>
          <cell r="J1118">
            <v>41823409.858274043</v>
          </cell>
          <cell r="K1118">
            <v>45840086.753326245</v>
          </cell>
          <cell r="L1118">
            <v>33282327.237568475</v>
          </cell>
          <cell r="M1118">
            <v>469795000</v>
          </cell>
          <cell r="N1118">
            <v>885697825.40056729</v>
          </cell>
          <cell r="O1118">
            <v>2653331000</v>
          </cell>
          <cell r="P1118">
            <v>2183536000</v>
          </cell>
          <cell r="Q1118">
            <v>2176101000</v>
          </cell>
          <cell r="R1118">
            <v>369911000</v>
          </cell>
          <cell r="S1118">
            <v>99260000</v>
          </cell>
          <cell r="T1118">
            <v>96000</v>
          </cell>
          <cell r="U1118">
            <v>528000</v>
          </cell>
          <cell r="V1118">
            <v>0</v>
          </cell>
        </row>
        <row r="1119">
          <cell r="A1119" t="str">
            <v>październik 2002</v>
          </cell>
          <cell r="B1119" t="str">
            <v>OS0604</v>
          </cell>
          <cell r="C1119" t="str">
            <v>OS</v>
          </cell>
          <cell r="D1119" t="str">
            <v>5-latki</v>
          </cell>
          <cell r="E1119" t="str">
            <v>stałe</v>
          </cell>
          <cell r="F1119">
            <v>1045617788.052415</v>
          </cell>
          <cell r="G1119">
            <v>584386807.60083055</v>
          </cell>
          <cell r="H1119">
            <v>615831189.35157311</v>
          </cell>
          <cell r="I1119">
            <v>329241055.85708499</v>
          </cell>
          <cell r="J1119">
            <v>27354169.607818451</v>
          </cell>
          <cell r="K1119">
            <v>15940415.605463699</v>
          </cell>
          <cell r="L1119">
            <v>5412573.9248142559</v>
          </cell>
          <cell r="M1119">
            <v>397605000</v>
          </cell>
          <cell r="N1119">
            <v>1578166211.9475849</v>
          </cell>
          <cell r="O1119">
            <v>3021388999.9999995</v>
          </cell>
          <cell r="P1119">
            <v>2623783999.9999995</v>
          </cell>
          <cell r="Q1119">
            <v>2621082000</v>
          </cell>
          <cell r="R1119">
            <v>315430000</v>
          </cell>
          <cell r="S1119">
            <v>79095000</v>
          </cell>
          <cell r="T1119">
            <v>80000</v>
          </cell>
          <cell r="U1119">
            <v>0</v>
          </cell>
          <cell r="V1119">
            <v>3000000</v>
          </cell>
        </row>
        <row r="1120">
          <cell r="A1120" t="str">
            <v>październik 2002</v>
          </cell>
          <cell r="B1120" t="str">
            <v>OS1003</v>
          </cell>
          <cell r="C1120" t="str">
            <v>OS</v>
          </cell>
          <cell r="D1120" t="str">
            <v>5-latki</v>
          </cell>
          <cell r="E1120" t="str">
            <v>stałe</v>
          </cell>
          <cell r="F1120">
            <v>662841000</v>
          </cell>
          <cell r="G1120">
            <v>223039000</v>
          </cell>
          <cell r="H1120">
            <v>53576000</v>
          </cell>
          <cell r="I1120">
            <v>71731000</v>
          </cell>
          <cell r="J1120">
            <v>27510000</v>
          </cell>
          <cell r="K1120">
            <v>37620000</v>
          </cell>
          <cell r="L1120">
            <v>24499000</v>
          </cell>
          <cell r="M1120">
            <v>302804000</v>
          </cell>
          <cell r="N1120">
            <v>437975000</v>
          </cell>
          <cell r="O1120">
            <v>1403620000</v>
          </cell>
          <cell r="P1120">
            <v>1100816000</v>
          </cell>
          <cell r="Q1120">
            <v>1100816000</v>
          </cell>
          <cell r="R1120">
            <v>192384000</v>
          </cell>
          <cell r="S1120">
            <v>33120000</v>
          </cell>
          <cell r="T1120">
            <v>0</v>
          </cell>
          <cell r="U1120">
            <v>67300000</v>
          </cell>
          <cell r="V1120">
            <v>10000000</v>
          </cell>
        </row>
        <row r="1121">
          <cell r="A1121" t="str">
            <v>październik 2002</v>
          </cell>
          <cell r="B1121" t="str">
            <v>OS1004</v>
          </cell>
          <cell r="C1121" t="str">
            <v>OS</v>
          </cell>
          <cell r="D1121" t="str">
            <v>5-latki</v>
          </cell>
          <cell r="E1121" t="str">
            <v>stałe</v>
          </cell>
          <cell r="F1121">
            <v>153058153.70586637</v>
          </cell>
          <cell r="G1121">
            <v>351571278.53589082</v>
          </cell>
          <cell r="H1121">
            <v>63452370.858596362</v>
          </cell>
          <cell r="I1121">
            <v>34028528.371914446</v>
          </cell>
          <cell r="J1121">
            <v>3596470.3482698491</v>
          </cell>
          <cell r="K1121">
            <v>430372.6023452623</v>
          </cell>
          <cell r="L1121">
            <v>20952825.577116895</v>
          </cell>
          <cell r="M1121">
            <v>75910000</v>
          </cell>
          <cell r="N1121">
            <v>474031846.29413366</v>
          </cell>
          <cell r="O1121">
            <v>702999999.99999976</v>
          </cell>
          <cell r="P1121">
            <v>627089999.99999976</v>
          </cell>
          <cell r="Q1121">
            <v>625090000</v>
          </cell>
          <cell r="R1121">
            <v>61820000</v>
          </cell>
          <cell r="S1121">
            <v>14080000</v>
          </cell>
          <cell r="T1121">
            <v>10000</v>
          </cell>
          <cell r="U1121">
            <v>0</v>
          </cell>
          <cell r="V1121">
            <v>0</v>
          </cell>
        </row>
        <row r="1122">
          <cell r="A1122" t="str">
            <v>październik 2002</v>
          </cell>
          <cell r="B1122" t="str">
            <v>PK0704</v>
          </cell>
          <cell r="C1122" t="str">
            <v>PK</v>
          </cell>
          <cell r="D1122" t="str">
            <v>konwersja</v>
          </cell>
          <cell r="E1122" t="str">
            <v>stałe</v>
          </cell>
          <cell r="F1122">
            <v>2219695000</v>
          </cell>
          <cell r="G1122">
            <v>272000000</v>
          </cell>
          <cell r="H1122">
            <v>392000000</v>
          </cell>
          <cell r="I1122">
            <v>180223000</v>
          </cell>
          <cell r="J1122">
            <v>7347000</v>
          </cell>
          <cell r="K1122">
            <v>0</v>
          </cell>
          <cell r="L1122">
            <v>5000000</v>
          </cell>
          <cell r="M1122">
            <v>0</v>
          </cell>
          <cell r="N1122">
            <v>856570000</v>
          </cell>
          <cell r="O1122">
            <v>3076265000</v>
          </cell>
          <cell r="P1122">
            <v>3076265000</v>
          </cell>
          <cell r="Q1122">
            <v>3076265000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</row>
        <row r="1123">
          <cell r="A1123" t="str">
            <v>październik 2002</v>
          </cell>
          <cell r="B1123" t="str">
            <v>PS0205</v>
          </cell>
          <cell r="C1123" t="str">
            <v>PS</v>
          </cell>
          <cell r="D1123" t="str">
            <v>5-latki</v>
          </cell>
          <cell r="E1123" t="str">
            <v>stałe</v>
          </cell>
          <cell r="F1123">
            <v>1902014000</v>
          </cell>
          <cell r="G1123">
            <v>1119477000</v>
          </cell>
          <cell r="H1123">
            <v>1124599000</v>
          </cell>
          <cell r="I1123">
            <v>510160000</v>
          </cell>
          <cell r="J1123">
            <v>28654000</v>
          </cell>
          <cell r="K1123">
            <v>16316000</v>
          </cell>
          <cell r="L1123">
            <v>21243000</v>
          </cell>
          <cell r="M1123">
            <v>1457349000</v>
          </cell>
          <cell r="N1123">
            <v>2820449000</v>
          </cell>
          <cell r="O1123">
            <v>6179812000</v>
          </cell>
          <cell r="P1123">
            <v>4722463000</v>
          </cell>
          <cell r="Q1123">
            <v>4722463000</v>
          </cell>
          <cell r="R1123">
            <v>774159000</v>
          </cell>
          <cell r="S1123">
            <v>645190000</v>
          </cell>
          <cell r="T1123">
            <v>0</v>
          </cell>
          <cell r="U1123">
            <v>0</v>
          </cell>
          <cell r="V1123">
            <v>38000000</v>
          </cell>
        </row>
        <row r="1124">
          <cell r="A1124" t="str">
            <v>październik 2002</v>
          </cell>
          <cell r="B1124" t="str">
            <v>PS0206</v>
          </cell>
          <cell r="C1124" t="str">
            <v>PS</v>
          </cell>
          <cell r="D1124" t="str">
            <v>5-latki</v>
          </cell>
          <cell r="E1124" t="str">
            <v>stałe</v>
          </cell>
          <cell r="F1124">
            <v>1549676000</v>
          </cell>
          <cell r="G1124">
            <v>1072642000</v>
          </cell>
          <cell r="H1124">
            <v>939941000</v>
          </cell>
          <cell r="I1124">
            <v>435076000</v>
          </cell>
          <cell r="J1124">
            <v>18234000</v>
          </cell>
          <cell r="K1124">
            <v>9605000</v>
          </cell>
          <cell r="L1124">
            <v>19149000</v>
          </cell>
          <cell r="M1124">
            <v>1464809000</v>
          </cell>
          <cell r="N1124">
            <v>2494647000</v>
          </cell>
          <cell r="O1124">
            <v>5509132000</v>
          </cell>
          <cell r="P1124">
            <v>4044323000</v>
          </cell>
          <cell r="Q1124">
            <v>4044323000</v>
          </cell>
          <cell r="R1124">
            <v>749723000</v>
          </cell>
          <cell r="S1124">
            <v>680556000</v>
          </cell>
          <cell r="T1124">
            <v>0</v>
          </cell>
          <cell r="U1124">
            <v>0</v>
          </cell>
          <cell r="V1124">
            <v>34530000</v>
          </cell>
        </row>
        <row r="1125">
          <cell r="A1125" t="str">
            <v>październik 2002</v>
          </cell>
          <cell r="B1125" t="str">
            <v>PS0506</v>
          </cell>
          <cell r="C1125" t="str">
            <v>PS</v>
          </cell>
          <cell r="D1125" t="str">
            <v>5-latki</v>
          </cell>
          <cell r="E1125" t="str">
            <v>stałe</v>
          </cell>
          <cell r="F1125">
            <v>904705228.33704996</v>
          </cell>
          <cell r="G1125">
            <v>1730822084.3414536</v>
          </cell>
          <cell r="H1125">
            <v>952766083.45176077</v>
          </cell>
          <cell r="I1125">
            <v>569916020.89636314</v>
          </cell>
          <cell r="J1125">
            <v>33807076.797143847</v>
          </cell>
          <cell r="K1125">
            <v>7716669.6261244267</v>
          </cell>
          <cell r="L1125">
            <v>5964836.5501042176</v>
          </cell>
          <cell r="M1125">
            <v>1630910000</v>
          </cell>
          <cell r="N1125">
            <v>3300992771.66295</v>
          </cell>
          <cell r="O1125">
            <v>5836608000</v>
          </cell>
          <cell r="P1125">
            <v>4205698000</v>
          </cell>
          <cell r="Q1125">
            <v>4203698000</v>
          </cell>
          <cell r="R1125">
            <v>971039000</v>
          </cell>
          <cell r="S1125">
            <v>573425000</v>
          </cell>
          <cell r="T1125">
            <v>0</v>
          </cell>
          <cell r="U1125">
            <v>326000</v>
          </cell>
          <cell r="V1125">
            <v>86120000</v>
          </cell>
        </row>
        <row r="1126">
          <cell r="A1126" t="str">
            <v>październik 2002</v>
          </cell>
          <cell r="B1126" t="str">
            <v>PS0507</v>
          </cell>
          <cell r="C1126" t="str">
            <v>PS</v>
          </cell>
          <cell r="D1126" t="str">
            <v>5-latki</v>
          </cell>
          <cell r="E1126" t="str">
            <v>stałe</v>
          </cell>
          <cell r="F1126">
            <v>1810690692.041759</v>
          </cell>
          <cell r="G1126">
            <v>1860391082.7702169</v>
          </cell>
          <cell r="H1126">
            <v>1334345272.4513028</v>
          </cell>
          <cell r="I1126">
            <v>674898940.62831855</v>
          </cell>
          <cell r="J1126">
            <v>33543663.049404696</v>
          </cell>
          <cell r="K1126">
            <v>25870367.596037384</v>
          </cell>
          <cell r="L1126">
            <v>183510981.46296063</v>
          </cell>
          <cell r="M1126">
            <v>4175464000</v>
          </cell>
          <cell r="N1126">
            <v>4112560307.958241</v>
          </cell>
          <cell r="O1126">
            <v>10098715000</v>
          </cell>
          <cell r="P1126">
            <v>5923251000</v>
          </cell>
          <cell r="Q1126">
            <v>5922251000</v>
          </cell>
          <cell r="R1126">
            <v>3033098000</v>
          </cell>
          <cell r="S1126">
            <v>1064512000</v>
          </cell>
          <cell r="T1126">
            <v>624000</v>
          </cell>
          <cell r="U1126">
            <v>0</v>
          </cell>
          <cell r="V1126">
            <v>77230000</v>
          </cell>
        </row>
        <row r="1127">
          <cell r="A1127" t="str">
            <v>październik 2002</v>
          </cell>
          <cell r="B1127" t="str">
            <v>PS0605</v>
          </cell>
          <cell r="C1127" t="str">
            <v>PS</v>
          </cell>
          <cell r="D1127" t="str">
            <v>5-latki</v>
          </cell>
          <cell r="E1127" t="str">
            <v>stałe</v>
          </cell>
          <cell r="F1127">
            <v>589294000</v>
          </cell>
          <cell r="G1127">
            <v>793332000</v>
          </cell>
          <cell r="H1127">
            <v>971170000</v>
          </cell>
          <cell r="I1127">
            <v>542731000</v>
          </cell>
          <cell r="J1127">
            <v>12750000</v>
          </cell>
          <cell r="K1127">
            <v>8666000</v>
          </cell>
          <cell r="L1127">
            <v>17887000</v>
          </cell>
          <cell r="M1127">
            <v>861113000</v>
          </cell>
          <cell r="N1127">
            <v>2346536000</v>
          </cell>
          <cell r="O1127">
            <v>3796943000</v>
          </cell>
          <cell r="P1127">
            <v>2935830000</v>
          </cell>
          <cell r="Q1127">
            <v>2935830000</v>
          </cell>
          <cell r="R1127">
            <v>605282000</v>
          </cell>
          <cell r="S1127">
            <v>250831000</v>
          </cell>
          <cell r="T1127">
            <v>0</v>
          </cell>
          <cell r="U1127">
            <v>0</v>
          </cell>
          <cell r="V1127">
            <v>5000000</v>
          </cell>
        </row>
        <row r="1128">
          <cell r="A1128" t="str">
            <v>październik 2002</v>
          </cell>
          <cell r="B1128" t="str">
            <v>PS1004</v>
          </cell>
          <cell r="C1128" t="str">
            <v>PS</v>
          </cell>
          <cell r="D1128" t="str">
            <v>5-latki</v>
          </cell>
          <cell r="E1128" t="str">
            <v>stałe</v>
          </cell>
          <cell r="F1128">
            <v>1147161000</v>
          </cell>
          <cell r="G1128">
            <v>580651000</v>
          </cell>
          <cell r="H1128">
            <v>794711000</v>
          </cell>
          <cell r="I1128">
            <v>242067000</v>
          </cell>
          <cell r="J1128">
            <v>13280000</v>
          </cell>
          <cell r="K1128">
            <v>21496000</v>
          </cell>
          <cell r="L1128">
            <v>68227000</v>
          </cell>
          <cell r="M1128">
            <v>549461000</v>
          </cell>
          <cell r="N1128">
            <v>1720432000</v>
          </cell>
          <cell r="O1128">
            <v>3417054000</v>
          </cell>
          <cell r="P1128">
            <v>2867593000</v>
          </cell>
          <cell r="Q1128">
            <v>2867593000</v>
          </cell>
          <cell r="R1128">
            <v>435626000</v>
          </cell>
          <cell r="S1128">
            <v>107935000</v>
          </cell>
          <cell r="T1128">
            <v>0</v>
          </cell>
          <cell r="U1128">
            <v>4000000</v>
          </cell>
          <cell r="V1128">
            <v>1900000</v>
          </cell>
        </row>
        <row r="1129">
          <cell r="A1129" t="str">
            <v>październik 2002</v>
          </cell>
          <cell r="B1129" t="str">
            <v>PS1005</v>
          </cell>
          <cell r="C1129" t="str">
            <v>PS</v>
          </cell>
          <cell r="D1129" t="str">
            <v>5-latki</v>
          </cell>
          <cell r="E1129" t="str">
            <v>stałe</v>
          </cell>
          <cell r="F1129">
            <v>795965000</v>
          </cell>
          <cell r="G1129">
            <v>1526419000</v>
          </cell>
          <cell r="H1129">
            <v>1155925000</v>
          </cell>
          <cell r="I1129">
            <v>259849000</v>
          </cell>
          <cell r="J1129">
            <v>27926000</v>
          </cell>
          <cell r="K1129">
            <v>8808000</v>
          </cell>
          <cell r="L1129">
            <v>2376000</v>
          </cell>
          <cell r="M1129">
            <v>564761000</v>
          </cell>
          <cell r="N1129">
            <v>2981303000</v>
          </cell>
          <cell r="O1129">
            <v>4342029000</v>
          </cell>
          <cell r="P1129">
            <v>3777268000</v>
          </cell>
          <cell r="Q1129">
            <v>3777268000</v>
          </cell>
          <cell r="R1129">
            <v>387050000</v>
          </cell>
          <cell r="S1129">
            <v>177711000</v>
          </cell>
          <cell r="T1129">
            <v>0</v>
          </cell>
          <cell r="U1129">
            <v>0</v>
          </cell>
          <cell r="V1129">
            <v>0</v>
          </cell>
        </row>
        <row r="1130">
          <cell r="A1130" t="str">
            <v>październik 2002</v>
          </cell>
          <cell r="B1130" t="str">
            <v>PS1106</v>
          </cell>
          <cell r="C1130" t="str">
            <v>PS</v>
          </cell>
          <cell r="D1130" t="str">
            <v>5-latki</v>
          </cell>
          <cell r="E1130" t="str">
            <v>stałe</v>
          </cell>
          <cell r="F1130">
            <v>1939550134.6391582</v>
          </cell>
          <cell r="G1130">
            <v>2624893648.5786395</v>
          </cell>
          <cell r="H1130">
            <v>2109089859.1958401</v>
          </cell>
          <cell r="I1130">
            <v>1378520879.9600785</v>
          </cell>
          <cell r="J1130">
            <v>33542211.758373018</v>
          </cell>
          <cell r="K1130">
            <v>21710904.31828123</v>
          </cell>
          <cell r="L1130">
            <v>132835361.54962952</v>
          </cell>
          <cell r="M1130">
            <v>5171622000</v>
          </cell>
          <cell r="N1130">
            <v>6300592865.3608418</v>
          </cell>
          <cell r="O1130">
            <v>13411765000</v>
          </cell>
          <cell r="P1130">
            <v>8240143000</v>
          </cell>
          <cell r="Q1130">
            <v>8237143000</v>
          </cell>
          <cell r="R1130">
            <v>3478705000</v>
          </cell>
          <cell r="S1130">
            <v>1371857000</v>
          </cell>
          <cell r="T1130">
            <v>780000</v>
          </cell>
          <cell r="U1130">
            <v>1500000</v>
          </cell>
          <cell r="V1130">
            <v>318780000</v>
          </cell>
        </row>
        <row r="1131">
          <cell r="A1131" t="str">
            <v>październik 2002</v>
          </cell>
          <cell r="B1131" t="str">
            <v>SP0307</v>
          </cell>
          <cell r="C1131" t="str">
            <v>SP</v>
          </cell>
          <cell r="D1131" t="str">
            <v>5-latki detaliczne</v>
          </cell>
          <cell r="E1131" t="str">
            <v>stałe</v>
          </cell>
          <cell r="F1131">
            <v>40000000</v>
          </cell>
          <cell r="G1131">
            <v>371200</v>
          </cell>
          <cell r="H1131">
            <v>84847000</v>
          </cell>
          <cell r="I1131">
            <v>114900</v>
          </cell>
          <cell r="J1131">
            <v>59975200</v>
          </cell>
          <cell r="K1131">
            <v>1453100</v>
          </cell>
          <cell r="L1131">
            <v>535800</v>
          </cell>
          <cell r="M1131">
            <v>191700</v>
          </cell>
          <cell r="N1131">
            <v>147297200</v>
          </cell>
          <cell r="O1131">
            <v>187488900</v>
          </cell>
          <cell r="P1131">
            <v>187297200</v>
          </cell>
          <cell r="Q1131">
            <v>187297200</v>
          </cell>
          <cell r="R1131">
            <v>0</v>
          </cell>
          <cell r="S1131">
            <v>0</v>
          </cell>
          <cell r="T1131">
            <v>191700</v>
          </cell>
          <cell r="U1131">
            <v>0</v>
          </cell>
          <cell r="V1131">
            <v>0</v>
          </cell>
        </row>
        <row r="1132">
          <cell r="A1132" t="str">
            <v>październik 2002</v>
          </cell>
          <cell r="B1132" t="str">
            <v>SP0607</v>
          </cell>
          <cell r="C1132" t="str">
            <v>SP</v>
          </cell>
          <cell r="D1132" t="str">
            <v>5-latki detaliczne</v>
          </cell>
          <cell r="E1132" t="str">
            <v>stałe</v>
          </cell>
          <cell r="F1132">
            <v>644900</v>
          </cell>
          <cell r="G1132">
            <v>111300</v>
          </cell>
          <cell r="H1132">
            <v>396320100</v>
          </cell>
          <cell r="I1132">
            <v>4555000</v>
          </cell>
          <cell r="J1132">
            <v>86761000</v>
          </cell>
          <cell r="K1132">
            <v>8255000</v>
          </cell>
          <cell r="L1132">
            <v>1377600</v>
          </cell>
          <cell r="M1132">
            <v>607000</v>
          </cell>
          <cell r="N1132">
            <v>497380000</v>
          </cell>
          <cell r="O1132">
            <v>498631900</v>
          </cell>
          <cell r="P1132">
            <v>498024900</v>
          </cell>
          <cell r="Q1132">
            <v>498024900</v>
          </cell>
          <cell r="R1132">
            <v>0</v>
          </cell>
          <cell r="S1132">
            <v>0</v>
          </cell>
          <cell r="T1132">
            <v>607000</v>
          </cell>
          <cell r="U1132">
            <v>0</v>
          </cell>
          <cell r="V1132">
            <v>0</v>
          </cell>
        </row>
        <row r="1133">
          <cell r="A1133" t="str">
            <v>październik 2002</v>
          </cell>
          <cell r="B1133" t="str">
            <v>SP0907</v>
          </cell>
          <cell r="C1133" t="str">
            <v>SP</v>
          </cell>
          <cell r="D1133" t="str">
            <v>5-latki detaliczne</v>
          </cell>
          <cell r="E1133" t="str">
            <v>stałe</v>
          </cell>
          <cell r="F1133">
            <v>1477500</v>
          </cell>
          <cell r="G1133">
            <v>160000</v>
          </cell>
          <cell r="H1133">
            <v>214472200</v>
          </cell>
          <cell r="I1133">
            <v>0</v>
          </cell>
          <cell r="J1133">
            <v>65596900</v>
          </cell>
          <cell r="K1133">
            <v>13679100</v>
          </cell>
          <cell r="L1133">
            <v>4462800</v>
          </cell>
          <cell r="M1133">
            <v>151500</v>
          </cell>
          <cell r="N1133">
            <v>298371000</v>
          </cell>
          <cell r="O1133">
            <v>300000000</v>
          </cell>
          <cell r="P1133">
            <v>299848500</v>
          </cell>
          <cell r="Q1133">
            <v>299848500</v>
          </cell>
          <cell r="R1133">
            <v>0</v>
          </cell>
          <cell r="S1133">
            <v>0</v>
          </cell>
          <cell r="T1133">
            <v>151500</v>
          </cell>
          <cell r="U1133">
            <v>0</v>
          </cell>
          <cell r="V1133">
            <v>0</v>
          </cell>
        </row>
        <row r="1134">
          <cell r="A1134" t="str">
            <v>październik 2002</v>
          </cell>
          <cell r="B1134" t="str">
            <v>SP1206</v>
          </cell>
          <cell r="C1134" t="str">
            <v>SP</v>
          </cell>
          <cell r="D1134" t="str">
            <v>5-latki detaliczne</v>
          </cell>
          <cell r="E1134" t="str">
            <v>stałe</v>
          </cell>
          <cell r="F1134">
            <v>33998300</v>
          </cell>
          <cell r="G1134">
            <v>295900</v>
          </cell>
          <cell r="H1134">
            <v>415815100</v>
          </cell>
          <cell r="I1134">
            <v>10177400</v>
          </cell>
          <cell r="J1134">
            <v>33994000</v>
          </cell>
          <cell r="K1134">
            <v>4280500</v>
          </cell>
          <cell r="L1134">
            <v>1294500</v>
          </cell>
          <cell r="M1134">
            <v>144300</v>
          </cell>
          <cell r="N1134">
            <v>465857400</v>
          </cell>
          <cell r="O1134">
            <v>500000000</v>
          </cell>
          <cell r="P1134">
            <v>499855700</v>
          </cell>
          <cell r="Q1134">
            <v>499855700</v>
          </cell>
          <cell r="R1134">
            <v>0</v>
          </cell>
          <cell r="S1134">
            <v>0</v>
          </cell>
          <cell r="T1134">
            <v>144300</v>
          </cell>
          <cell r="U1134">
            <v>0</v>
          </cell>
          <cell r="V1134">
            <v>0</v>
          </cell>
        </row>
        <row r="1135">
          <cell r="A1135" t="str">
            <v>październik 2002</v>
          </cell>
          <cell r="B1135" t="str">
            <v>TK1202</v>
          </cell>
          <cell r="C1135" t="str">
            <v>TK</v>
          </cell>
          <cell r="D1135" t="str">
            <v>konwersja</v>
          </cell>
          <cell r="E1135" t="str">
            <v>stałe</v>
          </cell>
          <cell r="F1135">
            <v>2270960000</v>
          </cell>
          <cell r="G1135">
            <v>349312000</v>
          </cell>
          <cell r="H1135">
            <v>0</v>
          </cell>
          <cell r="I1135">
            <v>74550000</v>
          </cell>
          <cell r="J1135">
            <v>50659000</v>
          </cell>
          <cell r="K1135">
            <v>6681000</v>
          </cell>
          <cell r="L1135">
            <v>18780000</v>
          </cell>
          <cell r="M1135">
            <v>0</v>
          </cell>
          <cell r="N1135">
            <v>499982000</v>
          </cell>
          <cell r="O1135">
            <v>2770942000</v>
          </cell>
          <cell r="P1135">
            <v>2770942000</v>
          </cell>
          <cell r="Q1135">
            <v>2770942000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</row>
        <row r="1136">
          <cell r="A1136" t="str">
            <v>październik 2002</v>
          </cell>
          <cell r="B1136" t="str">
            <v>TZ0203</v>
          </cell>
          <cell r="C1136" t="str">
            <v>TZ</v>
          </cell>
          <cell r="D1136" t="str">
            <v xml:space="preserve">3-latki </v>
          </cell>
          <cell r="E1136" t="str">
            <v>zmienne</v>
          </cell>
          <cell r="F1136">
            <v>5071700</v>
          </cell>
          <cell r="G1136">
            <v>1048800</v>
          </cell>
          <cell r="H1136">
            <v>2499000</v>
          </cell>
          <cell r="I1136">
            <v>835600</v>
          </cell>
          <cell r="J1136">
            <v>464419900</v>
          </cell>
          <cell r="K1136">
            <v>15560800</v>
          </cell>
          <cell r="L1136">
            <v>7043400</v>
          </cell>
          <cell r="M1136">
            <v>1934500</v>
          </cell>
          <cell r="N1136">
            <v>491407500</v>
          </cell>
          <cell r="O1136">
            <v>498413700</v>
          </cell>
          <cell r="P1136">
            <v>496479200</v>
          </cell>
          <cell r="Q1136">
            <v>496479200</v>
          </cell>
          <cell r="R1136">
            <v>0</v>
          </cell>
          <cell r="S1136">
            <v>0</v>
          </cell>
          <cell r="T1136">
            <v>1933800</v>
          </cell>
          <cell r="U1136">
            <v>700</v>
          </cell>
          <cell r="V1136">
            <v>0</v>
          </cell>
        </row>
        <row r="1137">
          <cell r="A1137" t="str">
            <v>październik 2002</v>
          </cell>
          <cell r="B1137" t="str">
            <v>TZ0204</v>
          </cell>
          <cell r="C1137" t="str">
            <v>TZ</v>
          </cell>
          <cell r="D1137" t="str">
            <v xml:space="preserve">3-latki </v>
          </cell>
          <cell r="E1137" t="str">
            <v>zmienne</v>
          </cell>
          <cell r="F1137">
            <v>7852375.3619476929</v>
          </cell>
          <cell r="G1137">
            <v>974318.02739467833</v>
          </cell>
          <cell r="H1137">
            <v>276394.37596258597</v>
          </cell>
          <cell r="I1137">
            <v>35448.161079847967</v>
          </cell>
          <cell r="J1137">
            <v>349434805.46531159</v>
          </cell>
          <cell r="K1137">
            <v>28763245.582950007</v>
          </cell>
          <cell r="L1137">
            <v>8148013.0253536245</v>
          </cell>
          <cell r="M1137">
            <v>4515400</v>
          </cell>
          <cell r="N1137">
            <v>387632224.63805228</v>
          </cell>
          <cell r="O1137">
            <v>400000000</v>
          </cell>
          <cell r="P1137">
            <v>395484600</v>
          </cell>
          <cell r="Q1137">
            <v>390484600</v>
          </cell>
          <cell r="R1137">
            <v>0</v>
          </cell>
          <cell r="S1137">
            <v>0</v>
          </cell>
          <cell r="T1137">
            <v>4515400</v>
          </cell>
          <cell r="U1137">
            <v>0</v>
          </cell>
          <cell r="V1137">
            <v>0</v>
          </cell>
        </row>
        <row r="1138">
          <cell r="A1138" t="str">
            <v>październik 2002</v>
          </cell>
          <cell r="B1138" t="str">
            <v>TZ0205</v>
          </cell>
          <cell r="C1138" t="str">
            <v>TZ</v>
          </cell>
          <cell r="D1138" t="str">
            <v xml:space="preserve">3-latki </v>
          </cell>
          <cell r="E1138" t="str">
            <v>zmienne</v>
          </cell>
          <cell r="F1138">
            <v>33920051.921353363</v>
          </cell>
          <cell r="G1138">
            <v>5602638.4694799213</v>
          </cell>
          <cell r="H1138">
            <v>0</v>
          </cell>
          <cell r="I1138">
            <v>8093724.3249540748</v>
          </cell>
          <cell r="J1138">
            <v>385171674.93249756</v>
          </cell>
          <cell r="K1138">
            <v>21378747.319037251</v>
          </cell>
          <cell r="L1138">
            <v>5124863.0326777995</v>
          </cell>
          <cell r="M1138">
            <v>3332100</v>
          </cell>
          <cell r="N1138">
            <v>425371648.07864666</v>
          </cell>
          <cell r="O1138">
            <v>462623800</v>
          </cell>
          <cell r="P1138">
            <v>459291700</v>
          </cell>
          <cell r="Q1138">
            <v>458354000</v>
          </cell>
          <cell r="R1138">
            <v>0</v>
          </cell>
          <cell r="S1138">
            <v>0</v>
          </cell>
          <cell r="T1138">
            <v>2394512.5521380347</v>
          </cell>
          <cell r="U1138">
            <v>937587.44786196551</v>
          </cell>
          <cell r="V1138">
            <v>0</v>
          </cell>
        </row>
        <row r="1139">
          <cell r="A1139" t="str">
            <v>październik 2002</v>
          </cell>
          <cell r="B1139" t="str">
            <v>TZ0503</v>
          </cell>
          <cell r="C1139" t="str">
            <v>TZ</v>
          </cell>
          <cell r="D1139" t="str">
            <v xml:space="preserve">3-latki </v>
          </cell>
          <cell r="E1139" t="str">
            <v>zmienne</v>
          </cell>
          <cell r="F1139">
            <v>9729288.1134140752</v>
          </cell>
          <cell r="G1139">
            <v>653368.78505277436</v>
          </cell>
          <cell r="H1139">
            <v>2043123.3346236763</v>
          </cell>
          <cell r="I1139">
            <v>282458.9834657535</v>
          </cell>
          <cell r="J1139">
            <v>467327029.68442523</v>
          </cell>
          <cell r="K1139">
            <v>12143723.756191878</v>
          </cell>
          <cell r="L1139">
            <v>5621507.3428266197</v>
          </cell>
          <cell r="M1139">
            <v>2199500</v>
          </cell>
          <cell r="N1139">
            <v>488071211.88658589</v>
          </cell>
          <cell r="O1139">
            <v>499999999.99999994</v>
          </cell>
          <cell r="P1139">
            <v>497800499.99999994</v>
          </cell>
          <cell r="Q1139">
            <v>494700500</v>
          </cell>
          <cell r="R1139">
            <v>0</v>
          </cell>
          <cell r="S1139">
            <v>0</v>
          </cell>
          <cell r="T1139">
            <v>2199500</v>
          </cell>
          <cell r="U1139">
            <v>0</v>
          </cell>
          <cell r="V1139">
            <v>0</v>
          </cell>
        </row>
        <row r="1140">
          <cell r="A1140" t="str">
            <v>październik 2002</v>
          </cell>
          <cell r="B1140" t="str">
            <v>TZ0504</v>
          </cell>
          <cell r="C1140" t="str">
            <v>TZ</v>
          </cell>
          <cell r="D1140" t="str">
            <v xml:space="preserve">3-latki </v>
          </cell>
          <cell r="E1140" t="str">
            <v>zmienne</v>
          </cell>
          <cell r="F1140">
            <v>19729910.413335871</v>
          </cell>
          <cell r="G1140">
            <v>1944477.6638979206</v>
          </cell>
          <cell r="H1140">
            <v>0</v>
          </cell>
          <cell r="I1140">
            <v>12563.172997738155</v>
          </cell>
          <cell r="J1140">
            <v>341654987.14656919</v>
          </cell>
          <cell r="K1140">
            <v>25670281.133586381</v>
          </cell>
          <cell r="L1140">
            <v>8726480.4696129039</v>
          </cell>
          <cell r="M1140">
            <v>2261300</v>
          </cell>
          <cell r="N1140">
            <v>378008789.58666414</v>
          </cell>
          <cell r="O1140">
            <v>400000000</v>
          </cell>
          <cell r="P1140">
            <v>397738700</v>
          </cell>
          <cell r="Q1140">
            <v>395738700</v>
          </cell>
          <cell r="R1140">
            <v>0</v>
          </cell>
          <cell r="S1140">
            <v>0</v>
          </cell>
          <cell r="T1140">
            <v>2261300</v>
          </cell>
          <cell r="U1140">
            <v>0</v>
          </cell>
          <cell r="V1140">
            <v>0</v>
          </cell>
        </row>
        <row r="1141">
          <cell r="A1141" t="str">
            <v>październik 2002</v>
          </cell>
          <cell r="B1141" t="str">
            <v>TZ0505</v>
          </cell>
          <cell r="C1141" t="str">
            <v>TZ</v>
          </cell>
          <cell r="D1141" t="str">
            <v xml:space="preserve">3-latki </v>
          </cell>
          <cell r="E1141" t="str">
            <v>zmienne</v>
          </cell>
          <cell r="F1141">
            <v>11274500</v>
          </cell>
          <cell r="G1141">
            <v>72300</v>
          </cell>
          <cell r="H1141">
            <v>0</v>
          </cell>
          <cell r="I1141">
            <v>15100</v>
          </cell>
          <cell r="J1141">
            <v>449750400</v>
          </cell>
          <cell r="K1141">
            <v>24847800</v>
          </cell>
          <cell r="L1141">
            <v>5376600</v>
          </cell>
          <cell r="M1141">
            <v>2076300</v>
          </cell>
          <cell r="N1141">
            <v>480062200</v>
          </cell>
          <cell r="O1141">
            <v>493413000</v>
          </cell>
          <cell r="P1141">
            <v>491336700</v>
          </cell>
          <cell r="Q1141">
            <v>491336700</v>
          </cell>
          <cell r="R1141">
            <v>0</v>
          </cell>
          <cell r="S1141">
            <v>0</v>
          </cell>
          <cell r="T1141">
            <v>2076300</v>
          </cell>
          <cell r="U1141">
            <v>0</v>
          </cell>
          <cell r="V1141">
            <v>0</v>
          </cell>
        </row>
        <row r="1142">
          <cell r="A1142" t="str">
            <v>październik 2002</v>
          </cell>
          <cell r="B1142" t="str">
            <v>TZ0803</v>
          </cell>
          <cell r="C1142" t="str">
            <v>TZ</v>
          </cell>
          <cell r="D1142" t="str">
            <v xml:space="preserve">3-latki </v>
          </cell>
          <cell r="E1142" t="str">
            <v>zmienne</v>
          </cell>
          <cell r="F1142">
            <v>6673618.938235078</v>
          </cell>
          <cell r="G1142">
            <v>79717.628630839434</v>
          </cell>
          <cell r="H1142">
            <v>63774.102904671541</v>
          </cell>
          <cell r="I1142">
            <v>22561.593008728141</v>
          </cell>
          <cell r="J1142">
            <v>351824679.18813294</v>
          </cell>
          <cell r="K1142">
            <v>4481334.0140136415</v>
          </cell>
          <cell r="L1142">
            <v>3155514.5350740706</v>
          </cell>
          <cell r="M1142">
            <v>1671600</v>
          </cell>
          <cell r="N1142">
            <v>359627581.0617649</v>
          </cell>
          <cell r="O1142">
            <v>367972799.99999994</v>
          </cell>
          <cell r="P1142">
            <v>366301199.99999994</v>
          </cell>
          <cell r="Q1142">
            <v>365301200</v>
          </cell>
          <cell r="R1142">
            <v>0</v>
          </cell>
          <cell r="S1142">
            <v>0</v>
          </cell>
          <cell r="T1142">
            <v>1671600</v>
          </cell>
          <cell r="U1142">
            <v>0</v>
          </cell>
          <cell r="V1142">
            <v>0</v>
          </cell>
        </row>
        <row r="1143">
          <cell r="A1143" t="str">
            <v>październik 2002</v>
          </cell>
          <cell r="B1143" t="str">
            <v>TZ0804</v>
          </cell>
          <cell r="C1143" t="str">
            <v>TZ</v>
          </cell>
          <cell r="D1143" t="str">
            <v xml:space="preserve">3-latki </v>
          </cell>
          <cell r="E1143" t="str">
            <v>zmienne</v>
          </cell>
          <cell r="F1143">
            <v>13715300</v>
          </cell>
          <cell r="G1143">
            <v>2519300</v>
          </cell>
          <cell r="H1143">
            <v>0</v>
          </cell>
          <cell r="I1143">
            <v>333600</v>
          </cell>
          <cell r="J1143">
            <v>782666700</v>
          </cell>
          <cell r="K1143">
            <v>53739900</v>
          </cell>
          <cell r="L1143">
            <v>5041000</v>
          </cell>
          <cell r="M1143">
            <v>7260900</v>
          </cell>
          <cell r="N1143">
            <v>844300500</v>
          </cell>
          <cell r="O1143">
            <v>865276700</v>
          </cell>
          <cell r="P1143">
            <v>858015800</v>
          </cell>
          <cell r="Q1143">
            <v>858015800</v>
          </cell>
          <cell r="R1143">
            <v>0</v>
          </cell>
          <cell r="S1143">
            <v>0</v>
          </cell>
          <cell r="T1143">
            <v>7260900</v>
          </cell>
          <cell r="U1143">
            <v>0</v>
          </cell>
          <cell r="V1143">
            <v>0</v>
          </cell>
        </row>
        <row r="1144">
          <cell r="A1144" t="str">
            <v>październik 2002</v>
          </cell>
          <cell r="B1144" t="str">
            <v>TZ0805</v>
          </cell>
          <cell r="C1144" t="str">
            <v>TZ</v>
          </cell>
          <cell r="D1144" t="str">
            <v xml:space="preserve">3-latki </v>
          </cell>
          <cell r="E1144" t="str">
            <v>zmienne</v>
          </cell>
          <cell r="F1144">
            <v>42821700</v>
          </cell>
          <cell r="G1144">
            <v>0</v>
          </cell>
          <cell r="H1144">
            <v>0</v>
          </cell>
          <cell r="I1144">
            <v>0</v>
          </cell>
          <cell r="J1144">
            <v>278146600</v>
          </cell>
          <cell r="K1144">
            <v>37990900</v>
          </cell>
          <cell r="L1144">
            <v>117854200</v>
          </cell>
          <cell r="M1144">
            <v>1174800</v>
          </cell>
          <cell r="N1144">
            <v>433991700</v>
          </cell>
          <cell r="O1144">
            <v>477988200</v>
          </cell>
          <cell r="P1144">
            <v>476813400</v>
          </cell>
          <cell r="Q1144">
            <v>476813400</v>
          </cell>
          <cell r="R1144">
            <v>0</v>
          </cell>
          <cell r="S1144">
            <v>0</v>
          </cell>
          <cell r="T1144">
            <v>1174800</v>
          </cell>
          <cell r="U1144">
            <v>0</v>
          </cell>
          <cell r="V1144">
            <v>0</v>
          </cell>
        </row>
        <row r="1145">
          <cell r="A1145" t="str">
            <v>październik 2002</v>
          </cell>
          <cell r="B1145" t="str">
            <v>TZ1102</v>
          </cell>
          <cell r="C1145" t="str">
            <v>TZ</v>
          </cell>
          <cell r="D1145" t="str">
            <v xml:space="preserve">3-latki </v>
          </cell>
          <cell r="E1145" t="str">
            <v>zmienne</v>
          </cell>
          <cell r="F1145">
            <v>31228799.660104387</v>
          </cell>
          <cell r="G1145">
            <v>123383737.75042006</v>
          </cell>
          <cell r="H1145">
            <v>58808861.846447937</v>
          </cell>
          <cell r="I1145">
            <v>13685478.566694351</v>
          </cell>
          <cell r="J1145">
            <v>353650804.8654995</v>
          </cell>
          <cell r="K1145">
            <v>28767167.950691711</v>
          </cell>
          <cell r="L1145">
            <v>14636449.360142043</v>
          </cell>
          <cell r="M1145">
            <v>2272900</v>
          </cell>
          <cell r="N1145">
            <v>592932500.33989549</v>
          </cell>
          <cell r="O1145">
            <v>626434200</v>
          </cell>
          <cell r="P1145">
            <v>624161300</v>
          </cell>
          <cell r="Q1145">
            <v>621161300</v>
          </cell>
          <cell r="R1145">
            <v>0</v>
          </cell>
          <cell r="S1145">
            <v>0</v>
          </cell>
          <cell r="T1145">
            <v>2271300</v>
          </cell>
          <cell r="U1145">
            <v>1600</v>
          </cell>
          <cell r="V1145">
            <v>0</v>
          </cell>
        </row>
        <row r="1146">
          <cell r="A1146" t="str">
            <v>październik 2002</v>
          </cell>
          <cell r="B1146" t="str">
            <v>TZ1103</v>
          </cell>
          <cell r="C1146" t="str">
            <v>TZ</v>
          </cell>
          <cell r="D1146" t="str">
            <v xml:space="preserve">3-latki </v>
          </cell>
          <cell r="E1146" t="str">
            <v>zmienne</v>
          </cell>
          <cell r="F1146">
            <v>9764105.5234684348</v>
          </cell>
          <cell r="G1146">
            <v>173068.62215944918</v>
          </cell>
          <cell r="H1146">
            <v>54272.39022421751</v>
          </cell>
          <cell r="I1146">
            <v>23015.513632121871</v>
          </cell>
          <cell r="J1146">
            <v>381804355.64326972</v>
          </cell>
          <cell r="K1146">
            <v>3576852.0290549574</v>
          </cell>
          <cell r="L1146">
            <v>3094330.2781911273</v>
          </cell>
          <cell r="M1146">
            <v>1510000</v>
          </cell>
          <cell r="N1146">
            <v>388725894.47653162</v>
          </cell>
          <cell r="O1146">
            <v>400000000.00000006</v>
          </cell>
          <cell r="P1146">
            <v>398490000.00000006</v>
          </cell>
          <cell r="Q1146">
            <v>396490000</v>
          </cell>
          <cell r="R1146">
            <v>0</v>
          </cell>
          <cell r="S1146">
            <v>0</v>
          </cell>
          <cell r="T1146">
            <v>1510000</v>
          </cell>
          <cell r="U1146">
            <v>0</v>
          </cell>
          <cell r="V1146">
            <v>0</v>
          </cell>
        </row>
        <row r="1147">
          <cell r="A1147" t="str">
            <v>październik 2002</v>
          </cell>
          <cell r="B1147" t="str">
            <v>TZ1104</v>
          </cell>
          <cell r="C1147" t="str">
            <v>TZ</v>
          </cell>
          <cell r="D1147" t="str">
            <v xml:space="preserve">3-latki </v>
          </cell>
          <cell r="E1147" t="str">
            <v>zmienne</v>
          </cell>
          <cell r="F1147">
            <v>14678400</v>
          </cell>
          <cell r="G1147">
            <v>3539100</v>
          </cell>
          <cell r="H1147">
            <v>0</v>
          </cell>
          <cell r="I1147">
            <v>382800</v>
          </cell>
          <cell r="J1147">
            <v>969481500</v>
          </cell>
          <cell r="K1147">
            <v>3742800</v>
          </cell>
          <cell r="L1147">
            <v>3561800</v>
          </cell>
          <cell r="M1147">
            <v>4613600</v>
          </cell>
          <cell r="N1147">
            <v>980708000</v>
          </cell>
          <cell r="O1147">
            <v>1000000000</v>
          </cell>
          <cell r="P1147">
            <v>995386400</v>
          </cell>
          <cell r="Q1147">
            <v>995386400</v>
          </cell>
          <cell r="R1147">
            <v>0</v>
          </cell>
          <cell r="S1147">
            <v>0</v>
          </cell>
          <cell r="T1147">
            <v>4613600</v>
          </cell>
          <cell r="U1147">
            <v>0</v>
          </cell>
          <cell r="V1147">
            <v>0</v>
          </cell>
        </row>
        <row r="1148">
          <cell r="A1148" t="str">
            <v>październik 2002</v>
          </cell>
          <cell r="B1148" t="str">
            <v>WS0922</v>
          </cell>
          <cell r="C1148" t="str">
            <v>WS</v>
          </cell>
          <cell r="D1148" t="str">
            <v>20-latka</v>
          </cell>
          <cell r="E1148" t="str">
            <v>stałe</v>
          </cell>
          <cell r="F1148">
            <v>19150000</v>
          </cell>
          <cell r="G1148">
            <v>975149000</v>
          </cell>
          <cell r="H1148">
            <v>173777000</v>
          </cell>
          <cell r="I1148">
            <v>36064000</v>
          </cell>
          <cell r="J1148">
            <v>5109000</v>
          </cell>
          <cell r="K1148">
            <v>3350000</v>
          </cell>
          <cell r="L1148">
            <v>801000</v>
          </cell>
          <cell r="M1148">
            <v>186600000</v>
          </cell>
          <cell r="N1148">
            <v>1194250000</v>
          </cell>
          <cell r="O1148">
            <v>1400000000</v>
          </cell>
          <cell r="P1148">
            <v>1213400000</v>
          </cell>
          <cell r="Q1148">
            <v>1213400000</v>
          </cell>
          <cell r="R1148">
            <v>87100000</v>
          </cell>
          <cell r="S1148">
            <v>99500000</v>
          </cell>
          <cell r="T1148">
            <v>0</v>
          </cell>
          <cell r="U1148">
            <v>0</v>
          </cell>
          <cell r="V1148">
            <v>0</v>
          </cell>
        </row>
        <row r="1149">
          <cell r="A1149" t="str">
            <v>listopad 2002</v>
          </cell>
          <cell r="B1149" t="str">
            <v>CK0403</v>
          </cell>
          <cell r="C1149" t="str">
            <v>CK</v>
          </cell>
          <cell r="D1149" t="str">
            <v>konwersja</v>
          </cell>
          <cell r="E1149" t="str">
            <v>stałe</v>
          </cell>
          <cell r="F1149">
            <v>2080964000</v>
          </cell>
          <cell r="G1149">
            <v>546033000</v>
          </cell>
          <cell r="H1149">
            <v>56300000</v>
          </cell>
          <cell r="I1149">
            <v>98500000</v>
          </cell>
          <cell r="J1149">
            <v>433000</v>
          </cell>
          <cell r="K1149">
            <v>6796000</v>
          </cell>
          <cell r="L1149">
            <v>41009000</v>
          </cell>
          <cell r="M1149">
            <v>0</v>
          </cell>
          <cell r="N1149">
            <v>749071000</v>
          </cell>
          <cell r="O1149">
            <v>2830035000</v>
          </cell>
          <cell r="P1149">
            <v>2830035000</v>
          </cell>
          <cell r="Q1149">
            <v>2830035000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</row>
        <row r="1150">
          <cell r="A1150" t="str">
            <v>listopad 2002</v>
          </cell>
          <cell r="B1150" t="str">
            <v>COI0104</v>
          </cell>
          <cell r="C1150" t="str">
            <v>CO</v>
          </cell>
          <cell r="D1150" t="str">
            <v>4-latki oszcz.</v>
          </cell>
          <cell r="E1150" t="str">
            <v>zmienne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5032700</v>
          </cell>
          <cell r="K1150">
            <v>0</v>
          </cell>
          <cell r="L1150">
            <v>0</v>
          </cell>
          <cell r="M1150">
            <v>0</v>
          </cell>
          <cell r="N1150">
            <v>5032700</v>
          </cell>
          <cell r="O1150">
            <v>5032700</v>
          </cell>
          <cell r="P1150">
            <v>5032700</v>
          </cell>
          <cell r="Q1150">
            <v>5032700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</row>
        <row r="1151">
          <cell r="A1151" t="str">
            <v>listopad 2002</v>
          </cell>
          <cell r="B1151" t="str">
            <v>COI0105</v>
          </cell>
          <cell r="C1151" t="str">
            <v>CO</v>
          </cell>
          <cell r="D1151" t="str">
            <v>4-latki oszcz.</v>
          </cell>
          <cell r="E1151" t="str">
            <v>zmienne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23360700</v>
          </cell>
          <cell r="K1151">
            <v>0</v>
          </cell>
          <cell r="L1151">
            <v>0</v>
          </cell>
          <cell r="M1151">
            <v>0</v>
          </cell>
          <cell r="N1151">
            <v>23360700</v>
          </cell>
          <cell r="O1151">
            <v>23360700</v>
          </cell>
          <cell r="P1151">
            <v>23360700</v>
          </cell>
          <cell r="Q1151">
            <v>23357600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</row>
        <row r="1152">
          <cell r="A1152" t="str">
            <v>listopad 2002</v>
          </cell>
          <cell r="B1152" t="str">
            <v>COI0106</v>
          </cell>
          <cell r="C1152" t="str">
            <v>CO</v>
          </cell>
          <cell r="D1152" t="str">
            <v>4-latki oszcz.</v>
          </cell>
          <cell r="E1152" t="str">
            <v>zmienne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23972500</v>
          </cell>
          <cell r="K1152">
            <v>0</v>
          </cell>
          <cell r="L1152">
            <v>0</v>
          </cell>
          <cell r="M1152">
            <v>0</v>
          </cell>
          <cell r="N1152">
            <v>23972500</v>
          </cell>
          <cell r="O1152">
            <v>23972500</v>
          </cell>
          <cell r="P1152">
            <v>23972500</v>
          </cell>
          <cell r="Q1152">
            <v>23480000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</row>
        <row r="1153">
          <cell r="A1153" t="str">
            <v>listopad 2002</v>
          </cell>
          <cell r="B1153" t="str">
            <v>COI0204</v>
          </cell>
          <cell r="C1153" t="str">
            <v>CO</v>
          </cell>
          <cell r="D1153" t="str">
            <v>4-latki oszcz.</v>
          </cell>
          <cell r="E1153" t="str">
            <v>zmienne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5149600</v>
          </cell>
          <cell r="K1153">
            <v>0</v>
          </cell>
          <cell r="L1153">
            <v>0</v>
          </cell>
          <cell r="M1153">
            <v>0</v>
          </cell>
          <cell r="N1153">
            <v>5149600</v>
          </cell>
          <cell r="O1153">
            <v>5149600</v>
          </cell>
          <cell r="P1153">
            <v>5149600</v>
          </cell>
          <cell r="Q1153">
            <v>5149600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</row>
        <row r="1154">
          <cell r="A1154" t="str">
            <v>listopad 2002</v>
          </cell>
          <cell r="B1154" t="str">
            <v>COI0205</v>
          </cell>
          <cell r="C1154" t="str">
            <v>CO</v>
          </cell>
          <cell r="D1154" t="str">
            <v>4-latki oszcz.</v>
          </cell>
          <cell r="E1154" t="str">
            <v>zmienne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10061200</v>
          </cell>
          <cell r="K1154">
            <v>0</v>
          </cell>
          <cell r="L1154">
            <v>0</v>
          </cell>
          <cell r="M1154">
            <v>0</v>
          </cell>
          <cell r="N1154">
            <v>10061200</v>
          </cell>
          <cell r="O1154">
            <v>10061200</v>
          </cell>
          <cell r="P1154">
            <v>10061200</v>
          </cell>
          <cell r="Q1154">
            <v>10058900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</row>
        <row r="1155">
          <cell r="A1155" t="str">
            <v>listopad 2002</v>
          </cell>
          <cell r="B1155" t="str">
            <v>COI0206</v>
          </cell>
          <cell r="C1155" t="str">
            <v>CO</v>
          </cell>
          <cell r="D1155" t="str">
            <v>4-latki oszcz.</v>
          </cell>
          <cell r="E1155" t="str">
            <v>zmienne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25755000</v>
          </cell>
          <cell r="K1155">
            <v>0</v>
          </cell>
          <cell r="L1155">
            <v>0</v>
          </cell>
          <cell r="M1155">
            <v>0</v>
          </cell>
          <cell r="N1155">
            <v>25755000</v>
          </cell>
          <cell r="O1155">
            <v>25755000</v>
          </cell>
          <cell r="P1155">
            <v>25755000</v>
          </cell>
          <cell r="Q1155">
            <v>25739800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</row>
        <row r="1156">
          <cell r="A1156" t="str">
            <v>listopad 2002</v>
          </cell>
          <cell r="B1156" t="str">
            <v>COI0304</v>
          </cell>
          <cell r="C1156" t="str">
            <v>CO</v>
          </cell>
          <cell r="D1156" t="str">
            <v>4-latki oszcz.</v>
          </cell>
          <cell r="E1156" t="str">
            <v>zmienne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6173500</v>
          </cell>
          <cell r="K1156">
            <v>0</v>
          </cell>
          <cell r="L1156">
            <v>0</v>
          </cell>
          <cell r="M1156">
            <v>0</v>
          </cell>
          <cell r="N1156">
            <v>6173500</v>
          </cell>
          <cell r="O1156">
            <v>6173500</v>
          </cell>
          <cell r="P1156">
            <v>6173500</v>
          </cell>
          <cell r="Q1156">
            <v>6173600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</row>
        <row r="1157">
          <cell r="A1157" t="str">
            <v>listopad 2002</v>
          </cell>
          <cell r="B1157" t="str">
            <v>COI0305</v>
          </cell>
          <cell r="C1157" t="str">
            <v>CO</v>
          </cell>
          <cell r="D1157" t="str">
            <v>4-latki oszcz.</v>
          </cell>
          <cell r="E1157" t="str">
            <v>zmienne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9685200</v>
          </cell>
          <cell r="K1157">
            <v>0</v>
          </cell>
          <cell r="L1157">
            <v>0</v>
          </cell>
          <cell r="M1157">
            <v>0</v>
          </cell>
          <cell r="N1157">
            <v>9685200</v>
          </cell>
          <cell r="O1157">
            <v>9685200</v>
          </cell>
          <cell r="P1157">
            <v>9685200</v>
          </cell>
          <cell r="Q1157">
            <v>9685200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</row>
        <row r="1158">
          <cell r="A1158" t="str">
            <v>listopad 2002</v>
          </cell>
          <cell r="B1158" t="str">
            <v>COI0306</v>
          </cell>
          <cell r="C1158" t="str">
            <v>CO</v>
          </cell>
          <cell r="D1158" t="str">
            <v>4-latki oszcz.</v>
          </cell>
          <cell r="E1158" t="str">
            <v>zmienne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25344600</v>
          </cell>
          <cell r="K1158">
            <v>0</v>
          </cell>
          <cell r="L1158">
            <v>0</v>
          </cell>
          <cell r="M1158">
            <v>0</v>
          </cell>
          <cell r="N1158">
            <v>25344600</v>
          </cell>
          <cell r="O1158">
            <v>25344600</v>
          </cell>
          <cell r="P1158">
            <v>25344600</v>
          </cell>
          <cell r="Q1158">
            <v>25414200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</row>
        <row r="1159">
          <cell r="A1159" t="str">
            <v>listopad 2002</v>
          </cell>
          <cell r="B1159" t="str">
            <v>COI0404</v>
          </cell>
          <cell r="C1159" t="str">
            <v>CO</v>
          </cell>
          <cell r="D1159" t="str">
            <v>4-latki oszcz.</v>
          </cell>
          <cell r="E1159" t="str">
            <v>zmienne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3043900</v>
          </cell>
          <cell r="K1159">
            <v>0</v>
          </cell>
          <cell r="L1159">
            <v>0</v>
          </cell>
          <cell r="M1159">
            <v>0</v>
          </cell>
          <cell r="N1159">
            <v>3043900</v>
          </cell>
          <cell r="O1159">
            <v>3043900</v>
          </cell>
          <cell r="P1159">
            <v>3043900</v>
          </cell>
          <cell r="Q1159">
            <v>3043900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</row>
        <row r="1160">
          <cell r="A1160" t="str">
            <v>listopad 2002</v>
          </cell>
          <cell r="B1160" t="str">
            <v>COI0405</v>
          </cell>
          <cell r="C1160" t="str">
            <v>CO</v>
          </cell>
          <cell r="D1160" t="str">
            <v>4-latki oszcz.</v>
          </cell>
          <cell r="E1160" t="str">
            <v>zmienne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10408900</v>
          </cell>
          <cell r="K1160">
            <v>0</v>
          </cell>
          <cell r="L1160">
            <v>0</v>
          </cell>
          <cell r="M1160">
            <v>10000</v>
          </cell>
          <cell r="N1160">
            <v>10408900</v>
          </cell>
          <cell r="O1160">
            <v>10418900</v>
          </cell>
          <cell r="P1160">
            <v>10408900</v>
          </cell>
          <cell r="Q1160">
            <v>10426900</v>
          </cell>
          <cell r="R1160">
            <v>0</v>
          </cell>
          <cell r="S1160">
            <v>0</v>
          </cell>
          <cell r="T1160">
            <v>10000</v>
          </cell>
          <cell r="U1160">
            <v>0</v>
          </cell>
          <cell r="V1160">
            <v>0</v>
          </cell>
        </row>
        <row r="1161">
          <cell r="A1161" t="str">
            <v>listopad 2002</v>
          </cell>
          <cell r="B1161" t="str">
            <v>COI0406</v>
          </cell>
          <cell r="C1161" t="str">
            <v>CO</v>
          </cell>
          <cell r="D1161" t="str">
            <v>4-latki oszcz.</v>
          </cell>
          <cell r="E1161" t="str">
            <v>zmienne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21538400</v>
          </cell>
          <cell r="K1161">
            <v>0</v>
          </cell>
          <cell r="L1161">
            <v>0</v>
          </cell>
          <cell r="M1161">
            <v>0</v>
          </cell>
          <cell r="N1161">
            <v>21538400</v>
          </cell>
          <cell r="O1161">
            <v>21538400</v>
          </cell>
          <cell r="P1161">
            <v>21538400</v>
          </cell>
          <cell r="Q1161">
            <v>21514000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</row>
        <row r="1162">
          <cell r="A1162" t="str">
            <v>listopad 2002</v>
          </cell>
          <cell r="B1162" t="str">
            <v>COI0504</v>
          </cell>
          <cell r="C1162" t="str">
            <v>CO</v>
          </cell>
          <cell r="D1162" t="str">
            <v>4-latki oszcz.</v>
          </cell>
          <cell r="E1162" t="str">
            <v>zmienne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6110100</v>
          </cell>
          <cell r="K1162">
            <v>0</v>
          </cell>
          <cell r="L1162">
            <v>0</v>
          </cell>
          <cell r="M1162">
            <v>0</v>
          </cell>
          <cell r="N1162">
            <v>6110100</v>
          </cell>
          <cell r="O1162">
            <v>6110100</v>
          </cell>
          <cell r="P1162">
            <v>6110100</v>
          </cell>
          <cell r="Q1162">
            <v>6229000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</row>
        <row r="1163">
          <cell r="A1163" t="str">
            <v>listopad 2002</v>
          </cell>
          <cell r="B1163" t="str">
            <v>COI0505</v>
          </cell>
          <cell r="C1163" t="str">
            <v>CO</v>
          </cell>
          <cell r="D1163" t="str">
            <v>4-latki oszcz.</v>
          </cell>
          <cell r="E1163" t="str">
            <v>zmienne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9270900</v>
          </cell>
          <cell r="K1163">
            <v>0</v>
          </cell>
          <cell r="L1163">
            <v>0</v>
          </cell>
          <cell r="M1163">
            <v>0</v>
          </cell>
          <cell r="N1163">
            <v>9270900</v>
          </cell>
          <cell r="O1163">
            <v>9270900</v>
          </cell>
          <cell r="P1163">
            <v>9270900</v>
          </cell>
          <cell r="Q1163">
            <v>9337900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</row>
        <row r="1164">
          <cell r="A1164" t="str">
            <v>listopad 2002</v>
          </cell>
          <cell r="B1164" t="str">
            <v>COI0506</v>
          </cell>
          <cell r="C1164" t="str">
            <v>CO</v>
          </cell>
          <cell r="D1164" t="str">
            <v>4-latki oszcz.</v>
          </cell>
          <cell r="E1164" t="str">
            <v>zmienne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12821000</v>
          </cell>
          <cell r="K1164">
            <v>0</v>
          </cell>
          <cell r="L1164">
            <v>0</v>
          </cell>
          <cell r="M1164">
            <v>0</v>
          </cell>
          <cell r="N1164">
            <v>12821000</v>
          </cell>
          <cell r="O1164">
            <v>12821000</v>
          </cell>
          <cell r="P1164">
            <v>12821000</v>
          </cell>
          <cell r="Q1164">
            <v>12777000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</row>
        <row r="1165">
          <cell r="A1165" t="str">
            <v>listopad 2002</v>
          </cell>
          <cell r="B1165" t="str">
            <v>COI0604</v>
          </cell>
          <cell r="C1165" t="str">
            <v>CO</v>
          </cell>
          <cell r="D1165" t="str">
            <v>4-latki oszcz.</v>
          </cell>
          <cell r="E1165" t="str">
            <v>zmienne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3365000</v>
          </cell>
          <cell r="K1165">
            <v>0</v>
          </cell>
          <cell r="L1165">
            <v>0</v>
          </cell>
          <cell r="M1165">
            <v>0</v>
          </cell>
          <cell r="N1165">
            <v>3365000</v>
          </cell>
          <cell r="O1165">
            <v>3365000</v>
          </cell>
          <cell r="P1165">
            <v>3365000</v>
          </cell>
          <cell r="Q1165">
            <v>3380700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</row>
        <row r="1166">
          <cell r="A1166" t="str">
            <v>listopad 2002</v>
          </cell>
          <cell r="B1166" t="str">
            <v>COI0605</v>
          </cell>
          <cell r="C1166" t="str">
            <v>CO</v>
          </cell>
          <cell r="D1166" t="str">
            <v>4-latki oszcz.</v>
          </cell>
          <cell r="E1166" t="str">
            <v>zmienne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6721000</v>
          </cell>
          <cell r="K1166">
            <v>0</v>
          </cell>
          <cell r="L1166">
            <v>0</v>
          </cell>
          <cell r="M1166">
            <v>0</v>
          </cell>
          <cell r="N1166">
            <v>6721000</v>
          </cell>
          <cell r="O1166">
            <v>6721000</v>
          </cell>
          <cell r="P1166">
            <v>6721000</v>
          </cell>
          <cell r="Q1166">
            <v>6717800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</row>
        <row r="1167">
          <cell r="A1167" t="str">
            <v>listopad 2002</v>
          </cell>
          <cell r="B1167" t="str">
            <v>COI0606</v>
          </cell>
          <cell r="C1167" t="str">
            <v>CO</v>
          </cell>
          <cell r="D1167" t="str">
            <v>4-latki oszcz.</v>
          </cell>
          <cell r="E1167" t="str">
            <v>zmienne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10709200</v>
          </cell>
          <cell r="K1167">
            <v>0</v>
          </cell>
          <cell r="L1167">
            <v>0</v>
          </cell>
          <cell r="M1167">
            <v>0</v>
          </cell>
          <cell r="N1167">
            <v>10709200</v>
          </cell>
          <cell r="O1167">
            <v>10709200</v>
          </cell>
          <cell r="P1167">
            <v>10709200</v>
          </cell>
          <cell r="Q1167">
            <v>10774700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</row>
        <row r="1168">
          <cell r="A1168" t="str">
            <v>listopad 2002</v>
          </cell>
          <cell r="B1168" t="str">
            <v>COI0704</v>
          </cell>
          <cell r="C1168" t="str">
            <v>CO</v>
          </cell>
          <cell r="D1168" t="str">
            <v>4-latki oszcz.</v>
          </cell>
          <cell r="E1168" t="str">
            <v>zmienne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89683000</v>
          </cell>
          <cell r="K1168">
            <v>0</v>
          </cell>
          <cell r="L1168">
            <v>0</v>
          </cell>
          <cell r="M1168">
            <v>0</v>
          </cell>
          <cell r="N1168">
            <v>89683000</v>
          </cell>
          <cell r="O1168">
            <v>89683000</v>
          </cell>
          <cell r="P1168">
            <v>89683000</v>
          </cell>
          <cell r="Q1168">
            <v>89736400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</row>
        <row r="1169">
          <cell r="A1169" t="str">
            <v>listopad 2002</v>
          </cell>
          <cell r="B1169" t="str">
            <v>COI0705</v>
          </cell>
          <cell r="C1169" t="str">
            <v>CO</v>
          </cell>
          <cell r="D1169" t="str">
            <v>4-latki oszcz.</v>
          </cell>
          <cell r="E1169" t="str">
            <v>zmienne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7711600</v>
          </cell>
          <cell r="K1169">
            <v>0</v>
          </cell>
          <cell r="L1169">
            <v>0</v>
          </cell>
          <cell r="M1169">
            <v>0</v>
          </cell>
          <cell r="N1169">
            <v>7711600</v>
          </cell>
          <cell r="O1169">
            <v>7711600</v>
          </cell>
          <cell r="P1169">
            <v>7711600</v>
          </cell>
          <cell r="Q1169">
            <v>7714200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</row>
        <row r="1170">
          <cell r="A1170" t="str">
            <v>listopad 2002</v>
          </cell>
          <cell r="B1170" t="str">
            <v>COI0706</v>
          </cell>
          <cell r="C1170" t="str">
            <v>CO</v>
          </cell>
          <cell r="D1170" t="str">
            <v>4-latki oszcz.</v>
          </cell>
          <cell r="E1170" t="str">
            <v>zmienne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12977100</v>
          </cell>
          <cell r="K1170">
            <v>0</v>
          </cell>
          <cell r="L1170">
            <v>0</v>
          </cell>
          <cell r="M1170">
            <v>0</v>
          </cell>
          <cell r="N1170">
            <v>12977100</v>
          </cell>
          <cell r="O1170">
            <v>12977100</v>
          </cell>
          <cell r="P1170">
            <v>12977100</v>
          </cell>
          <cell r="Q1170">
            <v>12918100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</row>
        <row r="1171">
          <cell r="A1171" t="str">
            <v>listopad 2002</v>
          </cell>
          <cell r="B1171" t="str">
            <v>COI0804</v>
          </cell>
          <cell r="C1171" t="str">
            <v>CO</v>
          </cell>
          <cell r="D1171" t="str">
            <v>4-latki oszcz.</v>
          </cell>
          <cell r="E1171" t="str">
            <v>zmienne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53127900</v>
          </cell>
          <cell r="K1171">
            <v>0</v>
          </cell>
          <cell r="L1171">
            <v>0</v>
          </cell>
          <cell r="M1171">
            <v>21800</v>
          </cell>
          <cell r="N1171">
            <v>53127900</v>
          </cell>
          <cell r="O1171">
            <v>53149700</v>
          </cell>
          <cell r="P1171">
            <v>53127900</v>
          </cell>
          <cell r="Q1171">
            <v>53192400</v>
          </cell>
          <cell r="R1171">
            <v>0</v>
          </cell>
          <cell r="S1171">
            <v>0</v>
          </cell>
          <cell r="T1171">
            <v>21800</v>
          </cell>
          <cell r="U1171">
            <v>0</v>
          </cell>
          <cell r="V1171">
            <v>0</v>
          </cell>
        </row>
        <row r="1172">
          <cell r="A1172" t="str">
            <v>listopad 2002</v>
          </cell>
          <cell r="B1172" t="str">
            <v>COI0805</v>
          </cell>
          <cell r="C1172" t="str">
            <v>CO</v>
          </cell>
          <cell r="D1172" t="str">
            <v>4-latki oszcz.</v>
          </cell>
          <cell r="E1172" t="str">
            <v>zmienne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23725800</v>
          </cell>
          <cell r="K1172">
            <v>0</v>
          </cell>
          <cell r="L1172">
            <v>0</v>
          </cell>
          <cell r="M1172">
            <v>0</v>
          </cell>
          <cell r="N1172">
            <v>23725800</v>
          </cell>
          <cell r="O1172">
            <v>23725800</v>
          </cell>
          <cell r="P1172">
            <v>23725800</v>
          </cell>
          <cell r="Q1172">
            <v>23896700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</row>
        <row r="1173">
          <cell r="A1173" t="str">
            <v>listopad 2002</v>
          </cell>
          <cell r="B1173" t="str">
            <v>COI0806</v>
          </cell>
          <cell r="C1173" t="str">
            <v>CO</v>
          </cell>
          <cell r="D1173" t="str">
            <v>4-latki oszcz.</v>
          </cell>
          <cell r="E1173" t="str">
            <v>zmienne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6165300</v>
          </cell>
          <cell r="K1173">
            <v>0</v>
          </cell>
          <cell r="L1173">
            <v>0</v>
          </cell>
          <cell r="M1173">
            <v>0</v>
          </cell>
          <cell r="N1173">
            <v>6165300</v>
          </cell>
          <cell r="O1173">
            <v>6165300</v>
          </cell>
          <cell r="P1173">
            <v>6165300</v>
          </cell>
          <cell r="Q1173">
            <v>6152800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</row>
        <row r="1174">
          <cell r="A1174" t="str">
            <v>listopad 2002</v>
          </cell>
          <cell r="B1174" t="str">
            <v>COI0904</v>
          </cell>
          <cell r="C1174" t="str">
            <v>CO</v>
          </cell>
          <cell r="D1174" t="str">
            <v>4-latki oszcz.</v>
          </cell>
          <cell r="E1174" t="str">
            <v>zmienne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139598000</v>
          </cell>
          <cell r="K1174">
            <v>0</v>
          </cell>
          <cell r="L1174">
            <v>0</v>
          </cell>
          <cell r="M1174">
            <v>0</v>
          </cell>
          <cell r="N1174">
            <v>139598000</v>
          </cell>
          <cell r="O1174">
            <v>139598000</v>
          </cell>
          <cell r="P1174">
            <v>139598000</v>
          </cell>
          <cell r="Q1174">
            <v>139546200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</row>
        <row r="1175">
          <cell r="A1175" t="str">
            <v>listopad 2002</v>
          </cell>
          <cell r="B1175" t="str">
            <v>COI0905</v>
          </cell>
          <cell r="C1175" t="str">
            <v>CO</v>
          </cell>
          <cell r="D1175" t="str">
            <v>4-latki oszcz.</v>
          </cell>
          <cell r="E1175" t="str">
            <v>zmienne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28114200</v>
          </cell>
          <cell r="K1175">
            <v>0</v>
          </cell>
          <cell r="L1175">
            <v>0</v>
          </cell>
          <cell r="M1175">
            <v>0</v>
          </cell>
          <cell r="N1175">
            <v>28114200</v>
          </cell>
          <cell r="O1175">
            <v>28114200</v>
          </cell>
          <cell r="P1175">
            <v>28114200</v>
          </cell>
          <cell r="Q1175">
            <v>28120600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</row>
        <row r="1176">
          <cell r="A1176" t="str">
            <v>listopad 2002</v>
          </cell>
          <cell r="B1176" t="str">
            <v>COI0906</v>
          </cell>
          <cell r="C1176" t="str">
            <v>CO</v>
          </cell>
          <cell r="D1176" t="str">
            <v>4-latki oszcz.</v>
          </cell>
          <cell r="E1176" t="str">
            <v>zmienne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2672300</v>
          </cell>
          <cell r="K1176">
            <v>0</v>
          </cell>
          <cell r="L1176">
            <v>0</v>
          </cell>
          <cell r="M1176">
            <v>0</v>
          </cell>
          <cell r="N1176">
            <v>2672300</v>
          </cell>
          <cell r="O1176">
            <v>2672300</v>
          </cell>
          <cell r="P1176">
            <v>2672300</v>
          </cell>
          <cell r="Q1176">
            <v>2672300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</row>
        <row r="1177">
          <cell r="A1177" t="str">
            <v>listopad 2002</v>
          </cell>
          <cell r="B1177" t="str">
            <v>COI1003</v>
          </cell>
          <cell r="C1177" t="str">
            <v>CO</v>
          </cell>
          <cell r="D1177" t="str">
            <v>4-latki oszcz.</v>
          </cell>
          <cell r="E1177" t="str">
            <v>zmienne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6034300</v>
          </cell>
          <cell r="K1177">
            <v>0</v>
          </cell>
          <cell r="L1177">
            <v>0</v>
          </cell>
          <cell r="M1177">
            <v>0</v>
          </cell>
          <cell r="N1177">
            <v>6034300</v>
          </cell>
          <cell r="O1177">
            <v>6034300</v>
          </cell>
          <cell r="P1177">
            <v>6034300</v>
          </cell>
          <cell r="Q1177">
            <v>6048500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</row>
        <row r="1178">
          <cell r="A1178" t="str">
            <v>listopad 2002</v>
          </cell>
          <cell r="B1178" t="str">
            <v>COI1004</v>
          </cell>
          <cell r="C1178" t="str">
            <v>CO</v>
          </cell>
          <cell r="D1178" t="str">
            <v>4-latki oszcz.</v>
          </cell>
          <cell r="E1178" t="str">
            <v>zmienne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72843100</v>
          </cell>
          <cell r="K1178">
            <v>0</v>
          </cell>
          <cell r="L1178">
            <v>0</v>
          </cell>
          <cell r="M1178">
            <v>10600</v>
          </cell>
          <cell r="N1178">
            <v>72843100</v>
          </cell>
          <cell r="O1178">
            <v>72853700</v>
          </cell>
          <cell r="P1178">
            <v>72843100</v>
          </cell>
          <cell r="Q1178">
            <v>72784100</v>
          </cell>
          <cell r="R1178">
            <v>0</v>
          </cell>
          <cell r="S1178">
            <v>0</v>
          </cell>
          <cell r="T1178">
            <v>10600</v>
          </cell>
          <cell r="U1178">
            <v>0</v>
          </cell>
          <cell r="V1178">
            <v>0</v>
          </cell>
        </row>
        <row r="1179">
          <cell r="A1179" t="str">
            <v>listopad 2002</v>
          </cell>
          <cell r="B1179" t="str">
            <v>COI1005</v>
          </cell>
          <cell r="C1179" t="str">
            <v>CO</v>
          </cell>
          <cell r="D1179" t="str">
            <v>4-latki oszcz.</v>
          </cell>
          <cell r="E1179" t="str">
            <v>zmienne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110901300</v>
          </cell>
          <cell r="K1179">
            <v>0</v>
          </cell>
          <cell r="L1179">
            <v>0</v>
          </cell>
          <cell r="M1179">
            <v>0</v>
          </cell>
          <cell r="N1179">
            <v>110901300</v>
          </cell>
          <cell r="O1179">
            <v>110901300</v>
          </cell>
          <cell r="P1179">
            <v>110901300</v>
          </cell>
          <cell r="Q1179">
            <v>110685900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</row>
        <row r="1180">
          <cell r="A1180" t="str">
            <v>listopad 2002</v>
          </cell>
          <cell r="B1180" t="str">
            <v>COI1006</v>
          </cell>
          <cell r="C1180" t="str">
            <v>CO</v>
          </cell>
          <cell r="D1180" t="str">
            <v>4-latki oszcz.</v>
          </cell>
          <cell r="E1180" t="str">
            <v>zmienne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4612700</v>
          </cell>
          <cell r="K1180">
            <v>0</v>
          </cell>
          <cell r="L1180">
            <v>0</v>
          </cell>
          <cell r="M1180">
            <v>0</v>
          </cell>
          <cell r="N1180">
            <v>4612700</v>
          </cell>
          <cell r="O1180">
            <v>4612700</v>
          </cell>
          <cell r="P1180">
            <v>4612700</v>
          </cell>
          <cell r="Q1180">
            <v>4612700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</row>
        <row r="1181">
          <cell r="A1181" t="str">
            <v>listopad 2002</v>
          </cell>
          <cell r="B1181" t="str">
            <v>COI1103</v>
          </cell>
          <cell r="C1181" t="str">
            <v>CO</v>
          </cell>
          <cell r="D1181" t="str">
            <v>4-latki oszcz.</v>
          </cell>
          <cell r="E1181" t="str">
            <v>zmienne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5354000</v>
          </cell>
          <cell r="K1181">
            <v>0</v>
          </cell>
          <cell r="L1181">
            <v>0</v>
          </cell>
          <cell r="M1181">
            <v>0</v>
          </cell>
          <cell r="N1181">
            <v>5354000</v>
          </cell>
          <cell r="O1181">
            <v>5354000</v>
          </cell>
          <cell r="P1181">
            <v>5354000</v>
          </cell>
          <cell r="Q1181">
            <v>5354000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</row>
        <row r="1182">
          <cell r="A1182" t="str">
            <v>listopad 2002</v>
          </cell>
          <cell r="B1182" t="str">
            <v>COI1104</v>
          </cell>
          <cell r="C1182" t="str">
            <v>CO</v>
          </cell>
          <cell r="D1182" t="str">
            <v>4-latki oszcz.</v>
          </cell>
          <cell r="E1182" t="str">
            <v>zmienne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46918200</v>
          </cell>
          <cell r="K1182">
            <v>0</v>
          </cell>
          <cell r="L1182">
            <v>0</v>
          </cell>
          <cell r="M1182">
            <v>2400</v>
          </cell>
          <cell r="N1182">
            <v>46918200</v>
          </cell>
          <cell r="O1182">
            <v>46920600</v>
          </cell>
          <cell r="P1182">
            <v>46918200</v>
          </cell>
          <cell r="Q1182">
            <v>46800700</v>
          </cell>
          <cell r="R1182">
            <v>0</v>
          </cell>
          <cell r="S1182">
            <v>0</v>
          </cell>
          <cell r="T1182">
            <v>2400</v>
          </cell>
          <cell r="U1182">
            <v>0</v>
          </cell>
          <cell r="V1182">
            <v>0</v>
          </cell>
        </row>
        <row r="1183">
          <cell r="A1183" t="str">
            <v>listopad 2002</v>
          </cell>
          <cell r="B1183" t="str">
            <v>COI1105</v>
          </cell>
          <cell r="C1183" t="str">
            <v>CO</v>
          </cell>
          <cell r="D1183" t="str">
            <v>4-latki oszcz.</v>
          </cell>
          <cell r="E1183" t="str">
            <v>zmienne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149206800</v>
          </cell>
          <cell r="K1183">
            <v>0</v>
          </cell>
          <cell r="L1183">
            <v>0</v>
          </cell>
          <cell r="M1183">
            <v>0</v>
          </cell>
          <cell r="N1183">
            <v>149206800</v>
          </cell>
          <cell r="O1183">
            <v>149206800</v>
          </cell>
          <cell r="P1183">
            <v>149206800</v>
          </cell>
          <cell r="Q1183">
            <v>149269000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</row>
        <row r="1184">
          <cell r="A1184" t="str">
            <v>listopad 2002</v>
          </cell>
          <cell r="B1184" t="str">
            <v>COI1106</v>
          </cell>
          <cell r="C1184" t="str">
            <v>CO</v>
          </cell>
          <cell r="D1184" t="str">
            <v>4-latki oszcz.</v>
          </cell>
          <cell r="E1184" t="str">
            <v>zmienne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16111700</v>
          </cell>
          <cell r="K1184">
            <v>0</v>
          </cell>
          <cell r="L1184">
            <v>0</v>
          </cell>
          <cell r="M1184">
            <v>0</v>
          </cell>
          <cell r="N1184">
            <v>16111700</v>
          </cell>
          <cell r="O1184">
            <v>16111700</v>
          </cell>
          <cell r="P1184">
            <v>16111700</v>
          </cell>
          <cell r="Q1184">
            <v>8155000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</row>
        <row r="1185">
          <cell r="A1185" t="str">
            <v>listopad 2002</v>
          </cell>
          <cell r="B1185" t="str">
            <v>COI1203</v>
          </cell>
          <cell r="C1185" t="str">
            <v>CO</v>
          </cell>
          <cell r="D1185" t="str">
            <v>4-latki oszcz.</v>
          </cell>
          <cell r="E1185" t="str">
            <v>zmienne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5452500</v>
          </cell>
          <cell r="K1185">
            <v>0</v>
          </cell>
          <cell r="L1185">
            <v>0</v>
          </cell>
          <cell r="M1185">
            <v>0</v>
          </cell>
          <cell r="N1185">
            <v>5452500</v>
          </cell>
          <cell r="O1185">
            <v>5452500</v>
          </cell>
          <cell r="P1185">
            <v>5452500</v>
          </cell>
          <cell r="Q1185">
            <v>5438300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</row>
        <row r="1186">
          <cell r="A1186" t="str">
            <v>listopad 2002</v>
          </cell>
          <cell r="B1186" t="str">
            <v>COI1204</v>
          </cell>
          <cell r="C1186" t="str">
            <v>CO</v>
          </cell>
          <cell r="D1186" t="str">
            <v>4-latki oszcz.</v>
          </cell>
          <cell r="E1186" t="str">
            <v>zmienne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25413400</v>
          </cell>
          <cell r="K1186">
            <v>0</v>
          </cell>
          <cell r="L1186">
            <v>0</v>
          </cell>
          <cell r="M1186">
            <v>0</v>
          </cell>
          <cell r="N1186">
            <v>25413400</v>
          </cell>
          <cell r="O1186">
            <v>25413400</v>
          </cell>
          <cell r="P1186">
            <v>25413400</v>
          </cell>
          <cell r="Q1186">
            <v>25394500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</row>
        <row r="1187">
          <cell r="A1187" t="str">
            <v>listopad 2002</v>
          </cell>
          <cell r="B1187" t="str">
            <v>COI1205</v>
          </cell>
          <cell r="C1187" t="str">
            <v>CO</v>
          </cell>
          <cell r="D1187" t="str">
            <v>4-latki oszcz.</v>
          </cell>
          <cell r="E1187" t="str">
            <v>zmienne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15710100</v>
          </cell>
          <cell r="K1187">
            <v>0</v>
          </cell>
          <cell r="L1187">
            <v>0</v>
          </cell>
          <cell r="M1187">
            <v>0</v>
          </cell>
          <cell r="N1187">
            <v>15710100</v>
          </cell>
          <cell r="O1187">
            <v>15710100</v>
          </cell>
          <cell r="P1187">
            <v>15710100</v>
          </cell>
          <cell r="Q1187">
            <v>16114100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</row>
        <row r="1188">
          <cell r="A1188" t="str">
            <v>listopad 2002</v>
          </cell>
          <cell r="B1188" t="str">
            <v>DB1103</v>
          </cell>
          <cell r="C1188" t="str">
            <v>DB</v>
          </cell>
          <cell r="D1188" t="str">
            <v>Brazylia</v>
          </cell>
          <cell r="E1188" t="str">
            <v>zmienne</v>
          </cell>
          <cell r="F1188">
            <v>4288345999.9999995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4288345999.9999995</v>
          </cell>
          <cell r="P1188">
            <v>4288345999.9999995</v>
          </cell>
          <cell r="Q1188">
            <v>4288345999.9999995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</row>
        <row r="1189">
          <cell r="A1189" t="str">
            <v>listopad 2002</v>
          </cell>
          <cell r="B1189" t="str">
            <v>DK0809</v>
          </cell>
          <cell r="C1189" t="str">
            <v>DK</v>
          </cell>
          <cell r="D1189" t="str">
            <v>konwersja</v>
          </cell>
          <cell r="E1189" t="str">
            <v>stałe</v>
          </cell>
          <cell r="F1189">
            <v>713465000</v>
          </cell>
          <cell r="G1189">
            <v>830150000</v>
          </cell>
          <cell r="H1189">
            <v>1181345000</v>
          </cell>
          <cell r="I1189">
            <v>349500000</v>
          </cell>
          <cell r="J1189">
            <v>305000</v>
          </cell>
          <cell r="K1189">
            <v>1500000</v>
          </cell>
          <cell r="L1189">
            <v>0</v>
          </cell>
          <cell r="M1189">
            <v>0</v>
          </cell>
          <cell r="N1189">
            <v>2362800000</v>
          </cell>
          <cell r="O1189">
            <v>3076265000</v>
          </cell>
          <cell r="P1189">
            <v>3076265000</v>
          </cell>
          <cell r="Q1189">
            <v>3076265000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</row>
        <row r="1190">
          <cell r="A1190" t="str">
            <v>listopad 2002</v>
          </cell>
          <cell r="B1190" t="str">
            <v>DOS0103</v>
          </cell>
          <cell r="C1190" t="str">
            <v>DO</v>
          </cell>
          <cell r="D1190" t="str">
            <v>2-latki oszcz.</v>
          </cell>
          <cell r="E1190" t="str">
            <v>stałe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211778800</v>
          </cell>
          <cell r="K1190">
            <v>0</v>
          </cell>
          <cell r="L1190">
            <v>0</v>
          </cell>
          <cell r="M1190">
            <v>0</v>
          </cell>
          <cell r="N1190">
            <v>211778800</v>
          </cell>
          <cell r="O1190">
            <v>211778800</v>
          </cell>
          <cell r="P1190">
            <v>211778800</v>
          </cell>
          <cell r="Q1190">
            <v>211778800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</row>
        <row r="1191">
          <cell r="A1191" t="str">
            <v>listopad 2002</v>
          </cell>
          <cell r="B1191" t="str">
            <v>DOS0104</v>
          </cell>
          <cell r="C1191" t="str">
            <v>DO</v>
          </cell>
          <cell r="D1191" t="str">
            <v>2-latki oszcz.</v>
          </cell>
          <cell r="E1191" t="str">
            <v>stałe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298769000</v>
          </cell>
          <cell r="K1191">
            <v>0</v>
          </cell>
          <cell r="L1191">
            <v>0</v>
          </cell>
          <cell r="M1191">
            <v>0</v>
          </cell>
          <cell r="N1191">
            <v>298769000</v>
          </cell>
          <cell r="O1191">
            <v>298769000</v>
          </cell>
          <cell r="P1191">
            <v>298769000</v>
          </cell>
          <cell r="Q1191">
            <v>298769000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</row>
        <row r="1192">
          <cell r="A1192" t="str">
            <v>listopad 2002</v>
          </cell>
          <cell r="B1192" t="str">
            <v>DOS0203</v>
          </cell>
          <cell r="C1192" t="str">
            <v>DO</v>
          </cell>
          <cell r="D1192" t="str">
            <v>2-latki oszcz.</v>
          </cell>
          <cell r="E1192" t="str">
            <v>stałe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285883400</v>
          </cell>
          <cell r="K1192">
            <v>0</v>
          </cell>
          <cell r="L1192">
            <v>0</v>
          </cell>
          <cell r="M1192">
            <v>0</v>
          </cell>
          <cell r="N1192">
            <v>285883400</v>
          </cell>
          <cell r="O1192">
            <v>285883400</v>
          </cell>
          <cell r="P1192">
            <v>285883400</v>
          </cell>
          <cell r="Q1192">
            <v>285883400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</row>
        <row r="1193">
          <cell r="A1193" t="str">
            <v>listopad 2002</v>
          </cell>
          <cell r="B1193" t="str">
            <v>DOS0204</v>
          </cell>
          <cell r="C1193" t="str">
            <v>DO</v>
          </cell>
          <cell r="D1193" t="str">
            <v>2-latki oszcz.</v>
          </cell>
          <cell r="E1193" t="str">
            <v>stałe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171590900</v>
          </cell>
          <cell r="K1193">
            <v>0</v>
          </cell>
          <cell r="L1193">
            <v>0</v>
          </cell>
          <cell r="M1193">
            <v>0</v>
          </cell>
          <cell r="N1193">
            <v>171590900</v>
          </cell>
          <cell r="O1193">
            <v>171590900</v>
          </cell>
          <cell r="P1193">
            <v>171590900</v>
          </cell>
          <cell r="Q1193">
            <v>171590900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</row>
        <row r="1194">
          <cell r="A1194" t="str">
            <v>listopad 2002</v>
          </cell>
          <cell r="B1194" t="str">
            <v>DOS0303</v>
          </cell>
          <cell r="C1194" t="str">
            <v>DO</v>
          </cell>
          <cell r="D1194" t="str">
            <v>2-latki oszcz.</v>
          </cell>
          <cell r="E1194" t="str">
            <v>stałe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134838000</v>
          </cell>
          <cell r="K1194">
            <v>0</v>
          </cell>
          <cell r="L1194">
            <v>0</v>
          </cell>
          <cell r="M1194">
            <v>0</v>
          </cell>
          <cell r="N1194">
            <v>134838000</v>
          </cell>
          <cell r="O1194">
            <v>134838000</v>
          </cell>
          <cell r="P1194">
            <v>134838000</v>
          </cell>
          <cell r="Q1194">
            <v>134838000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</row>
        <row r="1195">
          <cell r="A1195" t="str">
            <v>listopad 2002</v>
          </cell>
          <cell r="B1195" t="str">
            <v>DOS0304</v>
          </cell>
          <cell r="C1195" t="str">
            <v>DO</v>
          </cell>
          <cell r="D1195" t="str">
            <v>2-latki oszcz.</v>
          </cell>
          <cell r="E1195" t="str">
            <v>stałe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176166000</v>
          </cell>
          <cell r="K1195">
            <v>0</v>
          </cell>
          <cell r="L1195">
            <v>0</v>
          </cell>
          <cell r="M1195">
            <v>0</v>
          </cell>
          <cell r="N1195">
            <v>176166000</v>
          </cell>
          <cell r="O1195">
            <v>176166000</v>
          </cell>
          <cell r="P1195">
            <v>176166000</v>
          </cell>
          <cell r="Q1195">
            <v>176166000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</row>
        <row r="1196">
          <cell r="A1196" t="str">
            <v>listopad 2002</v>
          </cell>
          <cell r="B1196" t="str">
            <v>DOS0403</v>
          </cell>
          <cell r="C1196" t="str">
            <v>DO</v>
          </cell>
          <cell r="D1196" t="str">
            <v>2-latki oszcz.</v>
          </cell>
          <cell r="E1196" t="str">
            <v>stałe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215317300</v>
          </cell>
          <cell r="K1196">
            <v>0</v>
          </cell>
          <cell r="L1196">
            <v>0</v>
          </cell>
          <cell r="M1196">
            <v>0</v>
          </cell>
          <cell r="N1196">
            <v>215317300</v>
          </cell>
          <cell r="O1196">
            <v>215317300</v>
          </cell>
          <cell r="P1196">
            <v>215317300</v>
          </cell>
          <cell r="Q1196">
            <v>215317300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</row>
        <row r="1197">
          <cell r="A1197" t="str">
            <v>listopad 2002</v>
          </cell>
          <cell r="B1197" t="str">
            <v>DOS0404</v>
          </cell>
          <cell r="C1197" t="str">
            <v>DO</v>
          </cell>
          <cell r="D1197" t="str">
            <v>2-latki oszcz.</v>
          </cell>
          <cell r="E1197" t="str">
            <v>stałe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110521800</v>
          </cell>
          <cell r="K1197">
            <v>0</v>
          </cell>
          <cell r="L1197">
            <v>0</v>
          </cell>
          <cell r="M1197">
            <v>0</v>
          </cell>
          <cell r="N1197">
            <v>110521800</v>
          </cell>
          <cell r="O1197">
            <v>110521800</v>
          </cell>
          <cell r="P1197">
            <v>110521800</v>
          </cell>
          <cell r="Q1197">
            <v>110521800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</row>
        <row r="1198">
          <cell r="A1198" t="str">
            <v>listopad 2002</v>
          </cell>
          <cell r="B1198" t="str">
            <v>DOS0503</v>
          </cell>
          <cell r="C1198" t="str">
            <v>DO</v>
          </cell>
          <cell r="D1198" t="str">
            <v>2-latki oszcz.</v>
          </cell>
          <cell r="E1198" t="str">
            <v>stałe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271900200</v>
          </cell>
          <cell r="K1198">
            <v>0</v>
          </cell>
          <cell r="L1198">
            <v>0</v>
          </cell>
          <cell r="M1198">
            <v>0</v>
          </cell>
          <cell r="N1198">
            <v>271900200</v>
          </cell>
          <cell r="O1198">
            <v>271900200</v>
          </cell>
          <cell r="P1198">
            <v>271900200</v>
          </cell>
          <cell r="Q1198">
            <v>271900200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</row>
        <row r="1199">
          <cell r="A1199" t="str">
            <v>listopad 2002</v>
          </cell>
          <cell r="B1199" t="str">
            <v>DOS0504</v>
          </cell>
          <cell r="C1199" t="str">
            <v>DO</v>
          </cell>
          <cell r="D1199" t="str">
            <v>2-latki oszcz.</v>
          </cell>
          <cell r="E1199" t="str">
            <v>stałe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140676900</v>
          </cell>
          <cell r="K1199">
            <v>0</v>
          </cell>
          <cell r="L1199">
            <v>0</v>
          </cell>
          <cell r="M1199">
            <v>0</v>
          </cell>
          <cell r="N1199">
            <v>140676900</v>
          </cell>
          <cell r="O1199">
            <v>140676900</v>
          </cell>
          <cell r="P1199">
            <v>140676900</v>
          </cell>
          <cell r="Q1199">
            <v>140676900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</row>
        <row r="1200">
          <cell r="A1200" t="str">
            <v>listopad 2002</v>
          </cell>
          <cell r="B1200" t="str">
            <v>DOS0603</v>
          </cell>
          <cell r="C1200" t="str">
            <v>DO</v>
          </cell>
          <cell r="D1200" t="str">
            <v>2-latki oszcz.</v>
          </cell>
          <cell r="E1200" t="str">
            <v>stałe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331713500</v>
          </cell>
          <cell r="K1200">
            <v>0</v>
          </cell>
          <cell r="L1200">
            <v>0</v>
          </cell>
          <cell r="M1200">
            <v>3300</v>
          </cell>
          <cell r="N1200">
            <v>331713500</v>
          </cell>
          <cell r="O1200">
            <v>331716800</v>
          </cell>
          <cell r="P1200">
            <v>331713500</v>
          </cell>
          <cell r="Q1200">
            <v>331713500</v>
          </cell>
          <cell r="R1200">
            <v>0</v>
          </cell>
          <cell r="S1200">
            <v>0</v>
          </cell>
          <cell r="T1200">
            <v>3300</v>
          </cell>
          <cell r="U1200">
            <v>0</v>
          </cell>
          <cell r="V1200">
            <v>0</v>
          </cell>
        </row>
        <row r="1201">
          <cell r="A1201" t="str">
            <v>listopad 2002</v>
          </cell>
          <cell r="B1201" t="str">
            <v>DOS0604</v>
          </cell>
          <cell r="C1201" t="str">
            <v>DO</v>
          </cell>
          <cell r="D1201" t="str">
            <v>2-latki oszcz.</v>
          </cell>
          <cell r="E1201" t="str">
            <v>stałe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185878200</v>
          </cell>
          <cell r="K1201">
            <v>0</v>
          </cell>
          <cell r="L1201">
            <v>0</v>
          </cell>
          <cell r="M1201">
            <v>0</v>
          </cell>
          <cell r="N1201">
            <v>185878200</v>
          </cell>
          <cell r="O1201">
            <v>185878200</v>
          </cell>
          <cell r="P1201">
            <v>185878200</v>
          </cell>
          <cell r="Q1201">
            <v>185878200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</row>
        <row r="1202">
          <cell r="A1202" t="str">
            <v>listopad 2002</v>
          </cell>
          <cell r="B1202" t="str">
            <v>DOS0703</v>
          </cell>
          <cell r="C1202" t="str">
            <v>DO</v>
          </cell>
          <cell r="D1202" t="str">
            <v>2-latki oszcz.</v>
          </cell>
          <cell r="E1202" t="str">
            <v>stałe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481531600</v>
          </cell>
          <cell r="K1202">
            <v>0</v>
          </cell>
          <cell r="L1202">
            <v>0</v>
          </cell>
          <cell r="M1202">
            <v>47000</v>
          </cell>
          <cell r="N1202">
            <v>481531600</v>
          </cell>
          <cell r="O1202">
            <v>481578600</v>
          </cell>
          <cell r="P1202">
            <v>481531600</v>
          </cell>
          <cell r="Q1202">
            <v>481531600</v>
          </cell>
          <cell r="R1202">
            <v>0</v>
          </cell>
          <cell r="S1202">
            <v>0</v>
          </cell>
          <cell r="T1202">
            <v>47000</v>
          </cell>
          <cell r="U1202">
            <v>0</v>
          </cell>
          <cell r="V1202">
            <v>0</v>
          </cell>
        </row>
        <row r="1203">
          <cell r="A1203" t="str">
            <v>listopad 2002</v>
          </cell>
          <cell r="B1203" t="str">
            <v>DOS0704</v>
          </cell>
          <cell r="C1203" t="str">
            <v>DO</v>
          </cell>
          <cell r="D1203" t="str">
            <v>2-latki oszcz.</v>
          </cell>
          <cell r="E1203" t="str">
            <v>stałe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272730000</v>
          </cell>
          <cell r="K1203">
            <v>0</v>
          </cell>
          <cell r="L1203">
            <v>0</v>
          </cell>
          <cell r="M1203">
            <v>0</v>
          </cell>
          <cell r="N1203">
            <v>272730000</v>
          </cell>
          <cell r="O1203">
            <v>272730000</v>
          </cell>
          <cell r="P1203">
            <v>272730000</v>
          </cell>
          <cell r="Q1203">
            <v>272730000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</row>
        <row r="1204">
          <cell r="A1204" t="str">
            <v>listopad 2002</v>
          </cell>
          <cell r="B1204" t="str">
            <v>DOS0803</v>
          </cell>
          <cell r="C1204" t="str">
            <v>DO</v>
          </cell>
          <cell r="D1204" t="str">
            <v>2-latki oszcz.</v>
          </cell>
          <cell r="E1204" t="str">
            <v>stałe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494401900</v>
          </cell>
          <cell r="K1204">
            <v>0</v>
          </cell>
          <cell r="L1204">
            <v>0</v>
          </cell>
          <cell r="M1204">
            <v>0</v>
          </cell>
          <cell r="N1204">
            <v>494401900</v>
          </cell>
          <cell r="O1204">
            <v>494401900</v>
          </cell>
          <cell r="P1204">
            <v>494401900</v>
          </cell>
          <cell r="Q1204">
            <v>494401900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</row>
        <row r="1205">
          <cell r="A1205" t="str">
            <v>listopad 2002</v>
          </cell>
          <cell r="B1205" t="str">
            <v>DOS0804</v>
          </cell>
          <cell r="C1205" t="str">
            <v>DO</v>
          </cell>
          <cell r="D1205" t="str">
            <v>2-latki oszcz.</v>
          </cell>
          <cell r="E1205" t="str">
            <v>stałe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288872600</v>
          </cell>
          <cell r="K1205">
            <v>0</v>
          </cell>
          <cell r="L1205">
            <v>0</v>
          </cell>
          <cell r="M1205">
            <v>0</v>
          </cell>
          <cell r="N1205">
            <v>288872600</v>
          </cell>
          <cell r="O1205">
            <v>288872600</v>
          </cell>
          <cell r="P1205">
            <v>288872600</v>
          </cell>
          <cell r="Q1205">
            <v>288872600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</row>
        <row r="1206">
          <cell r="A1206" t="str">
            <v>listopad 2002</v>
          </cell>
          <cell r="B1206" t="str">
            <v>DOS0903</v>
          </cell>
          <cell r="C1206" t="str">
            <v>DO</v>
          </cell>
          <cell r="D1206" t="str">
            <v>2-latki oszcz.</v>
          </cell>
          <cell r="E1206" t="str">
            <v>stałe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494778800</v>
          </cell>
          <cell r="K1206">
            <v>0</v>
          </cell>
          <cell r="L1206">
            <v>0</v>
          </cell>
          <cell r="M1206">
            <v>0</v>
          </cell>
          <cell r="N1206">
            <v>494778800</v>
          </cell>
          <cell r="O1206">
            <v>494778800</v>
          </cell>
          <cell r="P1206">
            <v>494778800</v>
          </cell>
          <cell r="Q1206">
            <v>494778800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</row>
        <row r="1207">
          <cell r="A1207" t="str">
            <v>listopad 2002</v>
          </cell>
          <cell r="B1207" t="str">
            <v>DOS0904</v>
          </cell>
          <cell r="C1207" t="str">
            <v>DO</v>
          </cell>
          <cell r="D1207" t="str">
            <v>2-latki oszcz.</v>
          </cell>
          <cell r="E1207" t="str">
            <v>stałe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215612200</v>
          </cell>
          <cell r="K1207">
            <v>0</v>
          </cell>
          <cell r="L1207">
            <v>0</v>
          </cell>
          <cell r="M1207">
            <v>0</v>
          </cell>
          <cell r="N1207">
            <v>215612200</v>
          </cell>
          <cell r="O1207">
            <v>215612200</v>
          </cell>
          <cell r="P1207">
            <v>215612200</v>
          </cell>
          <cell r="Q1207">
            <v>215612200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</row>
        <row r="1208">
          <cell r="A1208" t="str">
            <v>listopad 2002</v>
          </cell>
          <cell r="B1208" t="str">
            <v>DOS1003</v>
          </cell>
          <cell r="C1208" t="str">
            <v>DO</v>
          </cell>
          <cell r="D1208" t="str">
            <v>2-latki oszcz.</v>
          </cell>
          <cell r="E1208" t="str">
            <v>stałe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494341000</v>
          </cell>
          <cell r="K1208">
            <v>0</v>
          </cell>
          <cell r="L1208">
            <v>0</v>
          </cell>
          <cell r="M1208">
            <v>0</v>
          </cell>
          <cell r="N1208">
            <v>494341000</v>
          </cell>
          <cell r="O1208">
            <v>494341000</v>
          </cell>
          <cell r="P1208">
            <v>494341000</v>
          </cell>
          <cell r="Q1208">
            <v>494341000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</row>
        <row r="1209">
          <cell r="A1209" t="str">
            <v>listopad 2002</v>
          </cell>
          <cell r="B1209" t="str">
            <v>DOS1004</v>
          </cell>
          <cell r="C1209" t="str">
            <v>DO</v>
          </cell>
          <cell r="D1209" t="str">
            <v>2-latki oszcz.</v>
          </cell>
          <cell r="E1209" t="str">
            <v>stałe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191458100</v>
          </cell>
          <cell r="K1209">
            <v>0</v>
          </cell>
          <cell r="L1209">
            <v>0</v>
          </cell>
          <cell r="M1209">
            <v>0</v>
          </cell>
          <cell r="N1209">
            <v>191458100</v>
          </cell>
          <cell r="O1209">
            <v>191458100</v>
          </cell>
          <cell r="P1209">
            <v>191458100</v>
          </cell>
          <cell r="Q1209">
            <v>191458100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</row>
        <row r="1210">
          <cell r="A1210" t="str">
            <v>listopad 2002</v>
          </cell>
          <cell r="B1210" t="str">
            <v>DOS1102</v>
          </cell>
          <cell r="C1210" t="str">
            <v>DO</v>
          </cell>
          <cell r="D1210" t="str">
            <v>2-latki oszcz.</v>
          </cell>
          <cell r="E1210" t="str">
            <v>stałe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3559500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</row>
        <row r="1211">
          <cell r="A1211" t="str">
            <v>listopad 2002</v>
          </cell>
          <cell r="B1211" t="str">
            <v>DOS1103</v>
          </cell>
          <cell r="C1211" t="str">
            <v>DO</v>
          </cell>
          <cell r="D1211" t="str">
            <v>2-latki oszcz.</v>
          </cell>
          <cell r="E1211" t="str">
            <v>stałe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496583600</v>
          </cell>
          <cell r="K1211">
            <v>0</v>
          </cell>
          <cell r="L1211">
            <v>0</v>
          </cell>
          <cell r="M1211">
            <v>0</v>
          </cell>
          <cell r="N1211">
            <v>496583600</v>
          </cell>
          <cell r="O1211">
            <v>496583600</v>
          </cell>
          <cell r="P1211">
            <v>496583600</v>
          </cell>
          <cell r="Q1211">
            <v>496583600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</row>
        <row r="1212">
          <cell r="A1212" t="str">
            <v>listopad 2002</v>
          </cell>
          <cell r="B1212" t="str">
            <v>DOS1104</v>
          </cell>
          <cell r="C1212" t="str">
            <v>DO</v>
          </cell>
          <cell r="D1212" t="str">
            <v>2-latki oszcz.</v>
          </cell>
          <cell r="E1212" t="str">
            <v>stałe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374239500</v>
          </cell>
          <cell r="K1212">
            <v>0</v>
          </cell>
          <cell r="L1212">
            <v>0</v>
          </cell>
          <cell r="M1212">
            <v>0</v>
          </cell>
          <cell r="N1212">
            <v>374239500</v>
          </cell>
          <cell r="O1212">
            <v>374239500</v>
          </cell>
          <cell r="P1212">
            <v>374239500</v>
          </cell>
          <cell r="Q1212">
            <v>190986500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</row>
        <row r="1213">
          <cell r="A1213" t="str">
            <v>listopad 2002</v>
          </cell>
          <cell r="B1213" t="str">
            <v>DOS1202</v>
          </cell>
          <cell r="C1213" t="str">
            <v>DO</v>
          </cell>
          <cell r="D1213" t="str">
            <v>2-latki oszcz.</v>
          </cell>
          <cell r="E1213" t="str">
            <v>stałe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100839700</v>
          </cell>
          <cell r="K1213">
            <v>0</v>
          </cell>
          <cell r="L1213">
            <v>0</v>
          </cell>
          <cell r="M1213">
            <v>0</v>
          </cell>
          <cell r="N1213">
            <v>100839700</v>
          </cell>
          <cell r="O1213">
            <v>100839700</v>
          </cell>
          <cell r="P1213">
            <v>100839700</v>
          </cell>
          <cell r="Q1213">
            <v>100839700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</row>
        <row r="1214">
          <cell r="A1214" t="str">
            <v>listopad 2002</v>
          </cell>
          <cell r="B1214" t="str">
            <v>DOS1203</v>
          </cell>
          <cell r="C1214" t="str">
            <v>DO</v>
          </cell>
          <cell r="D1214" t="str">
            <v>2-latki oszcz.</v>
          </cell>
          <cell r="E1214" t="str">
            <v>stałe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123764700</v>
          </cell>
          <cell r="K1214">
            <v>0</v>
          </cell>
          <cell r="L1214">
            <v>0</v>
          </cell>
          <cell r="M1214">
            <v>0</v>
          </cell>
          <cell r="N1214">
            <v>123764700</v>
          </cell>
          <cell r="O1214">
            <v>123764700</v>
          </cell>
          <cell r="P1214">
            <v>123764700</v>
          </cell>
          <cell r="Q1214">
            <v>123764700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</row>
        <row r="1215">
          <cell r="A1215" t="str">
            <v>listopad 2002</v>
          </cell>
          <cell r="B1215" t="str">
            <v>DS0509</v>
          </cell>
          <cell r="C1215" t="str">
            <v>DS</v>
          </cell>
          <cell r="D1215" t="str">
            <v>DS</v>
          </cell>
          <cell r="E1215" t="str">
            <v>stałe</v>
          </cell>
          <cell r="F1215">
            <v>59180000</v>
          </cell>
          <cell r="G1215">
            <v>852945000</v>
          </cell>
          <cell r="H1215">
            <v>157723000</v>
          </cell>
          <cell r="I1215">
            <v>6851000</v>
          </cell>
          <cell r="J1215">
            <v>7353000</v>
          </cell>
          <cell r="K1215">
            <v>2511000</v>
          </cell>
          <cell r="L1215">
            <v>63000</v>
          </cell>
          <cell r="M1215">
            <v>189120000</v>
          </cell>
          <cell r="N1215">
            <v>1027446000</v>
          </cell>
          <cell r="O1215">
            <v>1275746000</v>
          </cell>
          <cell r="P1215">
            <v>1086626000</v>
          </cell>
          <cell r="Q1215">
            <v>1086626000</v>
          </cell>
          <cell r="R1215">
            <v>187620000</v>
          </cell>
          <cell r="S1215">
            <v>1500000</v>
          </cell>
          <cell r="T1215">
            <v>0</v>
          </cell>
          <cell r="U1215">
            <v>0</v>
          </cell>
          <cell r="V1215">
            <v>0</v>
          </cell>
        </row>
        <row r="1216">
          <cell r="A1216" t="str">
            <v>listopad 2002</v>
          </cell>
          <cell r="B1216" t="str">
            <v>DS1013</v>
          </cell>
          <cell r="C1216" t="str">
            <v>DS</v>
          </cell>
          <cell r="D1216" t="str">
            <v>DS</v>
          </cell>
          <cell r="E1216" t="str">
            <v>stałe</v>
          </cell>
          <cell r="F1216">
            <v>500000</v>
          </cell>
          <cell r="G1216">
            <v>1402000000</v>
          </cell>
          <cell r="H1216">
            <v>43097000</v>
          </cell>
          <cell r="I1216">
            <v>27900000</v>
          </cell>
          <cell r="J1216">
            <v>8000</v>
          </cell>
          <cell r="K1216">
            <v>0</v>
          </cell>
          <cell r="L1216">
            <v>995000</v>
          </cell>
          <cell r="M1216">
            <v>25500000</v>
          </cell>
          <cell r="N1216">
            <v>1474000000</v>
          </cell>
          <cell r="O1216">
            <v>1500000000</v>
          </cell>
          <cell r="P1216">
            <v>1474500000</v>
          </cell>
          <cell r="Q1216">
            <v>1474500000</v>
          </cell>
          <cell r="R1216">
            <v>1500000</v>
          </cell>
          <cell r="S1216">
            <v>24000000</v>
          </cell>
          <cell r="T1216">
            <v>0</v>
          </cell>
          <cell r="U1216">
            <v>0</v>
          </cell>
          <cell r="V1216">
            <v>0</v>
          </cell>
        </row>
        <row r="1217">
          <cell r="A1217" t="str">
            <v>listopad 2002</v>
          </cell>
          <cell r="B1217" t="str">
            <v>DS1109</v>
          </cell>
          <cell r="C1217" t="str">
            <v>DS</v>
          </cell>
          <cell r="D1217" t="str">
            <v>DS</v>
          </cell>
          <cell r="E1217" t="str">
            <v>stałe</v>
          </cell>
          <cell r="F1217">
            <v>85420000</v>
          </cell>
          <cell r="G1217">
            <v>1253362000</v>
          </cell>
          <cell r="H1217">
            <v>629041000</v>
          </cell>
          <cell r="I1217">
            <v>119555000</v>
          </cell>
          <cell r="J1217">
            <v>9018000</v>
          </cell>
          <cell r="K1217">
            <v>2657000</v>
          </cell>
          <cell r="L1217">
            <v>489000</v>
          </cell>
          <cell r="M1217">
            <v>1282722000</v>
          </cell>
          <cell r="N1217">
            <v>2014122000</v>
          </cell>
          <cell r="O1217">
            <v>3382264000</v>
          </cell>
          <cell r="P1217">
            <v>2099542000</v>
          </cell>
          <cell r="Q1217">
            <v>2099542000</v>
          </cell>
          <cell r="R1217">
            <v>1067946000</v>
          </cell>
          <cell r="S1217">
            <v>175756000</v>
          </cell>
          <cell r="T1217">
            <v>20000</v>
          </cell>
          <cell r="U1217">
            <v>0</v>
          </cell>
          <cell r="V1217">
            <v>39000000</v>
          </cell>
        </row>
        <row r="1218">
          <cell r="A1218" t="str">
            <v>listopad 2002</v>
          </cell>
          <cell r="B1218" t="str">
            <v>DS1110</v>
          </cell>
          <cell r="C1218" t="str">
            <v>DS</v>
          </cell>
          <cell r="D1218" t="str">
            <v>DS</v>
          </cell>
          <cell r="E1218" t="str">
            <v>stałe</v>
          </cell>
          <cell r="F1218">
            <v>738101000</v>
          </cell>
          <cell r="G1218">
            <v>5465564000</v>
          </cell>
          <cell r="H1218">
            <v>954931000</v>
          </cell>
          <cell r="I1218">
            <v>320862000</v>
          </cell>
          <cell r="J1218">
            <v>25321000</v>
          </cell>
          <cell r="K1218">
            <v>539000</v>
          </cell>
          <cell r="L1218">
            <v>11690000</v>
          </cell>
          <cell r="M1218">
            <v>2153094000</v>
          </cell>
          <cell r="N1218">
            <v>6778907000</v>
          </cell>
          <cell r="O1218">
            <v>9670102000</v>
          </cell>
          <cell r="P1218">
            <v>7517008000</v>
          </cell>
          <cell r="Q1218">
            <v>7517008000</v>
          </cell>
          <cell r="R1218">
            <v>1158234000</v>
          </cell>
          <cell r="S1218">
            <v>920490000</v>
          </cell>
          <cell r="T1218">
            <v>0</v>
          </cell>
          <cell r="U1218">
            <v>0</v>
          </cell>
          <cell r="V1218">
            <v>74370000</v>
          </cell>
        </row>
        <row r="1219">
          <cell r="A1219" t="str">
            <v>listopad 2002</v>
          </cell>
          <cell r="B1219" t="str">
            <v>DZ0107</v>
          </cell>
          <cell r="C1219" t="str">
            <v>DZ</v>
          </cell>
          <cell r="D1219" t="str">
            <v>DZ</v>
          </cell>
          <cell r="E1219" t="str">
            <v>zmienne</v>
          </cell>
          <cell r="F1219">
            <v>16083220.205865985</v>
          </cell>
          <cell r="G1219">
            <v>156821449.019822</v>
          </cell>
          <cell r="H1219">
            <v>6575021.4604105875</v>
          </cell>
          <cell r="I1219">
            <v>8544210.7343663033</v>
          </cell>
          <cell r="J1219">
            <v>1044404.1121184224</v>
          </cell>
          <cell r="K1219">
            <v>0</v>
          </cell>
          <cell r="L1219">
            <v>4192694.4674166888</v>
          </cell>
          <cell r="M1219">
            <v>0</v>
          </cell>
          <cell r="N1219">
            <v>177177779.79413402</v>
          </cell>
          <cell r="O1219">
            <v>193261000</v>
          </cell>
          <cell r="P1219">
            <v>193261000</v>
          </cell>
          <cell r="Q1219">
            <v>192261000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</row>
        <row r="1220">
          <cell r="A1220" t="str">
            <v>listopad 2002</v>
          </cell>
          <cell r="B1220" t="str">
            <v>DZ0108</v>
          </cell>
          <cell r="C1220" t="str">
            <v>DZ</v>
          </cell>
          <cell r="D1220" t="str">
            <v>DZ</v>
          </cell>
          <cell r="E1220" t="str">
            <v>zmienne</v>
          </cell>
          <cell r="F1220">
            <v>8338232.4161170647</v>
          </cell>
          <cell r="G1220">
            <v>100822396.60140486</v>
          </cell>
          <cell r="H1220">
            <v>113958865.21396576</v>
          </cell>
          <cell r="I1220">
            <v>4392254.8428501152</v>
          </cell>
          <cell r="J1220">
            <v>13176764.528550345</v>
          </cell>
          <cell r="K1220">
            <v>9903728.7523072194</v>
          </cell>
          <cell r="L1220">
            <v>21754757.644804642</v>
          </cell>
          <cell r="M1220">
            <v>6653000</v>
          </cell>
          <cell r="N1220">
            <v>264008767.58388293</v>
          </cell>
          <cell r="O1220">
            <v>279000000</v>
          </cell>
          <cell r="P1220">
            <v>272347000</v>
          </cell>
          <cell r="Q1220">
            <v>270347000</v>
          </cell>
          <cell r="R1220">
            <v>0</v>
          </cell>
          <cell r="S1220">
            <v>0</v>
          </cell>
          <cell r="T1220">
            <v>13000</v>
          </cell>
          <cell r="U1220">
            <v>6640000</v>
          </cell>
          <cell r="V1220">
            <v>0</v>
          </cell>
        </row>
        <row r="1221">
          <cell r="A1221" t="str">
            <v>listopad 2002</v>
          </cell>
          <cell r="B1221" t="str">
            <v>DZ0109</v>
          </cell>
          <cell r="C1221" t="str">
            <v>DZ</v>
          </cell>
          <cell r="D1221" t="str">
            <v>DZ</v>
          </cell>
          <cell r="E1221" t="str">
            <v>zmienne</v>
          </cell>
          <cell r="F1221">
            <v>556622108.47630119</v>
          </cell>
          <cell r="G1221">
            <v>720324585.15663898</v>
          </cell>
          <cell r="H1221">
            <v>174035395.93771535</v>
          </cell>
          <cell r="I1221">
            <v>46582356.066079393</v>
          </cell>
          <cell r="J1221">
            <v>271553449.36771351</v>
          </cell>
          <cell r="K1221">
            <v>99734828.558861136</v>
          </cell>
          <cell r="L1221">
            <v>50390276.436690643</v>
          </cell>
          <cell r="M1221">
            <v>1030000</v>
          </cell>
          <cell r="N1221">
            <v>1362620891.523699</v>
          </cell>
          <cell r="O1221">
            <v>1920273000.0000002</v>
          </cell>
          <cell r="P1221">
            <v>1919243000.0000002</v>
          </cell>
          <cell r="Q1221">
            <v>1914243000</v>
          </cell>
          <cell r="R1221">
            <v>0</v>
          </cell>
          <cell r="S1221">
            <v>0</v>
          </cell>
          <cell r="T1221">
            <v>628000</v>
          </cell>
          <cell r="U1221">
            <v>402000</v>
          </cell>
          <cell r="V1221">
            <v>0</v>
          </cell>
        </row>
        <row r="1222">
          <cell r="A1222" t="str">
            <v>listopad 2002</v>
          </cell>
          <cell r="B1222" t="str">
            <v>DZ0110</v>
          </cell>
          <cell r="C1222" t="str">
            <v>DZ</v>
          </cell>
          <cell r="D1222" t="str">
            <v>DZ</v>
          </cell>
          <cell r="E1222" t="str">
            <v>zmienne</v>
          </cell>
          <cell r="F1222">
            <v>154339731.73443267</v>
          </cell>
          <cell r="G1222">
            <v>872226257.67484212</v>
          </cell>
          <cell r="H1222">
            <v>471028847.95447493</v>
          </cell>
          <cell r="I1222">
            <v>89398576.426146641</v>
          </cell>
          <cell r="J1222">
            <v>178533868.4286513</v>
          </cell>
          <cell r="K1222">
            <v>55668137.756211087</v>
          </cell>
          <cell r="L1222">
            <v>30158580.025241245</v>
          </cell>
          <cell r="M1222">
            <v>2476000</v>
          </cell>
          <cell r="N1222">
            <v>1697014268.2655673</v>
          </cell>
          <cell r="O1222">
            <v>1853830000</v>
          </cell>
          <cell r="P1222">
            <v>1851354000</v>
          </cell>
          <cell r="Q1222">
            <v>1849354000</v>
          </cell>
          <cell r="R1222">
            <v>0</v>
          </cell>
          <cell r="S1222">
            <v>0</v>
          </cell>
          <cell r="T1222">
            <v>2038000</v>
          </cell>
          <cell r="U1222">
            <v>438000</v>
          </cell>
          <cell r="V1222">
            <v>0</v>
          </cell>
        </row>
        <row r="1223">
          <cell r="A1223" t="str">
            <v>listopad 2002</v>
          </cell>
          <cell r="B1223" t="str">
            <v>DZ0406</v>
          </cell>
          <cell r="C1223" t="str">
            <v>DZ</v>
          </cell>
          <cell r="D1223" t="str">
            <v>DZ</v>
          </cell>
          <cell r="E1223" t="str">
            <v>zmienne</v>
          </cell>
          <cell r="F1223">
            <v>321312331.94175279</v>
          </cell>
          <cell r="G1223">
            <v>338200386.75587457</v>
          </cell>
          <cell r="H1223">
            <v>20104.827159668799</v>
          </cell>
          <cell r="I1223">
            <v>30325116.046286434</v>
          </cell>
          <cell r="J1223">
            <v>13619009.917959644</v>
          </cell>
          <cell r="K1223">
            <v>18805050.083796211</v>
          </cell>
          <cell r="L1223">
            <v>44879000.427170679</v>
          </cell>
          <cell r="M1223">
            <v>539000</v>
          </cell>
          <cell r="N1223">
            <v>445848668.05824715</v>
          </cell>
          <cell r="O1223">
            <v>767700000</v>
          </cell>
          <cell r="P1223">
            <v>767161000</v>
          </cell>
          <cell r="Q1223">
            <v>763161000</v>
          </cell>
          <cell r="R1223">
            <v>0</v>
          </cell>
          <cell r="S1223">
            <v>0</v>
          </cell>
          <cell r="T1223">
            <v>383000</v>
          </cell>
          <cell r="U1223">
            <v>156000</v>
          </cell>
          <cell r="V1223">
            <v>0</v>
          </cell>
        </row>
        <row r="1224">
          <cell r="A1224" t="str">
            <v>listopad 2002</v>
          </cell>
          <cell r="B1224" t="str">
            <v>DZ0407</v>
          </cell>
          <cell r="C1224" t="str">
            <v>DZ</v>
          </cell>
          <cell r="D1224" t="str">
            <v>DZ</v>
          </cell>
          <cell r="E1224" t="str">
            <v>zmienne</v>
          </cell>
          <cell r="F1224">
            <v>0</v>
          </cell>
          <cell r="G1224">
            <v>2200000</v>
          </cell>
          <cell r="H1224">
            <v>560000</v>
          </cell>
          <cell r="I1224">
            <v>700000</v>
          </cell>
          <cell r="J1224">
            <v>9000</v>
          </cell>
          <cell r="K1224">
            <v>0</v>
          </cell>
          <cell r="L1224">
            <v>31000</v>
          </cell>
          <cell r="M1224">
            <v>0</v>
          </cell>
          <cell r="N1224">
            <v>3500000</v>
          </cell>
          <cell r="O1224">
            <v>3500000</v>
          </cell>
          <cell r="P1224">
            <v>3500000</v>
          </cell>
          <cell r="Q1224">
            <v>3500000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</row>
        <row r="1225">
          <cell r="A1225" t="str">
            <v>listopad 2002</v>
          </cell>
          <cell r="B1225" t="str">
            <v>DZ0706</v>
          </cell>
          <cell r="C1225" t="str">
            <v>DZ</v>
          </cell>
          <cell r="D1225" t="str">
            <v>DZ</v>
          </cell>
          <cell r="E1225" t="str">
            <v>zmienne</v>
          </cell>
          <cell r="F1225">
            <v>433833068.73069257</v>
          </cell>
          <cell r="G1225">
            <v>430638826.51823747</v>
          </cell>
          <cell r="H1225">
            <v>24306939.247982275</v>
          </cell>
          <cell r="I1225">
            <v>16320330.500069158</v>
          </cell>
          <cell r="J1225">
            <v>8894519.9295311756</v>
          </cell>
          <cell r="K1225">
            <v>11774755.291327251</v>
          </cell>
          <cell r="L1225">
            <v>9842559.7821599767</v>
          </cell>
          <cell r="M1225">
            <v>7000</v>
          </cell>
          <cell r="N1225">
            <v>501777931.26930726</v>
          </cell>
          <cell r="O1225">
            <v>935617999.99999976</v>
          </cell>
          <cell r="P1225">
            <v>935610999.99999976</v>
          </cell>
          <cell r="Q1225">
            <v>932611000</v>
          </cell>
          <cell r="R1225">
            <v>0</v>
          </cell>
          <cell r="S1225">
            <v>0</v>
          </cell>
          <cell r="T1225">
            <v>7000</v>
          </cell>
          <cell r="U1225">
            <v>0</v>
          </cell>
          <cell r="V1225">
            <v>0</v>
          </cell>
        </row>
        <row r="1226">
          <cell r="A1226" t="str">
            <v>listopad 2002</v>
          </cell>
          <cell r="B1226" t="str">
            <v>DZ0707</v>
          </cell>
          <cell r="C1226" t="str">
            <v>DZ</v>
          </cell>
          <cell r="D1226" t="str">
            <v>DZ</v>
          </cell>
          <cell r="E1226" t="str">
            <v>zmienne</v>
          </cell>
          <cell r="F1226">
            <v>0</v>
          </cell>
          <cell r="G1226">
            <v>71956000</v>
          </cell>
          <cell r="H1226">
            <v>30000</v>
          </cell>
          <cell r="I1226">
            <v>2875000</v>
          </cell>
          <cell r="J1226">
            <v>43000</v>
          </cell>
          <cell r="K1226">
            <v>0</v>
          </cell>
          <cell r="L1226">
            <v>96000</v>
          </cell>
          <cell r="M1226">
            <v>0</v>
          </cell>
          <cell r="N1226">
            <v>75000000</v>
          </cell>
          <cell r="O1226">
            <v>75000000</v>
          </cell>
          <cell r="P1226">
            <v>75000000</v>
          </cell>
          <cell r="Q1226">
            <v>75000000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</row>
        <row r="1227">
          <cell r="A1227" t="str">
            <v>listopad 2002</v>
          </cell>
          <cell r="B1227" t="str">
            <v>DZ0708</v>
          </cell>
          <cell r="C1227" t="str">
            <v>DZ</v>
          </cell>
          <cell r="D1227" t="str">
            <v>DZ</v>
          </cell>
          <cell r="E1227" t="str">
            <v>zmienne</v>
          </cell>
          <cell r="F1227">
            <v>329651275.20657533</v>
          </cell>
          <cell r="G1227">
            <v>554106112.85806799</v>
          </cell>
          <cell r="H1227">
            <v>29352503.936739493</v>
          </cell>
          <cell r="I1227">
            <v>28547157.961367853</v>
          </cell>
          <cell r="J1227">
            <v>58141365.982870191</v>
          </cell>
          <cell r="K1227">
            <v>13034970.911463533</v>
          </cell>
          <cell r="L1227">
            <v>17031613.142915573</v>
          </cell>
          <cell r="M1227">
            <v>105000</v>
          </cell>
          <cell r="N1227">
            <v>700213724.79342461</v>
          </cell>
          <cell r="O1227">
            <v>1029970000</v>
          </cell>
          <cell r="P1227">
            <v>1029865000</v>
          </cell>
          <cell r="Q1227">
            <v>1026865000</v>
          </cell>
          <cell r="R1227">
            <v>0</v>
          </cell>
          <cell r="S1227">
            <v>0</v>
          </cell>
          <cell r="T1227">
            <v>104000</v>
          </cell>
          <cell r="U1227">
            <v>1000</v>
          </cell>
          <cell r="V1227">
            <v>0</v>
          </cell>
        </row>
        <row r="1228">
          <cell r="A1228" t="str">
            <v>listopad 2002</v>
          </cell>
          <cell r="B1228" t="str">
            <v>DZ0709</v>
          </cell>
          <cell r="C1228" t="str">
            <v>DZ</v>
          </cell>
          <cell r="D1228" t="str">
            <v>DZ</v>
          </cell>
          <cell r="E1228" t="str">
            <v>zmienne</v>
          </cell>
          <cell r="F1228">
            <v>67312000</v>
          </cell>
          <cell r="G1228">
            <v>226947000</v>
          </cell>
          <cell r="H1228">
            <v>292681000</v>
          </cell>
          <cell r="I1228">
            <v>11496000</v>
          </cell>
          <cell r="J1228">
            <v>64983000</v>
          </cell>
          <cell r="K1228">
            <v>12385000</v>
          </cell>
          <cell r="L1228">
            <v>16977000</v>
          </cell>
          <cell r="M1228">
            <v>1639000</v>
          </cell>
          <cell r="N1228">
            <v>625469000</v>
          </cell>
          <cell r="O1228">
            <v>694420000</v>
          </cell>
          <cell r="P1228">
            <v>692781000</v>
          </cell>
          <cell r="Q1228">
            <v>692781000</v>
          </cell>
          <cell r="R1228">
            <v>0</v>
          </cell>
          <cell r="S1228">
            <v>0</v>
          </cell>
          <cell r="T1228">
            <v>1252000</v>
          </cell>
          <cell r="U1228">
            <v>387000</v>
          </cell>
          <cell r="V1228">
            <v>0</v>
          </cell>
        </row>
        <row r="1229">
          <cell r="A1229" t="str">
            <v>listopad 2002</v>
          </cell>
          <cell r="B1229" t="str">
            <v>DZ0811</v>
          </cell>
          <cell r="C1229" t="str">
            <v>DZ</v>
          </cell>
          <cell r="D1229" t="str">
            <v>DZ</v>
          </cell>
          <cell r="E1229" t="str">
            <v>zmienne</v>
          </cell>
          <cell r="F1229">
            <v>689392000</v>
          </cell>
          <cell r="G1229">
            <v>117108000</v>
          </cell>
          <cell r="H1229">
            <v>5351000</v>
          </cell>
          <cell r="I1229">
            <v>253405000</v>
          </cell>
          <cell r="J1229">
            <v>193016000</v>
          </cell>
          <cell r="K1229">
            <v>12233000</v>
          </cell>
          <cell r="L1229">
            <v>13882000</v>
          </cell>
          <cell r="M1229">
            <v>1113000</v>
          </cell>
          <cell r="N1229">
            <v>594995000</v>
          </cell>
          <cell r="O1229">
            <v>1285500000</v>
          </cell>
          <cell r="P1229">
            <v>1284387000</v>
          </cell>
          <cell r="Q1229">
            <v>1284387000</v>
          </cell>
          <cell r="R1229">
            <v>0</v>
          </cell>
          <cell r="S1229">
            <v>0</v>
          </cell>
          <cell r="T1229">
            <v>239000</v>
          </cell>
          <cell r="U1229">
            <v>874000</v>
          </cell>
          <cell r="V1229">
            <v>0</v>
          </cell>
        </row>
        <row r="1230">
          <cell r="A1230" t="str">
            <v>listopad 2002</v>
          </cell>
          <cell r="B1230" t="str">
            <v>DZ1006</v>
          </cell>
          <cell r="C1230" t="str">
            <v>DZ</v>
          </cell>
          <cell r="D1230" t="str">
            <v>DZ</v>
          </cell>
          <cell r="E1230" t="str">
            <v>zmienne</v>
          </cell>
          <cell r="F1230">
            <v>64910000</v>
          </cell>
          <cell r="G1230">
            <v>189149000</v>
          </cell>
          <cell r="H1230">
            <v>7000000</v>
          </cell>
          <cell r="I1230">
            <v>17537000</v>
          </cell>
          <cell r="J1230">
            <v>12213000</v>
          </cell>
          <cell r="K1230">
            <v>11925000</v>
          </cell>
          <cell r="L1230">
            <v>10812000</v>
          </cell>
          <cell r="M1230">
            <v>0</v>
          </cell>
          <cell r="N1230">
            <v>248636000</v>
          </cell>
          <cell r="O1230">
            <v>313546000</v>
          </cell>
          <cell r="P1230">
            <v>313546000</v>
          </cell>
          <cell r="Q1230">
            <v>313546000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</row>
        <row r="1231">
          <cell r="A1231" t="str">
            <v>listopad 2002</v>
          </cell>
          <cell r="B1231" t="str">
            <v>DZ1205</v>
          </cell>
          <cell r="C1231" t="str">
            <v>DZ</v>
          </cell>
          <cell r="D1231" t="str">
            <v>DZ</v>
          </cell>
          <cell r="E1231" t="str">
            <v>zmienne</v>
          </cell>
          <cell r="F1231">
            <v>177182000</v>
          </cell>
          <cell r="G1231">
            <v>294261000</v>
          </cell>
          <cell r="H1231">
            <v>0</v>
          </cell>
          <cell r="I1231">
            <v>12696000</v>
          </cell>
          <cell r="J1231">
            <v>12179000</v>
          </cell>
          <cell r="K1231">
            <v>982000</v>
          </cell>
          <cell r="L1231">
            <v>2700000</v>
          </cell>
          <cell r="M1231">
            <v>0</v>
          </cell>
          <cell r="N1231">
            <v>322818000</v>
          </cell>
          <cell r="O1231">
            <v>500000000</v>
          </cell>
          <cell r="P1231">
            <v>500000000</v>
          </cell>
          <cell r="Q1231">
            <v>500000000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</row>
        <row r="1232">
          <cell r="A1232" t="str">
            <v>listopad 2002</v>
          </cell>
          <cell r="B1232" t="str">
            <v>OK0403</v>
          </cell>
          <cell r="C1232" t="str">
            <v>OK</v>
          </cell>
          <cell r="D1232" t="str">
            <v>zero</v>
          </cell>
          <cell r="E1232" t="str">
            <v>stałe</v>
          </cell>
          <cell r="F1232">
            <v>1646864000</v>
          </cell>
          <cell r="G1232">
            <v>1110496000</v>
          </cell>
          <cell r="H1232">
            <v>173717000</v>
          </cell>
          <cell r="I1232">
            <v>216366000</v>
          </cell>
          <cell r="J1232">
            <v>175455000</v>
          </cell>
          <cell r="K1232">
            <v>48290000</v>
          </cell>
          <cell r="L1232">
            <v>184985000</v>
          </cell>
          <cell r="M1232">
            <v>932272000</v>
          </cell>
          <cell r="N1232">
            <v>1909309000</v>
          </cell>
          <cell r="O1232">
            <v>4488445000</v>
          </cell>
          <cell r="P1232">
            <v>3556173000</v>
          </cell>
          <cell r="Q1232">
            <v>3556173000</v>
          </cell>
          <cell r="R1232">
            <v>619842000</v>
          </cell>
          <cell r="S1232">
            <v>302438000</v>
          </cell>
          <cell r="T1232">
            <v>3140000</v>
          </cell>
          <cell r="U1232">
            <v>5980000</v>
          </cell>
          <cell r="V1232">
            <v>872000</v>
          </cell>
        </row>
        <row r="1233">
          <cell r="A1233" t="str">
            <v>listopad 2002</v>
          </cell>
          <cell r="B1233" t="str">
            <v>OK0404</v>
          </cell>
          <cell r="C1233" t="str">
            <v>OK</v>
          </cell>
          <cell r="D1233" t="str">
            <v>zero</v>
          </cell>
          <cell r="E1233" t="str">
            <v>stałe</v>
          </cell>
          <cell r="F1233">
            <v>1941947399.9619741</v>
          </cell>
          <cell r="G1233">
            <v>734246568.83236027</v>
          </cell>
          <cell r="H1233">
            <v>286934751.91571128</v>
          </cell>
          <cell r="I1233">
            <v>322834906.35962647</v>
          </cell>
          <cell r="J1233">
            <v>317404050.01135063</v>
          </cell>
          <cell r="K1233">
            <v>112833779.68086283</v>
          </cell>
          <cell r="L1233">
            <v>140804543.23811445</v>
          </cell>
          <cell r="M1233">
            <v>2649605000</v>
          </cell>
          <cell r="N1233">
            <v>1915058600.0380259</v>
          </cell>
          <cell r="O1233">
            <v>6506611000</v>
          </cell>
          <cell r="P1233">
            <v>3857006000</v>
          </cell>
          <cell r="Q1233">
            <v>3850006000</v>
          </cell>
          <cell r="R1233">
            <v>1802252000</v>
          </cell>
          <cell r="S1233">
            <v>655245000</v>
          </cell>
          <cell r="T1233">
            <v>3506000</v>
          </cell>
          <cell r="U1233">
            <v>176802000</v>
          </cell>
          <cell r="V1233">
            <v>11800000</v>
          </cell>
        </row>
        <row r="1234">
          <cell r="A1234" t="str">
            <v>listopad 2002</v>
          </cell>
          <cell r="B1234" t="str">
            <v>OK0803</v>
          </cell>
          <cell r="C1234" t="str">
            <v>OK</v>
          </cell>
          <cell r="D1234" t="str">
            <v>zero</v>
          </cell>
          <cell r="E1234" t="str">
            <v>stałe</v>
          </cell>
          <cell r="F1234">
            <v>3554125318.4836869</v>
          </cell>
          <cell r="G1234">
            <v>1255832353.9313676</v>
          </cell>
          <cell r="H1234">
            <v>222684051.00569946</v>
          </cell>
          <cell r="I1234">
            <v>644184919.741503</v>
          </cell>
          <cell r="J1234">
            <v>229221797.84092736</v>
          </cell>
          <cell r="K1234">
            <v>160446744.49323022</v>
          </cell>
          <cell r="L1234">
            <v>122163814.5035855</v>
          </cell>
          <cell r="M1234">
            <v>530220000</v>
          </cell>
          <cell r="N1234">
            <v>2634533681.5163131</v>
          </cell>
          <cell r="O1234">
            <v>6718878999.999999</v>
          </cell>
          <cell r="P1234">
            <v>6188658999.999999</v>
          </cell>
          <cell r="Q1234">
            <v>6178486000</v>
          </cell>
          <cell r="R1234">
            <v>411480000</v>
          </cell>
          <cell r="S1234">
            <v>97490000</v>
          </cell>
          <cell r="T1234">
            <v>992000</v>
          </cell>
          <cell r="U1234">
            <v>3258000</v>
          </cell>
          <cell r="V1234">
            <v>17000000</v>
          </cell>
        </row>
        <row r="1235">
          <cell r="A1235" t="str">
            <v>listopad 2002</v>
          </cell>
          <cell r="B1235" t="str">
            <v>OK0804</v>
          </cell>
          <cell r="C1235" t="str">
            <v>OK</v>
          </cell>
          <cell r="D1235" t="str">
            <v>zero</v>
          </cell>
          <cell r="E1235" t="str">
            <v>stałe</v>
          </cell>
          <cell r="F1235">
            <v>5151637000</v>
          </cell>
          <cell r="G1235">
            <v>577079000</v>
          </cell>
          <cell r="H1235">
            <v>407732000</v>
          </cell>
          <cell r="I1235">
            <v>662574000</v>
          </cell>
          <cell r="J1235">
            <v>177104000</v>
          </cell>
          <cell r="K1235">
            <v>36037000</v>
          </cell>
          <cell r="L1235">
            <v>175067000</v>
          </cell>
          <cell r="M1235">
            <v>2479740000</v>
          </cell>
          <cell r="N1235">
            <v>2035593000</v>
          </cell>
          <cell r="O1235">
            <v>9666970000</v>
          </cell>
          <cell r="P1235">
            <v>7187230000</v>
          </cell>
          <cell r="Q1235">
            <v>7187230000</v>
          </cell>
          <cell r="R1235">
            <v>2006670000</v>
          </cell>
          <cell r="S1235">
            <v>467742000</v>
          </cell>
          <cell r="T1235">
            <v>328000</v>
          </cell>
          <cell r="U1235">
            <v>5000000</v>
          </cell>
          <cell r="V1235">
            <v>0</v>
          </cell>
        </row>
        <row r="1236">
          <cell r="A1236" t="str">
            <v>listopad 2002</v>
          </cell>
          <cell r="B1236" t="str">
            <v>OK1202</v>
          </cell>
          <cell r="C1236" t="str">
            <v>OK</v>
          </cell>
          <cell r="D1236" t="str">
            <v>zero</v>
          </cell>
          <cell r="E1236" t="str">
            <v>stałe</v>
          </cell>
          <cell r="F1236">
            <v>1111570000</v>
          </cell>
          <cell r="G1236">
            <v>322707000</v>
          </cell>
          <cell r="H1236">
            <v>45980000</v>
          </cell>
          <cell r="I1236">
            <v>19820000</v>
          </cell>
          <cell r="J1236">
            <v>34802000</v>
          </cell>
          <cell r="K1236">
            <v>27071000</v>
          </cell>
          <cell r="L1236">
            <v>43596000</v>
          </cell>
          <cell r="M1236">
            <v>313518000</v>
          </cell>
          <cell r="N1236">
            <v>493976000</v>
          </cell>
          <cell r="O1236">
            <v>1919064000</v>
          </cell>
          <cell r="P1236">
            <v>1605546000</v>
          </cell>
          <cell r="Q1236">
            <v>1605546000</v>
          </cell>
          <cell r="R1236">
            <v>284729000</v>
          </cell>
          <cell r="S1236">
            <v>28275000</v>
          </cell>
          <cell r="T1236">
            <v>134000</v>
          </cell>
          <cell r="U1236">
            <v>380000</v>
          </cell>
          <cell r="V1236">
            <v>0</v>
          </cell>
        </row>
        <row r="1237">
          <cell r="A1237" t="str">
            <v>listopad 2002</v>
          </cell>
          <cell r="B1237" t="str">
            <v>OK1203</v>
          </cell>
          <cell r="C1237" t="str">
            <v>OK</v>
          </cell>
          <cell r="D1237" t="str">
            <v>zero</v>
          </cell>
          <cell r="E1237" t="str">
            <v>stałe</v>
          </cell>
          <cell r="F1237">
            <v>3001406604.3654013</v>
          </cell>
          <cell r="G1237">
            <v>1378769567.0251083</v>
          </cell>
          <cell r="H1237">
            <v>438438842.67861593</v>
          </cell>
          <cell r="I1237">
            <v>595208000.012375</v>
          </cell>
          <cell r="J1237">
            <v>890728389.72306633</v>
          </cell>
          <cell r="K1237">
            <v>53696498.753529191</v>
          </cell>
          <cell r="L1237">
            <v>111404097.44190407</v>
          </cell>
          <cell r="M1237">
            <v>1530348000</v>
          </cell>
          <cell r="N1237">
            <v>3468245395.6345987</v>
          </cell>
          <cell r="O1237">
            <v>8000000000</v>
          </cell>
          <cell r="P1237">
            <v>6469652000</v>
          </cell>
          <cell r="Q1237">
            <v>6464652000</v>
          </cell>
          <cell r="R1237">
            <v>1215986000</v>
          </cell>
          <cell r="S1237">
            <v>298781000</v>
          </cell>
          <cell r="T1237">
            <v>9537000</v>
          </cell>
          <cell r="U1237">
            <v>6044000</v>
          </cell>
          <cell r="V1237">
            <v>0</v>
          </cell>
        </row>
        <row r="1238">
          <cell r="A1238" t="str">
            <v>listopad 2002</v>
          </cell>
          <cell r="B1238" t="str">
            <v>OS0203</v>
          </cell>
          <cell r="C1238" t="str">
            <v>OS</v>
          </cell>
          <cell r="D1238" t="str">
            <v>5-latki</v>
          </cell>
          <cell r="E1238" t="str">
            <v>stałe</v>
          </cell>
          <cell r="F1238">
            <v>714604757.28517222</v>
          </cell>
          <cell r="G1238">
            <v>252265449.40652665</v>
          </cell>
          <cell r="H1238">
            <v>70826706.767104134</v>
          </cell>
          <cell r="I1238">
            <v>54729955.253858522</v>
          </cell>
          <cell r="J1238">
            <v>45946999.566420004</v>
          </cell>
          <cell r="K1238">
            <v>24706688.374229237</v>
          </cell>
          <cell r="L1238">
            <v>4074443.3466891968</v>
          </cell>
          <cell r="M1238">
            <v>197886000</v>
          </cell>
          <cell r="N1238">
            <v>452550242.71482778</v>
          </cell>
          <cell r="O1238">
            <v>1365041000</v>
          </cell>
          <cell r="P1238">
            <v>1167155000</v>
          </cell>
          <cell r="Q1238">
            <v>1167028000</v>
          </cell>
          <cell r="R1238">
            <v>128726000</v>
          </cell>
          <cell r="S1238">
            <v>68084000</v>
          </cell>
          <cell r="T1238">
            <v>1070000</v>
          </cell>
          <cell r="U1238">
            <v>6000</v>
          </cell>
          <cell r="V1238">
            <v>0</v>
          </cell>
        </row>
        <row r="1239">
          <cell r="A1239" t="str">
            <v>listopad 2002</v>
          </cell>
          <cell r="B1239" t="str">
            <v>OS0204</v>
          </cell>
          <cell r="C1239" t="str">
            <v>OS</v>
          </cell>
          <cell r="D1239" t="str">
            <v>5-latki</v>
          </cell>
          <cell r="E1239" t="str">
            <v>stałe</v>
          </cell>
          <cell r="F1239">
            <v>947731431.66800404</v>
          </cell>
          <cell r="G1239">
            <v>407734383.02041221</v>
          </cell>
          <cell r="H1239">
            <v>335529835.97135943</v>
          </cell>
          <cell r="I1239">
            <v>216419634.30347651</v>
          </cell>
          <cell r="J1239">
            <v>27812981.115872912</v>
          </cell>
          <cell r="K1239">
            <v>24933879.554223333</v>
          </cell>
          <cell r="L1239">
            <v>24219854.366652023</v>
          </cell>
          <cell r="M1239">
            <v>391736000</v>
          </cell>
          <cell r="N1239">
            <v>1036650568.3319964</v>
          </cell>
          <cell r="O1239">
            <v>2376118000.0000005</v>
          </cell>
          <cell r="P1239">
            <v>1984382000.0000005</v>
          </cell>
          <cell r="Q1239">
            <v>1984312000</v>
          </cell>
          <cell r="R1239">
            <v>355646000</v>
          </cell>
          <cell r="S1239">
            <v>35510000</v>
          </cell>
          <cell r="T1239">
            <v>580000</v>
          </cell>
          <cell r="U1239">
            <v>0</v>
          </cell>
          <cell r="V1239">
            <v>0</v>
          </cell>
        </row>
        <row r="1240">
          <cell r="A1240" t="str">
            <v>listopad 2002</v>
          </cell>
          <cell r="B1240" t="str">
            <v>OS0603</v>
          </cell>
          <cell r="C1240" t="str">
            <v>OS</v>
          </cell>
          <cell r="D1240" t="str">
            <v>5-latki</v>
          </cell>
          <cell r="E1240" t="str">
            <v>stałe</v>
          </cell>
          <cell r="F1240">
            <v>1400459757.8126256</v>
          </cell>
          <cell r="G1240">
            <v>298465677.26261306</v>
          </cell>
          <cell r="H1240">
            <v>139486672.47480372</v>
          </cell>
          <cell r="I1240">
            <v>250878739.14131731</v>
          </cell>
          <cell r="J1240">
            <v>41169098.24309212</v>
          </cell>
          <cell r="K1240">
            <v>45959399.615597464</v>
          </cell>
          <cell r="L1240">
            <v>8420655.4499507435</v>
          </cell>
          <cell r="M1240">
            <v>468491000</v>
          </cell>
          <cell r="N1240">
            <v>784380242.18737435</v>
          </cell>
          <cell r="O1240">
            <v>2653331000</v>
          </cell>
          <cell r="P1240">
            <v>2184840000</v>
          </cell>
          <cell r="Q1240">
            <v>2177405000</v>
          </cell>
          <cell r="R1240">
            <v>363391000</v>
          </cell>
          <cell r="S1240">
            <v>104480000</v>
          </cell>
          <cell r="T1240">
            <v>68000</v>
          </cell>
          <cell r="U1240">
            <v>552000</v>
          </cell>
          <cell r="V1240">
            <v>0</v>
          </cell>
        </row>
        <row r="1241">
          <cell r="A1241" t="str">
            <v>listopad 2002</v>
          </cell>
          <cell r="B1241" t="str">
            <v>OS0604</v>
          </cell>
          <cell r="C1241" t="str">
            <v>OS</v>
          </cell>
          <cell r="D1241" t="str">
            <v>5-latki</v>
          </cell>
          <cell r="E1241" t="str">
            <v>stałe</v>
          </cell>
          <cell r="F1241">
            <v>1140640061.8667901</v>
          </cell>
          <cell r="G1241">
            <v>574708078.88444412</v>
          </cell>
          <cell r="H1241">
            <v>513117153.38663185</v>
          </cell>
          <cell r="I1241">
            <v>338954418.42377329</v>
          </cell>
          <cell r="J1241">
            <v>27864755.534852315</v>
          </cell>
          <cell r="K1241">
            <v>16018728.801901262</v>
          </cell>
          <cell r="L1241">
            <v>5480803.1016071849</v>
          </cell>
          <cell r="M1241">
            <v>404605000</v>
          </cell>
          <cell r="N1241">
            <v>1476143938.1332099</v>
          </cell>
          <cell r="O1241">
            <v>3021389000.0000005</v>
          </cell>
          <cell r="P1241">
            <v>2616784000.0000005</v>
          </cell>
          <cell r="Q1241">
            <v>2612581000</v>
          </cell>
          <cell r="R1241">
            <v>321830000</v>
          </cell>
          <cell r="S1241">
            <v>82695000</v>
          </cell>
          <cell r="T1241">
            <v>80000</v>
          </cell>
          <cell r="U1241">
            <v>0</v>
          </cell>
          <cell r="V1241">
            <v>0</v>
          </cell>
        </row>
        <row r="1242">
          <cell r="A1242" t="str">
            <v>listopad 2002</v>
          </cell>
          <cell r="B1242" t="str">
            <v>OS1003</v>
          </cell>
          <cell r="C1242" t="str">
            <v>OS</v>
          </cell>
          <cell r="D1242" t="str">
            <v>5-latki</v>
          </cell>
          <cell r="E1242" t="str">
            <v>stałe</v>
          </cell>
          <cell r="F1242">
            <v>584869000</v>
          </cell>
          <cell r="G1242">
            <v>223039000</v>
          </cell>
          <cell r="H1242">
            <v>51256000</v>
          </cell>
          <cell r="I1242">
            <v>101701000</v>
          </cell>
          <cell r="J1242">
            <v>43757000</v>
          </cell>
          <cell r="K1242">
            <v>72520000</v>
          </cell>
          <cell r="L1242">
            <v>24654000</v>
          </cell>
          <cell r="M1242">
            <v>301824000</v>
          </cell>
          <cell r="N1242">
            <v>516927000</v>
          </cell>
          <cell r="O1242">
            <v>1403620000</v>
          </cell>
          <cell r="P1242">
            <v>1101796000</v>
          </cell>
          <cell r="Q1242">
            <v>1101796000</v>
          </cell>
          <cell r="R1242">
            <v>180884000</v>
          </cell>
          <cell r="S1242">
            <v>43640000</v>
          </cell>
          <cell r="T1242">
            <v>0</v>
          </cell>
          <cell r="U1242">
            <v>67300000</v>
          </cell>
          <cell r="V1242">
            <v>10000000</v>
          </cell>
        </row>
        <row r="1243">
          <cell r="A1243" t="str">
            <v>listopad 2002</v>
          </cell>
          <cell r="B1243" t="str">
            <v>OS1004</v>
          </cell>
          <cell r="C1243" t="str">
            <v>OS</v>
          </cell>
          <cell r="D1243" t="str">
            <v>5-latki</v>
          </cell>
          <cell r="E1243" t="str">
            <v>stałe</v>
          </cell>
          <cell r="F1243">
            <v>158074151.40219808</v>
          </cell>
          <cell r="G1243">
            <v>346555280.83955908</v>
          </cell>
          <cell r="H1243">
            <v>63452370.858596362</v>
          </cell>
          <cell r="I1243">
            <v>34028528.371914446</v>
          </cell>
          <cell r="J1243">
            <v>3611518.3413588442</v>
          </cell>
          <cell r="K1243">
            <v>430372.6023452623</v>
          </cell>
          <cell r="L1243">
            <v>20937777.584027901</v>
          </cell>
          <cell r="M1243">
            <v>75910000</v>
          </cell>
          <cell r="N1243">
            <v>469015848.59780192</v>
          </cell>
          <cell r="O1243">
            <v>702999999.99999988</v>
          </cell>
          <cell r="P1243">
            <v>627089999.99999988</v>
          </cell>
          <cell r="Q1243">
            <v>625090000</v>
          </cell>
          <cell r="R1243">
            <v>61820000</v>
          </cell>
          <cell r="S1243">
            <v>14080000</v>
          </cell>
          <cell r="T1243">
            <v>10000</v>
          </cell>
          <cell r="U1243">
            <v>0</v>
          </cell>
          <cell r="V1243">
            <v>0</v>
          </cell>
        </row>
        <row r="1244">
          <cell r="A1244" t="str">
            <v>listopad 2002</v>
          </cell>
          <cell r="B1244" t="str">
            <v>PK0704</v>
          </cell>
          <cell r="C1244" t="str">
            <v>PK</v>
          </cell>
          <cell r="D1244" t="str">
            <v>konwersja</v>
          </cell>
          <cell r="E1244" t="str">
            <v>stałe</v>
          </cell>
          <cell r="F1244">
            <v>2138295000</v>
          </cell>
          <cell r="G1244">
            <v>278400000</v>
          </cell>
          <cell r="H1244">
            <v>367000000</v>
          </cell>
          <cell r="I1244">
            <v>280223000</v>
          </cell>
          <cell r="J1244">
            <v>7347000</v>
          </cell>
          <cell r="K1244">
            <v>0</v>
          </cell>
          <cell r="L1244">
            <v>5000000</v>
          </cell>
          <cell r="M1244">
            <v>0</v>
          </cell>
          <cell r="N1244">
            <v>937970000</v>
          </cell>
          <cell r="O1244">
            <v>3076265000</v>
          </cell>
          <cell r="P1244">
            <v>3076265000</v>
          </cell>
          <cell r="Q1244">
            <v>3076265000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</row>
        <row r="1245">
          <cell r="A1245" t="str">
            <v>listopad 2002</v>
          </cell>
          <cell r="B1245" t="str">
            <v>PS0205</v>
          </cell>
          <cell r="C1245" t="str">
            <v>PS</v>
          </cell>
          <cell r="D1245" t="str">
            <v>5-latki</v>
          </cell>
          <cell r="E1245" t="str">
            <v>stałe</v>
          </cell>
          <cell r="F1245">
            <v>1903019000</v>
          </cell>
          <cell r="G1245">
            <v>1119477000</v>
          </cell>
          <cell r="H1245">
            <v>1138519000</v>
          </cell>
          <cell r="I1245">
            <v>515366000</v>
          </cell>
          <cell r="J1245">
            <v>30454000</v>
          </cell>
          <cell r="K1245">
            <v>15961000</v>
          </cell>
          <cell r="L1245">
            <v>27283000</v>
          </cell>
          <cell r="M1245">
            <v>1429733000</v>
          </cell>
          <cell r="N1245">
            <v>2847060000</v>
          </cell>
          <cell r="O1245">
            <v>6179812000</v>
          </cell>
          <cell r="P1245">
            <v>4750079000</v>
          </cell>
          <cell r="Q1245">
            <v>4750079000</v>
          </cell>
          <cell r="R1245">
            <v>774859000</v>
          </cell>
          <cell r="S1245">
            <v>568145000</v>
          </cell>
          <cell r="T1245">
            <v>79000</v>
          </cell>
          <cell r="U1245">
            <v>0</v>
          </cell>
          <cell r="V1245">
            <v>86650000</v>
          </cell>
        </row>
        <row r="1246">
          <cell r="A1246" t="str">
            <v>listopad 2002</v>
          </cell>
          <cell r="B1246" t="str">
            <v>PS0206</v>
          </cell>
          <cell r="C1246" t="str">
            <v>PS</v>
          </cell>
          <cell r="D1246" t="str">
            <v>5-latki</v>
          </cell>
          <cell r="E1246" t="str">
            <v>stałe</v>
          </cell>
          <cell r="F1246">
            <v>1537476000</v>
          </cell>
          <cell r="G1246">
            <v>1082642000</v>
          </cell>
          <cell r="H1246">
            <v>934941000</v>
          </cell>
          <cell r="I1246">
            <v>450076000</v>
          </cell>
          <cell r="J1246">
            <v>18334000</v>
          </cell>
          <cell r="K1246">
            <v>9625000</v>
          </cell>
          <cell r="L1246">
            <v>29029000</v>
          </cell>
          <cell r="M1246">
            <v>1447009000</v>
          </cell>
          <cell r="N1246">
            <v>2524647000</v>
          </cell>
          <cell r="O1246">
            <v>5509132000</v>
          </cell>
          <cell r="P1246">
            <v>4062123000</v>
          </cell>
          <cell r="Q1246">
            <v>4062123000</v>
          </cell>
          <cell r="R1246">
            <v>725703000</v>
          </cell>
          <cell r="S1246">
            <v>687606000</v>
          </cell>
          <cell r="T1246">
            <v>0</v>
          </cell>
          <cell r="U1246">
            <v>0</v>
          </cell>
          <cell r="V1246">
            <v>33700000</v>
          </cell>
        </row>
        <row r="1247">
          <cell r="A1247" t="str">
            <v>listopad 2002</v>
          </cell>
          <cell r="B1247" t="str">
            <v>PS0506</v>
          </cell>
          <cell r="C1247" t="str">
            <v>PS</v>
          </cell>
          <cell r="D1247" t="str">
            <v>5-latki</v>
          </cell>
          <cell r="E1247" t="str">
            <v>stałe</v>
          </cell>
          <cell r="F1247">
            <v>990184565.70209777</v>
          </cell>
          <cell r="G1247">
            <v>1730790060.8246105</v>
          </cell>
          <cell r="H1247">
            <v>982762173.28380287</v>
          </cell>
          <cell r="I1247">
            <v>614755975.36484277</v>
          </cell>
          <cell r="J1247">
            <v>33422275.713435534</v>
          </cell>
          <cell r="K1247">
            <v>7716526.8529867483</v>
          </cell>
          <cell r="L1247">
            <v>16239422.258223893</v>
          </cell>
          <cell r="M1247">
            <v>1460737000</v>
          </cell>
          <cell r="N1247">
            <v>3385686434.2979026</v>
          </cell>
          <cell r="O1247">
            <v>5836607999.999999</v>
          </cell>
          <cell r="P1247">
            <v>4375870999.999999</v>
          </cell>
          <cell r="Q1247">
            <v>4373871000</v>
          </cell>
          <cell r="R1247">
            <v>932428000</v>
          </cell>
          <cell r="S1247">
            <v>445383000</v>
          </cell>
          <cell r="T1247">
            <v>0</v>
          </cell>
          <cell r="U1247">
            <v>326000</v>
          </cell>
          <cell r="V1247">
            <v>82600000</v>
          </cell>
        </row>
        <row r="1248">
          <cell r="A1248" t="str">
            <v>listopad 2002</v>
          </cell>
          <cell r="B1248" t="str">
            <v>PS0507</v>
          </cell>
          <cell r="C1248" t="str">
            <v>PS</v>
          </cell>
          <cell r="D1248" t="str">
            <v>5-latki</v>
          </cell>
          <cell r="E1248" t="str">
            <v>stałe</v>
          </cell>
          <cell r="F1248">
            <v>1814940890.419502</v>
          </cell>
          <cell r="G1248">
            <v>1917898427.610383</v>
          </cell>
          <cell r="H1248">
            <v>1681917816.0766804</v>
          </cell>
          <cell r="I1248">
            <v>999235793.40163684</v>
          </cell>
          <cell r="J1248">
            <v>18556800.38312453</v>
          </cell>
          <cell r="K1248">
            <v>25713880.448966891</v>
          </cell>
          <cell r="L1248">
            <v>168258391.65970621</v>
          </cell>
          <cell r="M1248">
            <v>3764219000</v>
          </cell>
          <cell r="N1248">
            <v>4811581109.5804977</v>
          </cell>
          <cell r="O1248">
            <v>10390741000</v>
          </cell>
          <cell r="P1248">
            <v>6626522000</v>
          </cell>
          <cell r="Q1248">
            <v>6625522000</v>
          </cell>
          <cell r="R1248">
            <v>2665603000</v>
          </cell>
          <cell r="S1248">
            <v>1097992000</v>
          </cell>
          <cell r="T1248">
            <v>624000</v>
          </cell>
          <cell r="U1248">
            <v>0</v>
          </cell>
          <cell r="V1248">
            <v>0</v>
          </cell>
        </row>
        <row r="1249">
          <cell r="A1249" t="str">
            <v>listopad 2002</v>
          </cell>
          <cell r="B1249" t="str">
            <v>PS0605</v>
          </cell>
          <cell r="C1249" t="str">
            <v>PS</v>
          </cell>
          <cell r="D1249" t="str">
            <v>5-latki</v>
          </cell>
          <cell r="E1249" t="str">
            <v>stałe</v>
          </cell>
          <cell r="F1249">
            <v>514924000</v>
          </cell>
          <cell r="G1249">
            <v>798332000</v>
          </cell>
          <cell r="H1249">
            <v>972180000</v>
          </cell>
          <cell r="I1249">
            <v>562633000</v>
          </cell>
          <cell r="J1249">
            <v>12744000</v>
          </cell>
          <cell r="K1249">
            <v>8741000</v>
          </cell>
          <cell r="L1249">
            <v>52076000</v>
          </cell>
          <cell r="M1249">
            <v>875313000</v>
          </cell>
          <cell r="N1249">
            <v>2406706000</v>
          </cell>
          <cell r="O1249">
            <v>3796943000</v>
          </cell>
          <cell r="P1249">
            <v>2921630000</v>
          </cell>
          <cell r="Q1249">
            <v>2921630000</v>
          </cell>
          <cell r="R1249">
            <v>616782000</v>
          </cell>
          <cell r="S1249">
            <v>245931000</v>
          </cell>
          <cell r="T1249">
            <v>0</v>
          </cell>
          <cell r="U1249">
            <v>0</v>
          </cell>
          <cell r="V1249">
            <v>12600000</v>
          </cell>
        </row>
        <row r="1250">
          <cell r="A1250" t="str">
            <v>listopad 2002</v>
          </cell>
          <cell r="B1250" t="str">
            <v>PS0608</v>
          </cell>
          <cell r="C1250" t="str">
            <v>PS</v>
          </cell>
          <cell r="D1250" t="str">
            <v>5-latki</v>
          </cell>
          <cell r="E1250" t="str">
            <v>stałe</v>
          </cell>
          <cell r="F1250">
            <v>1040618053.3704466</v>
          </cell>
          <cell r="G1250">
            <v>448850901.60958487</v>
          </cell>
          <cell r="H1250">
            <v>308587498.48723227</v>
          </cell>
          <cell r="I1250">
            <v>170748611.27919641</v>
          </cell>
          <cell r="J1250">
            <v>0</v>
          </cell>
          <cell r="K1250">
            <v>1001452.2570494978</v>
          </cell>
          <cell r="L1250">
            <v>98943482.996490374</v>
          </cell>
          <cell r="M1250">
            <v>931250000</v>
          </cell>
          <cell r="N1250">
            <v>1028131946.6295533</v>
          </cell>
          <cell r="O1250">
            <v>3000000000</v>
          </cell>
          <cell r="P1250">
            <v>2068750000.0000002</v>
          </cell>
          <cell r="Q1250">
            <v>2065750000</v>
          </cell>
          <cell r="R1250">
            <v>692700000</v>
          </cell>
          <cell r="S1250">
            <v>230550000</v>
          </cell>
          <cell r="T1250">
            <v>0</v>
          </cell>
          <cell r="U1250">
            <v>0</v>
          </cell>
          <cell r="V1250">
            <v>8000000</v>
          </cell>
        </row>
        <row r="1251">
          <cell r="A1251" t="str">
            <v>listopad 2002</v>
          </cell>
          <cell r="B1251" t="str">
            <v>PS1004</v>
          </cell>
          <cell r="C1251" t="str">
            <v>PS</v>
          </cell>
          <cell r="D1251" t="str">
            <v>5-latki</v>
          </cell>
          <cell r="E1251" t="str">
            <v>stałe</v>
          </cell>
          <cell r="F1251">
            <v>1201811000</v>
          </cell>
          <cell r="G1251">
            <v>585651000</v>
          </cell>
          <cell r="H1251">
            <v>769721000</v>
          </cell>
          <cell r="I1251">
            <v>236317000</v>
          </cell>
          <cell r="J1251">
            <v>13320000</v>
          </cell>
          <cell r="K1251">
            <v>21466000</v>
          </cell>
          <cell r="L1251">
            <v>78307000</v>
          </cell>
          <cell r="M1251">
            <v>510461000</v>
          </cell>
          <cell r="N1251">
            <v>1704782000</v>
          </cell>
          <cell r="O1251">
            <v>3417054000</v>
          </cell>
          <cell r="P1251">
            <v>2906593000</v>
          </cell>
          <cell r="Q1251">
            <v>2906593000</v>
          </cell>
          <cell r="R1251">
            <v>441350000</v>
          </cell>
          <cell r="S1251">
            <v>63191000</v>
          </cell>
          <cell r="T1251">
            <v>0</v>
          </cell>
          <cell r="U1251">
            <v>4020000</v>
          </cell>
          <cell r="V1251">
            <v>1900000</v>
          </cell>
        </row>
        <row r="1252">
          <cell r="A1252" t="str">
            <v>listopad 2002</v>
          </cell>
          <cell r="B1252" t="str">
            <v>PS1005</v>
          </cell>
          <cell r="C1252" t="str">
            <v>PS</v>
          </cell>
          <cell r="D1252" t="str">
            <v>5-latki</v>
          </cell>
          <cell r="E1252" t="str">
            <v>stałe</v>
          </cell>
          <cell r="F1252">
            <v>723872000</v>
          </cell>
          <cell r="G1252">
            <v>1521419000</v>
          </cell>
          <cell r="H1252">
            <v>1179351000</v>
          </cell>
          <cell r="I1252">
            <v>329849000</v>
          </cell>
          <cell r="J1252">
            <v>29230000</v>
          </cell>
          <cell r="K1252">
            <v>8888000</v>
          </cell>
          <cell r="L1252">
            <v>8454000</v>
          </cell>
          <cell r="M1252">
            <v>540966000</v>
          </cell>
          <cell r="N1252">
            <v>3077191000</v>
          </cell>
          <cell r="O1252">
            <v>4342029000</v>
          </cell>
          <cell r="P1252">
            <v>3801063000</v>
          </cell>
          <cell r="Q1252">
            <v>3801063000</v>
          </cell>
          <cell r="R1252">
            <v>358250000</v>
          </cell>
          <cell r="S1252">
            <v>182716000</v>
          </cell>
          <cell r="T1252">
            <v>0</v>
          </cell>
          <cell r="U1252">
            <v>0</v>
          </cell>
          <cell r="V1252">
            <v>0</v>
          </cell>
        </row>
        <row r="1253">
          <cell r="A1253" t="str">
            <v>listopad 2002</v>
          </cell>
          <cell r="B1253" t="str">
            <v>PS1106</v>
          </cell>
          <cell r="C1253" t="str">
            <v>PS</v>
          </cell>
          <cell r="D1253" t="str">
            <v>5-latki</v>
          </cell>
          <cell r="E1253" t="str">
            <v>stałe</v>
          </cell>
          <cell r="F1253">
            <v>1939556241.7834306</v>
          </cell>
          <cell r="G1253">
            <v>2662086745.6718621</v>
          </cell>
          <cell r="H1253">
            <v>2203433285.3766456</v>
          </cell>
          <cell r="I1253">
            <v>1368050561.8916602</v>
          </cell>
          <cell r="J1253">
            <v>63716708.107141972</v>
          </cell>
          <cell r="K1253">
            <v>21318597.771710094</v>
          </cell>
          <cell r="L1253">
            <v>159541859.39754981</v>
          </cell>
          <cell r="M1253">
            <v>4994061000</v>
          </cell>
          <cell r="N1253">
            <v>6478147758.2165699</v>
          </cell>
          <cell r="O1253">
            <v>13411765000</v>
          </cell>
          <cell r="P1253">
            <v>8417704000</v>
          </cell>
          <cell r="Q1253">
            <v>8414704000</v>
          </cell>
          <cell r="R1253">
            <v>3369522000</v>
          </cell>
          <cell r="S1253">
            <v>1299290000</v>
          </cell>
          <cell r="T1253">
            <v>1319000</v>
          </cell>
          <cell r="U1253">
            <v>1500000</v>
          </cell>
          <cell r="V1253">
            <v>322430000</v>
          </cell>
        </row>
        <row r="1254">
          <cell r="A1254" t="str">
            <v>listopad 2002</v>
          </cell>
          <cell r="B1254" t="str">
            <v>SP0307</v>
          </cell>
          <cell r="C1254" t="str">
            <v>SP</v>
          </cell>
          <cell r="D1254" t="str">
            <v>5-latki detaliczne</v>
          </cell>
          <cell r="E1254" t="str">
            <v>stałe</v>
          </cell>
          <cell r="F1254">
            <v>40000000</v>
          </cell>
          <cell r="G1254">
            <v>471800</v>
          </cell>
          <cell r="H1254">
            <v>85679500</v>
          </cell>
          <cell r="I1254">
            <v>114900</v>
          </cell>
          <cell r="J1254">
            <v>59133900</v>
          </cell>
          <cell r="K1254">
            <v>1453100</v>
          </cell>
          <cell r="L1254">
            <v>444000</v>
          </cell>
          <cell r="M1254">
            <v>191700</v>
          </cell>
          <cell r="N1254">
            <v>147297200</v>
          </cell>
          <cell r="O1254">
            <v>187488900</v>
          </cell>
          <cell r="P1254">
            <v>187297200</v>
          </cell>
          <cell r="Q1254">
            <v>187297200</v>
          </cell>
          <cell r="R1254">
            <v>0</v>
          </cell>
          <cell r="S1254">
            <v>0</v>
          </cell>
          <cell r="T1254">
            <v>191700</v>
          </cell>
          <cell r="U1254">
            <v>0</v>
          </cell>
          <cell r="V1254">
            <v>0</v>
          </cell>
        </row>
        <row r="1255">
          <cell r="A1255" t="str">
            <v>listopad 2002</v>
          </cell>
          <cell r="B1255" t="str">
            <v>SP0607</v>
          </cell>
          <cell r="C1255" t="str">
            <v>SP</v>
          </cell>
          <cell r="D1255" t="str">
            <v>5-latki detaliczne</v>
          </cell>
          <cell r="E1255" t="str">
            <v>stałe</v>
          </cell>
          <cell r="F1255">
            <v>644900</v>
          </cell>
          <cell r="G1255">
            <v>111300</v>
          </cell>
          <cell r="H1255">
            <v>397906100</v>
          </cell>
          <cell r="I1255">
            <v>4555000</v>
          </cell>
          <cell r="J1255">
            <v>85518000</v>
          </cell>
          <cell r="K1255">
            <v>7763100</v>
          </cell>
          <cell r="L1255">
            <v>1526500</v>
          </cell>
          <cell r="M1255">
            <v>607000</v>
          </cell>
          <cell r="N1255">
            <v>497380000</v>
          </cell>
          <cell r="O1255">
            <v>498631900</v>
          </cell>
          <cell r="P1255">
            <v>498024900</v>
          </cell>
          <cell r="Q1255">
            <v>498024900</v>
          </cell>
          <cell r="R1255">
            <v>0</v>
          </cell>
          <cell r="S1255">
            <v>0</v>
          </cell>
          <cell r="T1255">
            <v>607000</v>
          </cell>
          <cell r="U1255">
            <v>0</v>
          </cell>
          <cell r="V1255">
            <v>0</v>
          </cell>
        </row>
        <row r="1256">
          <cell r="A1256" t="str">
            <v>listopad 2002</v>
          </cell>
          <cell r="B1256" t="str">
            <v>SP0907</v>
          </cell>
          <cell r="C1256" t="str">
            <v>SP</v>
          </cell>
          <cell r="D1256" t="str">
            <v>5-latki detaliczne</v>
          </cell>
          <cell r="E1256" t="str">
            <v>stałe</v>
          </cell>
          <cell r="F1256">
            <v>3027500</v>
          </cell>
          <cell r="G1256">
            <v>440500</v>
          </cell>
          <cell r="H1256">
            <v>372760800</v>
          </cell>
          <cell r="I1256">
            <v>2070000</v>
          </cell>
          <cell r="J1256">
            <v>101505300</v>
          </cell>
          <cell r="K1256">
            <v>15872300</v>
          </cell>
          <cell r="L1256">
            <v>4154500</v>
          </cell>
          <cell r="M1256">
            <v>169100</v>
          </cell>
          <cell r="N1256">
            <v>496803400</v>
          </cell>
          <cell r="O1256">
            <v>500000000</v>
          </cell>
          <cell r="P1256">
            <v>499830900</v>
          </cell>
          <cell r="Q1256">
            <v>499830900</v>
          </cell>
          <cell r="R1256">
            <v>0</v>
          </cell>
          <cell r="S1256">
            <v>0</v>
          </cell>
          <cell r="T1256">
            <v>169100</v>
          </cell>
          <cell r="U1256">
            <v>0</v>
          </cell>
          <cell r="V1256">
            <v>0</v>
          </cell>
        </row>
        <row r="1257">
          <cell r="A1257" t="str">
            <v>listopad 2002</v>
          </cell>
          <cell r="B1257" t="str">
            <v>SP1206</v>
          </cell>
          <cell r="C1257" t="str">
            <v>SP</v>
          </cell>
          <cell r="D1257" t="str">
            <v>5-latki detaliczne</v>
          </cell>
          <cell r="E1257" t="str">
            <v>stałe</v>
          </cell>
          <cell r="F1257">
            <v>33998300</v>
          </cell>
          <cell r="G1257">
            <v>304800</v>
          </cell>
          <cell r="H1257">
            <v>417998500</v>
          </cell>
          <cell r="I1257">
            <v>10177400</v>
          </cell>
          <cell r="J1257">
            <v>31714100</v>
          </cell>
          <cell r="K1257">
            <v>4295900</v>
          </cell>
          <cell r="L1257">
            <v>1366700</v>
          </cell>
          <cell r="M1257">
            <v>144300</v>
          </cell>
          <cell r="N1257">
            <v>465857400</v>
          </cell>
          <cell r="O1257">
            <v>500000000</v>
          </cell>
          <cell r="P1257">
            <v>499855700</v>
          </cell>
          <cell r="Q1257">
            <v>499855700</v>
          </cell>
          <cell r="R1257">
            <v>0</v>
          </cell>
          <cell r="S1257">
            <v>0</v>
          </cell>
          <cell r="T1257">
            <v>144300</v>
          </cell>
          <cell r="U1257">
            <v>0</v>
          </cell>
          <cell r="V1257">
            <v>0</v>
          </cell>
        </row>
        <row r="1258">
          <cell r="A1258" t="str">
            <v>listopad 2002</v>
          </cell>
          <cell r="B1258" t="str">
            <v>TK1202</v>
          </cell>
          <cell r="C1258" t="str">
            <v>TK</v>
          </cell>
          <cell r="D1258" t="str">
            <v>konwersja</v>
          </cell>
          <cell r="E1258" t="str">
            <v>stałe</v>
          </cell>
          <cell r="F1258">
            <v>2227415000</v>
          </cell>
          <cell r="G1258">
            <v>149773000</v>
          </cell>
          <cell r="H1258">
            <v>0</v>
          </cell>
          <cell r="I1258">
            <v>93089000</v>
          </cell>
          <cell r="J1258">
            <v>25704000</v>
          </cell>
          <cell r="K1258">
            <v>6681000</v>
          </cell>
          <cell r="L1258">
            <v>18280000</v>
          </cell>
          <cell r="M1258">
            <v>0</v>
          </cell>
          <cell r="N1258">
            <v>293527000</v>
          </cell>
          <cell r="O1258">
            <v>2520942000</v>
          </cell>
          <cell r="P1258">
            <v>2520942000</v>
          </cell>
          <cell r="Q1258">
            <v>2520942000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</row>
        <row r="1259">
          <cell r="A1259" t="str">
            <v>listopad 2002</v>
          </cell>
          <cell r="B1259" t="str">
            <v>TZ0203</v>
          </cell>
          <cell r="C1259" t="str">
            <v>TZ</v>
          </cell>
          <cell r="D1259" t="str">
            <v xml:space="preserve">3-latki </v>
          </cell>
          <cell r="E1259" t="str">
            <v>zmienne</v>
          </cell>
          <cell r="F1259">
            <v>4833600</v>
          </cell>
          <cell r="G1259">
            <v>1048800</v>
          </cell>
          <cell r="H1259">
            <v>2709200</v>
          </cell>
          <cell r="I1259">
            <v>845600</v>
          </cell>
          <cell r="J1259">
            <v>461965700</v>
          </cell>
          <cell r="K1259">
            <v>17090000</v>
          </cell>
          <cell r="L1259">
            <v>7941100</v>
          </cell>
          <cell r="M1259">
            <v>1979700</v>
          </cell>
          <cell r="N1259">
            <v>491600400</v>
          </cell>
          <cell r="O1259">
            <v>498413700</v>
          </cell>
          <cell r="P1259">
            <v>496434000</v>
          </cell>
          <cell r="Q1259">
            <v>496434000</v>
          </cell>
          <cell r="R1259">
            <v>0</v>
          </cell>
          <cell r="S1259">
            <v>0</v>
          </cell>
          <cell r="T1259">
            <v>1979000</v>
          </cell>
          <cell r="U1259">
            <v>700</v>
          </cell>
          <cell r="V1259">
            <v>0</v>
          </cell>
        </row>
        <row r="1260">
          <cell r="A1260" t="str">
            <v>listopad 2002</v>
          </cell>
          <cell r="B1260" t="str">
            <v>TZ0204</v>
          </cell>
          <cell r="C1260" t="str">
            <v>TZ</v>
          </cell>
          <cell r="D1260" t="str">
            <v xml:space="preserve">3-latki </v>
          </cell>
          <cell r="E1260" t="str">
            <v>zmienne</v>
          </cell>
          <cell r="F1260">
            <v>9591032.588929886</v>
          </cell>
          <cell r="G1260">
            <v>974315.54526500567</v>
          </cell>
          <cell r="H1260">
            <v>276393.67183245328</v>
          </cell>
          <cell r="I1260">
            <v>55704.111215774756</v>
          </cell>
          <cell r="J1260">
            <v>347770185.37888736</v>
          </cell>
          <cell r="K1260">
            <v>29006447.35268265</v>
          </cell>
          <cell r="L1260">
            <v>7889221.3511868622</v>
          </cell>
          <cell r="M1260">
            <v>4436700</v>
          </cell>
          <cell r="N1260">
            <v>385972267.41107011</v>
          </cell>
          <cell r="O1260">
            <v>400000000</v>
          </cell>
          <cell r="P1260">
            <v>395563300</v>
          </cell>
          <cell r="Q1260">
            <v>390563300</v>
          </cell>
          <cell r="R1260">
            <v>0</v>
          </cell>
          <cell r="S1260">
            <v>0</v>
          </cell>
          <cell r="T1260">
            <v>4436700</v>
          </cell>
          <cell r="U1260">
            <v>0</v>
          </cell>
          <cell r="V1260">
            <v>0</v>
          </cell>
        </row>
        <row r="1261">
          <cell r="A1261" t="str">
            <v>listopad 2002</v>
          </cell>
          <cell r="B1261" t="str">
            <v>TZ0205</v>
          </cell>
          <cell r="C1261" t="str">
            <v>TZ</v>
          </cell>
          <cell r="D1261" t="str">
            <v xml:space="preserve">3-latki </v>
          </cell>
          <cell r="E1261" t="str">
            <v>zmienne</v>
          </cell>
          <cell r="F1261">
            <v>34183000</v>
          </cell>
          <cell r="G1261">
            <v>5498500</v>
          </cell>
          <cell r="H1261">
            <v>0</v>
          </cell>
          <cell r="I1261">
            <v>8582200</v>
          </cell>
          <cell r="J1261">
            <v>383937700</v>
          </cell>
          <cell r="K1261">
            <v>21757600</v>
          </cell>
          <cell r="L1261">
            <v>5202100</v>
          </cell>
          <cell r="M1261">
            <v>3462700</v>
          </cell>
          <cell r="N1261">
            <v>424978100</v>
          </cell>
          <cell r="O1261">
            <v>462623800</v>
          </cell>
          <cell r="P1261">
            <v>459161100</v>
          </cell>
          <cell r="Q1261">
            <v>459161100</v>
          </cell>
          <cell r="R1261">
            <v>0</v>
          </cell>
          <cell r="S1261">
            <v>0</v>
          </cell>
          <cell r="T1261">
            <v>1587700</v>
          </cell>
          <cell r="U1261">
            <v>1875000</v>
          </cell>
          <cell r="V1261">
            <v>0</v>
          </cell>
        </row>
        <row r="1262">
          <cell r="A1262" t="str">
            <v>listopad 2002</v>
          </cell>
          <cell r="B1262" t="str">
            <v>TZ0503</v>
          </cell>
          <cell r="C1262" t="str">
            <v>TZ</v>
          </cell>
          <cell r="D1262" t="str">
            <v xml:space="preserve">3-latki </v>
          </cell>
          <cell r="E1262" t="str">
            <v>zmienne</v>
          </cell>
          <cell r="F1262">
            <v>9729369.4842693973</v>
          </cell>
          <cell r="G1262">
            <v>653374.24949953146</v>
          </cell>
          <cell r="H1262">
            <v>2314432.1174324998</v>
          </cell>
          <cell r="I1262">
            <v>632443.73295927222</v>
          </cell>
          <cell r="J1262">
            <v>465807840.58359998</v>
          </cell>
          <cell r="K1262">
            <v>13527654.47142623</v>
          </cell>
          <cell r="L1262">
            <v>4471885.3608130561</v>
          </cell>
          <cell r="M1262">
            <v>2863000</v>
          </cell>
          <cell r="N1262">
            <v>487407630.51573062</v>
          </cell>
          <cell r="O1262">
            <v>500000000</v>
          </cell>
          <cell r="P1262">
            <v>497137000</v>
          </cell>
          <cell r="Q1262">
            <v>494037000</v>
          </cell>
          <cell r="R1262">
            <v>0</v>
          </cell>
          <cell r="S1262">
            <v>0</v>
          </cell>
          <cell r="T1262">
            <v>2863000</v>
          </cell>
          <cell r="U1262">
            <v>0</v>
          </cell>
          <cell r="V1262">
            <v>0</v>
          </cell>
        </row>
        <row r="1263">
          <cell r="A1263" t="str">
            <v>listopad 2002</v>
          </cell>
          <cell r="B1263" t="str">
            <v>TZ0504</v>
          </cell>
          <cell r="C1263" t="str">
            <v>TZ</v>
          </cell>
          <cell r="D1263" t="str">
            <v xml:space="preserve">3-latki </v>
          </cell>
          <cell r="E1263" t="str">
            <v>zmienne</v>
          </cell>
          <cell r="F1263">
            <v>22985209.019115049</v>
          </cell>
          <cell r="G1263">
            <v>1971407.0359905974</v>
          </cell>
          <cell r="H1263">
            <v>10151.01252281674</v>
          </cell>
          <cell r="I1263">
            <v>32664.14920708357</v>
          </cell>
          <cell r="J1263">
            <v>340606571.6652205</v>
          </cell>
          <cell r="K1263">
            <v>24158907.278931424</v>
          </cell>
          <cell r="L1263">
            <v>8216289.8390125595</v>
          </cell>
          <cell r="M1263">
            <v>2018800</v>
          </cell>
          <cell r="N1263">
            <v>374995990.98088497</v>
          </cell>
          <cell r="O1263">
            <v>400000000.00000006</v>
          </cell>
          <cell r="P1263">
            <v>397981200.00000006</v>
          </cell>
          <cell r="Q1263">
            <v>395981200</v>
          </cell>
          <cell r="R1263">
            <v>0</v>
          </cell>
          <cell r="S1263">
            <v>0</v>
          </cell>
          <cell r="T1263">
            <v>2018800</v>
          </cell>
          <cell r="U1263">
            <v>0</v>
          </cell>
          <cell r="V1263">
            <v>0</v>
          </cell>
        </row>
        <row r="1264">
          <cell r="A1264" t="str">
            <v>listopad 2002</v>
          </cell>
          <cell r="B1264" t="str">
            <v>TZ0505</v>
          </cell>
          <cell r="C1264" t="str">
            <v>TZ</v>
          </cell>
          <cell r="D1264" t="str">
            <v xml:space="preserve">3-latki </v>
          </cell>
          <cell r="E1264" t="str">
            <v>zmienne</v>
          </cell>
          <cell r="F1264">
            <v>11774100</v>
          </cell>
          <cell r="G1264">
            <v>72300</v>
          </cell>
          <cell r="H1264">
            <v>0</v>
          </cell>
          <cell r="I1264">
            <v>15100</v>
          </cell>
          <cell r="J1264">
            <v>448958900</v>
          </cell>
          <cell r="K1264">
            <v>26174800</v>
          </cell>
          <cell r="L1264">
            <v>4318800</v>
          </cell>
          <cell r="M1264">
            <v>2099000</v>
          </cell>
          <cell r="N1264">
            <v>479539900</v>
          </cell>
          <cell r="O1264">
            <v>493413000</v>
          </cell>
          <cell r="P1264">
            <v>491314000</v>
          </cell>
          <cell r="Q1264">
            <v>491314000</v>
          </cell>
          <cell r="R1264">
            <v>0</v>
          </cell>
          <cell r="S1264">
            <v>0</v>
          </cell>
          <cell r="T1264">
            <v>2099000</v>
          </cell>
          <cell r="U1264">
            <v>0</v>
          </cell>
          <cell r="V1264">
            <v>0</v>
          </cell>
        </row>
        <row r="1265">
          <cell r="A1265" t="str">
            <v>listopad 2002</v>
          </cell>
          <cell r="B1265" t="str">
            <v>TZ0803</v>
          </cell>
          <cell r="C1265" t="str">
            <v>TZ</v>
          </cell>
          <cell r="D1265" t="str">
            <v xml:space="preserve">3-latki </v>
          </cell>
          <cell r="E1265" t="str">
            <v>zmienne</v>
          </cell>
          <cell r="F1265">
            <v>6777406.3543804362</v>
          </cell>
          <cell r="G1265">
            <v>130656.77077272497</v>
          </cell>
          <cell r="H1265">
            <v>136472.65158992991</v>
          </cell>
          <cell r="I1265">
            <v>37502.403890252601</v>
          </cell>
          <cell r="J1265">
            <v>351044159.55511808</v>
          </cell>
          <cell r="K1265">
            <v>4523752.5377135184</v>
          </cell>
          <cell r="L1265">
            <v>3570549.726535066</v>
          </cell>
          <cell r="M1265">
            <v>1752300</v>
          </cell>
          <cell r="N1265">
            <v>359443093.64561957</v>
          </cell>
          <cell r="O1265">
            <v>367972800.00000006</v>
          </cell>
          <cell r="P1265">
            <v>366220500.00000006</v>
          </cell>
          <cell r="Q1265">
            <v>365220500</v>
          </cell>
          <cell r="R1265">
            <v>0</v>
          </cell>
          <cell r="S1265">
            <v>0</v>
          </cell>
          <cell r="T1265">
            <v>1752300</v>
          </cell>
          <cell r="U1265">
            <v>0</v>
          </cell>
          <cell r="V1265">
            <v>0</v>
          </cell>
        </row>
        <row r="1266">
          <cell r="A1266" t="str">
            <v>listopad 2002</v>
          </cell>
          <cell r="B1266" t="str">
            <v>TZ0804</v>
          </cell>
          <cell r="C1266" t="str">
            <v>TZ</v>
          </cell>
          <cell r="D1266" t="str">
            <v xml:space="preserve">3-latki </v>
          </cell>
          <cell r="E1266" t="str">
            <v>zmienne</v>
          </cell>
          <cell r="F1266">
            <v>13765300</v>
          </cell>
          <cell r="G1266">
            <v>2519300</v>
          </cell>
          <cell r="H1266">
            <v>0</v>
          </cell>
          <cell r="I1266">
            <v>1833600</v>
          </cell>
          <cell r="J1266">
            <v>781367700</v>
          </cell>
          <cell r="K1266">
            <v>54119700</v>
          </cell>
          <cell r="L1266">
            <v>4532600</v>
          </cell>
          <cell r="M1266">
            <v>7138500</v>
          </cell>
          <cell r="N1266">
            <v>844372900</v>
          </cell>
          <cell r="O1266">
            <v>865276700</v>
          </cell>
          <cell r="P1266">
            <v>858138200</v>
          </cell>
          <cell r="Q1266">
            <v>858138200</v>
          </cell>
          <cell r="R1266">
            <v>0</v>
          </cell>
          <cell r="S1266">
            <v>0</v>
          </cell>
          <cell r="T1266">
            <v>7138500</v>
          </cell>
          <cell r="U1266">
            <v>0</v>
          </cell>
          <cell r="V1266">
            <v>0</v>
          </cell>
        </row>
        <row r="1267">
          <cell r="A1267" t="str">
            <v>listopad 2002</v>
          </cell>
          <cell r="B1267" t="str">
            <v>TZ0805</v>
          </cell>
          <cell r="C1267" t="str">
            <v>TZ</v>
          </cell>
          <cell r="D1267" t="str">
            <v xml:space="preserve">3-latki </v>
          </cell>
          <cell r="E1267" t="str">
            <v>zmienne</v>
          </cell>
          <cell r="F1267">
            <v>13676500</v>
          </cell>
          <cell r="G1267">
            <v>0</v>
          </cell>
          <cell r="H1267">
            <v>0</v>
          </cell>
          <cell r="I1267">
            <v>0</v>
          </cell>
          <cell r="J1267">
            <v>404595000</v>
          </cell>
          <cell r="K1267">
            <v>38015100</v>
          </cell>
          <cell r="L1267">
            <v>20479400</v>
          </cell>
          <cell r="M1267">
            <v>1222200</v>
          </cell>
          <cell r="N1267">
            <v>463089500</v>
          </cell>
          <cell r="O1267">
            <v>477988200</v>
          </cell>
          <cell r="P1267">
            <v>476766000</v>
          </cell>
          <cell r="Q1267">
            <v>476766000</v>
          </cell>
          <cell r="R1267">
            <v>0</v>
          </cell>
          <cell r="S1267">
            <v>0</v>
          </cell>
          <cell r="T1267">
            <v>1222200</v>
          </cell>
          <cell r="U1267">
            <v>0</v>
          </cell>
          <cell r="V1267">
            <v>0</v>
          </cell>
        </row>
        <row r="1268">
          <cell r="A1268" t="str">
            <v>listopad 2002</v>
          </cell>
          <cell r="B1268" t="str">
            <v>TZ1103</v>
          </cell>
          <cell r="C1268" t="str">
            <v>TZ</v>
          </cell>
          <cell r="D1268" t="str">
            <v xml:space="preserve">3-latki </v>
          </cell>
          <cell r="E1268" t="str">
            <v>zmienne</v>
          </cell>
          <cell r="F1268">
            <v>10375071.931196246</v>
          </cell>
          <cell r="G1268">
            <v>297593.60639612598</v>
          </cell>
          <cell r="H1268">
            <v>54272.39022421751</v>
          </cell>
          <cell r="I1268">
            <v>33065.956266236222</v>
          </cell>
          <cell r="J1268">
            <v>381168162.62453026</v>
          </cell>
          <cell r="K1268">
            <v>3469814.8150016395</v>
          </cell>
          <cell r="L1268">
            <v>3092018.6763852807</v>
          </cell>
          <cell r="M1268">
            <v>1510000</v>
          </cell>
          <cell r="N1268">
            <v>388114928.06880379</v>
          </cell>
          <cell r="O1268">
            <v>400000000.00000006</v>
          </cell>
          <cell r="P1268">
            <v>398490000.00000006</v>
          </cell>
          <cell r="Q1268">
            <v>396490000</v>
          </cell>
          <cell r="R1268">
            <v>0</v>
          </cell>
          <cell r="S1268">
            <v>0</v>
          </cell>
          <cell r="T1268">
            <v>1510000</v>
          </cell>
          <cell r="U1268">
            <v>0</v>
          </cell>
          <cell r="V1268">
            <v>0</v>
          </cell>
        </row>
        <row r="1269">
          <cell r="A1269" t="str">
            <v>listopad 2002</v>
          </cell>
          <cell r="B1269" t="str">
            <v>TZ1104</v>
          </cell>
          <cell r="C1269" t="str">
            <v>TZ</v>
          </cell>
          <cell r="D1269" t="str">
            <v xml:space="preserve">3-latki </v>
          </cell>
          <cell r="E1269" t="str">
            <v>zmienne</v>
          </cell>
          <cell r="F1269">
            <v>14947400</v>
          </cell>
          <cell r="G1269">
            <v>3539100</v>
          </cell>
          <cell r="H1269">
            <v>0</v>
          </cell>
          <cell r="I1269">
            <v>2084300</v>
          </cell>
          <cell r="J1269">
            <v>966797500</v>
          </cell>
          <cell r="K1269">
            <v>3944700</v>
          </cell>
          <cell r="L1269">
            <v>4802100</v>
          </cell>
          <cell r="M1269">
            <v>3884900</v>
          </cell>
          <cell r="N1269">
            <v>981167700</v>
          </cell>
          <cell r="O1269">
            <v>1000000000</v>
          </cell>
          <cell r="P1269">
            <v>996115100</v>
          </cell>
          <cell r="Q1269">
            <v>996115100</v>
          </cell>
          <cell r="R1269">
            <v>0</v>
          </cell>
          <cell r="S1269">
            <v>0</v>
          </cell>
          <cell r="T1269">
            <v>3884900</v>
          </cell>
          <cell r="U1269">
            <v>0</v>
          </cell>
          <cell r="V1269">
            <v>0</v>
          </cell>
        </row>
        <row r="1270">
          <cell r="A1270" t="str">
            <v>listopad 2002</v>
          </cell>
          <cell r="B1270" t="str">
            <v>TZ1105</v>
          </cell>
          <cell r="C1270" t="str">
            <v>TZ</v>
          </cell>
          <cell r="D1270" t="str">
            <v xml:space="preserve">3-latki </v>
          </cell>
          <cell r="E1270" t="str">
            <v>zmienne</v>
          </cell>
          <cell r="F1270">
            <v>5221953.9773290055</v>
          </cell>
          <cell r="G1270">
            <v>0</v>
          </cell>
          <cell r="H1270">
            <v>0</v>
          </cell>
          <cell r="I1270">
            <v>0</v>
          </cell>
          <cell r="J1270">
            <v>211505300.83233115</v>
          </cell>
          <cell r="K1270">
            <v>16155347.481636295</v>
          </cell>
          <cell r="L1270">
            <v>715897.70870354353</v>
          </cell>
          <cell r="M1270">
            <v>373500</v>
          </cell>
          <cell r="N1270">
            <v>228376546.02267098</v>
          </cell>
          <cell r="O1270">
            <v>233972000</v>
          </cell>
          <cell r="P1270">
            <v>233598500</v>
          </cell>
          <cell r="Q1270">
            <v>221101900</v>
          </cell>
          <cell r="R1270">
            <v>0</v>
          </cell>
          <cell r="S1270">
            <v>0</v>
          </cell>
          <cell r="T1270">
            <v>373500</v>
          </cell>
          <cell r="U1270">
            <v>0</v>
          </cell>
          <cell r="V1270">
            <v>0</v>
          </cell>
        </row>
        <row r="1271">
          <cell r="A1271" t="str">
            <v>listopad 2002</v>
          </cell>
          <cell r="B1271" t="str">
            <v>WS0922</v>
          </cell>
          <cell r="C1271" t="str">
            <v>WS</v>
          </cell>
          <cell r="D1271" t="str">
            <v>20-latka</v>
          </cell>
          <cell r="E1271" t="str">
            <v>stałe</v>
          </cell>
          <cell r="F1271">
            <v>24981000</v>
          </cell>
          <cell r="G1271">
            <v>1072574000</v>
          </cell>
          <cell r="H1271">
            <v>168193000</v>
          </cell>
          <cell r="I1271">
            <v>54008000</v>
          </cell>
          <cell r="J1271">
            <v>6286000</v>
          </cell>
          <cell r="K1271">
            <v>3350000</v>
          </cell>
          <cell r="L1271">
            <v>593000</v>
          </cell>
          <cell r="M1271">
            <v>70015000</v>
          </cell>
          <cell r="N1271">
            <v>1305004000</v>
          </cell>
          <cell r="O1271">
            <v>1400000000</v>
          </cell>
          <cell r="P1271">
            <v>1329985000</v>
          </cell>
          <cell r="Q1271">
            <v>1329985000</v>
          </cell>
          <cell r="R1271">
            <v>58200000</v>
          </cell>
          <cell r="S1271">
            <v>500000</v>
          </cell>
          <cell r="T1271">
            <v>15000</v>
          </cell>
          <cell r="U1271">
            <v>0</v>
          </cell>
          <cell r="V1271">
            <v>11300000</v>
          </cell>
        </row>
        <row r="1272">
          <cell r="A1272" t="str">
            <v>grudzień 2002</v>
          </cell>
          <cell r="B1272" t="str">
            <v>CK0403</v>
          </cell>
          <cell r="C1272" t="str">
            <v>CK</v>
          </cell>
          <cell r="D1272" t="str">
            <v>konwersja</v>
          </cell>
          <cell r="E1272" t="str">
            <v>stałe</v>
          </cell>
          <cell r="F1272">
            <v>1966929000</v>
          </cell>
          <cell r="G1272">
            <v>446533000</v>
          </cell>
          <cell r="H1272">
            <v>37707000</v>
          </cell>
          <cell r="I1272">
            <v>59100000</v>
          </cell>
          <cell r="J1272">
            <v>235000</v>
          </cell>
          <cell r="K1272">
            <v>19003000</v>
          </cell>
          <cell r="L1272">
            <v>30500000</v>
          </cell>
          <cell r="M1272">
            <v>0</v>
          </cell>
          <cell r="N1272">
            <v>593078000</v>
          </cell>
          <cell r="O1272">
            <v>2560007000</v>
          </cell>
          <cell r="P1272">
            <v>2560007000</v>
          </cell>
          <cell r="Q1272">
            <v>2560007000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</row>
        <row r="1273">
          <cell r="A1273" t="str">
            <v>grudzień 2002</v>
          </cell>
          <cell r="B1273" t="str">
            <v>COI0104</v>
          </cell>
          <cell r="C1273" t="str">
            <v>CO</v>
          </cell>
          <cell r="D1273" t="str">
            <v>4-latki oszcz.</v>
          </cell>
          <cell r="E1273" t="str">
            <v>zmienne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5022700</v>
          </cell>
          <cell r="K1273">
            <v>0</v>
          </cell>
          <cell r="L1273">
            <v>0</v>
          </cell>
          <cell r="M1273">
            <v>0</v>
          </cell>
          <cell r="N1273">
            <v>5022700</v>
          </cell>
          <cell r="O1273">
            <v>5022700</v>
          </cell>
          <cell r="P1273">
            <v>5022700</v>
          </cell>
          <cell r="Q1273">
            <v>5022700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</row>
        <row r="1274">
          <cell r="A1274" t="str">
            <v>grudzień 2002</v>
          </cell>
          <cell r="B1274" t="str">
            <v>COI0105</v>
          </cell>
          <cell r="C1274" t="str">
            <v>CO</v>
          </cell>
          <cell r="D1274" t="str">
            <v>4-latki oszcz.</v>
          </cell>
          <cell r="E1274" t="str">
            <v>zmienne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23358400</v>
          </cell>
          <cell r="K1274">
            <v>0</v>
          </cell>
          <cell r="L1274">
            <v>0</v>
          </cell>
          <cell r="M1274">
            <v>0</v>
          </cell>
          <cell r="N1274">
            <v>23358400</v>
          </cell>
          <cell r="O1274">
            <v>23358400</v>
          </cell>
          <cell r="P1274">
            <v>23358400</v>
          </cell>
          <cell r="Q1274">
            <v>23355300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</row>
        <row r="1275">
          <cell r="A1275" t="str">
            <v>grudzień 2002</v>
          </cell>
          <cell r="B1275" t="str">
            <v>COI0106</v>
          </cell>
          <cell r="C1275" t="str">
            <v>CO</v>
          </cell>
          <cell r="D1275" t="str">
            <v>4-latki oszcz.</v>
          </cell>
          <cell r="E1275" t="str">
            <v>zmienne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23971600</v>
          </cell>
          <cell r="K1275">
            <v>0</v>
          </cell>
          <cell r="L1275">
            <v>0</v>
          </cell>
          <cell r="M1275">
            <v>0</v>
          </cell>
          <cell r="N1275">
            <v>23971600</v>
          </cell>
          <cell r="O1275">
            <v>23971600</v>
          </cell>
          <cell r="P1275">
            <v>23971600</v>
          </cell>
          <cell r="Q1275">
            <v>23479100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</row>
        <row r="1276">
          <cell r="A1276" t="str">
            <v>grudzień 2002</v>
          </cell>
          <cell r="B1276" t="str">
            <v>COI0204</v>
          </cell>
          <cell r="C1276" t="str">
            <v>CO</v>
          </cell>
          <cell r="D1276" t="str">
            <v>4-latki oszcz.</v>
          </cell>
          <cell r="E1276" t="str">
            <v>zmienne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5149600</v>
          </cell>
          <cell r="K1276">
            <v>0</v>
          </cell>
          <cell r="L1276">
            <v>0</v>
          </cell>
          <cell r="M1276">
            <v>0</v>
          </cell>
          <cell r="N1276">
            <v>5149600</v>
          </cell>
          <cell r="O1276">
            <v>5149600</v>
          </cell>
          <cell r="P1276">
            <v>5149600</v>
          </cell>
          <cell r="Q1276">
            <v>5149600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</row>
        <row r="1277">
          <cell r="A1277" t="str">
            <v>grudzień 2002</v>
          </cell>
          <cell r="B1277" t="str">
            <v>COI0205</v>
          </cell>
          <cell r="C1277" t="str">
            <v>CO</v>
          </cell>
          <cell r="D1277" t="str">
            <v>4-latki oszcz.</v>
          </cell>
          <cell r="E1277" t="str">
            <v>zmienne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10061200</v>
          </cell>
          <cell r="K1277">
            <v>0</v>
          </cell>
          <cell r="L1277">
            <v>0</v>
          </cell>
          <cell r="M1277">
            <v>0</v>
          </cell>
          <cell r="N1277">
            <v>10061200</v>
          </cell>
          <cell r="O1277">
            <v>10061200</v>
          </cell>
          <cell r="P1277">
            <v>10061200</v>
          </cell>
          <cell r="Q1277">
            <v>10058900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</row>
        <row r="1278">
          <cell r="A1278" t="str">
            <v>grudzień 2002</v>
          </cell>
          <cell r="B1278" t="str">
            <v>COI0206</v>
          </cell>
          <cell r="C1278" t="str">
            <v>CO</v>
          </cell>
          <cell r="D1278" t="str">
            <v>4-latki oszcz.</v>
          </cell>
          <cell r="E1278" t="str">
            <v>zmienne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25728100</v>
          </cell>
          <cell r="K1278">
            <v>0</v>
          </cell>
          <cell r="L1278">
            <v>0</v>
          </cell>
          <cell r="M1278">
            <v>0</v>
          </cell>
          <cell r="N1278">
            <v>25728100</v>
          </cell>
          <cell r="O1278">
            <v>25728100</v>
          </cell>
          <cell r="P1278">
            <v>25728100</v>
          </cell>
          <cell r="Q1278">
            <v>25712900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</row>
        <row r="1279">
          <cell r="A1279" t="str">
            <v>grudzień 2002</v>
          </cell>
          <cell r="B1279" t="str">
            <v>COI0304</v>
          </cell>
          <cell r="C1279" t="str">
            <v>CO</v>
          </cell>
          <cell r="D1279" t="str">
            <v>4-latki oszcz.</v>
          </cell>
          <cell r="E1279" t="str">
            <v>zmienne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6173000</v>
          </cell>
          <cell r="K1279">
            <v>0</v>
          </cell>
          <cell r="L1279">
            <v>0</v>
          </cell>
          <cell r="M1279">
            <v>0</v>
          </cell>
          <cell r="N1279">
            <v>6173000</v>
          </cell>
          <cell r="O1279">
            <v>6173000</v>
          </cell>
          <cell r="P1279">
            <v>6173000</v>
          </cell>
          <cell r="Q1279">
            <v>6173100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</row>
        <row r="1280">
          <cell r="A1280" t="str">
            <v>grudzień 2002</v>
          </cell>
          <cell r="B1280" t="str">
            <v>COI0305</v>
          </cell>
          <cell r="C1280" t="str">
            <v>CO</v>
          </cell>
          <cell r="D1280" t="str">
            <v>4-latki oszcz.</v>
          </cell>
          <cell r="E1280" t="str">
            <v>zmienne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9684200</v>
          </cell>
          <cell r="K1280">
            <v>0</v>
          </cell>
          <cell r="L1280">
            <v>0</v>
          </cell>
          <cell r="M1280">
            <v>0</v>
          </cell>
          <cell r="N1280">
            <v>9684200</v>
          </cell>
          <cell r="O1280">
            <v>9684200</v>
          </cell>
          <cell r="P1280">
            <v>9684200</v>
          </cell>
          <cell r="Q1280">
            <v>9684200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</row>
        <row r="1281">
          <cell r="A1281" t="str">
            <v>grudzień 2002</v>
          </cell>
          <cell r="B1281" t="str">
            <v>COI0306</v>
          </cell>
          <cell r="C1281" t="str">
            <v>CO</v>
          </cell>
          <cell r="D1281" t="str">
            <v>4-latki oszcz.</v>
          </cell>
          <cell r="E1281" t="str">
            <v>zmienne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25127100</v>
          </cell>
          <cell r="K1281">
            <v>0</v>
          </cell>
          <cell r="L1281">
            <v>0</v>
          </cell>
          <cell r="M1281">
            <v>0</v>
          </cell>
          <cell r="N1281">
            <v>25127100</v>
          </cell>
          <cell r="O1281">
            <v>25127100</v>
          </cell>
          <cell r="P1281">
            <v>25127100</v>
          </cell>
          <cell r="Q1281">
            <v>25196700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</row>
        <row r="1282">
          <cell r="A1282" t="str">
            <v>grudzień 2002</v>
          </cell>
          <cell r="B1282" t="str">
            <v>COI0404</v>
          </cell>
          <cell r="C1282" t="str">
            <v>CO</v>
          </cell>
          <cell r="D1282" t="str">
            <v>4-latki oszcz.</v>
          </cell>
          <cell r="E1282" t="str">
            <v>zmienne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3043900</v>
          </cell>
          <cell r="K1282">
            <v>0</v>
          </cell>
          <cell r="L1282">
            <v>0</v>
          </cell>
          <cell r="M1282">
            <v>0</v>
          </cell>
          <cell r="N1282">
            <v>3043900</v>
          </cell>
          <cell r="O1282">
            <v>3043900</v>
          </cell>
          <cell r="P1282">
            <v>3043900</v>
          </cell>
          <cell r="Q1282">
            <v>3043900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</row>
        <row r="1283">
          <cell r="A1283" t="str">
            <v>grudzień 2002</v>
          </cell>
          <cell r="B1283" t="str">
            <v>COI0405</v>
          </cell>
          <cell r="C1283" t="str">
            <v>CO</v>
          </cell>
          <cell r="D1283" t="str">
            <v>4-latki oszcz.</v>
          </cell>
          <cell r="E1283" t="str">
            <v>zmienne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10307300</v>
          </cell>
          <cell r="K1283">
            <v>0</v>
          </cell>
          <cell r="L1283">
            <v>0</v>
          </cell>
          <cell r="M1283">
            <v>10000</v>
          </cell>
          <cell r="N1283">
            <v>10307300</v>
          </cell>
          <cell r="O1283">
            <v>10317300</v>
          </cell>
          <cell r="P1283">
            <v>10307300</v>
          </cell>
          <cell r="Q1283">
            <v>10325300</v>
          </cell>
          <cell r="R1283">
            <v>0</v>
          </cell>
          <cell r="S1283">
            <v>0</v>
          </cell>
          <cell r="T1283">
            <v>10000</v>
          </cell>
          <cell r="U1283">
            <v>0</v>
          </cell>
          <cell r="V1283">
            <v>0</v>
          </cell>
        </row>
        <row r="1284">
          <cell r="A1284" t="str">
            <v>grudzień 2002</v>
          </cell>
          <cell r="B1284" t="str">
            <v>COI0406</v>
          </cell>
          <cell r="C1284" t="str">
            <v>CO</v>
          </cell>
          <cell r="D1284" t="str">
            <v>4-latki oszcz.</v>
          </cell>
          <cell r="E1284" t="str">
            <v>zmienne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21510800</v>
          </cell>
          <cell r="K1284">
            <v>0</v>
          </cell>
          <cell r="L1284">
            <v>0</v>
          </cell>
          <cell r="M1284">
            <v>0</v>
          </cell>
          <cell r="N1284">
            <v>21510800</v>
          </cell>
          <cell r="O1284">
            <v>21510800</v>
          </cell>
          <cell r="P1284">
            <v>21510800</v>
          </cell>
          <cell r="Q1284">
            <v>21486400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</row>
        <row r="1285">
          <cell r="A1285" t="str">
            <v>grudzień 2002</v>
          </cell>
          <cell r="B1285" t="str">
            <v>COI0504</v>
          </cell>
          <cell r="C1285" t="str">
            <v>CO</v>
          </cell>
          <cell r="D1285" t="str">
            <v>4-latki oszcz.</v>
          </cell>
          <cell r="E1285" t="str">
            <v>zmienne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6109500</v>
          </cell>
          <cell r="K1285">
            <v>0</v>
          </cell>
          <cell r="L1285">
            <v>0</v>
          </cell>
          <cell r="M1285">
            <v>0</v>
          </cell>
          <cell r="N1285">
            <v>6109500</v>
          </cell>
          <cell r="O1285">
            <v>6109500</v>
          </cell>
          <cell r="P1285">
            <v>6109500</v>
          </cell>
          <cell r="Q1285">
            <v>6228400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</row>
        <row r="1286">
          <cell r="A1286" t="str">
            <v>grudzień 2002</v>
          </cell>
          <cell r="B1286" t="str">
            <v>COI0505</v>
          </cell>
          <cell r="C1286" t="str">
            <v>CO</v>
          </cell>
          <cell r="D1286" t="str">
            <v>4-latki oszcz.</v>
          </cell>
          <cell r="E1286" t="str">
            <v>zmienne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9270300</v>
          </cell>
          <cell r="K1286">
            <v>0</v>
          </cell>
          <cell r="L1286">
            <v>0</v>
          </cell>
          <cell r="M1286">
            <v>0</v>
          </cell>
          <cell r="N1286">
            <v>9270300</v>
          </cell>
          <cell r="O1286">
            <v>9270300</v>
          </cell>
          <cell r="P1286">
            <v>9270300</v>
          </cell>
          <cell r="Q1286">
            <v>9337300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</row>
        <row r="1287">
          <cell r="A1287" t="str">
            <v>grudzień 2002</v>
          </cell>
          <cell r="B1287" t="str">
            <v>COI0506</v>
          </cell>
          <cell r="C1287" t="str">
            <v>CO</v>
          </cell>
          <cell r="D1287" t="str">
            <v>4-latki oszcz.</v>
          </cell>
          <cell r="E1287" t="str">
            <v>zmienne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12791500</v>
          </cell>
          <cell r="K1287">
            <v>0</v>
          </cell>
          <cell r="L1287">
            <v>0</v>
          </cell>
          <cell r="M1287">
            <v>0</v>
          </cell>
          <cell r="N1287">
            <v>12791500</v>
          </cell>
          <cell r="O1287">
            <v>12791500</v>
          </cell>
          <cell r="P1287">
            <v>12791500</v>
          </cell>
          <cell r="Q1287">
            <v>12747500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</row>
        <row r="1288">
          <cell r="A1288" t="str">
            <v>grudzień 2002</v>
          </cell>
          <cell r="B1288" t="str">
            <v>COI0604</v>
          </cell>
          <cell r="C1288" t="str">
            <v>CO</v>
          </cell>
          <cell r="D1288" t="str">
            <v>4-latki oszcz.</v>
          </cell>
          <cell r="E1288" t="str">
            <v>zmienne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3365000</v>
          </cell>
          <cell r="K1288">
            <v>0</v>
          </cell>
          <cell r="L1288">
            <v>0</v>
          </cell>
          <cell r="M1288">
            <v>0</v>
          </cell>
          <cell r="N1288">
            <v>3365000</v>
          </cell>
          <cell r="O1288">
            <v>3365000</v>
          </cell>
          <cell r="P1288">
            <v>3365000</v>
          </cell>
          <cell r="Q1288">
            <v>3380700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</row>
        <row r="1289">
          <cell r="A1289" t="str">
            <v>grudzień 2002</v>
          </cell>
          <cell r="B1289" t="str">
            <v>COI0605</v>
          </cell>
          <cell r="C1289" t="str">
            <v>CO</v>
          </cell>
          <cell r="D1289" t="str">
            <v>4-latki oszcz.</v>
          </cell>
          <cell r="E1289" t="str">
            <v>zmienne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6719800</v>
          </cell>
          <cell r="K1289">
            <v>0</v>
          </cell>
          <cell r="L1289">
            <v>0</v>
          </cell>
          <cell r="M1289">
            <v>0</v>
          </cell>
          <cell r="N1289">
            <v>6719800</v>
          </cell>
          <cell r="O1289">
            <v>6719800</v>
          </cell>
          <cell r="P1289">
            <v>6719800</v>
          </cell>
          <cell r="Q1289">
            <v>6716600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</row>
        <row r="1290">
          <cell r="A1290" t="str">
            <v>grudzień 2002</v>
          </cell>
          <cell r="B1290" t="str">
            <v>COI0606</v>
          </cell>
          <cell r="C1290" t="str">
            <v>CO</v>
          </cell>
          <cell r="D1290" t="str">
            <v>4-latki oszcz.</v>
          </cell>
          <cell r="E1290" t="str">
            <v>zmienne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10661200</v>
          </cell>
          <cell r="K1290">
            <v>0</v>
          </cell>
          <cell r="L1290">
            <v>0</v>
          </cell>
          <cell r="M1290">
            <v>0</v>
          </cell>
          <cell r="N1290">
            <v>10661200</v>
          </cell>
          <cell r="O1290">
            <v>10661200</v>
          </cell>
          <cell r="P1290">
            <v>10661200</v>
          </cell>
          <cell r="Q1290">
            <v>10726700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</row>
        <row r="1291">
          <cell r="A1291" t="str">
            <v>grudzień 2002</v>
          </cell>
          <cell r="B1291" t="str">
            <v>COI0704</v>
          </cell>
          <cell r="C1291" t="str">
            <v>CO</v>
          </cell>
          <cell r="D1291" t="str">
            <v>4-latki oszcz.</v>
          </cell>
          <cell r="E1291" t="str">
            <v>zmienne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89552300</v>
          </cell>
          <cell r="K1291">
            <v>0</v>
          </cell>
          <cell r="L1291">
            <v>0</v>
          </cell>
          <cell r="M1291">
            <v>0</v>
          </cell>
          <cell r="N1291">
            <v>89552300</v>
          </cell>
          <cell r="O1291">
            <v>89552300</v>
          </cell>
          <cell r="P1291">
            <v>89552300</v>
          </cell>
          <cell r="Q1291">
            <v>89605700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</row>
        <row r="1292">
          <cell r="A1292" t="str">
            <v>grudzień 2002</v>
          </cell>
          <cell r="B1292" t="str">
            <v>COI0705</v>
          </cell>
          <cell r="C1292" t="str">
            <v>CO</v>
          </cell>
          <cell r="D1292" t="str">
            <v>4-latki oszcz.</v>
          </cell>
          <cell r="E1292" t="str">
            <v>zmienne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7711000</v>
          </cell>
          <cell r="K1292">
            <v>0</v>
          </cell>
          <cell r="L1292">
            <v>0</v>
          </cell>
          <cell r="M1292">
            <v>0</v>
          </cell>
          <cell r="N1292">
            <v>7711000</v>
          </cell>
          <cell r="O1292">
            <v>7711000</v>
          </cell>
          <cell r="P1292">
            <v>7711000</v>
          </cell>
          <cell r="Q1292">
            <v>7713600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</row>
        <row r="1293">
          <cell r="A1293" t="str">
            <v>grudzień 2002</v>
          </cell>
          <cell r="B1293" t="str">
            <v>COI0706</v>
          </cell>
          <cell r="C1293" t="str">
            <v>CO</v>
          </cell>
          <cell r="D1293" t="str">
            <v>4-latki oszcz.</v>
          </cell>
          <cell r="E1293" t="str">
            <v>zmienne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12957100</v>
          </cell>
          <cell r="K1293">
            <v>0</v>
          </cell>
          <cell r="L1293">
            <v>0</v>
          </cell>
          <cell r="M1293">
            <v>0</v>
          </cell>
          <cell r="N1293">
            <v>12957100</v>
          </cell>
          <cell r="O1293">
            <v>12957100</v>
          </cell>
          <cell r="P1293">
            <v>12957100</v>
          </cell>
          <cell r="Q1293">
            <v>12898100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</row>
        <row r="1294">
          <cell r="A1294" t="str">
            <v>grudzień 2002</v>
          </cell>
          <cell r="B1294" t="str">
            <v>COI0804</v>
          </cell>
          <cell r="C1294" t="str">
            <v>CO</v>
          </cell>
          <cell r="D1294" t="str">
            <v>4-latki oszcz.</v>
          </cell>
          <cell r="E1294" t="str">
            <v>zmienne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53113500</v>
          </cell>
          <cell r="K1294">
            <v>0</v>
          </cell>
          <cell r="L1294">
            <v>0</v>
          </cell>
          <cell r="M1294">
            <v>21800</v>
          </cell>
          <cell r="N1294">
            <v>53113500</v>
          </cell>
          <cell r="O1294">
            <v>53135300</v>
          </cell>
          <cell r="P1294">
            <v>53113500</v>
          </cell>
          <cell r="Q1294">
            <v>53178000</v>
          </cell>
          <cell r="R1294">
            <v>0</v>
          </cell>
          <cell r="S1294">
            <v>0</v>
          </cell>
          <cell r="T1294">
            <v>21800</v>
          </cell>
          <cell r="U1294">
            <v>0</v>
          </cell>
          <cell r="V1294">
            <v>0</v>
          </cell>
        </row>
        <row r="1295">
          <cell r="A1295" t="str">
            <v>grudzień 2002</v>
          </cell>
          <cell r="B1295" t="str">
            <v>COI0805</v>
          </cell>
          <cell r="C1295" t="str">
            <v>CO</v>
          </cell>
          <cell r="D1295" t="str">
            <v>4-latki oszcz.</v>
          </cell>
          <cell r="E1295" t="str">
            <v>zmienne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23482500</v>
          </cell>
          <cell r="K1295">
            <v>0</v>
          </cell>
          <cell r="L1295">
            <v>0</v>
          </cell>
          <cell r="M1295">
            <v>0</v>
          </cell>
          <cell r="N1295">
            <v>23482500</v>
          </cell>
          <cell r="O1295">
            <v>23482500</v>
          </cell>
          <cell r="P1295">
            <v>23482500</v>
          </cell>
          <cell r="Q1295">
            <v>23653400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</row>
        <row r="1296">
          <cell r="A1296" t="str">
            <v>grudzień 2002</v>
          </cell>
          <cell r="B1296" t="str">
            <v>COI0806</v>
          </cell>
          <cell r="C1296" t="str">
            <v>CO</v>
          </cell>
          <cell r="D1296" t="str">
            <v>4-latki oszcz.</v>
          </cell>
          <cell r="E1296" t="str">
            <v>zmienne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6165300</v>
          </cell>
          <cell r="K1296">
            <v>0</v>
          </cell>
          <cell r="L1296">
            <v>0</v>
          </cell>
          <cell r="M1296">
            <v>0</v>
          </cell>
          <cell r="N1296">
            <v>6165300</v>
          </cell>
          <cell r="O1296">
            <v>6165300</v>
          </cell>
          <cell r="P1296">
            <v>6165300</v>
          </cell>
          <cell r="Q1296">
            <v>6152800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</row>
        <row r="1297">
          <cell r="A1297" t="str">
            <v>grudzień 2002</v>
          </cell>
          <cell r="B1297" t="str">
            <v>COI0904</v>
          </cell>
          <cell r="C1297" t="str">
            <v>CO</v>
          </cell>
          <cell r="D1297" t="str">
            <v>4-latki oszcz.</v>
          </cell>
          <cell r="E1297" t="str">
            <v>zmienne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139003300</v>
          </cell>
          <cell r="K1297">
            <v>0</v>
          </cell>
          <cell r="L1297">
            <v>0</v>
          </cell>
          <cell r="M1297">
            <v>0</v>
          </cell>
          <cell r="N1297">
            <v>139003300</v>
          </cell>
          <cell r="O1297">
            <v>139003300</v>
          </cell>
          <cell r="P1297">
            <v>139003300</v>
          </cell>
          <cell r="Q1297">
            <v>138951500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</row>
        <row r="1298">
          <cell r="A1298" t="str">
            <v>grudzień 2002</v>
          </cell>
          <cell r="B1298" t="str">
            <v>COI0905</v>
          </cell>
          <cell r="C1298" t="str">
            <v>CO</v>
          </cell>
          <cell r="D1298" t="str">
            <v>4-latki oszcz.</v>
          </cell>
          <cell r="E1298" t="str">
            <v>zmienne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27957700</v>
          </cell>
          <cell r="K1298">
            <v>0</v>
          </cell>
          <cell r="L1298">
            <v>0</v>
          </cell>
          <cell r="M1298">
            <v>0</v>
          </cell>
          <cell r="N1298">
            <v>27957700</v>
          </cell>
          <cell r="O1298">
            <v>27957700</v>
          </cell>
          <cell r="P1298">
            <v>27957700</v>
          </cell>
          <cell r="Q1298">
            <v>27964100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</row>
        <row r="1299">
          <cell r="A1299" t="str">
            <v>grudzień 2002</v>
          </cell>
          <cell r="B1299" t="str">
            <v>COI0906</v>
          </cell>
          <cell r="C1299" t="str">
            <v>CO</v>
          </cell>
          <cell r="D1299" t="str">
            <v>4-latki oszcz.</v>
          </cell>
          <cell r="E1299" t="str">
            <v>zmienne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2652300</v>
          </cell>
          <cell r="K1299">
            <v>0</v>
          </cell>
          <cell r="L1299">
            <v>0</v>
          </cell>
          <cell r="M1299">
            <v>0</v>
          </cell>
          <cell r="N1299">
            <v>2652300</v>
          </cell>
          <cell r="O1299">
            <v>2652300</v>
          </cell>
          <cell r="P1299">
            <v>2652300</v>
          </cell>
          <cell r="Q1299">
            <v>2652300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</row>
        <row r="1300">
          <cell r="A1300" t="str">
            <v>grudzień 2002</v>
          </cell>
          <cell r="B1300" t="str">
            <v>COI1003</v>
          </cell>
          <cell r="C1300" t="str">
            <v>CO</v>
          </cell>
          <cell r="D1300" t="str">
            <v>4-latki oszcz.</v>
          </cell>
          <cell r="E1300" t="str">
            <v>zmienne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6017300</v>
          </cell>
          <cell r="K1300">
            <v>0</v>
          </cell>
          <cell r="L1300">
            <v>0</v>
          </cell>
          <cell r="M1300">
            <v>0</v>
          </cell>
          <cell r="N1300">
            <v>6017300</v>
          </cell>
          <cell r="O1300">
            <v>6017300</v>
          </cell>
          <cell r="P1300">
            <v>6017300</v>
          </cell>
          <cell r="Q1300">
            <v>6031500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</row>
        <row r="1301">
          <cell r="A1301" t="str">
            <v>grudzień 2002</v>
          </cell>
          <cell r="B1301" t="str">
            <v>COI1004</v>
          </cell>
          <cell r="C1301" t="str">
            <v>CO</v>
          </cell>
          <cell r="D1301" t="str">
            <v>4-latki oszcz.</v>
          </cell>
          <cell r="E1301" t="str">
            <v>zmienne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72803400</v>
          </cell>
          <cell r="K1301">
            <v>0</v>
          </cell>
          <cell r="L1301">
            <v>0</v>
          </cell>
          <cell r="M1301">
            <v>10600</v>
          </cell>
          <cell r="N1301">
            <v>72803400</v>
          </cell>
          <cell r="O1301">
            <v>72814000</v>
          </cell>
          <cell r="P1301">
            <v>72803400</v>
          </cell>
          <cell r="Q1301">
            <v>72744400</v>
          </cell>
          <cell r="R1301">
            <v>0</v>
          </cell>
          <cell r="S1301">
            <v>0</v>
          </cell>
          <cell r="T1301">
            <v>10600</v>
          </cell>
          <cell r="U1301">
            <v>0</v>
          </cell>
          <cell r="V1301">
            <v>0</v>
          </cell>
        </row>
        <row r="1302">
          <cell r="A1302" t="str">
            <v>grudzień 2002</v>
          </cell>
          <cell r="B1302" t="str">
            <v>COI1005</v>
          </cell>
          <cell r="C1302" t="str">
            <v>CO</v>
          </cell>
          <cell r="D1302" t="str">
            <v>4-latki oszcz.</v>
          </cell>
          <cell r="E1302" t="str">
            <v>zmienne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110763800</v>
          </cell>
          <cell r="K1302">
            <v>0</v>
          </cell>
          <cell r="L1302">
            <v>0</v>
          </cell>
          <cell r="M1302">
            <v>0</v>
          </cell>
          <cell r="N1302">
            <v>110763800</v>
          </cell>
          <cell r="O1302">
            <v>110763800</v>
          </cell>
          <cell r="P1302">
            <v>110763800</v>
          </cell>
          <cell r="Q1302">
            <v>110548400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</row>
        <row r="1303">
          <cell r="A1303" t="str">
            <v>grudzień 2002</v>
          </cell>
          <cell r="B1303" t="str">
            <v>COI1006</v>
          </cell>
          <cell r="C1303" t="str">
            <v>CO</v>
          </cell>
          <cell r="D1303" t="str">
            <v>4-latki oszcz.</v>
          </cell>
          <cell r="E1303" t="str">
            <v>zmienne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4609100</v>
          </cell>
          <cell r="K1303">
            <v>0</v>
          </cell>
          <cell r="L1303">
            <v>0</v>
          </cell>
          <cell r="M1303">
            <v>0</v>
          </cell>
          <cell r="N1303">
            <v>4609100</v>
          </cell>
          <cell r="O1303">
            <v>4609100</v>
          </cell>
          <cell r="P1303">
            <v>4609100</v>
          </cell>
          <cell r="Q1303">
            <v>4609100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</row>
        <row r="1304">
          <cell r="A1304" t="str">
            <v>grudzień 2002</v>
          </cell>
          <cell r="B1304" t="str">
            <v>COI1103</v>
          </cell>
          <cell r="C1304" t="str">
            <v>CO</v>
          </cell>
          <cell r="D1304" t="str">
            <v>4-latki oszcz.</v>
          </cell>
          <cell r="E1304" t="str">
            <v>zmienne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5349000</v>
          </cell>
          <cell r="K1304">
            <v>0</v>
          </cell>
          <cell r="L1304">
            <v>0</v>
          </cell>
          <cell r="M1304">
            <v>0</v>
          </cell>
          <cell r="N1304">
            <v>5349000</v>
          </cell>
          <cell r="O1304">
            <v>5349000</v>
          </cell>
          <cell r="P1304">
            <v>5349000</v>
          </cell>
          <cell r="Q1304">
            <v>5349000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</row>
        <row r="1305">
          <cell r="A1305" t="str">
            <v>grudzień 2002</v>
          </cell>
          <cell r="B1305" t="str">
            <v>COI1104</v>
          </cell>
          <cell r="C1305" t="str">
            <v>CO</v>
          </cell>
          <cell r="D1305" t="str">
            <v>4-latki oszcz.</v>
          </cell>
          <cell r="E1305" t="str">
            <v>zmienne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46876500</v>
          </cell>
          <cell r="K1305">
            <v>0</v>
          </cell>
          <cell r="L1305">
            <v>0</v>
          </cell>
          <cell r="M1305">
            <v>2400</v>
          </cell>
          <cell r="N1305">
            <v>46876500</v>
          </cell>
          <cell r="O1305">
            <v>46878900</v>
          </cell>
          <cell r="P1305">
            <v>46876500</v>
          </cell>
          <cell r="Q1305">
            <v>46759000</v>
          </cell>
          <cell r="R1305">
            <v>0</v>
          </cell>
          <cell r="S1305">
            <v>0</v>
          </cell>
          <cell r="T1305">
            <v>2400</v>
          </cell>
          <cell r="U1305">
            <v>0</v>
          </cell>
          <cell r="V1305">
            <v>0</v>
          </cell>
        </row>
        <row r="1306">
          <cell r="A1306" t="str">
            <v>grudzień 2002</v>
          </cell>
          <cell r="B1306" t="str">
            <v>COI1105</v>
          </cell>
          <cell r="C1306" t="str">
            <v>CO</v>
          </cell>
          <cell r="D1306" t="str">
            <v>4-latki oszcz.</v>
          </cell>
          <cell r="E1306" t="str">
            <v>zmienne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149160800</v>
          </cell>
          <cell r="K1306">
            <v>0</v>
          </cell>
          <cell r="L1306">
            <v>0</v>
          </cell>
          <cell r="M1306">
            <v>0</v>
          </cell>
          <cell r="N1306">
            <v>149160800</v>
          </cell>
          <cell r="O1306">
            <v>149160800</v>
          </cell>
          <cell r="P1306">
            <v>149160800</v>
          </cell>
          <cell r="Q1306">
            <v>149223000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</row>
        <row r="1307">
          <cell r="A1307" t="str">
            <v>grudzień 2002</v>
          </cell>
          <cell r="B1307" t="str">
            <v>COI1106</v>
          </cell>
          <cell r="C1307" t="str">
            <v>CO</v>
          </cell>
          <cell r="D1307" t="str">
            <v>4-latki oszcz.</v>
          </cell>
          <cell r="E1307" t="str">
            <v>zmienne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16089500</v>
          </cell>
          <cell r="K1307">
            <v>0</v>
          </cell>
          <cell r="L1307">
            <v>0</v>
          </cell>
          <cell r="M1307">
            <v>0</v>
          </cell>
          <cell r="N1307">
            <v>16089500</v>
          </cell>
          <cell r="O1307">
            <v>16089500</v>
          </cell>
          <cell r="P1307">
            <v>16089500</v>
          </cell>
          <cell r="Q1307">
            <v>16089500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</row>
        <row r="1308">
          <cell r="A1308" t="str">
            <v>grudzień 2002</v>
          </cell>
          <cell r="B1308" t="str">
            <v>COI1203</v>
          </cell>
          <cell r="C1308" t="str">
            <v>CO</v>
          </cell>
          <cell r="D1308" t="str">
            <v>4-latki oszcz.</v>
          </cell>
          <cell r="E1308" t="str">
            <v>zmienne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5449700</v>
          </cell>
          <cell r="K1308">
            <v>0</v>
          </cell>
          <cell r="L1308">
            <v>0</v>
          </cell>
          <cell r="M1308">
            <v>0</v>
          </cell>
          <cell r="N1308">
            <v>5449700</v>
          </cell>
          <cell r="O1308">
            <v>5449700</v>
          </cell>
          <cell r="P1308">
            <v>5449700</v>
          </cell>
          <cell r="Q1308">
            <v>5435500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</row>
        <row r="1309">
          <cell r="A1309" t="str">
            <v>grudzień 2002</v>
          </cell>
          <cell r="B1309" t="str">
            <v>COI1204</v>
          </cell>
          <cell r="C1309" t="str">
            <v>CO</v>
          </cell>
          <cell r="D1309" t="str">
            <v>4-latki oszcz.</v>
          </cell>
          <cell r="E1309" t="str">
            <v>zmienne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25410200</v>
          </cell>
          <cell r="K1309">
            <v>0</v>
          </cell>
          <cell r="L1309">
            <v>0</v>
          </cell>
          <cell r="M1309">
            <v>0</v>
          </cell>
          <cell r="N1309">
            <v>25410200</v>
          </cell>
          <cell r="O1309">
            <v>25410200</v>
          </cell>
          <cell r="P1309">
            <v>25410200</v>
          </cell>
          <cell r="Q1309">
            <v>25391300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</row>
        <row r="1310">
          <cell r="A1310" t="str">
            <v>grudzień 2002</v>
          </cell>
          <cell r="B1310" t="str">
            <v>COI1205</v>
          </cell>
          <cell r="C1310" t="str">
            <v>CO</v>
          </cell>
          <cell r="D1310" t="str">
            <v>4-latki oszcz.</v>
          </cell>
          <cell r="E1310" t="str">
            <v>zmienne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15688600</v>
          </cell>
          <cell r="K1310">
            <v>0</v>
          </cell>
          <cell r="L1310">
            <v>0</v>
          </cell>
          <cell r="M1310">
            <v>0</v>
          </cell>
          <cell r="N1310">
            <v>15688600</v>
          </cell>
          <cell r="O1310">
            <v>15688600</v>
          </cell>
          <cell r="P1310">
            <v>15688600</v>
          </cell>
          <cell r="Q1310">
            <v>16092600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</row>
        <row r="1311">
          <cell r="A1311" t="str">
            <v>grudzień 2002</v>
          </cell>
          <cell r="B1311" t="str">
            <v>COI1206</v>
          </cell>
          <cell r="C1311" t="str">
            <v>CO</v>
          </cell>
          <cell r="D1311" t="str">
            <v>4-latki oszcz.</v>
          </cell>
          <cell r="E1311" t="str">
            <v>zmienne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8855400</v>
          </cell>
          <cell r="K1311">
            <v>0</v>
          </cell>
          <cell r="L1311">
            <v>0</v>
          </cell>
          <cell r="M1311">
            <v>0</v>
          </cell>
          <cell r="N1311">
            <v>8855400</v>
          </cell>
          <cell r="O1311">
            <v>8855400</v>
          </cell>
          <cell r="P1311">
            <v>8855400</v>
          </cell>
          <cell r="Q1311">
            <v>2101000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</row>
        <row r="1312">
          <cell r="A1312" t="str">
            <v>grudzień 2002</v>
          </cell>
          <cell r="B1312" t="str">
            <v>DB1103</v>
          </cell>
          <cell r="C1312" t="str">
            <v>DB</v>
          </cell>
          <cell r="D1312" t="str">
            <v>Brazylia</v>
          </cell>
          <cell r="E1312" t="str">
            <v>zmienne</v>
          </cell>
          <cell r="F1312">
            <v>4107516000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4107516000</v>
          </cell>
          <cell r="P1312">
            <v>4107516000</v>
          </cell>
          <cell r="Q1312">
            <v>4107516000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</row>
        <row r="1313">
          <cell r="A1313" t="str">
            <v>grudzień 2002</v>
          </cell>
          <cell r="B1313" t="str">
            <v>DK0809</v>
          </cell>
          <cell r="C1313" t="str">
            <v>DK</v>
          </cell>
          <cell r="D1313" t="str">
            <v>konwersja</v>
          </cell>
          <cell r="E1313" t="str">
            <v>stałe</v>
          </cell>
          <cell r="F1313">
            <v>643465000</v>
          </cell>
          <cell r="G1313">
            <v>820150000</v>
          </cell>
          <cell r="H1313">
            <v>1231345000</v>
          </cell>
          <cell r="I1313">
            <v>379500000</v>
          </cell>
          <cell r="J1313">
            <v>305000</v>
          </cell>
          <cell r="K1313">
            <v>1500000</v>
          </cell>
          <cell r="L1313">
            <v>0</v>
          </cell>
          <cell r="M1313">
            <v>0</v>
          </cell>
          <cell r="N1313">
            <v>2432800000</v>
          </cell>
          <cell r="O1313">
            <v>3076265000</v>
          </cell>
          <cell r="P1313">
            <v>3076265000</v>
          </cell>
          <cell r="Q1313">
            <v>3076265000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</row>
        <row r="1314">
          <cell r="A1314" t="str">
            <v>grudzień 2002</v>
          </cell>
          <cell r="B1314" t="str">
            <v>DOS0103</v>
          </cell>
          <cell r="C1314" t="str">
            <v>DO</v>
          </cell>
          <cell r="D1314" t="str">
            <v>2-latki oszcz.</v>
          </cell>
          <cell r="E1314" t="str">
            <v>stałe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211775300</v>
          </cell>
          <cell r="K1314">
            <v>0</v>
          </cell>
          <cell r="L1314">
            <v>0</v>
          </cell>
          <cell r="M1314">
            <v>0</v>
          </cell>
          <cell r="N1314">
            <v>211775300</v>
          </cell>
          <cell r="O1314">
            <v>211775300</v>
          </cell>
          <cell r="P1314">
            <v>211775300</v>
          </cell>
          <cell r="Q1314">
            <v>211775300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</row>
        <row r="1315">
          <cell r="A1315" t="str">
            <v>grudzień 2002</v>
          </cell>
          <cell r="B1315" t="str">
            <v>DOS0104</v>
          </cell>
          <cell r="C1315" t="str">
            <v>DO</v>
          </cell>
          <cell r="D1315" t="str">
            <v>2-latki oszcz.</v>
          </cell>
          <cell r="E1315" t="str">
            <v>stałe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298661300</v>
          </cell>
          <cell r="K1315">
            <v>0</v>
          </cell>
          <cell r="L1315">
            <v>0</v>
          </cell>
          <cell r="M1315">
            <v>0</v>
          </cell>
          <cell r="N1315">
            <v>298661300</v>
          </cell>
          <cell r="O1315">
            <v>298661300</v>
          </cell>
          <cell r="P1315">
            <v>298661300</v>
          </cell>
          <cell r="Q1315">
            <v>298661300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</row>
        <row r="1316">
          <cell r="A1316" t="str">
            <v>grudzień 2002</v>
          </cell>
          <cell r="B1316" t="str">
            <v>DOS0203</v>
          </cell>
          <cell r="C1316" t="str">
            <v>DO</v>
          </cell>
          <cell r="D1316" t="str">
            <v>2-latki oszcz.</v>
          </cell>
          <cell r="E1316" t="str">
            <v>stałe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285779000</v>
          </cell>
          <cell r="K1316">
            <v>0</v>
          </cell>
          <cell r="L1316">
            <v>0</v>
          </cell>
          <cell r="M1316">
            <v>0</v>
          </cell>
          <cell r="N1316">
            <v>285779000</v>
          </cell>
          <cell r="O1316">
            <v>285779000</v>
          </cell>
          <cell r="P1316">
            <v>285779000</v>
          </cell>
          <cell r="Q1316">
            <v>285716100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</row>
        <row r="1317">
          <cell r="A1317" t="str">
            <v>grudzień 2002</v>
          </cell>
          <cell r="B1317" t="str">
            <v>DOS0204</v>
          </cell>
          <cell r="C1317" t="str">
            <v>DO</v>
          </cell>
          <cell r="D1317" t="str">
            <v>2-latki oszcz.</v>
          </cell>
          <cell r="E1317" t="str">
            <v>stałe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171393000</v>
          </cell>
          <cell r="K1317">
            <v>0</v>
          </cell>
          <cell r="L1317">
            <v>0</v>
          </cell>
          <cell r="M1317">
            <v>0</v>
          </cell>
          <cell r="N1317">
            <v>171393000</v>
          </cell>
          <cell r="O1317">
            <v>171393000</v>
          </cell>
          <cell r="P1317">
            <v>171393000</v>
          </cell>
          <cell r="Q1317">
            <v>171393000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</row>
        <row r="1318">
          <cell r="A1318" t="str">
            <v>grudzień 2002</v>
          </cell>
          <cell r="B1318" t="str">
            <v>DOS0303</v>
          </cell>
          <cell r="C1318" t="str">
            <v>DO</v>
          </cell>
          <cell r="D1318" t="str">
            <v>2-latki oszcz.</v>
          </cell>
          <cell r="E1318" t="str">
            <v>stałe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134684500</v>
          </cell>
          <cell r="K1318">
            <v>0</v>
          </cell>
          <cell r="L1318">
            <v>0</v>
          </cell>
          <cell r="M1318">
            <v>0</v>
          </cell>
          <cell r="N1318">
            <v>134684500</v>
          </cell>
          <cell r="O1318">
            <v>134684500</v>
          </cell>
          <cell r="P1318">
            <v>134684500</v>
          </cell>
          <cell r="Q1318">
            <v>134684500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</row>
        <row r="1319">
          <cell r="A1319" t="str">
            <v>grudzień 2002</v>
          </cell>
          <cell r="B1319" t="str">
            <v>DOS0304</v>
          </cell>
          <cell r="C1319" t="str">
            <v>DO</v>
          </cell>
          <cell r="D1319" t="str">
            <v>2-latki oszcz.</v>
          </cell>
          <cell r="E1319" t="str">
            <v>stałe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176001400</v>
          </cell>
          <cell r="K1319">
            <v>0</v>
          </cell>
          <cell r="L1319">
            <v>0</v>
          </cell>
          <cell r="M1319">
            <v>0</v>
          </cell>
          <cell r="N1319">
            <v>176001400</v>
          </cell>
          <cell r="O1319">
            <v>176001400</v>
          </cell>
          <cell r="P1319">
            <v>176001400</v>
          </cell>
          <cell r="Q1319">
            <v>176001400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</row>
        <row r="1320">
          <cell r="A1320" t="str">
            <v>grudzień 2002</v>
          </cell>
          <cell r="B1320" t="str">
            <v>DOS0403</v>
          </cell>
          <cell r="C1320" t="str">
            <v>DO</v>
          </cell>
          <cell r="D1320" t="str">
            <v>2-latki oszcz.</v>
          </cell>
          <cell r="E1320" t="str">
            <v>stałe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214809900</v>
          </cell>
          <cell r="K1320">
            <v>0</v>
          </cell>
          <cell r="L1320">
            <v>0</v>
          </cell>
          <cell r="M1320">
            <v>0</v>
          </cell>
          <cell r="N1320">
            <v>214809900</v>
          </cell>
          <cell r="O1320">
            <v>214809900</v>
          </cell>
          <cell r="P1320">
            <v>214809900</v>
          </cell>
          <cell r="Q1320">
            <v>214809900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</row>
        <row r="1321">
          <cell r="A1321" t="str">
            <v>grudzień 2002</v>
          </cell>
          <cell r="B1321" t="str">
            <v>DOS0404</v>
          </cell>
          <cell r="C1321" t="str">
            <v>DO</v>
          </cell>
          <cell r="D1321" t="str">
            <v>2-latki oszcz.</v>
          </cell>
          <cell r="E1321" t="str">
            <v>stałe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110176100</v>
          </cell>
          <cell r="K1321">
            <v>0</v>
          </cell>
          <cell r="L1321">
            <v>0</v>
          </cell>
          <cell r="M1321">
            <v>0</v>
          </cell>
          <cell r="N1321">
            <v>110176100</v>
          </cell>
          <cell r="O1321">
            <v>110176100</v>
          </cell>
          <cell r="P1321">
            <v>110176100</v>
          </cell>
          <cell r="Q1321">
            <v>110176100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</row>
        <row r="1322">
          <cell r="A1322" t="str">
            <v>grudzień 2002</v>
          </cell>
          <cell r="B1322" t="str">
            <v>DOS0503</v>
          </cell>
          <cell r="C1322" t="str">
            <v>DO</v>
          </cell>
          <cell r="D1322" t="str">
            <v>2-latki oszcz.</v>
          </cell>
          <cell r="E1322" t="str">
            <v>stałe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271531300</v>
          </cell>
          <cell r="K1322">
            <v>0</v>
          </cell>
          <cell r="L1322">
            <v>0</v>
          </cell>
          <cell r="M1322">
            <v>0</v>
          </cell>
          <cell r="N1322">
            <v>271531300</v>
          </cell>
          <cell r="O1322">
            <v>271531300</v>
          </cell>
          <cell r="P1322">
            <v>271531300</v>
          </cell>
          <cell r="Q1322">
            <v>271531300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</row>
        <row r="1323">
          <cell r="A1323" t="str">
            <v>grudzień 2002</v>
          </cell>
          <cell r="B1323" t="str">
            <v>DOS0504</v>
          </cell>
          <cell r="C1323" t="str">
            <v>DO</v>
          </cell>
          <cell r="D1323" t="str">
            <v>2-latki oszcz.</v>
          </cell>
          <cell r="E1323" t="str">
            <v>stałe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140327200</v>
          </cell>
          <cell r="K1323">
            <v>0</v>
          </cell>
          <cell r="L1323">
            <v>0</v>
          </cell>
          <cell r="M1323">
            <v>0</v>
          </cell>
          <cell r="N1323">
            <v>140327200</v>
          </cell>
          <cell r="O1323">
            <v>140327200</v>
          </cell>
          <cell r="P1323">
            <v>140327200</v>
          </cell>
          <cell r="Q1323">
            <v>140327200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</row>
        <row r="1324">
          <cell r="A1324" t="str">
            <v>grudzień 2002</v>
          </cell>
          <cell r="B1324" t="str">
            <v>DOS0603</v>
          </cell>
          <cell r="C1324" t="str">
            <v>DO</v>
          </cell>
          <cell r="D1324" t="str">
            <v>2-latki oszcz.</v>
          </cell>
          <cell r="E1324" t="str">
            <v>stałe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331565100</v>
          </cell>
          <cell r="K1324">
            <v>0</v>
          </cell>
          <cell r="L1324">
            <v>0</v>
          </cell>
          <cell r="M1324">
            <v>3300</v>
          </cell>
          <cell r="N1324">
            <v>331565100</v>
          </cell>
          <cell r="O1324">
            <v>331568400</v>
          </cell>
          <cell r="P1324">
            <v>331565100</v>
          </cell>
          <cell r="Q1324">
            <v>331565100</v>
          </cell>
          <cell r="R1324">
            <v>0</v>
          </cell>
          <cell r="S1324">
            <v>0</v>
          </cell>
          <cell r="T1324">
            <v>3300</v>
          </cell>
          <cell r="U1324">
            <v>0</v>
          </cell>
          <cell r="V1324">
            <v>0</v>
          </cell>
        </row>
        <row r="1325">
          <cell r="A1325" t="str">
            <v>grudzień 2002</v>
          </cell>
          <cell r="B1325" t="str">
            <v>DOS0604</v>
          </cell>
          <cell r="C1325" t="str">
            <v>DO</v>
          </cell>
          <cell r="D1325" t="str">
            <v>2-latki oszcz.</v>
          </cell>
          <cell r="E1325" t="str">
            <v>stałe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185488700</v>
          </cell>
          <cell r="K1325">
            <v>0</v>
          </cell>
          <cell r="L1325">
            <v>0</v>
          </cell>
          <cell r="M1325">
            <v>0</v>
          </cell>
          <cell r="N1325">
            <v>185488700</v>
          </cell>
          <cell r="O1325">
            <v>185488700</v>
          </cell>
          <cell r="P1325">
            <v>185488700</v>
          </cell>
          <cell r="Q1325">
            <v>185488700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</row>
        <row r="1326">
          <cell r="A1326" t="str">
            <v>grudzień 2002</v>
          </cell>
          <cell r="B1326" t="str">
            <v>DOS0703</v>
          </cell>
          <cell r="C1326" t="str">
            <v>DO</v>
          </cell>
          <cell r="D1326" t="str">
            <v>2-latki oszcz.</v>
          </cell>
          <cell r="E1326" t="str">
            <v>stałe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481324200</v>
          </cell>
          <cell r="K1326">
            <v>0</v>
          </cell>
          <cell r="L1326">
            <v>0</v>
          </cell>
          <cell r="M1326">
            <v>47000</v>
          </cell>
          <cell r="N1326">
            <v>481324200</v>
          </cell>
          <cell r="O1326">
            <v>481371200</v>
          </cell>
          <cell r="P1326">
            <v>481324200</v>
          </cell>
          <cell r="Q1326">
            <v>481324200</v>
          </cell>
          <cell r="R1326">
            <v>0</v>
          </cell>
          <cell r="S1326">
            <v>0</v>
          </cell>
          <cell r="T1326">
            <v>47000</v>
          </cell>
          <cell r="U1326">
            <v>0</v>
          </cell>
          <cell r="V1326">
            <v>0</v>
          </cell>
        </row>
        <row r="1327">
          <cell r="A1327" t="str">
            <v>grudzień 2002</v>
          </cell>
          <cell r="B1327" t="str">
            <v>DOS0704</v>
          </cell>
          <cell r="C1327" t="str">
            <v>DO</v>
          </cell>
          <cell r="D1327" t="str">
            <v>2-latki oszcz.</v>
          </cell>
          <cell r="E1327" t="str">
            <v>stałe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272388400</v>
          </cell>
          <cell r="K1327">
            <v>0</v>
          </cell>
          <cell r="L1327">
            <v>0</v>
          </cell>
          <cell r="M1327">
            <v>0</v>
          </cell>
          <cell r="N1327">
            <v>272388400</v>
          </cell>
          <cell r="O1327">
            <v>272388400</v>
          </cell>
          <cell r="P1327">
            <v>272388400</v>
          </cell>
          <cell r="Q1327">
            <v>272388400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</row>
        <row r="1328">
          <cell r="A1328" t="str">
            <v>grudzień 2002</v>
          </cell>
          <cell r="B1328" t="str">
            <v>DOS0803</v>
          </cell>
          <cell r="C1328" t="str">
            <v>DO</v>
          </cell>
          <cell r="D1328" t="str">
            <v>2-latki oszcz.</v>
          </cell>
          <cell r="E1328" t="str">
            <v>stałe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494090100</v>
          </cell>
          <cell r="K1328">
            <v>0</v>
          </cell>
          <cell r="L1328">
            <v>0</v>
          </cell>
          <cell r="M1328">
            <v>0</v>
          </cell>
          <cell r="N1328">
            <v>494090100</v>
          </cell>
          <cell r="O1328">
            <v>494090100</v>
          </cell>
          <cell r="P1328">
            <v>494090100</v>
          </cell>
          <cell r="Q1328">
            <v>494090100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</row>
        <row r="1329">
          <cell r="A1329" t="str">
            <v>grudzień 2002</v>
          </cell>
          <cell r="B1329" t="str">
            <v>DOS0804</v>
          </cell>
          <cell r="C1329" t="str">
            <v>DO</v>
          </cell>
          <cell r="D1329" t="str">
            <v>2-latki oszcz.</v>
          </cell>
          <cell r="E1329" t="str">
            <v>stałe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288344000</v>
          </cell>
          <cell r="K1329">
            <v>0</v>
          </cell>
          <cell r="L1329">
            <v>0</v>
          </cell>
          <cell r="M1329">
            <v>0</v>
          </cell>
          <cell r="N1329">
            <v>288344000</v>
          </cell>
          <cell r="O1329">
            <v>288344000</v>
          </cell>
          <cell r="P1329">
            <v>288344000</v>
          </cell>
          <cell r="Q1329">
            <v>288344000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</row>
        <row r="1330">
          <cell r="A1330" t="str">
            <v>grudzień 2002</v>
          </cell>
          <cell r="B1330" t="str">
            <v>DOS0903</v>
          </cell>
          <cell r="C1330" t="str">
            <v>DO</v>
          </cell>
          <cell r="D1330" t="str">
            <v>2-latki oszcz.</v>
          </cell>
          <cell r="E1330" t="str">
            <v>stałe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494514800</v>
          </cell>
          <cell r="K1330">
            <v>0</v>
          </cell>
          <cell r="L1330">
            <v>0</v>
          </cell>
          <cell r="M1330">
            <v>0</v>
          </cell>
          <cell r="N1330">
            <v>494514800</v>
          </cell>
          <cell r="O1330">
            <v>494514800</v>
          </cell>
          <cell r="P1330">
            <v>494514800</v>
          </cell>
          <cell r="Q1330">
            <v>494514800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</row>
        <row r="1331">
          <cell r="A1331" t="str">
            <v>grudzień 2002</v>
          </cell>
          <cell r="B1331" t="str">
            <v>DOS0904</v>
          </cell>
          <cell r="C1331" t="str">
            <v>DO</v>
          </cell>
          <cell r="D1331" t="str">
            <v>2-latki oszcz.</v>
          </cell>
          <cell r="E1331" t="str">
            <v>stałe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215134000</v>
          </cell>
          <cell r="K1331">
            <v>0</v>
          </cell>
          <cell r="L1331">
            <v>0</v>
          </cell>
          <cell r="M1331">
            <v>0</v>
          </cell>
          <cell r="N1331">
            <v>215134000</v>
          </cell>
          <cell r="O1331">
            <v>215134000</v>
          </cell>
          <cell r="P1331">
            <v>215134000</v>
          </cell>
          <cell r="Q1331">
            <v>215134000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</row>
        <row r="1332">
          <cell r="A1332" t="str">
            <v>grudzień 2002</v>
          </cell>
          <cell r="B1332" t="str">
            <v>DOS1003</v>
          </cell>
          <cell r="C1332" t="str">
            <v>DO</v>
          </cell>
          <cell r="D1332" t="str">
            <v>2-latki oszcz.</v>
          </cell>
          <cell r="E1332" t="str">
            <v>stałe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493911400</v>
          </cell>
          <cell r="K1332">
            <v>0</v>
          </cell>
          <cell r="L1332">
            <v>0</v>
          </cell>
          <cell r="M1332">
            <v>0</v>
          </cell>
          <cell r="N1332">
            <v>493911400</v>
          </cell>
          <cell r="O1332">
            <v>493911400</v>
          </cell>
          <cell r="P1332">
            <v>493911400</v>
          </cell>
          <cell r="Q1332">
            <v>493911400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</row>
        <row r="1333">
          <cell r="A1333" t="str">
            <v>grudzień 2002</v>
          </cell>
          <cell r="B1333" t="str">
            <v>DOS1004</v>
          </cell>
          <cell r="C1333" t="str">
            <v>DO</v>
          </cell>
          <cell r="D1333" t="str">
            <v>2-latki oszcz.</v>
          </cell>
          <cell r="E1333" t="str">
            <v>stałe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190977900</v>
          </cell>
          <cell r="K1333">
            <v>0</v>
          </cell>
          <cell r="L1333">
            <v>0</v>
          </cell>
          <cell r="M1333">
            <v>0</v>
          </cell>
          <cell r="N1333">
            <v>190977900</v>
          </cell>
          <cell r="O1333">
            <v>190977900</v>
          </cell>
          <cell r="P1333">
            <v>190977900</v>
          </cell>
          <cell r="Q1333">
            <v>190977900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</row>
        <row r="1334">
          <cell r="A1334" t="str">
            <v>grudzień 2002</v>
          </cell>
          <cell r="B1334" t="str">
            <v>DOS1103</v>
          </cell>
          <cell r="C1334" t="str">
            <v>DO</v>
          </cell>
          <cell r="D1334" t="str">
            <v>2-latki oszcz.</v>
          </cell>
          <cell r="E1334" t="str">
            <v>stałe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496185000</v>
          </cell>
          <cell r="K1334">
            <v>0</v>
          </cell>
          <cell r="L1334">
            <v>0</v>
          </cell>
          <cell r="M1334">
            <v>0</v>
          </cell>
          <cell r="N1334">
            <v>496185000</v>
          </cell>
          <cell r="O1334">
            <v>496185000</v>
          </cell>
          <cell r="P1334">
            <v>496185000</v>
          </cell>
          <cell r="Q1334">
            <v>496185000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</row>
        <row r="1335">
          <cell r="A1335" t="str">
            <v>grudzień 2002</v>
          </cell>
          <cell r="B1335" t="str">
            <v>DOS1104</v>
          </cell>
          <cell r="C1335" t="str">
            <v>DO</v>
          </cell>
          <cell r="D1335" t="str">
            <v>2-latki oszcz.</v>
          </cell>
          <cell r="E1335" t="str">
            <v>stałe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374130200</v>
          </cell>
          <cell r="K1335">
            <v>0</v>
          </cell>
          <cell r="L1335">
            <v>0</v>
          </cell>
          <cell r="M1335">
            <v>0</v>
          </cell>
          <cell r="N1335">
            <v>374130200</v>
          </cell>
          <cell r="O1335">
            <v>374130200</v>
          </cell>
          <cell r="P1335">
            <v>374130200</v>
          </cell>
          <cell r="Q1335">
            <v>374130200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</row>
        <row r="1336">
          <cell r="A1336" t="str">
            <v>grudzień 2002</v>
          </cell>
          <cell r="B1336" t="str">
            <v>DOS1203</v>
          </cell>
          <cell r="C1336" t="str">
            <v>DO</v>
          </cell>
          <cell r="D1336" t="str">
            <v>2-latki oszcz.</v>
          </cell>
          <cell r="E1336" t="str">
            <v>stałe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123642200</v>
          </cell>
          <cell r="K1336">
            <v>0</v>
          </cell>
          <cell r="L1336">
            <v>0</v>
          </cell>
          <cell r="M1336">
            <v>0</v>
          </cell>
          <cell r="N1336">
            <v>123642200</v>
          </cell>
          <cell r="O1336">
            <v>123642200</v>
          </cell>
          <cell r="P1336">
            <v>123642200</v>
          </cell>
          <cell r="Q1336">
            <v>123642200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</row>
        <row r="1337">
          <cell r="A1337" t="str">
            <v>grudzień 2002</v>
          </cell>
          <cell r="B1337" t="str">
            <v>DOS1204</v>
          </cell>
          <cell r="C1337" t="str">
            <v>DO</v>
          </cell>
          <cell r="D1337" t="str">
            <v>2-latki oszcz.</v>
          </cell>
          <cell r="E1337" t="str">
            <v>stałe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213503200</v>
          </cell>
          <cell r="K1337">
            <v>0</v>
          </cell>
          <cell r="L1337">
            <v>0</v>
          </cell>
          <cell r="M1337">
            <v>0</v>
          </cell>
          <cell r="N1337">
            <v>213503200</v>
          </cell>
          <cell r="O1337">
            <v>213503200</v>
          </cell>
          <cell r="P1337">
            <v>213503200</v>
          </cell>
          <cell r="Q1337">
            <v>96292500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</row>
        <row r="1338">
          <cell r="A1338" t="str">
            <v>grudzień 2002</v>
          </cell>
          <cell r="B1338" t="str">
            <v>DS0509</v>
          </cell>
          <cell r="C1338" t="str">
            <v>DS</v>
          </cell>
          <cell r="D1338" t="str">
            <v>DS</v>
          </cell>
          <cell r="E1338" t="str">
            <v>stałe</v>
          </cell>
          <cell r="F1338">
            <v>54180000</v>
          </cell>
          <cell r="G1338">
            <v>852945000</v>
          </cell>
          <cell r="H1338">
            <v>132723000</v>
          </cell>
          <cell r="I1338">
            <v>21851000</v>
          </cell>
          <cell r="J1338">
            <v>7359000</v>
          </cell>
          <cell r="K1338">
            <v>2511000</v>
          </cell>
          <cell r="L1338">
            <v>57000</v>
          </cell>
          <cell r="M1338">
            <v>204120000</v>
          </cell>
          <cell r="N1338">
            <v>1017446000</v>
          </cell>
          <cell r="O1338">
            <v>1275746000</v>
          </cell>
          <cell r="P1338">
            <v>1071626000</v>
          </cell>
          <cell r="Q1338">
            <v>1071626000</v>
          </cell>
          <cell r="R1338">
            <v>202620000</v>
          </cell>
          <cell r="S1338">
            <v>1500000</v>
          </cell>
          <cell r="T1338">
            <v>0</v>
          </cell>
          <cell r="U1338">
            <v>0</v>
          </cell>
          <cell r="V1338">
            <v>0</v>
          </cell>
        </row>
        <row r="1339">
          <cell r="A1339" t="str">
            <v>grudzień 2002</v>
          </cell>
          <cell r="B1339" t="str">
            <v>DS1013</v>
          </cell>
          <cell r="C1339" t="str">
            <v>DS</v>
          </cell>
          <cell r="D1339" t="str">
            <v>DS</v>
          </cell>
          <cell r="E1339" t="str">
            <v>stałe</v>
          </cell>
          <cell r="F1339">
            <v>500000</v>
          </cell>
          <cell r="G1339">
            <v>1402000000</v>
          </cell>
          <cell r="H1339">
            <v>39307000</v>
          </cell>
          <cell r="I1339">
            <v>27900000</v>
          </cell>
          <cell r="J1339">
            <v>8000</v>
          </cell>
          <cell r="K1339">
            <v>0</v>
          </cell>
          <cell r="L1339">
            <v>785000</v>
          </cell>
          <cell r="M1339">
            <v>29500000</v>
          </cell>
          <cell r="N1339">
            <v>1470000000</v>
          </cell>
          <cell r="O1339">
            <v>1500000000</v>
          </cell>
          <cell r="P1339">
            <v>1470500000</v>
          </cell>
          <cell r="Q1339">
            <v>1470500000</v>
          </cell>
          <cell r="R1339">
            <v>4500000</v>
          </cell>
          <cell r="S1339">
            <v>24000000</v>
          </cell>
          <cell r="T1339">
            <v>0</v>
          </cell>
          <cell r="U1339">
            <v>0</v>
          </cell>
          <cell r="V1339">
            <v>1000000</v>
          </cell>
        </row>
        <row r="1340">
          <cell r="A1340" t="str">
            <v>grudzień 2002</v>
          </cell>
          <cell r="B1340" t="str">
            <v>DS1109</v>
          </cell>
          <cell r="C1340" t="str">
            <v>DS</v>
          </cell>
          <cell r="D1340" t="str">
            <v>DS</v>
          </cell>
          <cell r="E1340" t="str">
            <v>stałe</v>
          </cell>
          <cell r="F1340">
            <v>101000000</v>
          </cell>
          <cell r="G1340">
            <v>1245362000</v>
          </cell>
          <cell r="H1340">
            <v>609344000</v>
          </cell>
          <cell r="I1340">
            <v>166626000</v>
          </cell>
          <cell r="J1340">
            <v>8662000</v>
          </cell>
          <cell r="K1340">
            <v>2572000</v>
          </cell>
          <cell r="L1340">
            <v>556000</v>
          </cell>
          <cell r="M1340">
            <v>1248142000</v>
          </cell>
          <cell r="N1340">
            <v>2033122000</v>
          </cell>
          <cell r="O1340">
            <v>3382264000</v>
          </cell>
          <cell r="P1340">
            <v>2134122000</v>
          </cell>
          <cell r="Q1340">
            <v>2134122000</v>
          </cell>
          <cell r="R1340">
            <v>962186000</v>
          </cell>
          <cell r="S1340">
            <v>246936000</v>
          </cell>
          <cell r="T1340">
            <v>20000</v>
          </cell>
          <cell r="U1340">
            <v>0</v>
          </cell>
          <cell r="V1340">
            <v>39000000</v>
          </cell>
        </row>
        <row r="1341">
          <cell r="A1341" t="str">
            <v>grudzień 2002</v>
          </cell>
          <cell r="B1341" t="str">
            <v>DS1110</v>
          </cell>
          <cell r="C1341" t="str">
            <v>DS</v>
          </cell>
          <cell r="D1341" t="str">
            <v>DS</v>
          </cell>
          <cell r="E1341" t="str">
            <v>stałe</v>
          </cell>
          <cell r="F1341">
            <v>733823000</v>
          </cell>
          <cell r="G1341">
            <v>5512631000</v>
          </cell>
          <cell r="H1341">
            <v>734329000</v>
          </cell>
          <cell r="I1341">
            <v>393251000</v>
          </cell>
          <cell r="J1341">
            <v>34259000</v>
          </cell>
          <cell r="K1341">
            <v>10262000</v>
          </cell>
          <cell r="L1341">
            <v>11695000</v>
          </cell>
          <cell r="M1341">
            <v>2786794000</v>
          </cell>
          <cell r="N1341">
            <v>6696427000</v>
          </cell>
          <cell r="O1341">
            <v>10217044000</v>
          </cell>
          <cell r="P1341">
            <v>7430250000</v>
          </cell>
          <cell r="Q1341">
            <v>7430250000</v>
          </cell>
          <cell r="R1341">
            <v>1519844000</v>
          </cell>
          <cell r="S1341">
            <v>1181480000</v>
          </cell>
          <cell r="T1341">
            <v>0</v>
          </cell>
          <cell r="U1341">
            <v>0</v>
          </cell>
          <cell r="V1341">
            <v>85470000</v>
          </cell>
        </row>
        <row r="1342">
          <cell r="A1342" t="str">
            <v>grudzień 2002</v>
          </cell>
          <cell r="B1342" t="str">
            <v>DZ0107</v>
          </cell>
          <cell r="C1342" t="str">
            <v>DZ</v>
          </cell>
          <cell r="D1342" t="str">
            <v>DZ</v>
          </cell>
          <cell r="E1342" t="str">
            <v>zmienne</v>
          </cell>
          <cell r="F1342">
            <v>19839657.325198557</v>
          </cell>
          <cell r="G1342">
            <v>156821449.019822</v>
          </cell>
          <cell r="H1342">
            <v>1549015.1460774676</v>
          </cell>
          <cell r="I1342">
            <v>8544210.7343663033</v>
          </cell>
          <cell r="J1342">
            <v>1044404.1121184224</v>
          </cell>
          <cell r="K1342">
            <v>1269569.1950005461</v>
          </cell>
          <cell r="L1342">
            <v>4192694.4674166888</v>
          </cell>
          <cell r="M1342">
            <v>0</v>
          </cell>
          <cell r="N1342">
            <v>173421342.67480141</v>
          </cell>
          <cell r="O1342">
            <v>193261000</v>
          </cell>
          <cell r="P1342">
            <v>193261000</v>
          </cell>
          <cell r="Q1342">
            <v>192261000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</row>
        <row r="1343">
          <cell r="A1343" t="str">
            <v>grudzień 2002</v>
          </cell>
          <cell r="B1343" t="str">
            <v>DZ0108</v>
          </cell>
          <cell r="C1343" t="str">
            <v>DZ</v>
          </cell>
          <cell r="D1343" t="str">
            <v>DZ</v>
          </cell>
          <cell r="E1343" t="str">
            <v>zmienne</v>
          </cell>
          <cell r="F1343">
            <v>46152860.293082349</v>
          </cell>
          <cell r="G1343">
            <v>100804647.63328242</v>
          </cell>
          <cell r="H1343">
            <v>113938803.67670685</v>
          </cell>
          <cell r="I1343">
            <v>4391481.6218811711</v>
          </cell>
          <cell r="J1343">
            <v>13111997.19120392</v>
          </cell>
          <cell r="K1343">
            <v>179285.25887496525</v>
          </cell>
          <cell r="L1343">
            <v>407924.32496831979</v>
          </cell>
          <cell r="M1343">
            <v>13000</v>
          </cell>
          <cell r="N1343">
            <v>232834139.70691761</v>
          </cell>
          <cell r="O1343">
            <v>279000000</v>
          </cell>
          <cell r="P1343">
            <v>278987000</v>
          </cell>
          <cell r="Q1343">
            <v>276987000</v>
          </cell>
          <cell r="R1343">
            <v>0</v>
          </cell>
          <cell r="S1343">
            <v>0</v>
          </cell>
          <cell r="T1343">
            <v>13000</v>
          </cell>
          <cell r="U1343">
            <v>0</v>
          </cell>
          <cell r="V1343">
            <v>0</v>
          </cell>
        </row>
        <row r="1344">
          <cell r="A1344" t="str">
            <v>grudzień 2002</v>
          </cell>
          <cell r="B1344" t="str">
            <v>DZ0109</v>
          </cell>
          <cell r="C1344" t="str">
            <v>DZ</v>
          </cell>
          <cell r="D1344" t="str">
            <v>DZ</v>
          </cell>
          <cell r="E1344" t="str">
            <v>zmienne</v>
          </cell>
          <cell r="F1344">
            <v>674468665.78404081</v>
          </cell>
          <cell r="G1344">
            <v>714167060.96908152</v>
          </cell>
          <cell r="H1344">
            <v>174035278.01514673</v>
          </cell>
          <cell r="I1344">
            <v>185562300.35237145</v>
          </cell>
          <cell r="J1344">
            <v>107174136.9694387</v>
          </cell>
          <cell r="K1344">
            <v>42489665.097786076</v>
          </cell>
          <cell r="L1344">
            <v>21843892.812134907</v>
          </cell>
          <cell r="M1344">
            <v>532000</v>
          </cell>
          <cell r="N1344">
            <v>1245272334.2159598</v>
          </cell>
          <cell r="O1344">
            <v>1920273000.0000005</v>
          </cell>
          <cell r="P1344">
            <v>1919741000.0000005</v>
          </cell>
          <cell r="Q1344">
            <v>1914741000</v>
          </cell>
          <cell r="R1344">
            <v>0</v>
          </cell>
          <cell r="S1344">
            <v>0</v>
          </cell>
          <cell r="T1344">
            <v>457000</v>
          </cell>
          <cell r="U1344">
            <v>75000</v>
          </cell>
          <cell r="V1344">
            <v>0</v>
          </cell>
        </row>
        <row r="1345">
          <cell r="A1345" t="str">
            <v>grudzień 2002</v>
          </cell>
          <cell r="B1345" t="str">
            <v>DZ0110</v>
          </cell>
          <cell r="C1345" t="str">
            <v>DZ</v>
          </cell>
          <cell r="D1345" t="str">
            <v>DZ</v>
          </cell>
          <cell r="E1345" t="str">
            <v>zmienne</v>
          </cell>
          <cell r="F1345">
            <v>170502129.55815738</v>
          </cell>
          <cell r="G1345">
            <v>852468602.38489068</v>
          </cell>
          <cell r="H1345">
            <v>477586758.00819468</v>
          </cell>
          <cell r="I1345">
            <v>103803099.59026584</v>
          </cell>
          <cell r="J1345">
            <v>166982328.43598309</v>
          </cell>
          <cell r="K1345">
            <v>54696067.665596388</v>
          </cell>
          <cell r="L1345">
            <v>25941014.356911968</v>
          </cell>
          <cell r="M1345">
            <v>1850000</v>
          </cell>
          <cell r="N1345">
            <v>1681477870.4418428</v>
          </cell>
          <cell r="O1345">
            <v>1853830000</v>
          </cell>
          <cell r="P1345">
            <v>1851980000</v>
          </cell>
          <cell r="Q1345">
            <v>1849980000</v>
          </cell>
          <cell r="R1345">
            <v>0</v>
          </cell>
          <cell r="S1345">
            <v>0</v>
          </cell>
          <cell r="T1345">
            <v>1774000</v>
          </cell>
          <cell r="U1345">
            <v>76000</v>
          </cell>
          <cell r="V1345">
            <v>0</v>
          </cell>
        </row>
        <row r="1346">
          <cell r="A1346" t="str">
            <v>grudzień 2002</v>
          </cell>
          <cell r="B1346" t="str">
            <v>DZ0406</v>
          </cell>
          <cell r="C1346" t="str">
            <v>DZ</v>
          </cell>
          <cell r="D1346" t="str">
            <v>DZ</v>
          </cell>
          <cell r="E1346" t="str">
            <v>zmienne</v>
          </cell>
          <cell r="F1346">
            <v>344146851.6515761</v>
          </cell>
          <cell r="G1346">
            <v>306217144.57578808</v>
          </cell>
          <cell r="H1346">
            <v>20104.795439302481</v>
          </cell>
          <cell r="I1346">
            <v>30325068.2008719</v>
          </cell>
          <cell r="J1346">
            <v>11426560.487927565</v>
          </cell>
          <cell r="K1346">
            <v>18898507.712944333</v>
          </cell>
          <cell r="L1346">
            <v>56357762.575452715</v>
          </cell>
          <cell r="M1346">
            <v>308000</v>
          </cell>
          <cell r="N1346">
            <v>423245148.34842384</v>
          </cell>
          <cell r="O1346">
            <v>767700000</v>
          </cell>
          <cell r="P1346">
            <v>767392000</v>
          </cell>
          <cell r="Q1346">
            <v>763392000</v>
          </cell>
          <cell r="R1346">
            <v>0</v>
          </cell>
          <cell r="S1346">
            <v>0</v>
          </cell>
          <cell r="T1346">
            <v>308000</v>
          </cell>
          <cell r="U1346">
            <v>0</v>
          </cell>
          <cell r="V1346">
            <v>0</v>
          </cell>
        </row>
        <row r="1347">
          <cell r="A1347" t="str">
            <v>grudzień 2002</v>
          </cell>
          <cell r="B1347" t="str">
            <v>DZ0407</v>
          </cell>
          <cell r="C1347" t="str">
            <v>DZ</v>
          </cell>
          <cell r="D1347" t="str">
            <v>DZ</v>
          </cell>
          <cell r="E1347" t="str">
            <v>zmienne</v>
          </cell>
          <cell r="F1347">
            <v>0</v>
          </cell>
          <cell r="G1347">
            <v>2200000</v>
          </cell>
          <cell r="H1347">
            <v>560000</v>
          </cell>
          <cell r="I1347">
            <v>700000</v>
          </cell>
          <cell r="J1347">
            <v>9000</v>
          </cell>
          <cell r="K1347">
            <v>0</v>
          </cell>
          <cell r="L1347">
            <v>31000</v>
          </cell>
          <cell r="M1347">
            <v>0</v>
          </cell>
          <cell r="N1347">
            <v>3500000</v>
          </cell>
          <cell r="O1347">
            <v>3500000</v>
          </cell>
          <cell r="P1347">
            <v>3500000</v>
          </cell>
          <cell r="Q1347">
            <v>3500000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</row>
        <row r="1348">
          <cell r="A1348" t="str">
            <v>grudzień 2002</v>
          </cell>
          <cell r="B1348" t="str">
            <v>DZ0706</v>
          </cell>
          <cell r="C1348" t="str">
            <v>DZ</v>
          </cell>
          <cell r="D1348" t="str">
            <v>DZ</v>
          </cell>
          <cell r="E1348" t="str">
            <v>zmienne</v>
          </cell>
          <cell r="F1348">
            <v>437479761.70879388</v>
          </cell>
          <cell r="G1348">
            <v>431040113.22834486</v>
          </cell>
          <cell r="H1348">
            <v>24206617.570455417</v>
          </cell>
          <cell r="I1348">
            <v>15919043.789961729</v>
          </cell>
          <cell r="J1348">
            <v>10241840.058716871</v>
          </cell>
          <cell r="K1348">
            <v>11774755.291327251</v>
          </cell>
          <cell r="L1348">
            <v>4948868.3523998745</v>
          </cell>
          <cell r="M1348">
            <v>7000</v>
          </cell>
          <cell r="N1348">
            <v>498131238.29120606</v>
          </cell>
          <cell r="O1348">
            <v>935617999.99999988</v>
          </cell>
          <cell r="P1348">
            <v>935610999.99999988</v>
          </cell>
          <cell r="Q1348">
            <v>932611000</v>
          </cell>
          <cell r="R1348">
            <v>0</v>
          </cell>
          <cell r="S1348">
            <v>0</v>
          </cell>
          <cell r="T1348">
            <v>7000</v>
          </cell>
          <cell r="U1348">
            <v>0</v>
          </cell>
          <cell r="V1348">
            <v>0</v>
          </cell>
        </row>
        <row r="1349">
          <cell r="A1349" t="str">
            <v>grudzień 2002</v>
          </cell>
          <cell r="B1349" t="str">
            <v>DZ0707</v>
          </cell>
          <cell r="C1349" t="str">
            <v>DZ</v>
          </cell>
          <cell r="D1349" t="str">
            <v>DZ</v>
          </cell>
          <cell r="E1349" t="str">
            <v>zmienne</v>
          </cell>
          <cell r="F1349">
            <v>0</v>
          </cell>
          <cell r="G1349">
            <v>71956000</v>
          </cell>
          <cell r="H1349">
            <v>0</v>
          </cell>
          <cell r="I1349">
            <v>2875000</v>
          </cell>
          <cell r="J1349">
            <v>43000</v>
          </cell>
          <cell r="K1349">
            <v>0</v>
          </cell>
          <cell r="L1349">
            <v>126000</v>
          </cell>
          <cell r="M1349">
            <v>0</v>
          </cell>
          <cell r="N1349">
            <v>75000000</v>
          </cell>
          <cell r="O1349">
            <v>75000000</v>
          </cell>
          <cell r="P1349">
            <v>75000000</v>
          </cell>
          <cell r="Q1349">
            <v>75000000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</row>
        <row r="1350">
          <cell r="A1350" t="str">
            <v>grudzień 2002</v>
          </cell>
          <cell r="B1350" t="str">
            <v>DZ0708</v>
          </cell>
          <cell r="C1350" t="str">
            <v>DZ</v>
          </cell>
          <cell r="D1350" t="str">
            <v>DZ</v>
          </cell>
          <cell r="E1350" t="str">
            <v>zmienne</v>
          </cell>
          <cell r="F1350">
            <v>228546358.25827739</v>
          </cell>
          <cell r="G1350">
            <v>479805335.78807503</v>
          </cell>
          <cell r="H1350">
            <v>33866334.670203328</v>
          </cell>
          <cell r="I1350">
            <v>192577857.64295766</v>
          </cell>
          <cell r="J1350">
            <v>44925773.542721823</v>
          </cell>
          <cell r="K1350">
            <v>9575085.056310337</v>
          </cell>
          <cell r="L1350">
            <v>33498255.041454408</v>
          </cell>
          <cell r="M1350">
            <v>7175000</v>
          </cell>
          <cell r="N1350">
            <v>794248641.74172258</v>
          </cell>
          <cell r="O1350">
            <v>1029970000</v>
          </cell>
          <cell r="P1350">
            <v>1022795000</v>
          </cell>
          <cell r="Q1350">
            <v>1019795000</v>
          </cell>
          <cell r="R1350">
            <v>0</v>
          </cell>
          <cell r="S1350">
            <v>0</v>
          </cell>
          <cell r="T1350">
            <v>104000</v>
          </cell>
          <cell r="U1350">
            <v>7071000</v>
          </cell>
          <cell r="V1350">
            <v>0</v>
          </cell>
        </row>
        <row r="1351">
          <cell r="A1351" t="str">
            <v>grudzień 2002</v>
          </cell>
          <cell r="B1351" t="str">
            <v>DZ0709</v>
          </cell>
          <cell r="C1351" t="str">
            <v>DZ</v>
          </cell>
          <cell r="D1351" t="str">
            <v>DZ</v>
          </cell>
          <cell r="E1351" t="str">
            <v>zmienne</v>
          </cell>
          <cell r="F1351">
            <v>55232000</v>
          </cell>
          <cell r="G1351">
            <v>231969000</v>
          </cell>
          <cell r="H1351">
            <v>232681000</v>
          </cell>
          <cell r="I1351">
            <v>11488000</v>
          </cell>
          <cell r="J1351">
            <v>70591000</v>
          </cell>
          <cell r="K1351">
            <v>14414000</v>
          </cell>
          <cell r="L1351">
            <v>76540000</v>
          </cell>
          <cell r="M1351">
            <v>1505000</v>
          </cell>
          <cell r="N1351">
            <v>637683000</v>
          </cell>
          <cell r="O1351">
            <v>694420000</v>
          </cell>
          <cell r="P1351">
            <v>692915000</v>
          </cell>
          <cell r="Q1351">
            <v>692915000</v>
          </cell>
          <cell r="R1351">
            <v>0</v>
          </cell>
          <cell r="S1351">
            <v>0</v>
          </cell>
          <cell r="T1351">
            <v>1274000</v>
          </cell>
          <cell r="U1351">
            <v>231000</v>
          </cell>
          <cell r="V1351">
            <v>0</v>
          </cell>
        </row>
        <row r="1352">
          <cell r="A1352" t="str">
            <v>grudzień 2002</v>
          </cell>
          <cell r="B1352" t="str">
            <v>DZ0811</v>
          </cell>
          <cell r="C1352" t="str">
            <v>DZ</v>
          </cell>
          <cell r="D1352" t="str">
            <v>DZ</v>
          </cell>
          <cell r="E1352" t="str">
            <v>zmienne</v>
          </cell>
          <cell r="F1352">
            <v>665345000</v>
          </cell>
          <cell r="G1352">
            <v>263833000</v>
          </cell>
          <cell r="H1352">
            <v>5089000</v>
          </cell>
          <cell r="I1352">
            <v>161874000</v>
          </cell>
          <cell r="J1352">
            <v>150780000</v>
          </cell>
          <cell r="K1352">
            <v>9493000</v>
          </cell>
          <cell r="L1352">
            <v>27643000</v>
          </cell>
          <cell r="M1352">
            <v>1443000</v>
          </cell>
          <cell r="N1352">
            <v>618712000</v>
          </cell>
          <cell r="O1352">
            <v>1285500000</v>
          </cell>
          <cell r="P1352">
            <v>1284057000</v>
          </cell>
          <cell r="Q1352">
            <v>1284057000</v>
          </cell>
          <cell r="R1352">
            <v>0</v>
          </cell>
          <cell r="S1352">
            <v>0</v>
          </cell>
          <cell r="T1352">
            <v>404000</v>
          </cell>
          <cell r="U1352">
            <v>1039000</v>
          </cell>
          <cell r="V1352">
            <v>0</v>
          </cell>
        </row>
        <row r="1353">
          <cell r="A1353" t="str">
            <v>grudzień 2002</v>
          </cell>
          <cell r="B1353" t="str">
            <v>DZ1006</v>
          </cell>
          <cell r="C1353" t="str">
            <v>DZ</v>
          </cell>
          <cell r="D1353" t="str">
            <v>DZ</v>
          </cell>
          <cell r="E1353" t="str">
            <v>zmienne</v>
          </cell>
          <cell r="F1353">
            <v>64878000</v>
          </cell>
          <cell r="G1353">
            <v>189149000</v>
          </cell>
          <cell r="H1353">
            <v>7000000</v>
          </cell>
          <cell r="I1353">
            <v>17547000</v>
          </cell>
          <cell r="J1353">
            <v>12160000</v>
          </cell>
          <cell r="K1353">
            <v>11916000</v>
          </cell>
          <cell r="L1353">
            <v>10896000</v>
          </cell>
          <cell r="M1353">
            <v>0</v>
          </cell>
          <cell r="N1353">
            <v>248668000</v>
          </cell>
          <cell r="O1353">
            <v>313546000</v>
          </cell>
          <cell r="P1353">
            <v>313546000</v>
          </cell>
          <cell r="Q1353">
            <v>313546000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</row>
        <row r="1354">
          <cell r="A1354" t="str">
            <v>grudzień 2002</v>
          </cell>
          <cell r="B1354" t="str">
            <v>DZ1205</v>
          </cell>
          <cell r="C1354" t="str">
            <v>DZ</v>
          </cell>
          <cell r="D1354" t="str">
            <v>DZ</v>
          </cell>
          <cell r="E1354" t="str">
            <v>zmienne</v>
          </cell>
          <cell r="F1354">
            <v>175206000</v>
          </cell>
          <cell r="G1354">
            <v>294261000</v>
          </cell>
          <cell r="H1354">
            <v>0</v>
          </cell>
          <cell r="I1354">
            <v>12706000</v>
          </cell>
          <cell r="J1354">
            <v>15168000</v>
          </cell>
          <cell r="K1354">
            <v>1093000</v>
          </cell>
          <cell r="L1354">
            <v>1566000</v>
          </cell>
          <cell r="M1354">
            <v>0</v>
          </cell>
          <cell r="N1354">
            <v>324794000</v>
          </cell>
          <cell r="O1354">
            <v>500000000</v>
          </cell>
          <cell r="P1354">
            <v>500000000</v>
          </cell>
          <cell r="Q1354">
            <v>500000000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</row>
        <row r="1355">
          <cell r="A1355" t="str">
            <v>grudzień 2002</v>
          </cell>
          <cell r="B1355" t="str">
            <v>OK0403</v>
          </cell>
          <cell r="C1355" t="str">
            <v>OK</v>
          </cell>
          <cell r="D1355" t="str">
            <v>zero</v>
          </cell>
          <cell r="E1355" t="str">
            <v>stałe</v>
          </cell>
          <cell r="F1355">
            <v>1284901000</v>
          </cell>
          <cell r="G1355">
            <v>1087221000</v>
          </cell>
          <cell r="H1355">
            <v>249583000</v>
          </cell>
          <cell r="I1355">
            <v>188450000</v>
          </cell>
          <cell r="J1355">
            <v>107248000</v>
          </cell>
          <cell r="K1355">
            <v>36622000</v>
          </cell>
          <cell r="L1355">
            <v>147882000</v>
          </cell>
          <cell r="M1355">
            <v>925712000</v>
          </cell>
          <cell r="N1355">
            <v>1817006000</v>
          </cell>
          <cell r="O1355">
            <v>4027619000</v>
          </cell>
          <cell r="P1355">
            <v>3101907000</v>
          </cell>
          <cell r="Q1355">
            <v>3101907000</v>
          </cell>
          <cell r="R1355">
            <v>654127000</v>
          </cell>
          <cell r="S1355">
            <v>268153000</v>
          </cell>
          <cell r="T1355">
            <v>2452000</v>
          </cell>
          <cell r="U1355">
            <v>980000</v>
          </cell>
          <cell r="V1355">
            <v>0</v>
          </cell>
        </row>
        <row r="1356">
          <cell r="A1356" t="str">
            <v>grudzień 2002</v>
          </cell>
          <cell r="B1356" t="str">
            <v>OK0404</v>
          </cell>
          <cell r="C1356" t="str">
            <v>OK</v>
          </cell>
          <cell r="D1356" t="str">
            <v>zero</v>
          </cell>
          <cell r="E1356" t="str">
            <v>stałe</v>
          </cell>
          <cell r="F1356">
            <v>2064058910.614634</v>
          </cell>
          <cell r="G1356">
            <v>733938161.36880136</v>
          </cell>
          <cell r="H1356">
            <v>226782061.02263919</v>
          </cell>
          <cell r="I1356">
            <v>318766348.98192644</v>
          </cell>
          <cell r="J1356">
            <v>729317662.42660952</v>
          </cell>
          <cell r="K1356">
            <v>95986783.899672881</v>
          </cell>
          <cell r="L1356">
            <v>144224071.68571651</v>
          </cell>
          <cell r="M1356">
            <v>2193537000</v>
          </cell>
          <cell r="N1356">
            <v>2249015089.385366</v>
          </cell>
          <cell r="O1356">
            <v>6506611000</v>
          </cell>
          <cell r="P1356">
            <v>4313074000</v>
          </cell>
          <cell r="Q1356">
            <v>4306074000</v>
          </cell>
          <cell r="R1356">
            <v>1567077000</v>
          </cell>
          <cell r="S1356">
            <v>441545000</v>
          </cell>
          <cell r="T1356">
            <v>7113000</v>
          </cell>
          <cell r="U1356">
            <v>147002000</v>
          </cell>
          <cell r="V1356">
            <v>30800000</v>
          </cell>
        </row>
        <row r="1357">
          <cell r="A1357" t="str">
            <v>grudzień 2002</v>
          </cell>
          <cell r="B1357" t="str">
            <v>OK0803</v>
          </cell>
          <cell r="C1357" t="str">
            <v>OK</v>
          </cell>
          <cell r="D1357" t="str">
            <v>zero</v>
          </cell>
          <cell r="E1357" t="str">
            <v>stałe</v>
          </cell>
          <cell r="F1357">
            <v>3366722345.4688292</v>
          </cell>
          <cell r="G1357">
            <v>1252258326.8194916</v>
          </cell>
          <cell r="H1357">
            <v>148415460.36426473</v>
          </cell>
          <cell r="I1357">
            <v>594356045.71219492</v>
          </cell>
          <cell r="J1357">
            <v>219701121.55327785</v>
          </cell>
          <cell r="K1357">
            <v>158327655.32035485</v>
          </cell>
          <cell r="L1357">
            <v>124541044.76158704</v>
          </cell>
          <cell r="M1357">
            <v>674877000</v>
          </cell>
          <cell r="N1357">
            <v>2497599654.5311713</v>
          </cell>
          <cell r="O1357">
            <v>6539199000</v>
          </cell>
          <cell r="P1357">
            <v>5864322000</v>
          </cell>
          <cell r="Q1357">
            <v>5854149000</v>
          </cell>
          <cell r="R1357">
            <v>555910000</v>
          </cell>
          <cell r="S1357">
            <v>92760000</v>
          </cell>
          <cell r="T1357">
            <v>992000</v>
          </cell>
          <cell r="U1357">
            <v>2215000</v>
          </cell>
          <cell r="V1357">
            <v>23000000</v>
          </cell>
        </row>
        <row r="1358">
          <cell r="A1358" t="str">
            <v>grudzień 2002</v>
          </cell>
          <cell r="B1358" t="str">
            <v>OK0804</v>
          </cell>
          <cell r="C1358" t="str">
            <v>OK</v>
          </cell>
          <cell r="D1358" t="str">
            <v>zero</v>
          </cell>
          <cell r="E1358" t="str">
            <v>stałe</v>
          </cell>
          <cell r="F1358">
            <v>4842050000</v>
          </cell>
          <cell r="G1358">
            <v>655340000</v>
          </cell>
          <cell r="H1358">
            <v>442649000</v>
          </cell>
          <cell r="I1358">
            <v>1139717000</v>
          </cell>
          <cell r="J1358">
            <v>311676000</v>
          </cell>
          <cell r="K1358">
            <v>27691000</v>
          </cell>
          <cell r="L1358">
            <v>207249000</v>
          </cell>
          <cell r="M1358">
            <v>2040598000</v>
          </cell>
          <cell r="N1358">
            <v>2784322000</v>
          </cell>
          <cell r="O1358">
            <v>9666970000</v>
          </cell>
          <cell r="P1358">
            <v>7626372000</v>
          </cell>
          <cell r="Q1358">
            <v>7626372000</v>
          </cell>
          <cell r="R1358">
            <v>1280620000</v>
          </cell>
          <cell r="S1358">
            <v>742292000</v>
          </cell>
          <cell r="T1358">
            <v>2186000</v>
          </cell>
          <cell r="U1358">
            <v>5000000</v>
          </cell>
          <cell r="V1358">
            <v>10500000</v>
          </cell>
        </row>
        <row r="1359">
          <cell r="A1359" t="str">
            <v>grudzień 2002</v>
          </cell>
          <cell r="B1359" t="str">
            <v>OK1202</v>
          </cell>
          <cell r="C1359" t="str">
            <v>OK</v>
          </cell>
          <cell r="D1359" t="str">
            <v>zero</v>
          </cell>
          <cell r="E1359" t="str">
            <v>stałe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780000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</row>
        <row r="1360">
          <cell r="A1360" t="str">
            <v>grudzień 2002</v>
          </cell>
          <cell r="B1360" t="str">
            <v>OK1203</v>
          </cell>
          <cell r="C1360" t="str">
            <v>OK</v>
          </cell>
          <cell r="D1360" t="str">
            <v>zero</v>
          </cell>
          <cell r="E1360" t="str">
            <v>stałe</v>
          </cell>
          <cell r="F1360">
            <v>2633068805.8940105</v>
          </cell>
          <cell r="G1360">
            <v>1379363429.3730974</v>
          </cell>
          <cell r="H1360">
            <v>442375110.0235005</v>
          </cell>
          <cell r="I1360">
            <v>456396604.86686283</v>
          </cell>
          <cell r="J1360">
            <v>1575891527.2129619</v>
          </cell>
          <cell r="K1360">
            <v>81704154.128658339</v>
          </cell>
          <cell r="L1360">
            <v>111383368.50090851</v>
          </cell>
          <cell r="M1360">
            <v>1319817000</v>
          </cell>
          <cell r="N1360">
            <v>4047114194.105989</v>
          </cell>
          <cell r="O1360">
            <v>8000000000.000001</v>
          </cell>
          <cell r="P1360">
            <v>6680183000.000001</v>
          </cell>
          <cell r="Q1360">
            <v>6675183000</v>
          </cell>
          <cell r="R1360">
            <v>1175786000</v>
          </cell>
          <cell r="S1360">
            <v>127441000</v>
          </cell>
          <cell r="T1360">
            <v>10044000</v>
          </cell>
          <cell r="U1360">
            <v>5068000</v>
          </cell>
          <cell r="V1360">
            <v>1478000</v>
          </cell>
        </row>
        <row r="1361">
          <cell r="A1361" t="str">
            <v>grudzień 2002</v>
          </cell>
          <cell r="B1361" t="str">
            <v>OK1204</v>
          </cell>
          <cell r="C1361" t="str">
            <v>OK</v>
          </cell>
          <cell r="D1361" t="str">
            <v>zero</v>
          </cell>
          <cell r="E1361" t="str">
            <v>stałe</v>
          </cell>
          <cell r="F1361">
            <v>1393386371.2287147</v>
          </cell>
          <cell r="G1361">
            <v>274457576.61936808</v>
          </cell>
          <cell r="H1361">
            <v>31917583.773509588</v>
          </cell>
          <cell r="I1361">
            <v>484405106.42633414</v>
          </cell>
          <cell r="J1361">
            <v>105288174.53156941</v>
          </cell>
          <cell r="K1361">
            <v>120156.54576550228</v>
          </cell>
          <cell r="L1361">
            <v>13072030.874738602</v>
          </cell>
          <cell r="M1361">
            <v>697353000</v>
          </cell>
          <cell r="N1361">
            <v>909260628.77128518</v>
          </cell>
          <cell r="O1361">
            <v>3000000000</v>
          </cell>
          <cell r="P1361">
            <v>2302647000</v>
          </cell>
          <cell r="Q1361">
            <v>2299647000</v>
          </cell>
          <cell r="R1361">
            <v>663000000</v>
          </cell>
          <cell r="S1361">
            <v>29100000</v>
          </cell>
          <cell r="T1361">
            <v>1253000</v>
          </cell>
          <cell r="U1361">
            <v>0</v>
          </cell>
          <cell r="V1361">
            <v>4000000</v>
          </cell>
        </row>
        <row r="1362">
          <cell r="A1362" t="str">
            <v>grudzień 2002</v>
          </cell>
          <cell r="B1362" t="str">
            <v>OS0203</v>
          </cell>
          <cell r="C1362" t="str">
            <v>OS</v>
          </cell>
          <cell r="D1362" t="str">
            <v>5-latki</v>
          </cell>
          <cell r="E1362" t="str">
            <v>stałe</v>
          </cell>
          <cell r="F1362">
            <v>681262180.6447556</v>
          </cell>
          <cell r="G1362">
            <v>147657329.0867818</v>
          </cell>
          <cell r="H1362">
            <v>46085032.762498945</v>
          </cell>
          <cell r="I1362">
            <v>34728546.141301095</v>
          </cell>
          <cell r="J1362">
            <v>31082068.799082927</v>
          </cell>
          <cell r="K1362">
            <v>24162162.948614597</v>
          </cell>
          <cell r="L1362">
            <v>5191679.6169650387</v>
          </cell>
          <cell r="M1362">
            <v>196834000</v>
          </cell>
          <cell r="N1362">
            <v>288906819.3552444</v>
          </cell>
          <cell r="O1362">
            <v>1167003000</v>
          </cell>
          <cell r="P1362">
            <v>970168999.99999988</v>
          </cell>
          <cell r="Q1362">
            <v>970042000</v>
          </cell>
          <cell r="R1362">
            <v>128726000</v>
          </cell>
          <cell r="S1362">
            <v>68084000</v>
          </cell>
          <cell r="T1362">
            <v>24000</v>
          </cell>
          <cell r="U1362">
            <v>0</v>
          </cell>
          <cell r="V1362">
            <v>0</v>
          </cell>
        </row>
        <row r="1363">
          <cell r="A1363" t="str">
            <v>grudzień 2002</v>
          </cell>
          <cell r="B1363" t="str">
            <v>OS0204</v>
          </cell>
          <cell r="C1363" t="str">
            <v>OS</v>
          </cell>
          <cell r="D1363" t="str">
            <v>5-latki</v>
          </cell>
          <cell r="E1363" t="str">
            <v>stałe</v>
          </cell>
          <cell r="F1363">
            <v>952755477.97669983</v>
          </cell>
          <cell r="G1363">
            <v>369896997.46193922</v>
          </cell>
          <cell r="H1363">
            <v>335549790.56781089</v>
          </cell>
          <cell r="I1363">
            <v>271688546.60775322</v>
          </cell>
          <cell r="J1363">
            <v>22571793.128963217</v>
          </cell>
          <cell r="K1363">
            <v>25037879.782457668</v>
          </cell>
          <cell r="L1363">
            <v>14641514.474376431</v>
          </cell>
          <cell r="M1363">
            <v>383976000</v>
          </cell>
          <cell r="N1363">
            <v>1039386522.0233008</v>
          </cell>
          <cell r="O1363">
            <v>2376118000.000001</v>
          </cell>
          <cell r="P1363">
            <v>1992142000.0000007</v>
          </cell>
          <cell r="Q1363">
            <v>1992072000</v>
          </cell>
          <cell r="R1363">
            <v>349646000</v>
          </cell>
          <cell r="S1363">
            <v>33750000</v>
          </cell>
          <cell r="T1363">
            <v>580000</v>
          </cell>
          <cell r="U1363">
            <v>0</v>
          </cell>
          <cell r="V1363">
            <v>0</v>
          </cell>
        </row>
        <row r="1364">
          <cell r="A1364" t="str">
            <v>grudzień 2002</v>
          </cell>
          <cell r="B1364" t="str">
            <v>OS0603</v>
          </cell>
          <cell r="C1364" t="str">
            <v>OS</v>
          </cell>
          <cell r="D1364" t="str">
            <v>5-latki</v>
          </cell>
          <cell r="E1364" t="str">
            <v>stałe</v>
          </cell>
          <cell r="F1364">
            <v>1147485209.0682836</v>
          </cell>
          <cell r="G1364">
            <v>306393741.10326707</v>
          </cell>
          <cell r="H1364">
            <v>119488318.57873595</v>
          </cell>
          <cell r="I1364">
            <v>240235550.22814569</v>
          </cell>
          <cell r="J1364">
            <v>33878214.101241983</v>
          </cell>
          <cell r="K1364">
            <v>50087472.824606322</v>
          </cell>
          <cell r="L1364">
            <v>7557494.0957194818</v>
          </cell>
          <cell r="M1364">
            <v>618125000</v>
          </cell>
          <cell r="N1364">
            <v>757640790.93171644</v>
          </cell>
          <cell r="O1364">
            <v>2523251000</v>
          </cell>
          <cell r="P1364">
            <v>1905126000.0000002</v>
          </cell>
          <cell r="Q1364">
            <v>1897691000</v>
          </cell>
          <cell r="R1364">
            <v>506141000</v>
          </cell>
          <cell r="S1364">
            <v>111730000</v>
          </cell>
          <cell r="T1364">
            <v>68000</v>
          </cell>
          <cell r="U1364">
            <v>186000</v>
          </cell>
          <cell r="V1364">
            <v>0</v>
          </cell>
        </row>
        <row r="1365">
          <cell r="A1365" t="str">
            <v>grudzień 2002</v>
          </cell>
          <cell r="B1365" t="str">
            <v>OS0604</v>
          </cell>
          <cell r="C1365" t="str">
            <v>OS</v>
          </cell>
          <cell r="D1365" t="str">
            <v>5-latki</v>
          </cell>
          <cell r="E1365" t="str">
            <v>stałe</v>
          </cell>
          <cell r="F1365">
            <v>1090659519.0744026</v>
          </cell>
          <cell r="G1365">
            <v>564677333.61865354</v>
          </cell>
          <cell r="H1365">
            <v>497602338.08825171</v>
          </cell>
          <cell r="I1365">
            <v>452084408.19718802</v>
          </cell>
          <cell r="J1365">
            <v>24118112.744285814</v>
          </cell>
          <cell r="K1365">
            <v>15016730.248134434</v>
          </cell>
          <cell r="L1365">
            <v>15540558.029083833</v>
          </cell>
          <cell r="M1365">
            <v>361690000</v>
          </cell>
          <cell r="N1365">
            <v>1569039480.9255972</v>
          </cell>
          <cell r="O1365">
            <v>3021388999.9999995</v>
          </cell>
          <cell r="P1365">
            <v>2659698999.9999995</v>
          </cell>
          <cell r="Q1365">
            <v>2655496000</v>
          </cell>
          <cell r="R1365">
            <v>295520000</v>
          </cell>
          <cell r="S1365">
            <v>66105000</v>
          </cell>
          <cell r="T1365">
            <v>65000</v>
          </cell>
          <cell r="U1365">
            <v>0</v>
          </cell>
          <cell r="V1365">
            <v>0</v>
          </cell>
        </row>
        <row r="1366">
          <cell r="A1366" t="str">
            <v>grudzień 2002</v>
          </cell>
          <cell r="B1366" t="str">
            <v>OS1003</v>
          </cell>
          <cell r="C1366" t="str">
            <v>OS</v>
          </cell>
          <cell r="D1366" t="str">
            <v>5-latki</v>
          </cell>
          <cell r="E1366" t="str">
            <v>stałe</v>
          </cell>
          <cell r="F1366">
            <v>569533000</v>
          </cell>
          <cell r="G1366">
            <v>220686000</v>
          </cell>
          <cell r="H1366">
            <v>71266000</v>
          </cell>
          <cell r="I1366">
            <v>122701000</v>
          </cell>
          <cell r="J1366">
            <v>47302000</v>
          </cell>
          <cell r="K1366">
            <v>55659000</v>
          </cell>
          <cell r="L1366">
            <v>14649000</v>
          </cell>
          <cell r="M1366">
            <v>301824000</v>
          </cell>
          <cell r="N1366">
            <v>532263000</v>
          </cell>
          <cell r="O1366">
            <v>1403620000</v>
          </cell>
          <cell r="P1366">
            <v>1101796000</v>
          </cell>
          <cell r="Q1366">
            <v>1101796000</v>
          </cell>
          <cell r="R1366">
            <v>168534000</v>
          </cell>
          <cell r="S1366">
            <v>43640000</v>
          </cell>
          <cell r="T1366">
            <v>0</v>
          </cell>
          <cell r="U1366">
            <v>67300000</v>
          </cell>
          <cell r="V1366">
            <v>22350000</v>
          </cell>
        </row>
        <row r="1367">
          <cell r="A1367" t="str">
            <v>grudzień 2002</v>
          </cell>
          <cell r="B1367" t="str">
            <v>OS1004</v>
          </cell>
          <cell r="C1367" t="str">
            <v>OS</v>
          </cell>
          <cell r="D1367" t="str">
            <v>5-latki</v>
          </cell>
          <cell r="E1367" t="str">
            <v>stałe</v>
          </cell>
          <cell r="F1367">
            <v>185247798.8855499</v>
          </cell>
          <cell r="G1367">
            <v>346493324.62511891</v>
          </cell>
          <cell r="H1367">
            <v>73471228.915298775</v>
          </cell>
          <cell r="I1367">
            <v>34022444.843780674</v>
          </cell>
          <cell r="J1367">
            <v>3610872.683891817</v>
          </cell>
          <cell r="K1367">
            <v>436313.78263692785</v>
          </cell>
          <cell r="L1367">
            <v>20928016.26372299</v>
          </cell>
          <cell r="M1367">
            <v>38790000</v>
          </cell>
          <cell r="N1367">
            <v>478962201.11445016</v>
          </cell>
          <cell r="O1367">
            <v>702999999.99999988</v>
          </cell>
          <cell r="P1367">
            <v>664209999.99999988</v>
          </cell>
          <cell r="Q1367">
            <v>662210000</v>
          </cell>
          <cell r="R1367">
            <v>24700000</v>
          </cell>
          <cell r="S1367">
            <v>14080000</v>
          </cell>
          <cell r="T1367">
            <v>10000</v>
          </cell>
          <cell r="U1367">
            <v>0</v>
          </cell>
          <cell r="V1367">
            <v>0</v>
          </cell>
        </row>
        <row r="1368">
          <cell r="A1368" t="str">
            <v>grudzień 2002</v>
          </cell>
          <cell r="B1368" t="str">
            <v>PK0704</v>
          </cell>
          <cell r="C1368" t="str">
            <v>PK</v>
          </cell>
          <cell r="D1368" t="str">
            <v>konwersja</v>
          </cell>
          <cell r="E1368" t="str">
            <v>stałe</v>
          </cell>
          <cell r="F1368">
            <v>2164343000</v>
          </cell>
          <cell r="G1368">
            <v>252000000</v>
          </cell>
          <cell r="H1368">
            <v>367000000</v>
          </cell>
          <cell r="I1368">
            <v>280223000</v>
          </cell>
          <cell r="J1368">
            <v>7699000</v>
          </cell>
          <cell r="K1368">
            <v>0</v>
          </cell>
          <cell r="L1368">
            <v>5000000</v>
          </cell>
          <cell r="M1368">
            <v>0</v>
          </cell>
          <cell r="N1368">
            <v>911922000</v>
          </cell>
          <cell r="O1368">
            <v>3076265000</v>
          </cell>
          <cell r="P1368">
            <v>3076265000</v>
          </cell>
          <cell r="Q1368">
            <v>3076265000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</row>
        <row r="1369">
          <cell r="A1369" t="str">
            <v>grudzień 2002</v>
          </cell>
          <cell r="B1369" t="str">
            <v>PS0205</v>
          </cell>
          <cell r="C1369" t="str">
            <v>PS</v>
          </cell>
          <cell r="D1369" t="str">
            <v>5-latki</v>
          </cell>
          <cell r="E1369" t="str">
            <v>stałe</v>
          </cell>
          <cell r="F1369">
            <v>2017164000</v>
          </cell>
          <cell r="G1369">
            <v>1133527000</v>
          </cell>
          <cell r="H1369">
            <v>1159398000</v>
          </cell>
          <cell r="I1369">
            <v>512617000</v>
          </cell>
          <cell r="J1369">
            <v>30371000</v>
          </cell>
          <cell r="K1369">
            <v>5938000</v>
          </cell>
          <cell r="L1369">
            <v>46464000</v>
          </cell>
          <cell r="M1369">
            <v>1274333000</v>
          </cell>
          <cell r="N1369">
            <v>2888315000</v>
          </cell>
          <cell r="O1369">
            <v>6179812000</v>
          </cell>
          <cell r="P1369">
            <v>4905479000</v>
          </cell>
          <cell r="Q1369">
            <v>4905479000</v>
          </cell>
          <cell r="R1369">
            <v>605984000</v>
          </cell>
          <cell r="S1369">
            <v>569620000</v>
          </cell>
          <cell r="T1369">
            <v>79000</v>
          </cell>
          <cell r="U1369">
            <v>0</v>
          </cell>
          <cell r="V1369">
            <v>98650000</v>
          </cell>
        </row>
        <row r="1370">
          <cell r="A1370" t="str">
            <v>grudzień 2002</v>
          </cell>
          <cell r="B1370" t="str">
            <v>PS0206</v>
          </cell>
          <cell r="C1370" t="str">
            <v>PS</v>
          </cell>
          <cell r="D1370" t="str">
            <v>5-latki</v>
          </cell>
          <cell r="E1370" t="str">
            <v>stałe</v>
          </cell>
          <cell r="F1370">
            <v>1552276000</v>
          </cell>
          <cell r="G1370">
            <v>1081942000</v>
          </cell>
          <cell r="H1370">
            <v>949931000</v>
          </cell>
          <cell r="I1370">
            <v>461271000</v>
          </cell>
          <cell r="J1370">
            <v>18077000</v>
          </cell>
          <cell r="K1370">
            <v>4635000</v>
          </cell>
          <cell r="L1370">
            <v>24291000</v>
          </cell>
          <cell r="M1370">
            <v>1416709000</v>
          </cell>
          <cell r="N1370">
            <v>2540147000</v>
          </cell>
          <cell r="O1370">
            <v>5509132000</v>
          </cell>
          <cell r="P1370">
            <v>4092423000</v>
          </cell>
          <cell r="Q1370">
            <v>4092423000</v>
          </cell>
          <cell r="R1370">
            <v>662008000</v>
          </cell>
          <cell r="S1370">
            <v>695001000</v>
          </cell>
          <cell r="T1370">
            <v>0</v>
          </cell>
          <cell r="U1370">
            <v>0</v>
          </cell>
          <cell r="V1370">
            <v>59700000</v>
          </cell>
        </row>
        <row r="1371">
          <cell r="A1371" t="str">
            <v>grudzień 2002</v>
          </cell>
          <cell r="B1371" t="str">
            <v>PS0506</v>
          </cell>
          <cell r="C1371" t="str">
            <v>PS</v>
          </cell>
          <cell r="D1371" t="str">
            <v>5-latki</v>
          </cell>
          <cell r="E1371" t="str">
            <v>stałe</v>
          </cell>
          <cell r="F1371">
            <v>964909514.27519655</v>
          </cell>
          <cell r="G1371">
            <v>1735835071.3386714</v>
          </cell>
          <cell r="H1371">
            <v>989751778.3834002</v>
          </cell>
          <cell r="I1371">
            <v>658011358.9222728</v>
          </cell>
          <cell r="J1371">
            <v>33417152.178414837</v>
          </cell>
          <cell r="K1371">
            <v>12718767.009286504</v>
          </cell>
          <cell r="L1371">
            <v>16227357.89275758</v>
          </cell>
          <cell r="M1371">
            <v>1425737000</v>
          </cell>
          <cell r="N1371">
            <v>3445961485.724803</v>
          </cell>
          <cell r="O1371">
            <v>5836608000</v>
          </cell>
          <cell r="P1371">
            <v>4410871000</v>
          </cell>
          <cell r="Q1371">
            <v>4408871000</v>
          </cell>
          <cell r="R1371">
            <v>949428000</v>
          </cell>
          <cell r="S1371">
            <v>473383000</v>
          </cell>
          <cell r="T1371">
            <v>0</v>
          </cell>
          <cell r="U1371">
            <v>326000</v>
          </cell>
          <cell r="V1371">
            <v>2600000</v>
          </cell>
        </row>
        <row r="1372">
          <cell r="A1372" t="str">
            <v>grudzień 2002</v>
          </cell>
          <cell r="B1372" t="str">
            <v>PS0507</v>
          </cell>
          <cell r="C1372" t="str">
            <v>PS</v>
          </cell>
          <cell r="D1372" t="str">
            <v>5-latki</v>
          </cell>
          <cell r="E1372" t="str">
            <v>stałe</v>
          </cell>
          <cell r="F1372">
            <v>2207131820.8666959</v>
          </cell>
          <cell r="G1372">
            <v>1937388489.7167411</v>
          </cell>
          <cell r="H1372">
            <v>1697981581.9065976</v>
          </cell>
          <cell r="I1372">
            <v>797808328.06213331</v>
          </cell>
          <cell r="J1372">
            <v>20126934.699009605</v>
          </cell>
          <cell r="K1372">
            <v>26688891.494885277</v>
          </cell>
          <cell r="L1372">
            <v>171135953.25393721</v>
          </cell>
          <cell r="M1372">
            <v>3532479000</v>
          </cell>
          <cell r="N1372">
            <v>4651130179.1333046</v>
          </cell>
          <cell r="O1372">
            <v>10390741000</v>
          </cell>
          <cell r="P1372">
            <v>6858262000</v>
          </cell>
          <cell r="Q1372">
            <v>6857262000</v>
          </cell>
          <cell r="R1372">
            <v>1837540000</v>
          </cell>
          <cell r="S1372">
            <v>1306602000</v>
          </cell>
          <cell r="T1372">
            <v>624000</v>
          </cell>
          <cell r="U1372">
            <v>0</v>
          </cell>
          <cell r="V1372">
            <v>387713000</v>
          </cell>
        </row>
        <row r="1373">
          <cell r="A1373" t="str">
            <v>grudzień 2002</v>
          </cell>
          <cell r="B1373" t="str">
            <v>PS0605</v>
          </cell>
          <cell r="C1373" t="str">
            <v>PS</v>
          </cell>
          <cell r="D1373" t="str">
            <v>5-latki</v>
          </cell>
          <cell r="E1373" t="str">
            <v>stałe</v>
          </cell>
          <cell r="F1373">
            <v>448421000</v>
          </cell>
          <cell r="G1373">
            <v>778532000</v>
          </cell>
          <cell r="H1373">
            <v>976200000</v>
          </cell>
          <cell r="I1373">
            <v>612333000</v>
          </cell>
          <cell r="J1373">
            <v>11833000</v>
          </cell>
          <cell r="K1373">
            <v>8632000</v>
          </cell>
          <cell r="L1373">
            <v>43179000</v>
          </cell>
          <cell r="M1373">
            <v>917813000</v>
          </cell>
          <cell r="N1373">
            <v>2430709000</v>
          </cell>
          <cell r="O1373">
            <v>3796943000</v>
          </cell>
          <cell r="P1373">
            <v>2879130000</v>
          </cell>
          <cell r="Q1373">
            <v>2879130000</v>
          </cell>
          <cell r="R1373">
            <v>635282000</v>
          </cell>
          <cell r="S1373">
            <v>262631000</v>
          </cell>
          <cell r="T1373">
            <v>0</v>
          </cell>
          <cell r="U1373">
            <v>0</v>
          </cell>
          <cell r="V1373">
            <v>19900000</v>
          </cell>
        </row>
        <row r="1374">
          <cell r="A1374" t="str">
            <v>grudzień 2002</v>
          </cell>
          <cell r="B1374" t="str">
            <v>PS0608</v>
          </cell>
          <cell r="C1374" t="str">
            <v>PS</v>
          </cell>
          <cell r="D1374" t="str">
            <v>5-latki</v>
          </cell>
          <cell r="E1374" t="str">
            <v>stałe</v>
          </cell>
          <cell r="F1374">
            <v>464243299.10462713</v>
          </cell>
          <cell r="G1374">
            <v>443115387.59953117</v>
          </cell>
          <cell r="H1374">
            <v>776952410.54516947</v>
          </cell>
          <cell r="I1374">
            <v>416324995.54650551</v>
          </cell>
          <cell r="J1374">
            <v>1001322.8201467273</v>
          </cell>
          <cell r="K1374">
            <v>680899.51769977447</v>
          </cell>
          <cell r="L1374">
            <v>168563684.86632019</v>
          </cell>
          <cell r="M1374">
            <v>1423500000</v>
          </cell>
          <cell r="N1374">
            <v>1806638700.8953726</v>
          </cell>
          <cell r="O1374">
            <v>3694382000</v>
          </cell>
          <cell r="P1374">
            <v>2270882000</v>
          </cell>
          <cell r="Q1374">
            <v>2267882000</v>
          </cell>
          <cell r="R1374">
            <v>1106290000</v>
          </cell>
          <cell r="S1374">
            <v>309210000</v>
          </cell>
          <cell r="T1374">
            <v>0</v>
          </cell>
          <cell r="U1374">
            <v>0</v>
          </cell>
          <cell r="V1374">
            <v>8000000</v>
          </cell>
        </row>
        <row r="1375">
          <cell r="A1375" t="str">
            <v>grudzień 2002</v>
          </cell>
          <cell r="B1375" t="str">
            <v>PS1004</v>
          </cell>
          <cell r="C1375" t="str">
            <v>PS</v>
          </cell>
          <cell r="D1375" t="str">
            <v>5-latki</v>
          </cell>
          <cell r="E1375" t="str">
            <v>stałe</v>
          </cell>
          <cell r="F1375">
            <v>1091403000</v>
          </cell>
          <cell r="G1375">
            <v>585651000</v>
          </cell>
          <cell r="H1375">
            <v>769721000</v>
          </cell>
          <cell r="I1375">
            <v>380127000</v>
          </cell>
          <cell r="J1375">
            <v>16662000</v>
          </cell>
          <cell r="K1375">
            <v>21466000</v>
          </cell>
          <cell r="L1375">
            <v>88307000</v>
          </cell>
          <cell r="M1375">
            <v>463717000</v>
          </cell>
          <cell r="N1375">
            <v>1861934000</v>
          </cell>
          <cell r="O1375">
            <v>3417054000</v>
          </cell>
          <cell r="P1375">
            <v>2953337000</v>
          </cell>
          <cell r="Q1375">
            <v>2953337000</v>
          </cell>
          <cell r="R1375">
            <v>394606000</v>
          </cell>
          <cell r="S1375">
            <v>63191000</v>
          </cell>
          <cell r="T1375">
            <v>0</v>
          </cell>
          <cell r="U1375">
            <v>4020000</v>
          </cell>
          <cell r="V1375">
            <v>1900000</v>
          </cell>
        </row>
        <row r="1376">
          <cell r="A1376" t="str">
            <v>grudzień 2002</v>
          </cell>
          <cell r="B1376" t="str">
            <v>PS1005</v>
          </cell>
          <cell r="C1376" t="str">
            <v>PS</v>
          </cell>
          <cell r="D1376" t="str">
            <v>5-latki</v>
          </cell>
          <cell r="E1376" t="str">
            <v>stałe</v>
          </cell>
          <cell r="F1376">
            <v>546014000</v>
          </cell>
          <cell r="G1376">
            <v>1521121000</v>
          </cell>
          <cell r="H1376">
            <v>1195351000</v>
          </cell>
          <cell r="I1376">
            <v>344850000</v>
          </cell>
          <cell r="J1376">
            <v>29677000</v>
          </cell>
          <cell r="K1376">
            <v>18887000</v>
          </cell>
          <cell r="L1376">
            <v>12663000</v>
          </cell>
          <cell r="M1376">
            <v>673466000</v>
          </cell>
          <cell r="N1376">
            <v>3122549000</v>
          </cell>
          <cell r="O1376">
            <v>4342029000</v>
          </cell>
          <cell r="P1376">
            <v>3668563000</v>
          </cell>
          <cell r="Q1376">
            <v>3668563000</v>
          </cell>
          <cell r="R1376">
            <v>410750000</v>
          </cell>
          <cell r="S1376">
            <v>262716000</v>
          </cell>
          <cell r="T1376">
            <v>0</v>
          </cell>
          <cell r="U1376">
            <v>0</v>
          </cell>
          <cell r="V1376">
            <v>0</v>
          </cell>
        </row>
        <row r="1377">
          <cell r="A1377" t="str">
            <v>grudzień 2002</v>
          </cell>
          <cell r="B1377" t="str">
            <v>PS1106</v>
          </cell>
          <cell r="C1377" t="str">
            <v>PS</v>
          </cell>
          <cell r="D1377" t="str">
            <v>5-latki</v>
          </cell>
          <cell r="E1377" t="str">
            <v>stałe</v>
          </cell>
          <cell r="F1377">
            <v>1960308976.3397174</v>
          </cell>
          <cell r="G1377">
            <v>2596956255.4590955</v>
          </cell>
          <cell r="H1377">
            <v>2245530694.7311487</v>
          </cell>
          <cell r="I1377">
            <v>1229773884.9107096</v>
          </cell>
          <cell r="J1377">
            <v>112950677.51912887</v>
          </cell>
          <cell r="K1377">
            <v>20721462.528839212</v>
          </cell>
          <cell r="L1377">
            <v>163962048.51136106</v>
          </cell>
          <cell r="M1377">
            <v>5081561000</v>
          </cell>
          <cell r="N1377">
            <v>6369895023.6602831</v>
          </cell>
          <cell r="O1377">
            <v>13411765000</v>
          </cell>
          <cell r="P1377">
            <v>8330204000</v>
          </cell>
          <cell r="Q1377">
            <v>8327204000</v>
          </cell>
          <cell r="R1377">
            <v>3701997000</v>
          </cell>
          <cell r="S1377">
            <v>1019565000</v>
          </cell>
          <cell r="T1377">
            <v>1319000</v>
          </cell>
          <cell r="U1377">
            <v>5000000</v>
          </cell>
          <cell r="V1377">
            <v>353680000</v>
          </cell>
        </row>
        <row r="1378">
          <cell r="A1378" t="str">
            <v>grudzień 2002</v>
          </cell>
          <cell r="B1378" t="str">
            <v>SP0307</v>
          </cell>
          <cell r="C1378" t="str">
            <v>SP</v>
          </cell>
          <cell r="D1378" t="str">
            <v>5-latki detaliczne</v>
          </cell>
          <cell r="E1378" t="str">
            <v>stałe</v>
          </cell>
          <cell r="F1378">
            <v>0</v>
          </cell>
          <cell r="G1378">
            <v>507500</v>
          </cell>
          <cell r="H1378">
            <v>126212500</v>
          </cell>
          <cell r="I1378">
            <v>114900</v>
          </cell>
          <cell r="J1378">
            <v>58165200</v>
          </cell>
          <cell r="K1378">
            <v>1460900</v>
          </cell>
          <cell r="L1378">
            <v>836200</v>
          </cell>
          <cell r="M1378">
            <v>191700</v>
          </cell>
          <cell r="N1378">
            <v>187297200</v>
          </cell>
          <cell r="O1378">
            <v>187488900</v>
          </cell>
          <cell r="P1378">
            <v>187297200</v>
          </cell>
          <cell r="Q1378">
            <v>187297200</v>
          </cell>
          <cell r="R1378">
            <v>0</v>
          </cell>
          <cell r="S1378">
            <v>0</v>
          </cell>
          <cell r="T1378">
            <v>191700</v>
          </cell>
          <cell r="U1378">
            <v>0</v>
          </cell>
          <cell r="V1378">
            <v>0</v>
          </cell>
        </row>
        <row r="1379">
          <cell r="A1379" t="str">
            <v>grudzień 2002</v>
          </cell>
          <cell r="B1379" t="str">
            <v>SP0607</v>
          </cell>
          <cell r="C1379" t="str">
            <v>SP</v>
          </cell>
          <cell r="D1379" t="str">
            <v>5-latki detaliczne</v>
          </cell>
          <cell r="E1379" t="str">
            <v>stałe</v>
          </cell>
          <cell r="F1379">
            <v>303900</v>
          </cell>
          <cell r="G1379">
            <v>111300</v>
          </cell>
          <cell r="H1379">
            <v>401197500</v>
          </cell>
          <cell r="I1379">
            <v>4706000</v>
          </cell>
          <cell r="J1379">
            <v>82364000</v>
          </cell>
          <cell r="K1379">
            <v>7767100</v>
          </cell>
          <cell r="L1379">
            <v>1575100</v>
          </cell>
          <cell r="M1379">
            <v>607000</v>
          </cell>
          <cell r="N1379">
            <v>497721000</v>
          </cell>
          <cell r="O1379">
            <v>498631900</v>
          </cell>
          <cell r="P1379">
            <v>498024900</v>
          </cell>
          <cell r="Q1379">
            <v>498024900</v>
          </cell>
          <cell r="R1379">
            <v>0</v>
          </cell>
          <cell r="S1379">
            <v>0</v>
          </cell>
          <cell r="T1379">
            <v>607000</v>
          </cell>
          <cell r="U1379">
            <v>0</v>
          </cell>
          <cell r="V1379">
            <v>0</v>
          </cell>
        </row>
        <row r="1380">
          <cell r="A1380" t="str">
            <v>grudzień 2002</v>
          </cell>
          <cell r="B1380" t="str">
            <v>SP0907</v>
          </cell>
          <cell r="C1380" t="str">
            <v>SP</v>
          </cell>
          <cell r="D1380" t="str">
            <v>5-latki detaliczne</v>
          </cell>
          <cell r="E1380" t="str">
            <v>stałe</v>
          </cell>
          <cell r="F1380">
            <v>3027500</v>
          </cell>
          <cell r="G1380">
            <v>956500</v>
          </cell>
          <cell r="H1380">
            <v>374249800</v>
          </cell>
          <cell r="I1380">
            <v>3596700</v>
          </cell>
          <cell r="J1380">
            <v>97326600</v>
          </cell>
          <cell r="K1380">
            <v>16531100</v>
          </cell>
          <cell r="L1380">
            <v>4142700</v>
          </cell>
          <cell r="M1380">
            <v>169100</v>
          </cell>
          <cell r="N1380">
            <v>496803400</v>
          </cell>
          <cell r="O1380">
            <v>500000000</v>
          </cell>
          <cell r="P1380">
            <v>499830900</v>
          </cell>
          <cell r="Q1380">
            <v>499830900</v>
          </cell>
          <cell r="R1380">
            <v>0</v>
          </cell>
          <cell r="S1380">
            <v>0</v>
          </cell>
          <cell r="T1380">
            <v>169100</v>
          </cell>
          <cell r="U1380">
            <v>0</v>
          </cell>
          <cell r="V1380">
            <v>0</v>
          </cell>
        </row>
        <row r="1381">
          <cell r="A1381" t="str">
            <v>grudzień 2002</v>
          </cell>
          <cell r="B1381" t="str">
            <v>SP1206</v>
          </cell>
          <cell r="C1381" t="str">
            <v>SP</v>
          </cell>
          <cell r="D1381" t="str">
            <v>5-latki detaliczne</v>
          </cell>
          <cell r="E1381" t="str">
            <v>stałe</v>
          </cell>
          <cell r="F1381">
            <v>296500</v>
          </cell>
          <cell r="G1381">
            <v>304800</v>
          </cell>
          <cell r="H1381">
            <v>451138300</v>
          </cell>
          <cell r="I1381">
            <v>10179900</v>
          </cell>
          <cell r="J1381">
            <v>32054700</v>
          </cell>
          <cell r="K1381">
            <v>4462200</v>
          </cell>
          <cell r="L1381">
            <v>1419300</v>
          </cell>
          <cell r="M1381">
            <v>144300</v>
          </cell>
          <cell r="N1381">
            <v>499559200</v>
          </cell>
          <cell r="O1381">
            <v>500000000</v>
          </cell>
          <cell r="P1381">
            <v>499855700</v>
          </cell>
          <cell r="Q1381">
            <v>499855700</v>
          </cell>
          <cell r="R1381">
            <v>0</v>
          </cell>
          <cell r="S1381">
            <v>0</v>
          </cell>
          <cell r="T1381">
            <v>144300</v>
          </cell>
          <cell r="U1381">
            <v>0</v>
          </cell>
          <cell r="V1381">
            <v>0</v>
          </cell>
        </row>
        <row r="1382">
          <cell r="A1382" t="str">
            <v>grudzień 2002</v>
          </cell>
          <cell r="B1382" t="str">
            <v>SP1207</v>
          </cell>
          <cell r="C1382" t="str">
            <v>SP</v>
          </cell>
          <cell r="D1382" t="str">
            <v>5-latki detaliczne</v>
          </cell>
          <cell r="E1382" t="str">
            <v>stałe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74585269.452287197</v>
          </cell>
          <cell r="K1382">
            <v>259881.90999140707</v>
          </cell>
          <cell r="L1382">
            <v>1286948.637721394</v>
          </cell>
          <cell r="M1382">
            <v>367000</v>
          </cell>
          <cell r="N1382">
            <v>76132100</v>
          </cell>
          <cell r="O1382">
            <v>76499100</v>
          </cell>
          <cell r="P1382">
            <v>76132100</v>
          </cell>
          <cell r="Q1382">
            <v>63540600</v>
          </cell>
          <cell r="R1382">
            <v>0</v>
          </cell>
          <cell r="S1382">
            <v>0</v>
          </cell>
          <cell r="T1382">
            <v>367000</v>
          </cell>
          <cell r="U1382">
            <v>0</v>
          </cell>
          <cell r="V1382">
            <v>0</v>
          </cell>
        </row>
        <row r="1383">
          <cell r="A1383" t="str">
            <v>grudzień 2002</v>
          </cell>
          <cell r="B1383" t="str">
            <v>TZ0203</v>
          </cell>
          <cell r="C1383" t="str">
            <v>TZ</v>
          </cell>
          <cell r="D1383" t="str">
            <v xml:space="preserve">3-latki </v>
          </cell>
          <cell r="E1383" t="str">
            <v>zmienne</v>
          </cell>
          <cell r="F1383">
            <v>4791600</v>
          </cell>
          <cell r="G1383">
            <v>1040400</v>
          </cell>
          <cell r="H1383">
            <v>3034200</v>
          </cell>
          <cell r="I1383">
            <v>845600</v>
          </cell>
          <cell r="J1383">
            <v>459085000</v>
          </cell>
          <cell r="K1383">
            <v>17046800</v>
          </cell>
          <cell r="L1383">
            <v>10799200</v>
          </cell>
          <cell r="M1383">
            <v>1770900</v>
          </cell>
          <cell r="N1383">
            <v>491851200</v>
          </cell>
          <cell r="O1383">
            <v>498413700</v>
          </cell>
          <cell r="P1383">
            <v>496642800</v>
          </cell>
          <cell r="Q1383">
            <v>496642800</v>
          </cell>
          <cell r="R1383">
            <v>0</v>
          </cell>
          <cell r="S1383">
            <v>0</v>
          </cell>
          <cell r="T1383">
            <v>1770900</v>
          </cell>
          <cell r="U1383">
            <v>0</v>
          </cell>
          <cell r="V1383">
            <v>0</v>
          </cell>
        </row>
        <row r="1384">
          <cell r="A1384" t="str">
            <v>grudzień 2002</v>
          </cell>
          <cell r="B1384" t="str">
            <v>TZ0204</v>
          </cell>
          <cell r="C1384" t="str">
            <v>TZ</v>
          </cell>
          <cell r="D1384" t="str">
            <v xml:space="preserve">3-latki </v>
          </cell>
          <cell r="E1384" t="str">
            <v>zmienne</v>
          </cell>
          <cell r="F1384">
            <v>10151718.934141459</v>
          </cell>
          <cell r="G1384">
            <v>993254.85950002295</v>
          </cell>
          <cell r="H1384">
            <v>374027.75529046444</v>
          </cell>
          <cell r="I1384">
            <v>45576.087159682909</v>
          </cell>
          <cell r="J1384">
            <v>345760757.07267326</v>
          </cell>
          <cell r="K1384">
            <v>29107623.825403087</v>
          </cell>
          <cell r="L1384">
            <v>9132941.4658320136</v>
          </cell>
          <cell r="M1384">
            <v>4434100</v>
          </cell>
          <cell r="N1384">
            <v>385414181.06585854</v>
          </cell>
          <cell r="O1384">
            <v>400000000</v>
          </cell>
          <cell r="P1384">
            <v>395565900</v>
          </cell>
          <cell r="Q1384">
            <v>390565900</v>
          </cell>
          <cell r="R1384">
            <v>0</v>
          </cell>
          <cell r="S1384">
            <v>0</v>
          </cell>
          <cell r="T1384">
            <v>4434100</v>
          </cell>
          <cell r="U1384">
            <v>0</v>
          </cell>
          <cell r="V1384">
            <v>0</v>
          </cell>
        </row>
        <row r="1385">
          <cell r="A1385" t="str">
            <v>grudzień 2002</v>
          </cell>
          <cell r="B1385" t="str">
            <v>TZ0205</v>
          </cell>
          <cell r="C1385" t="str">
            <v>TZ</v>
          </cell>
          <cell r="D1385" t="str">
            <v xml:space="preserve">3-latki </v>
          </cell>
          <cell r="E1385" t="str">
            <v>zmienne</v>
          </cell>
          <cell r="F1385">
            <v>43910000</v>
          </cell>
          <cell r="G1385">
            <v>5498500</v>
          </cell>
          <cell r="H1385">
            <v>0</v>
          </cell>
          <cell r="I1385">
            <v>4718600</v>
          </cell>
          <cell r="J1385">
            <v>381152400</v>
          </cell>
          <cell r="K1385">
            <v>21797900</v>
          </cell>
          <cell r="L1385">
            <v>3964700</v>
          </cell>
          <cell r="M1385">
            <v>1581700</v>
          </cell>
          <cell r="N1385">
            <v>417132100</v>
          </cell>
          <cell r="O1385">
            <v>462623800</v>
          </cell>
          <cell r="P1385">
            <v>461042100</v>
          </cell>
          <cell r="Q1385">
            <v>461042100</v>
          </cell>
          <cell r="R1385">
            <v>0</v>
          </cell>
          <cell r="S1385">
            <v>0</v>
          </cell>
          <cell r="T1385">
            <v>1581700</v>
          </cell>
          <cell r="U1385">
            <v>0</v>
          </cell>
          <cell r="V1385">
            <v>0</v>
          </cell>
        </row>
        <row r="1386">
          <cell r="A1386" t="str">
            <v>grudzień 2002</v>
          </cell>
          <cell r="B1386" t="str">
            <v>TZ0503</v>
          </cell>
          <cell r="C1386" t="str">
            <v>TZ</v>
          </cell>
          <cell r="D1386" t="str">
            <v xml:space="preserve">3-latki </v>
          </cell>
          <cell r="E1386" t="str">
            <v>zmienne</v>
          </cell>
          <cell r="F1386">
            <v>9729354.1131636538</v>
          </cell>
          <cell r="G1386">
            <v>653373.21725538699</v>
          </cell>
          <cell r="H1386">
            <v>2522626.3950986136</v>
          </cell>
          <cell r="I1386">
            <v>632442.7337825516</v>
          </cell>
          <cell r="J1386">
            <v>464316914.62248629</v>
          </cell>
          <cell r="K1386">
            <v>13481445.157642571</v>
          </cell>
          <cell r="L1386">
            <v>5926043.7605709219</v>
          </cell>
          <cell r="M1386">
            <v>2737800</v>
          </cell>
          <cell r="N1386">
            <v>487532845.88683635</v>
          </cell>
          <cell r="O1386">
            <v>500000000</v>
          </cell>
          <cell r="P1386">
            <v>497262200</v>
          </cell>
          <cell r="Q1386">
            <v>494162200</v>
          </cell>
          <cell r="R1386">
            <v>0</v>
          </cell>
          <cell r="S1386">
            <v>0</v>
          </cell>
          <cell r="T1386">
            <v>2737800</v>
          </cell>
          <cell r="U1386">
            <v>0</v>
          </cell>
          <cell r="V1386">
            <v>0</v>
          </cell>
        </row>
        <row r="1387">
          <cell r="A1387" t="str">
            <v>grudzień 2002</v>
          </cell>
          <cell r="B1387" t="str">
            <v>TZ0504</v>
          </cell>
          <cell r="C1387" t="str">
            <v>TZ</v>
          </cell>
          <cell r="D1387" t="str">
            <v xml:space="preserve">3-latki </v>
          </cell>
          <cell r="E1387" t="str">
            <v>zmienne</v>
          </cell>
          <cell r="F1387">
            <v>23084105.485083956</v>
          </cell>
          <cell r="G1387">
            <v>1971406.9909566825</v>
          </cell>
          <cell r="H1387">
            <v>36684.351348416472</v>
          </cell>
          <cell r="I1387">
            <v>32664.148460918776</v>
          </cell>
          <cell r="J1387">
            <v>339329144.41705829</v>
          </cell>
          <cell r="K1387">
            <v>24460723.458835352</v>
          </cell>
          <cell r="L1387">
            <v>9068271.1482563652</v>
          </cell>
          <cell r="M1387">
            <v>2017000</v>
          </cell>
          <cell r="N1387">
            <v>374898894.514916</v>
          </cell>
          <cell r="O1387">
            <v>400000000</v>
          </cell>
          <cell r="P1387">
            <v>397983000</v>
          </cell>
          <cell r="Q1387">
            <v>395983000</v>
          </cell>
          <cell r="R1387">
            <v>0</v>
          </cell>
          <cell r="S1387">
            <v>0</v>
          </cell>
          <cell r="T1387">
            <v>2017000</v>
          </cell>
          <cell r="U1387">
            <v>0</v>
          </cell>
          <cell r="V1387">
            <v>0</v>
          </cell>
        </row>
        <row r="1388">
          <cell r="A1388" t="str">
            <v>grudzień 2002</v>
          </cell>
          <cell r="B1388" t="str">
            <v>TZ0505</v>
          </cell>
          <cell r="C1388" t="str">
            <v>TZ</v>
          </cell>
          <cell r="D1388" t="str">
            <v xml:space="preserve">3-latki </v>
          </cell>
          <cell r="E1388" t="str">
            <v>zmienne</v>
          </cell>
          <cell r="F1388">
            <v>18033400</v>
          </cell>
          <cell r="G1388">
            <v>72300</v>
          </cell>
          <cell r="H1388">
            <v>0</v>
          </cell>
          <cell r="I1388">
            <v>15100</v>
          </cell>
          <cell r="J1388">
            <v>444295800</v>
          </cell>
          <cell r="K1388">
            <v>26244900</v>
          </cell>
          <cell r="L1388">
            <v>2651200</v>
          </cell>
          <cell r="M1388">
            <v>2100300</v>
          </cell>
          <cell r="N1388">
            <v>473279300</v>
          </cell>
          <cell r="O1388">
            <v>493413000</v>
          </cell>
          <cell r="P1388">
            <v>491312700</v>
          </cell>
          <cell r="Q1388">
            <v>491312700</v>
          </cell>
          <cell r="R1388">
            <v>0</v>
          </cell>
          <cell r="S1388">
            <v>0</v>
          </cell>
          <cell r="T1388">
            <v>2100300</v>
          </cell>
          <cell r="U1388">
            <v>0</v>
          </cell>
          <cell r="V1388">
            <v>0</v>
          </cell>
        </row>
        <row r="1389">
          <cell r="A1389" t="str">
            <v>grudzień 2002</v>
          </cell>
          <cell r="B1389" t="str">
            <v>TZ0803</v>
          </cell>
          <cell r="C1389" t="str">
            <v>TZ</v>
          </cell>
          <cell r="D1389" t="str">
            <v xml:space="preserve">3-latki </v>
          </cell>
          <cell r="E1389" t="str">
            <v>zmienne</v>
          </cell>
          <cell r="F1389">
            <v>6821526.8295454392</v>
          </cell>
          <cell r="G1389">
            <v>145697.8418517033</v>
          </cell>
          <cell r="H1389">
            <v>136974.02062589585</v>
          </cell>
          <cell r="I1389">
            <v>37502.403890252601</v>
          </cell>
          <cell r="J1389">
            <v>349131536.95671517</v>
          </cell>
          <cell r="K1389">
            <v>4631546.8804461965</v>
          </cell>
          <cell r="L1389">
            <v>5315715.0669253236</v>
          </cell>
          <cell r="M1389">
            <v>1752300</v>
          </cell>
          <cell r="N1389">
            <v>359398973.17045456</v>
          </cell>
          <cell r="O1389">
            <v>367972800</v>
          </cell>
          <cell r="P1389">
            <v>366220500</v>
          </cell>
          <cell r="Q1389">
            <v>365220500</v>
          </cell>
          <cell r="R1389">
            <v>0</v>
          </cell>
          <cell r="S1389">
            <v>0</v>
          </cell>
          <cell r="T1389">
            <v>1752300</v>
          </cell>
          <cell r="U1389">
            <v>0</v>
          </cell>
          <cell r="V1389">
            <v>0</v>
          </cell>
        </row>
        <row r="1390">
          <cell r="A1390" t="str">
            <v>grudzień 2002</v>
          </cell>
          <cell r="B1390" t="str">
            <v>TZ0804</v>
          </cell>
          <cell r="C1390" t="str">
            <v>TZ</v>
          </cell>
          <cell r="D1390" t="str">
            <v xml:space="preserve">3-latki </v>
          </cell>
          <cell r="E1390" t="str">
            <v>zmienne</v>
          </cell>
          <cell r="F1390">
            <v>15380600</v>
          </cell>
          <cell r="G1390">
            <v>2519300</v>
          </cell>
          <cell r="H1390">
            <v>0</v>
          </cell>
          <cell r="I1390">
            <v>3036100</v>
          </cell>
          <cell r="J1390">
            <v>777896200</v>
          </cell>
          <cell r="K1390">
            <v>54124900</v>
          </cell>
          <cell r="L1390">
            <v>5206100</v>
          </cell>
          <cell r="M1390">
            <v>7113500</v>
          </cell>
          <cell r="N1390">
            <v>842782600</v>
          </cell>
          <cell r="O1390">
            <v>865276700</v>
          </cell>
          <cell r="P1390">
            <v>858163200</v>
          </cell>
          <cell r="Q1390">
            <v>858163200</v>
          </cell>
          <cell r="R1390">
            <v>0</v>
          </cell>
          <cell r="S1390">
            <v>0</v>
          </cell>
          <cell r="T1390">
            <v>7113500</v>
          </cell>
          <cell r="U1390">
            <v>0</v>
          </cell>
          <cell r="V1390">
            <v>0</v>
          </cell>
        </row>
        <row r="1391">
          <cell r="A1391" t="str">
            <v>grudzień 2002</v>
          </cell>
          <cell r="B1391" t="str">
            <v>TZ0805</v>
          </cell>
          <cell r="C1391" t="str">
            <v>TZ</v>
          </cell>
          <cell r="D1391" t="str">
            <v xml:space="preserve">3-latki </v>
          </cell>
          <cell r="E1391" t="str">
            <v>zmienne</v>
          </cell>
          <cell r="F1391">
            <v>16190200</v>
          </cell>
          <cell r="G1391">
            <v>0</v>
          </cell>
          <cell r="H1391">
            <v>0</v>
          </cell>
          <cell r="I1391">
            <v>0</v>
          </cell>
          <cell r="J1391">
            <v>403492300</v>
          </cell>
          <cell r="K1391">
            <v>38040300</v>
          </cell>
          <cell r="L1391">
            <v>19052800</v>
          </cell>
          <cell r="M1391">
            <v>1212600</v>
          </cell>
          <cell r="N1391">
            <v>460585400</v>
          </cell>
          <cell r="O1391">
            <v>477988200</v>
          </cell>
          <cell r="P1391">
            <v>476775600</v>
          </cell>
          <cell r="Q1391">
            <v>476775600</v>
          </cell>
          <cell r="R1391">
            <v>0</v>
          </cell>
          <cell r="S1391">
            <v>0</v>
          </cell>
          <cell r="T1391">
            <v>1212600</v>
          </cell>
          <cell r="U1391">
            <v>0</v>
          </cell>
          <cell r="V1391">
            <v>0</v>
          </cell>
        </row>
        <row r="1392">
          <cell r="A1392" t="str">
            <v>grudzień 2002</v>
          </cell>
          <cell r="B1392" t="str">
            <v>TZ1103</v>
          </cell>
          <cell r="C1392" t="str">
            <v>TZ</v>
          </cell>
          <cell r="D1392" t="str">
            <v xml:space="preserve">3-latki </v>
          </cell>
          <cell r="E1392" t="str">
            <v>zmienne</v>
          </cell>
          <cell r="F1392">
            <v>10831462.53121138</v>
          </cell>
          <cell r="G1392">
            <v>297593.60639612598</v>
          </cell>
          <cell r="H1392">
            <v>54272.39022421751</v>
          </cell>
          <cell r="I1392">
            <v>33065.956266236222</v>
          </cell>
          <cell r="J1392">
            <v>379415666.94241971</v>
          </cell>
          <cell r="K1392">
            <v>3683185.7121238871</v>
          </cell>
          <cell r="L1392">
            <v>4174752.86135842</v>
          </cell>
          <cell r="M1392">
            <v>1510000</v>
          </cell>
          <cell r="N1392">
            <v>387658537.46878856</v>
          </cell>
          <cell r="O1392">
            <v>399999999.99999994</v>
          </cell>
          <cell r="P1392">
            <v>398489999.99999994</v>
          </cell>
          <cell r="Q1392">
            <v>396490000</v>
          </cell>
          <cell r="R1392">
            <v>0</v>
          </cell>
          <cell r="S1392">
            <v>0</v>
          </cell>
          <cell r="T1392">
            <v>1510000</v>
          </cell>
          <cell r="U1392">
            <v>0</v>
          </cell>
          <cell r="V1392">
            <v>0</v>
          </cell>
        </row>
        <row r="1393">
          <cell r="A1393" t="str">
            <v>grudzień 2002</v>
          </cell>
          <cell r="B1393" t="str">
            <v>TZ1104</v>
          </cell>
          <cell r="C1393" t="str">
            <v>TZ</v>
          </cell>
          <cell r="D1393" t="str">
            <v xml:space="preserve">3-latki </v>
          </cell>
          <cell r="E1393" t="str">
            <v>zmienne</v>
          </cell>
          <cell r="F1393">
            <v>21595500</v>
          </cell>
          <cell r="G1393">
            <v>3539100</v>
          </cell>
          <cell r="H1393">
            <v>0</v>
          </cell>
          <cell r="I1393">
            <v>3134300</v>
          </cell>
          <cell r="J1393">
            <v>960014700</v>
          </cell>
          <cell r="K1393">
            <v>3664300</v>
          </cell>
          <cell r="L1393">
            <v>4197200</v>
          </cell>
          <cell r="M1393">
            <v>3854900</v>
          </cell>
          <cell r="N1393">
            <v>974549600</v>
          </cell>
          <cell r="O1393">
            <v>1000000000</v>
          </cell>
          <cell r="P1393">
            <v>996145100</v>
          </cell>
          <cell r="Q1393">
            <v>996145100</v>
          </cell>
          <cell r="R1393">
            <v>0</v>
          </cell>
          <cell r="S1393">
            <v>0</v>
          </cell>
          <cell r="T1393">
            <v>3854900</v>
          </cell>
          <cell r="U1393">
            <v>0</v>
          </cell>
          <cell r="V1393">
            <v>0</v>
          </cell>
        </row>
        <row r="1394">
          <cell r="A1394" t="str">
            <v>grudzień 2002</v>
          </cell>
          <cell r="B1394" t="str">
            <v>TZ1105</v>
          </cell>
          <cell r="C1394" t="str">
            <v>TZ</v>
          </cell>
          <cell r="D1394" t="str">
            <v xml:space="preserve">3-latki </v>
          </cell>
          <cell r="E1394" t="str">
            <v>zmienne</v>
          </cell>
          <cell r="F1394">
            <v>5113930.2658195123</v>
          </cell>
          <cell r="G1394">
            <v>0</v>
          </cell>
          <cell r="H1394">
            <v>0</v>
          </cell>
          <cell r="I1394">
            <v>0</v>
          </cell>
          <cell r="J1394">
            <v>246100418.59519413</v>
          </cell>
          <cell r="K1394">
            <v>15889748.849653337</v>
          </cell>
          <cell r="L1394">
            <v>662702.28933302267</v>
          </cell>
          <cell r="M1394">
            <v>623800</v>
          </cell>
          <cell r="N1394">
            <v>262652869.73418048</v>
          </cell>
          <cell r="O1394">
            <v>268390600</v>
          </cell>
          <cell r="P1394">
            <v>267766800</v>
          </cell>
          <cell r="Q1394">
            <v>258795900</v>
          </cell>
          <cell r="R1394">
            <v>0</v>
          </cell>
          <cell r="S1394">
            <v>0</v>
          </cell>
          <cell r="T1394">
            <v>623800</v>
          </cell>
          <cell r="U1394">
            <v>0</v>
          </cell>
          <cell r="V1394">
            <v>0</v>
          </cell>
        </row>
        <row r="1395">
          <cell r="A1395" t="str">
            <v>grudzień 2002</v>
          </cell>
          <cell r="B1395" t="str">
            <v>WS0922</v>
          </cell>
          <cell r="C1395" t="str">
            <v>WS</v>
          </cell>
          <cell r="D1395" t="str">
            <v>20-latka</v>
          </cell>
          <cell r="E1395" t="str">
            <v>stałe</v>
          </cell>
          <cell r="F1395">
            <v>0</v>
          </cell>
          <cell r="G1395">
            <v>1121714000</v>
          </cell>
          <cell r="H1395">
            <v>148560000</v>
          </cell>
          <cell r="I1395">
            <v>57018000</v>
          </cell>
          <cell r="J1395">
            <v>6819000</v>
          </cell>
          <cell r="K1395">
            <v>3350000</v>
          </cell>
          <cell r="L1395">
            <v>971000</v>
          </cell>
          <cell r="M1395">
            <v>61568000</v>
          </cell>
          <cell r="N1395">
            <v>1338432000</v>
          </cell>
          <cell r="O1395">
            <v>1400000000</v>
          </cell>
          <cell r="P1395">
            <v>1338432000</v>
          </cell>
          <cell r="Q1395">
            <v>1338432000</v>
          </cell>
          <cell r="R1395">
            <v>49203000</v>
          </cell>
          <cell r="S1395">
            <v>500000</v>
          </cell>
          <cell r="T1395">
            <v>15000</v>
          </cell>
          <cell r="U1395">
            <v>0</v>
          </cell>
          <cell r="V1395">
            <v>11850000</v>
          </cell>
        </row>
        <row r="1396">
          <cell r="A1396" t="str">
            <v>styczeń 2003</v>
          </cell>
          <cell r="B1396" t="str">
            <v>CK0403</v>
          </cell>
          <cell r="C1396" t="str">
            <v>CK</v>
          </cell>
          <cell r="D1396" t="str">
            <v>konwersja</v>
          </cell>
          <cell r="E1396" t="str">
            <v>stałe</v>
          </cell>
          <cell r="F1396">
            <v>1917300000</v>
          </cell>
          <cell r="G1396">
            <v>446533000</v>
          </cell>
          <cell r="H1396">
            <v>57707000</v>
          </cell>
          <cell r="I1396">
            <v>64100000</v>
          </cell>
          <cell r="J1396">
            <v>235000</v>
          </cell>
          <cell r="K1396">
            <v>6796000</v>
          </cell>
          <cell r="L1396">
            <v>46436000</v>
          </cell>
          <cell r="M1396">
            <v>0</v>
          </cell>
          <cell r="N1396">
            <v>621807000</v>
          </cell>
          <cell r="O1396">
            <v>2539107000</v>
          </cell>
          <cell r="P1396">
            <v>2539107000</v>
          </cell>
          <cell r="Q1396">
            <v>2539107000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</row>
        <row r="1397">
          <cell r="A1397" t="str">
            <v>styczeń 2003</v>
          </cell>
          <cell r="B1397" t="str">
            <v>COI0104</v>
          </cell>
          <cell r="C1397" t="str">
            <v>CO</v>
          </cell>
          <cell r="D1397" t="str">
            <v>4-latki oszcz.</v>
          </cell>
          <cell r="E1397" t="str">
            <v>zmienne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5022700</v>
          </cell>
          <cell r="K1397">
            <v>0</v>
          </cell>
          <cell r="L1397">
            <v>0</v>
          </cell>
          <cell r="M1397">
            <v>0</v>
          </cell>
          <cell r="N1397">
            <v>5022700</v>
          </cell>
          <cell r="O1397">
            <v>5022700</v>
          </cell>
          <cell r="P1397">
            <v>5022700</v>
          </cell>
          <cell r="Q1397">
            <v>5022700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</row>
        <row r="1398">
          <cell r="A1398" t="str">
            <v>styczeń 2003</v>
          </cell>
          <cell r="B1398" t="str">
            <v>COI0105</v>
          </cell>
          <cell r="C1398" t="str">
            <v>CO</v>
          </cell>
          <cell r="D1398" t="str">
            <v>4-latki oszcz.</v>
          </cell>
          <cell r="E1398" t="str">
            <v>zmienne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23343400</v>
          </cell>
          <cell r="K1398">
            <v>0</v>
          </cell>
          <cell r="L1398">
            <v>0</v>
          </cell>
          <cell r="M1398">
            <v>0</v>
          </cell>
          <cell r="N1398">
            <v>23343400</v>
          </cell>
          <cell r="O1398">
            <v>23343400</v>
          </cell>
          <cell r="P1398">
            <v>23343400</v>
          </cell>
          <cell r="Q1398">
            <v>23340300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</row>
        <row r="1399">
          <cell r="A1399" t="str">
            <v>styczeń 2003</v>
          </cell>
          <cell r="B1399" t="str">
            <v>COI0106</v>
          </cell>
          <cell r="C1399" t="str">
            <v>CO</v>
          </cell>
          <cell r="D1399" t="str">
            <v>4-latki oszcz.</v>
          </cell>
          <cell r="E1399" t="str">
            <v>zmienne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23902800</v>
          </cell>
          <cell r="K1399">
            <v>0</v>
          </cell>
          <cell r="L1399">
            <v>0</v>
          </cell>
          <cell r="M1399">
            <v>0</v>
          </cell>
          <cell r="N1399">
            <v>23902800</v>
          </cell>
          <cell r="O1399">
            <v>23902800</v>
          </cell>
          <cell r="P1399">
            <v>23902800</v>
          </cell>
          <cell r="Q1399">
            <v>23410300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</row>
        <row r="1400">
          <cell r="A1400" t="str">
            <v>styczeń 2003</v>
          </cell>
          <cell r="B1400" t="str">
            <v>COI0107</v>
          </cell>
          <cell r="C1400" t="str">
            <v>CO</v>
          </cell>
          <cell r="D1400" t="str">
            <v>4-latki oszcz.</v>
          </cell>
          <cell r="E1400" t="str">
            <v>zmienne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8609000</v>
          </cell>
          <cell r="K1400">
            <v>0</v>
          </cell>
          <cell r="L1400">
            <v>0</v>
          </cell>
          <cell r="M1400">
            <v>0</v>
          </cell>
          <cell r="N1400">
            <v>8609000</v>
          </cell>
          <cell r="O1400">
            <v>8609000</v>
          </cell>
          <cell r="P1400">
            <v>8609000</v>
          </cell>
          <cell r="Q1400">
            <v>4569300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</row>
        <row r="1401">
          <cell r="A1401" t="str">
            <v>styczeń 2003</v>
          </cell>
          <cell r="B1401" t="str">
            <v>COI0204</v>
          </cell>
          <cell r="C1401" t="str">
            <v>CO</v>
          </cell>
          <cell r="D1401" t="str">
            <v>4-latki oszcz.</v>
          </cell>
          <cell r="E1401" t="str">
            <v>zmienne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5149600</v>
          </cell>
          <cell r="K1401">
            <v>0</v>
          </cell>
          <cell r="L1401">
            <v>0</v>
          </cell>
          <cell r="M1401">
            <v>0</v>
          </cell>
          <cell r="N1401">
            <v>5149600</v>
          </cell>
          <cell r="O1401">
            <v>5149600</v>
          </cell>
          <cell r="P1401">
            <v>5149600</v>
          </cell>
          <cell r="Q1401">
            <v>5149600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</row>
        <row r="1402">
          <cell r="A1402" t="str">
            <v>styczeń 2003</v>
          </cell>
          <cell r="B1402" t="str">
            <v>COI0205</v>
          </cell>
          <cell r="C1402" t="str">
            <v>CO</v>
          </cell>
          <cell r="D1402" t="str">
            <v>4-latki oszcz.</v>
          </cell>
          <cell r="E1402" t="str">
            <v>zmienne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10061100</v>
          </cell>
          <cell r="K1402">
            <v>0</v>
          </cell>
          <cell r="L1402">
            <v>0</v>
          </cell>
          <cell r="M1402">
            <v>0</v>
          </cell>
          <cell r="N1402">
            <v>10061100</v>
          </cell>
          <cell r="O1402">
            <v>10061100</v>
          </cell>
          <cell r="P1402">
            <v>10061100</v>
          </cell>
          <cell r="Q1402">
            <v>10058800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</row>
        <row r="1403">
          <cell r="A1403" t="str">
            <v>styczeń 2003</v>
          </cell>
          <cell r="B1403" t="str">
            <v>COI0206</v>
          </cell>
          <cell r="C1403" t="str">
            <v>CO</v>
          </cell>
          <cell r="D1403" t="str">
            <v>4-latki oszcz.</v>
          </cell>
          <cell r="E1403" t="str">
            <v>zmienne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25626600</v>
          </cell>
          <cell r="K1403">
            <v>0</v>
          </cell>
          <cell r="L1403">
            <v>0</v>
          </cell>
          <cell r="M1403">
            <v>0</v>
          </cell>
          <cell r="N1403">
            <v>25626600</v>
          </cell>
          <cell r="O1403">
            <v>25626600</v>
          </cell>
          <cell r="P1403">
            <v>25626600</v>
          </cell>
          <cell r="Q1403">
            <v>25611400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</row>
        <row r="1404">
          <cell r="A1404" t="str">
            <v>styczeń 2003</v>
          </cell>
          <cell r="B1404" t="str">
            <v>COI0304</v>
          </cell>
          <cell r="C1404" t="str">
            <v>CO</v>
          </cell>
          <cell r="D1404" t="str">
            <v>4-latki oszcz.</v>
          </cell>
          <cell r="E1404" t="str">
            <v>zmienne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6173000</v>
          </cell>
          <cell r="K1404">
            <v>0</v>
          </cell>
          <cell r="L1404">
            <v>0</v>
          </cell>
          <cell r="M1404">
            <v>0</v>
          </cell>
          <cell r="N1404">
            <v>6173000</v>
          </cell>
          <cell r="O1404">
            <v>6173000</v>
          </cell>
          <cell r="P1404">
            <v>6173000</v>
          </cell>
          <cell r="Q1404">
            <v>6173100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</row>
        <row r="1405">
          <cell r="A1405" t="str">
            <v>styczeń 2003</v>
          </cell>
          <cell r="B1405" t="str">
            <v>COI0305</v>
          </cell>
          <cell r="C1405" t="str">
            <v>CO</v>
          </cell>
          <cell r="D1405" t="str">
            <v>4-latki oszcz.</v>
          </cell>
          <cell r="E1405" t="str">
            <v>zmienne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9682800</v>
          </cell>
          <cell r="K1405">
            <v>0</v>
          </cell>
          <cell r="L1405">
            <v>0</v>
          </cell>
          <cell r="M1405">
            <v>0</v>
          </cell>
          <cell r="N1405">
            <v>9682800</v>
          </cell>
          <cell r="O1405">
            <v>9682800</v>
          </cell>
          <cell r="P1405">
            <v>9682800</v>
          </cell>
          <cell r="Q1405">
            <v>9682800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</row>
        <row r="1406">
          <cell r="A1406" t="str">
            <v>styczeń 2003</v>
          </cell>
          <cell r="B1406" t="str">
            <v>COI0306</v>
          </cell>
          <cell r="C1406" t="str">
            <v>CO</v>
          </cell>
          <cell r="D1406" t="str">
            <v>4-latki oszcz.</v>
          </cell>
          <cell r="E1406" t="str">
            <v>zmienne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25018800</v>
          </cell>
          <cell r="K1406">
            <v>0</v>
          </cell>
          <cell r="L1406">
            <v>0</v>
          </cell>
          <cell r="M1406">
            <v>0</v>
          </cell>
          <cell r="N1406">
            <v>25018800</v>
          </cell>
          <cell r="O1406">
            <v>25018800</v>
          </cell>
          <cell r="P1406">
            <v>25018800</v>
          </cell>
          <cell r="Q1406">
            <v>25088400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</row>
        <row r="1407">
          <cell r="A1407" t="str">
            <v>styczeń 2003</v>
          </cell>
          <cell r="B1407" t="str">
            <v>COI0404</v>
          </cell>
          <cell r="C1407" t="str">
            <v>CO</v>
          </cell>
          <cell r="D1407" t="str">
            <v>4-latki oszcz.</v>
          </cell>
          <cell r="E1407" t="str">
            <v>zmienne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3043900</v>
          </cell>
          <cell r="K1407">
            <v>0</v>
          </cell>
          <cell r="L1407">
            <v>0</v>
          </cell>
          <cell r="M1407">
            <v>0</v>
          </cell>
          <cell r="N1407">
            <v>3043900</v>
          </cell>
          <cell r="O1407">
            <v>3043900</v>
          </cell>
          <cell r="P1407">
            <v>3043900</v>
          </cell>
          <cell r="Q1407">
            <v>3043900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</row>
        <row r="1408">
          <cell r="A1408" t="str">
            <v>styczeń 2003</v>
          </cell>
          <cell r="B1408" t="str">
            <v>COI0405</v>
          </cell>
          <cell r="C1408" t="str">
            <v>CO</v>
          </cell>
          <cell r="D1408" t="str">
            <v>4-latki oszcz.</v>
          </cell>
          <cell r="E1408" t="str">
            <v>zmienne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10300900</v>
          </cell>
          <cell r="K1408">
            <v>0</v>
          </cell>
          <cell r="L1408">
            <v>0</v>
          </cell>
          <cell r="M1408">
            <v>10000</v>
          </cell>
          <cell r="N1408">
            <v>10300900</v>
          </cell>
          <cell r="O1408">
            <v>10310900</v>
          </cell>
          <cell r="P1408">
            <v>10300900</v>
          </cell>
          <cell r="Q1408">
            <v>10318900</v>
          </cell>
          <cell r="R1408">
            <v>0</v>
          </cell>
          <cell r="S1408">
            <v>0</v>
          </cell>
          <cell r="T1408">
            <v>10000</v>
          </cell>
          <cell r="U1408">
            <v>0</v>
          </cell>
          <cell r="V1408">
            <v>0</v>
          </cell>
        </row>
        <row r="1409">
          <cell r="A1409" t="str">
            <v>styczeń 2003</v>
          </cell>
          <cell r="B1409" t="str">
            <v>COI0406</v>
          </cell>
          <cell r="C1409" t="str">
            <v>CO</v>
          </cell>
          <cell r="D1409" t="str">
            <v>4-latki oszcz.</v>
          </cell>
          <cell r="E1409" t="str">
            <v>zmienne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21483200</v>
          </cell>
          <cell r="K1409">
            <v>0</v>
          </cell>
          <cell r="L1409">
            <v>0</v>
          </cell>
          <cell r="M1409">
            <v>0</v>
          </cell>
          <cell r="N1409">
            <v>21483200</v>
          </cell>
          <cell r="O1409">
            <v>21483200</v>
          </cell>
          <cell r="P1409">
            <v>21483200</v>
          </cell>
          <cell r="Q1409">
            <v>21458800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</row>
        <row r="1410">
          <cell r="A1410" t="str">
            <v>styczeń 2003</v>
          </cell>
          <cell r="B1410" t="str">
            <v>COI0504</v>
          </cell>
          <cell r="C1410" t="str">
            <v>CO</v>
          </cell>
          <cell r="D1410" t="str">
            <v>4-latki oszcz.</v>
          </cell>
          <cell r="E1410" t="str">
            <v>zmienne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6109500</v>
          </cell>
          <cell r="K1410">
            <v>0</v>
          </cell>
          <cell r="L1410">
            <v>0</v>
          </cell>
          <cell r="M1410">
            <v>0</v>
          </cell>
          <cell r="N1410">
            <v>6109500</v>
          </cell>
          <cell r="O1410">
            <v>6109500</v>
          </cell>
          <cell r="P1410">
            <v>6109500</v>
          </cell>
          <cell r="Q1410">
            <v>6228400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</row>
        <row r="1411">
          <cell r="A1411" t="str">
            <v>styczeń 2003</v>
          </cell>
          <cell r="B1411" t="str">
            <v>COI0505</v>
          </cell>
          <cell r="C1411" t="str">
            <v>CO</v>
          </cell>
          <cell r="D1411" t="str">
            <v>4-latki oszcz.</v>
          </cell>
          <cell r="E1411" t="str">
            <v>zmienne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9256400</v>
          </cell>
          <cell r="K1411">
            <v>0</v>
          </cell>
          <cell r="L1411">
            <v>0</v>
          </cell>
          <cell r="M1411">
            <v>0</v>
          </cell>
          <cell r="N1411">
            <v>9256400</v>
          </cell>
          <cell r="O1411">
            <v>9256400</v>
          </cell>
          <cell r="P1411">
            <v>9256400</v>
          </cell>
          <cell r="Q1411">
            <v>9323400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</row>
        <row r="1412">
          <cell r="A1412" t="str">
            <v>styczeń 2003</v>
          </cell>
          <cell r="B1412" t="str">
            <v>COI0506</v>
          </cell>
          <cell r="C1412" t="str">
            <v>CO</v>
          </cell>
          <cell r="D1412" t="str">
            <v>4-latki oszcz.</v>
          </cell>
          <cell r="E1412" t="str">
            <v>zmienne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12791000</v>
          </cell>
          <cell r="K1412">
            <v>0</v>
          </cell>
          <cell r="L1412">
            <v>0</v>
          </cell>
          <cell r="M1412">
            <v>0</v>
          </cell>
          <cell r="N1412">
            <v>12791000</v>
          </cell>
          <cell r="O1412">
            <v>12791000</v>
          </cell>
          <cell r="P1412">
            <v>12791000</v>
          </cell>
          <cell r="Q1412">
            <v>12747000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</row>
        <row r="1413">
          <cell r="A1413" t="str">
            <v>styczeń 2003</v>
          </cell>
          <cell r="B1413" t="str">
            <v>COI0604</v>
          </cell>
          <cell r="C1413" t="str">
            <v>CO</v>
          </cell>
          <cell r="D1413" t="str">
            <v>4-latki oszcz.</v>
          </cell>
          <cell r="E1413" t="str">
            <v>zmienne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3365000</v>
          </cell>
          <cell r="K1413">
            <v>0</v>
          </cell>
          <cell r="L1413">
            <v>0</v>
          </cell>
          <cell r="M1413">
            <v>0</v>
          </cell>
          <cell r="N1413">
            <v>3365000</v>
          </cell>
          <cell r="O1413">
            <v>3365000</v>
          </cell>
          <cell r="P1413">
            <v>3365000</v>
          </cell>
          <cell r="Q1413">
            <v>3380700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</row>
        <row r="1414">
          <cell r="A1414" t="str">
            <v>styczeń 2003</v>
          </cell>
          <cell r="B1414" t="str">
            <v>COI0605</v>
          </cell>
          <cell r="C1414" t="str">
            <v>CO</v>
          </cell>
          <cell r="D1414" t="str">
            <v>4-latki oszcz.</v>
          </cell>
          <cell r="E1414" t="str">
            <v>zmienne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6719800</v>
          </cell>
          <cell r="K1414">
            <v>0</v>
          </cell>
          <cell r="L1414">
            <v>0</v>
          </cell>
          <cell r="M1414">
            <v>0</v>
          </cell>
          <cell r="N1414">
            <v>6719800</v>
          </cell>
          <cell r="O1414">
            <v>6719800</v>
          </cell>
          <cell r="P1414">
            <v>6719800</v>
          </cell>
          <cell r="Q1414">
            <v>6716600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</row>
        <row r="1415">
          <cell r="A1415" t="str">
            <v>styczeń 2003</v>
          </cell>
          <cell r="B1415" t="str">
            <v>COI0606</v>
          </cell>
          <cell r="C1415" t="str">
            <v>CO</v>
          </cell>
          <cell r="D1415" t="str">
            <v>4-latki oszcz.</v>
          </cell>
          <cell r="E1415" t="str">
            <v>zmienne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10659700</v>
          </cell>
          <cell r="K1415">
            <v>0</v>
          </cell>
          <cell r="L1415">
            <v>0</v>
          </cell>
          <cell r="M1415">
            <v>0</v>
          </cell>
          <cell r="N1415">
            <v>10659700</v>
          </cell>
          <cell r="O1415">
            <v>10659700</v>
          </cell>
          <cell r="P1415">
            <v>10659700</v>
          </cell>
          <cell r="Q1415">
            <v>10725200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</row>
        <row r="1416">
          <cell r="A1416" t="str">
            <v>styczeń 2003</v>
          </cell>
          <cell r="B1416" t="str">
            <v>COI0704</v>
          </cell>
          <cell r="C1416" t="str">
            <v>CO</v>
          </cell>
          <cell r="D1416" t="str">
            <v>4-latki oszcz.</v>
          </cell>
          <cell r="E1416" t="str">
            <v>zmienne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89546500</v>
          </cell>
          <cell r="K1416">
            <v>0</v>
          </cell>
          <cell r="L1416">
            <v>0</v>
          </cell>
          <cell r="M1416">
            <v>0</v>
          </cell>
          <cell r="N1416">
            <v>89546500</v>
          </cell>
          <cell r="O1416">
            <v>89546500</v>
          </cell>
          <cell r="P1416">
            <v>89546500</v>
          </cell>
          <cell r="Q1416">
            <v>89599900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</row>
        <row r="1417">
          <cell r="A1417" t="str">
            <v>styczeń 2003</v>
          </cell>
          <cell r="B1417" t="str">
            <v>COI0705</v>
          </cell>
          <cell r="C1417" t="str">
            <v>CO</v>
          </cell>
          <cell r="D1417" t="str">
            <v>4-latki oszcz.</v>
          </cell>
          <cell r="E1417" t="str">
            <v>zmienne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7710500</v>
          </cell>
          <cell r="K1417">
            <v>0</v>
          </cell>
          <cell r="L1417">
            <v>0</v>
          </cell>
          <cell r="M1417">
            <v>0</v>
          </cell>
          <cell r="N1417">
            <v>7710500</v>
          </cell>
          <cell r="O1417">
            <v>7710500</v>
          </cell>
          <cell r="P1417">
            <v>7710500</v>
          </cell>
          <cell r="Q1417">
            <v>7713100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</row>
        <row r="1418">
          <cell r="A1418" t="str">
            <v>styczeń 2003</v>
          </cell>
          <cell r="B1418" t="str">
            <v>COI0706</v>
          </cell>
          <cell r="C1418" t="str">
            <v>CO</v>
          </cell>
          <cell r="D1418" t="str">
            <v>4-latki oszcz.</v>
          </cell>
          <cell r="E1418" t="str">
            <v>zmienne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12956100</v>
          </cell>
          <cell r="K1418">
            <v>0</v>
          </cell>
          <cell r="L1418">
            <v>0</v>
          </cell>
          <cell r="M1418">
            <v>0</v>
          </cell>
          <cell r="N1418">
            <v>12956100</v>
          </cell>
          <cell r="O1418">
            <v>12956100</v>
          </cell>
          <cell r="P1418">
            <v>12956100</v>
          </cell>
          <cell r="Q1418">
            <v>12897100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</row>
        <row r="1419">
          <cell r="A1419" t="str">
            <v>styczeń 2003</v>
          </cell>
          <cell r="B1419" t="str">
            <v>COI0804</v>
          </cell>
          <cell r="C1419" t="str">
            <v>CO</v>
          </cell>
          <cell r="D1419" t="str">
            <v>4-latki oszcz.</v>
          </cell>
          <cell r="E1419" t="str">
            <v>zmienne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53046300</v>
          </cell>
          <cell r="K1419">
            <v>0</v>
          </cell>
          <cell r="L1419">
            <v>0</v>
          </cell>
          <cell r="M1419">
            <v>21800</v>
          </cell>
          <cell r="N1419">
            <v>53046300</v>
          </cell>
          <cell r="O1419">
            <v>53068100</v>
          </cell>
          <cell r="P1419">
            <v>53046300</v>
          </cell>
          <cell r="Q1419">
            <v>53110800</v>
          </cell>
          <cell r="R1419">
            <v>0</v>
          </cell>
          <cell r="S1419">
            <v>0</v>
          </cell>
          <cell r="T1419">
            <v>21800</v>
          </cell>
          <cell r="U1419">
            <v>0</v>
          </cell>
          <cell r="V1419">
            <v>0</v>
          </cell>
        </row>
        <row r="1420">
          <cell r="A1420" t="str">
            <v>styczeń 2003</v>
          </cell>
          <cell r="B1420" t="str">
            <v>COI0805</v>
          </cell>
          <cell r="C1420" t="str">
            <v>CO</v>
          </cell>
          <cell r="D1420" t="str">
            <v>4-latki oszcz.</v>
          </cell>
          <cell r="E1420" t="str">
            <v>zmienne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23441500</v>
          </cell>
          <cell r="K1420">
            <v>0</v>
          </cell>
          <cell r="L1420">
            <v>0</v>
          </cell>
          <cell r="M1420">
            <v>0</v>
          </cell>
          <cell r="N1420">
            <v>23441500</v>
          </cell>
          <cell r="O1420">
            <v>23441500</v>
          </cell>
          <cell r="P1420">
            <v>23441500</v>
          </cell>
          <cell r="Q1420">
            <v>23612400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</row>
        <row r="1421">
          <cell r="A1421" t="str">
            <v>styczeń 2003</v>
          </cell>
          <cell r="B1421" t="str">
            <v>COI0806</v>
          </cell>
          <cell r="C1421" t="str">
            <v>CO</v>
          </cell>
          <cell r="D1421" t="str">
            <v>4-latki oszcz.</v>
          </cell>
          <cell r="E1421" t="str">
            <v>zmienne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6164800</v>
          </cell>
          <cell r="K1421">
            <v>0</v>
          </cell>
          <cell r="L1421">
            <v>0</v>
          </cell>
          <cell r="M1421">
            <v>0</v>
          </cell>
          <cell r="N1421">
            <v>6164800</v>
          </cell>
          <cell r="O1421">
            <v>6164800</v>
          </cell>
          <cell r="P1421">
            <v>6164800</v>
          </cell>
          <cell r="Q1421">
            <v>6152300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</row>
        <row r="1422">
          <cell r="A1422" t="str">
            <v>styczeń 2003</v>
          </cell>
          <cell r="B1422" t="str">
            <v>COI0904</v>
          </cell>
          <cell r="C1422" t="str">
            <v>CO</v>
          </cell>
          <cell r="D1422" t="str">
            <v>4-latki oszcz.</v>
          </cell>
          <cell r="E1422" t="str">
            <v>zmienne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138905500</v>
          </cell>
          <cell r="K1422">
            <v>0</v>
          </cell>
          <cell r="L1422">
            <v>0</v>
          </cell>
          <cell r="M1422">
            <v>0</v>
          </cell>
          <cell r="N1422">
            <v>138905500</v>
          </cell>
          <cell r="O1422">
            <v>138905500</v>
          </cell>
          <cell r="P1422">
            <v>138905500</v>
          </cell>
          <cell r="Q1422">
            <v>138853700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</row>
        <row r="1423">
          <cell r="A1423" t="str">
            <v>styczeń 2003</v>
          </cell>
          <cell r="B1423" t="str">
            <v>COI0905</v>
          </cell>
          <cell r="C1423" t="str">
            <v>CO</v>
          </cell>
          <cell r="D1423" t="str">
            <v>4-latki oszcz.</v>
          </cell>
          <cell r="E1423" t="str">
            <v>zmienne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27915200</v>
          </cell>
          <cell r="K1423">
            <v>0</v>
          </cell>
          <cell r="L1423">
            <v>0</v>
          </cell>
          <cell r="M1423">
            <v>0</v>
          </cell>
          <cell r="N1423">
            <v>27915200</v>
          </cell>
          <cell r="O1423">
            <v>27915200</v>
          </cell>
          <cell r="P1423">
            <v>27915200</v>
          </cell>
          <cell r="Q1423">
            <v>27921600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</row>
        <row r="1424">
          <cell r="A1424" t="str">
            <v>styczeń 2003</v>
          </cell>
          <cell r="B1424" t="str">
            <v>COI0906</v>
          </cell>
          <cell r="C1424" t="str">
            <v>CO</v>
          </cell>
          <cell r="D1424" t="str">
            <v>4-latki oszcz.</v>
          </cell>
          <cell r="E1424" t="str">
            <v>zmienne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2651800</v>
          </cell>
          <cell r="K1424">
            <v>0</v>
          </cell>
          <cell r="L1424">
            <v>0</v>
          </cell>
          <cell r="M1424">
            <v>0</v>
          </cell>
          <cell r="N1424">
            <v>2651800</v>
          </cell>
          <cell r="O1424">
            <v>2651800</v>
          </cell>
          <cell r="P1424">
            <v>2651800</v>
          </cell>
          <cell r="Q1424">
            <v>2651800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</row>
        <row r="1425">
          <cell r="A1425" t="str">
            <v>styczeń 2003</v>
          </cell>
          <cell r="B1425" t="str">
            <v>COI1003</v>
          </cell>
          <cell r="C1425" t="str">
            <v>CO</v>
          </cell>
          <cell r="D1425" t="str">
            <v>4-latki oszcz.</v>
          </cell>
          <cell r="E1425" t="str">
            <v>zmienne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6017300</v>
          </cell>
          <cell r="K1425">
            <v>0</v>
          </cell>
          <cell r="L1425">
            <v>0</v>
          </cell>
          <cell r="M1425">
            <v>0</v>
          </cell>
          <cell r="N1425">
            <v>6017300</v>
          </cell>
          <cell r="O1425">
            <v>6017300</v>
          </cell>
          <cell r="P1425">
            <v>6017300</v>
          </cell>
          <cell r="Q1425">
            <v>6031500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</row>
        <row r="1426">
          <cell r="A1426" t="str">
            <v>styczeń 2003</v>
          </cell>
          <cell r="B1426" t="str">
            <v>COI1004</v>
          </cell>
          <cell r="C1426" t="str">
            <v>CO</v>
          </cell>
          <cell r="D1426" t="str">
            <v>4-latki oszcz.</v>
          </cell>
          <cell r="E1426" t="str">
            <v>zmienne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72775500</v>
          </cell>
          <cell r="K1426">
            <v>0</v>
          </cell>
          <cell r="L1426">
            <v>0</v>
          </cell>
          <cell r="M1426">
            <v>10600</v>
          </cell>
          <cell r="N1426">
            <v>72775500</v>
          </cell>
          <cell r="O1426">
            <v>72786100</v>
          </cell>
          <cell r="P1426">
            <v>72775500</v>
          </cell>
          <cell r="Q1426">
            <v>72716500</v>
          </cell>
          <cell r="R1426">
            <v>0</v>
          </cell>
          <cell r="S1426">
            <v>0</v>
          </cell>
          <cell r="T1426">
            <v>10600</v>
          </cell>
          <cell r="U1426">
            <v>0</v>
          </cell>
          <cell r="V1426">
            <v>0</v>
          </cell>
        </row>
        <row r="1427">
          <cell r="A1427" t="str">
            <v>styczeń 2003</v>
          </cell>
          <cell r="B1427" t="str">
            <v>COI1005</v>
          </cell>
          <cell r="C1427" t="str">
            <v>CO</v>
          </cell>
          <cell r="D1427" t="str">
            <v>4-latki oszcz.</v>
          </cell>
          <cell r="E1427" t="str">
            <v>zmienne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110130000</v>
          </cell>
          <cell r="K1427">
            <v>0</v>
          </cell>
          <cell r="L1427">
            <v>0</v>
          </cell>
          <cell r="M1427">
            <v>0</v>
          </cell>
          <cell r="N1427">
            <v>110130000</v>
          </cell>
          <cell r="O1427">
            <v>110130000</v>
          </cell>
          <cell r="P1427">
            <v>110130000</v>
          </cell>
          <cell r="Q1427">
            <v>109914600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</row>
        <row r="1428">
          <cell r="A1428" t="str">
            <v>styczeń 2003</v>
          </cell>
          <cell r="B1428" t="str">
            <v>COI1006</v>
          </cell>
          <cell r="C1428" t="str">
            <v>CO</v>
          </cell>
          <cell r="D1428" t="str">
            <v>4-latki oszcz.</v>
          </cell>
          <cell r="E1428" t="str">
            <v>zmienne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4609100</v>
          </cell>
          <cell r="K1428">
            <v>0</v>
          </cell>
          <cell r="L1428">
            <v>0</v>
          </cell>
          <cell r="M1428">
            <v>0</v>
          </cell>
          <cell r="N1428">
            <v>4609100</v>
          </cell>
          <cell r="O1428">
            <v>4609100</v>
          </cell>
          <cell r="P1428">
            <v>4609100</v>
          </cell>
          <cell r="Q1428">
            <v>4609100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</row>
        <row r="1429">
          <cell r="A1429" t="str">
            <v>styczeń 2003</v>
          </cell>
          <cell r="B1429" t="str">
            <v>COI1103</v>
          </cell>
          <cell r="C1429" t="str">
            <v>CO</v>
          </cell>
          <cell r="D1429" t="str">
            <v>4-latki oszcz.</v>
          </cell>
          <cell r="E1429" t="str">
            <v>zmienne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5349000</v>
          </cell>
          <cell r="K1429">
            <v>0</v>
          </cell>
          <cell r="L1429">
            <v>0</v>
          </cell>
          <cell r="M1429">
            <v>0</v>
          </cell>
          <cell r="N1429">
            <v>5349000</v>
          </cell>
          <cell r="O1429">
            <v>5349000</v>
          </cell>
          <cell r="P1429">
            <v>5349000</v>
          </cell>
          <cell r="Q1429">
            <v>5349000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</row>
        <row r="1430">
          <cell r="A1430" t="str">
            <v>styczeń 2003</v>
          </cell>
          <cell r="B1430" t="str">
            <v>COI1104</v>
          </cell>
          <cell r="C1430" t="str">
            <v>CO</v>
          </cell>
          <cell r="D1430" t="str">
            <v>4-latki oszcz.</v>
          </cell>
          <cell r="E1430" t="str">
            <v>zmienne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46860500</v>
          </cell>
          <cell r="K1430">
            <v>0</v>
          </cell>
          <cell r="L1430">
            <v>0</v>
          </cell>
          <cell r="M1430">
            <v>2400</v>
          </cell>
          <cell r="N1430">
            <v>46860500</v>
          </cell>
          <cell r="O1430">
            <v>46862900</v>
          </cell>
          <cell r="P1430">
            <v>46860500</v>
          </cell>
          <cell r="Q1430">
            <v>46743000</v>
          </cell>
          <cell r="R1430">
            <v>0</v>
          </cell>
          <cell r="S1430">
            <v>0</v>
          </cell>
          <cell r="T1430">
            <v>2400</v>
          </cell>
          <cell r="U1430">
            <v>0</v>
          </cell>
          <cell r="V1430">
            <v>0</v>
          </cell>
        </row>
        <row r="1431">
          <cell r="A1431" t="str">
            <v>styczeń 2003</v>
          </cell>
          <cell r="B1431" t="str">
            <v>COI1105</v>
          </cell>
          <cell r="C1431" t="str">
            <v>CO</v>
          </cell>
          <cell r="D1431" t="str">
            <v>4-latki oszcz.</v>
          </cell>
          <cell r="E1431" t="str">
            <v>zmienne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148823300</v>
          </cell>
          <cell r="K1431">
            <v>0</v>
          </cell>
          <cell r="L1431">
            <v>0</v>
          </cell>
          <cell r="M1431">
            <v>0</v>
          </cell>
          <cell r="N1431">
            <v>148823300</v>
          </cell>
          <cell r="O1431">
            <v>148823300</v>
          </cell>
          <cell r="P1431">
            <v>148823300</v>
          </cell>
          <cell r="Q1431">
            <v>148885500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</row>
        <row r="1432">
          <cell r="A1432" t="str">
            <v>styczeń 2003</v>
          </cell>
          <cell r="B1432" t="str">
            <v>COI1106</v>
          </cell>
          <cell r="C1432" t="str">
            <v>CO</v>
          </cell>
          <cell r="D1432" t="str">
            <v>4-latki oszcz.</v>
          </cell>
          <cell r="E1432" t="str">
            <v>zmienne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16079500</v>
          </cell>
          <cell r="K1432">
            <v>0</v>
          </cell>
          <cell r="L1432">
            <v>0</v>
          </cell>
          <cell r="M1432">
            <v>0</v>
          </cell>
          <cell r="N1432">
            <v>16079500</v>
          </cell>
          <cell r="O1432">
            <v>16079500</v>
          </cell>
          <cell r="P1432">
            <v>16079500</v>
          </cell>
          <cell r="Q1432">
            <v>16079500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</row>
        <row r="1433">
          <cell r="A1433" t="str">
            <v>styczeń 2003</v>
          </cell>
          <cell r="B1433" t="str">
            <v>COI1203</v>
          </cell>
          <cell r="C1433" t="str">
            <v>CO</v>
          </cell>
          <cell r="D1433" t="str">
            <v>4-latki oszcz.</v>
          </cell>
          <cell r="E1433" t="str">
            <v>zmienne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5448200</v>
          </cell>
          <cell r="K1433">
            <v>0</v>
          </cell>
          <cell r="L1433">
            <v>0</v>
          </cell>
          <cell r="M1433">
            <v>0</v>
          </cell>
          <cell r="N1433">
            <v>5448200</v>
          </cell>
          <cell r="O1433">
            <v>5448200</v>
          </cell>
          <cell r="P1433">
            <v>5448200</v>
          </cell>
          <cell r="Q1433">
            <v>5434000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</row>
        <row r="1434">
          <cell r="A1434" t="str">
            <v>styczeń 2003</v>
          </cell>
          <cell r="B1434" t="str">
            <v>COI1204</v>
          </cell>
          <cell r="C1434" t="str">
            <v>CO</v>
          </cell>
          <cell r="D1434" t="str">
            <v>4-latki oszcz.</v>
          </cell>
          <cell r="E1434" t="str">
            <v>zmienne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25410200</v>
          </cell>
          <cell r="K1434">
            <v>0</v>
          </cell>
          <cell r="L1434">
            <v>0</v>
          </cell>
          <cell r="M1434">
            <v>0</v>
          </cell>
          <cell r="N1434">
            <v>25410200</v>
          </cell>
          <cell r="O1434">
            <v>25410200</v>
          </cell>
          <cell r="P1434">
            <v>25410200</v>
          </cell>
          <cell r="Q1434">
            <v>25391300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</row>
        <row r="1435">
          <cell r="A1435" t="str">
            <v>styczeń 2003</v>
          </cell>
          <cell r="B1435" t="str">
            <v>COI1205</v>
          </cell>
          <cell r="C1435" t="str">
            <v>CO</v>
          </cell>
          <cell r="D1435" t="str">
            <v>4-latki oszcz.</v>
          </cell>
          <cell r="E1435" t="str">
            <v>zmienne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15616100</v>
          </cell>
          <cell r="K1435">
            <v>0</v>
          </cell>
          <cell r="L1435">
            <v>0</v>
          </cell>
          <cell r="M1435">
            <v>0</v>
          </cell>
          <cell r="N1435">
            <v>15616100</v>
          </cell>
          <cell r="O1435">
            <v>15616100</v>
          </cell>
          <cell r="P1435">
            <v>15616100</v>
          </cell>
          <cell r="Q1435">
            <v>16020100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</row>
        <row r="1436">
          <cell r="A1436" t="str">
            <v>styczeń 2003</v>
          </cell>
          <cell r="B1436" t="str">
            <v>COI1206</v>
          </cell>
          <cell r="C1436" t="str">
            <v>CO</v>
          </cell>
          <cell r="D1436" t="str">
            <v>4-latki oszcz.</v>
          </cell>
          <cell r="E1436" t="str">
            <v>zmienne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8855400</v>
          </cell>
          <cell r="K1436">
            <v>0</v>
          </cell>
          <cell r="L1436">
            <v>0</v>
          </cell>
          <cell r="M1436">
            <v>0</v>
          </cell>
          <cell r="N1436">
            <v>8855400</v>
          </cell>
          <cell r="O1436">
            <v>8855400</v>
          </cell>
          <cell r="P1436">
            <v>8855400</v>
          </cell>
          <cell r="Q1436">
            <v>8855400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</row>
        <row r="1437">
          <cell r="A1437" t="str">
            <v>styczeń 2003</v>
          </cell>
          <cell r="B1437" t="str">
            <v>DB1103</v>
          </cell>
          <cell r="C1437" t="str">
            <v>DB</v>
          </cell>
          <cell r="D1437" t="str">
            <v>Brazylia</v>
          </cell>
          <cell r="E1437" t="str">
            <v>zmienne</v>
          </cell>
          <cell r="F1437">
            <v>4084511000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4084511000</v>
          </cell>
          <cell r="P1437">
            <v>4084511000</v>
          </cell>
          <cell r="Q1437">
            <v>1070000000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</row>
        <row r="1438">
          <cell r="A1438" t="str">
            <v>styczeń 2003</v>
          </cell>
          <cell r="B1438" t="str">
            <v>DK0809</v>
          </cell>
          <cell r="C1438" t="str">
            <v>DK</v>
          </cell>
          <cell r="D1438" t="str">
            <v>konwersja</v>
          </cell>
          <cell r="E1438" t="str">
            <v>stałe</v>
          </cell>
          <cell r="F1438">
            <v>623465000</v>
          </cell>
          <cell r="G1438">
            <v>877150000</v>
          </cell>
          <cell r="H1438">
            <v>1196345000</v>
          </cell>
          <cell r="I1438">
            <v>322500000</v>
          </cell>
          <cell r="J1438">
            <v>55305000</v>
          </cell>
          <cell r="K1438">
            <v>1500000</v>
          </cell>
          <cell r="L1438">
            <v>0</v>
          </cell>
          <cell r="M1438">
            <v>0</v>
          </cell>
          <cell r="N1438">
            <v>2452800000</v>
          </cell>
          <cell r="O1438">
            <v>3076265000</v>
          </cell>
          <cell r="P1438">
            <v>3076265000</v>
          </cell>
          <cell r="Q1438">
            <v>3076265000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</row>
        <row r="1439">
          <cell r="A1439" t="str">
            <v>styczeń 2003</v>
          </cell>
          <cell r="B1439" t="str">
            <v>DOS0104</v>
          </cell>
          <cell r="C1439" t="str">
            <v>DO</v>
          </cell>
          <cell r="D1439" t="str">
            <v>2-latki oszcz.</v>
          </cell>
          <cell r="E1439" t="str">
            <v>stałe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298421600</v>
          </cell>
          <cell r="K1439">
            <v>0</v>
          </cell>
          <cell r="L1439">
            <v>0</v>
          </cell>
          <cell r="M1439">
            <v>0</v>
          </cell>
          <cell r="N1439">
            <v>298421600</v>
          </cell>
          <cell r="O1439">
            <v>298421600</v>
          </cell>
          <cell r="P1439">
            <v>298421600</v>
          </cell>
          <cell r="Q1439">
            <v>298421600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</row>
        <row r="1440">
          <cell r="A1440" t="str">
            <v>styczeń 2003</v>
          </cell>
          <cell r="B1440" t="str">
            <v>DOS0105</v>
          </cell>
          <cell r="C1440" t="str">
            <v>DO</v>
          </cell>
          <cell r="D1440" t="str">
            <v>2-latki oszcz.</v>
          </cell>
          <cell r="E1440" t="str">
            <v>stałe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139543100</v>
          </cell>
          <cell r="K1440">
            <v>0</v>
          </cell>
          <cell r="L1440">
            <v>0</v>
          </cell>
          <cell r="M1440">
            <v>0</v>
          </cell>
          <cell r="N1440">
            <v>139543100</v>
          </cell>
          <cell r="O1440">
            <v>139543100</v>
          </cell>
          <cell r="P1440">
            <v>139543100</v>
          </cell>
          <cell r="Q1440">
            <v>86610700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</row>
        <row r="1441">
          <cell r="A1441" t="str">
            <v>styczeń 2003</v>
          </cell>
          <cell r="B1441" t="str">
            <v>DOS0203</v>
          </cell>
          <cell r="C1441" t="str">
            <v>DO</v>
          </cell>
          <cell r="D1441" t="str">
            <v>2-latki oszcz.</v>
          </cell>
          <cell r="E1441" t="str">
            <v>stałe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285696100</v>
          </cell>
          <cell r="K1441">
            <v>0</v>
          </cell>
          <cell r="L1441">
            <v>0</v>
          </cell>
          <cell r="M1441">
            <v>0</v>
          </cell>
          <cell r="N1441">
            <v>285696100</v>
          </cell>
          <cell r="O1441">
            <v>285696100</v>
          </cell>
          <cell r="P1441">
            <v>285696100</v>
          </cell>
          <cell r="Q1441">
            <v>285696100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</row>
        <row r="1442">
          <cell r="A1442" t="str">
            <v>styczeń 2003</v>
          </cell>
          <cell r="B1442" t="str">
            <v>DOS0204</v>
          </cell>
          <cell r="C1442" t="str">
            <v>DO</v>
          </cell>
          <cell r="D1442" t="str">
            <v>2-latki oszcz.</v>
          </cell>
          <cell r="E1442" t="str">
            <v>stałe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171309500</v>
          </cell>
          <cell r="K1442">
            <v>0</v>
          </cell>
          <cell r="L1442">
            <v>0</v>
          </cell>
          <cell r="M1442">
            <v>0</v>
          </cell>
          <cell r="N1442">
            <v>171309500</v>
          </cell>
          <cell r="O1442">
            <v>171309500</v>
          </cell>
          <cell r="P1442">
            <v>171309500</v>
          </cell>
          <cell r="Q1442">
            <v>171309500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</row>
        <row r="1443">
          <cell r="A1443" t="str">
            <v>styczeń 2003</v>
          </cell>
          <cell r="B1443" t="str">
            <v>DOS0303</v>
          </cell>
          <cell r="C1443" t="str">
            <v>DO</v>
          </cell>
          <cell r="D1443" t="str">
            <v>2-latki oszcz.</v>
          </cell>
          <cell r="E1443" t="str">
            <v>stałe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134626600</v>
          </cell>
          <cell r="K1443">
            <v>0</v>
          </cell>
          <cell r="L1443">
            <v>0</v>
          </cell>
          <cell r="M1443">
            <v>0</v>
          </cell>
          <cell r="N1443">
            <v>134626600</v>
          </cell>
          <cell r="O1443">
            <v>134626600</v>
          </cell>
          <cell r="P1443">
            <v>134626600</v>
          </cell>
          <cell r="Q1443">
            <v>134626600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</row>
        <row r="1444">
          <cell r="A1444" t="str">
            <v>styczeń 2003</v>
          </cell>
          <cell r="B1444" t="str">
            <v>DOS0304</v>
          </cell>
          <cell r="C1444" t="str">
            <v>DO</v>
          </cell>
          <cell r="D1444" t="str">
            <v>2-latki oszcz.</v>
          </cell>
          <cell r="E1444" t="str">
            <v>stałe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175970200</v>
          </cell>
          <cell r="K1444">
            <v>0</v>
          </cell>
          <cell r="L1444">
            <v>0</v>
          </cell>
          <cell r="M1444">
            <v>0</v>
          </cell>
          <cell r="N1444">
            <v>175970200</v>
          </cell>
          <cell r="O1444">
            <v>175970200</v>
          </cell>
          <cell r="P1444">
            <v>175970200</v>
          </cell>
          <cell r="Q1444">
            <v>175970200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</row>
        <row r="1445">
          <cell r="A1445" t="str">
            <v>styczeń 2003</v>
          </cell>
          <cell r="B1445" t="str">
            <v>DOS0403</v>
          </cell>
          <cell r="C1445" t="str">
            <v>DO</v>
          </cell>
          <cell r="D1445" t="str">
            <v>2-latki oszcz.</v>
          </cell>
          <cell r="E1445" t="str">
            <v>stałe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214678600</v>
          </cell>
          <cell r="K1445">
            <v>0</v>
          </cell>
          <cell r="L1445">
            <v>0</v>
          </cell>
          <cell r="M1445">
            <v>0</v>
          </cell>
          <cell r="N1445">
            <v>214678600</v>
          </cell>
          <cell r="O1445">
            <v>214678600</v>
          </cell>
          <cell r="P1445">
            <v>214678600</v>
          </cell>
          <cell r="Q1445">
            <v>214678600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</row>
        <row r="1446">
          <cell r="A1446" t="str">
            <v>styczeń 2003</v>
          </cell>
          <cell r="B1446" t="str">
            <v>DOS0404</v>
          </cell>
          <cell r="C1446" t="str">
            <v>DO</v>
          </cell>
          <cell r="D1446" t="str">
            <v>2-latki oszcz.</v>
          </cell>
          <cell r="E1446" t="str">
            <v>stałe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110102100</v>
          </cell>
          <cell r="K1446">
            <v>0</v>
          </cell>
          <cell r="L1446">
            <v>0</v>
          </cell>
          <cell r="M1446">
            <v>0</v>
          </cell>
          <cell r="N1446">
            <v>110102100</v>
          </cell>
          <cell r="O1446">
            <v>110102100</v>
          </cell>
          <cell r="P1446">
            <v>110102100</v>
          </cell>
          <cell r="Q1446">
            <v>110102100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</row>
        <row r="1447">
          <cell r="A1447" t="str">
            <v>styczeń 2003</v>
          </cell>
          <cell r="B1447" t="str">
            <v>DOS0503</v>
          </cell>
          <cell r="C1447" t="str">
            <v>DO</v>
          </cell>
          <cell r="D1447" t="str">
            <v>2-latki oszcz.</v>
          </cell>
          <cell r="E1447" t="str">
            <v>stałe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271428700</v>
          </cell>
          <cell r="K1447">
            <v>0</v>
          </cell>
          <cell r="L1447">
            <v>0</v>
          </cell>
          <cell r="M1447">
            <v>0</v>
          </cell>
          <cell r="N1447">
            <v>271428700</v>
          </cell>
          <cell r="O1447">
            <v>271428700</v>
          </cell>
          <cell r="P1447">
            <v>271428700</v>
          </cell>
          <cell r="Q1447">
            <v>271428700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</row>
        <row r="1448">
          <cell r="A1448" t="str">
            <v>styczeń 2003</v>
          </cell>
          <cell r="B1448" t="str">
            <v>DOS0504</v>
          </cell>
          <cell r="C1448" t="str">
            <v>DO</v>
          </cell>
          <cell r="D1448" t="str">
            <v>2-latki oszcz.</v>
          </cell>
          <cell r="E1448" t="str">
            <v>stałe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140162000</v>
          </cell>
          <cell r="K1448">
            <v>0</v>
          </cell>
          <cell r="L1448">
            <v>0</v>
          </cell>
          <cell r="M1448">
            <v>0</v>
          </cell>
          <cell r="N1448">
            <v>140162000</v>
          </cell>
          <cell r="O1448">
            <v>140162000</v>
          </cell>
          <cell r="P1448">
            <v>140162000</v>
          </cell>
          <cell r="Q1448">
            <v>140162000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</row>
        <row r="1449">
          <cell r="A1449" t="str">
            <v>styczeń 2003</v>
          </cell>
          <cell r="B1449" t="str">
            <v>DOS0603</v>
          </cell>
          <cell r="C1449" t="str">
            <v>DO</v>
          </cell>
          <cell r="D1449" t="str">
            <v>2-latki oszcz.</v>
          </cell>
          <cell r="E1449" t="str">
            <v>stałe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331319600</v>
          </cell>
          <cell r="K1449">
            <v>0</v>
          </cell>
          <cell r="L1449">
            <v>0</v>
          </cell>
          <cell r="M1449">
            <v>3300</v>
          </cell>
          <cell r="N1449">
            <v>331319600</v>
          </cell>
          <cell r="O1449">
            <v>331322900</v>
          </cell>
          <cell r="P1449">
            <v>331319600</v>
          </cell>
          <cell r="Q1449">
            <v>331319600</v>
          </cell>
          <cell r="R1449">
            <v>0</v>
          </cell>
          <cell r="S1449">
            <v>0</v>
          </cell>
          <cell r="T1449">
            <v>3300</v>
          </cell>
          <cell r="U1449">
            <v>0</v>
          </cell>
          <cell r="V1449">
            <v>0</v>
          </cell>
        </row>
        <row r="1450">
          <cell r="A1450" t="str">
            <v>styczeń 2003</v>
          </cell>
          <cell r="B1450" t="str">
            <v>DOS0604</v>
          </cell>
          <cell r="C1450" t="str">
            <v>DO</v>
          </cell>
          <cell r="D1450" t="str">
            <v>2-latki oszcz.</v>
          </cell>
          <cell r="E1450" t="str">
            <v>stałe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185290000</v>
          </cell>
          <cell r="K1450">
            <v>0</v>
          </cell>
          <cell r="L1450">
            <v>0</v>
          </cell>
          <cell r="M1450">
            <v>0</v>
          </cell>
          <cell r="N1450">
            <v>185290000</v>
          </cell>
          <cell r="O1450">
            <v>185290000</v>
          </cell>
          <cell r="P1450">
            <v>185290000</v>
          </cell>
          <cell r="Q1450">
            <v>185290000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</row>
        <row r="1451">
          <cell r="A1451" t="str">
            <v>styczeń 2003</v>
          </cell>
          <cell r="B1451" t="str">
            <v>DOS0703</v>
          </cell>
          <cell r="C1451" t="str">
            <v>DO</v>
          </cell>
          <cell r="D1451" t="str">
            <v>2-latki oszcz.</v>
          </cell>
          <cell r="E1451" t="str">
            <v>stałe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481116700</v>
          </cell>
          <cell r="K1451">
            <v>0</v>
          </cell>
          <cell r="L1451">
            <v>0</v>
          </cell>
          <cell r="M1451">
            <v>47000</v>
          </cell>
          <cell r="N1451">
            <v>481116700</v>
          </cell>
          <cell r="O1451">
            <v>481163700</v>
          </cell>
          <cell r="P1451">
            <v>481116700</v>
          </cell>
          <cell r="Q1451">
            <v>481116700</v>
          </cell>
          <cell r="R1451">
            <v>0</v>
          </cell>
          <cell r="S1451">
            <v>0</v>
          </cell>
          <cell r="T1451">
            <v>47000</v>
          </cell>
          <cell r="U1451">
            <v>0</v>
          </cell>
          <cell r="V1451">
            <v>0</v>
          </cell>
        </row>
        <row r="1452">
          <cell r="A1452" t="str">
            <v>styczeń 2003</v>
          </cell>
          <cell r="B1452" t="str">
            <v>DOS0704</v>
          </cell>
          <cell r="C1452" t="str">
            <v>DO</v>
          </cell>
          <cell r="D1452" t="str">
            <v>2-latki oszcz.</v>
          </cell>
          <cell r="E1452" t="str">
            <v>stałe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272164700</v>
          </cell>
          <cell r="K1452">
            <v>0</v>
          </cell>
          <cell r="L1452">
            <v>0</v>
          </cell>
          <cell r="M1452">
            <v>0</v>
          </cell>
          <cell r="N1452">
            <v>272164700</v>
          </cell>
          <cell r="O1452">
            <v>272164700</v>
          </cell>
          <cell r="P1452">
            <v>272164700</v>
          </cell>
          <cell r="Q1452">
            <v>272164700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</row>
        <row r="1453">
          <cell r="A1453" t="str">
            <v>styczeń 2003</v>
          </cell>
          <cell r="B1453" t="str">
            <v>DOS0803</v>
          </cell>
          <cell r="C1453" t="str">
            <v>DO</v>
          </cell>
          <cell r="D1453" t="str">
            <v>2-latki oszcz.</v>
          </cell>
          <cell r="E1453" t="str">
            <v>stałe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493990800</v>
          </cell>
          <cell r="K1453">
            <v>0</v>
          </cell>
          <cell r="L1453">
            <v>0</v>
          </cell>
          <cell r="M1453">
            <v>0</v>
          </cell>
          <cell r="N1453">
            <v>493990800</v>
          </cell>
          <cell r="O1453">
            <v>493990800</v>
          </cell>
          <cell r="P1453">
            <v>493990800</v>
          </cell>
          <cell r="Q1453">
            <v>493990800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</row>
        <row r="1454">
          <cell r="A1454" t="str">
            <v>styczeń 2003</v>
          </cell>
          <cell r="B1454" t="str">
            <v>DOS0804</v>
          </cell>
          <cell r="C1454" t="str">
            <v>DO</v>
          </cell>
          <cell r="D1454" t="str">
            <v>2-latki oszcz.</v>
          </cell>
          <cell r="E1454" t="str">
            <v>stałe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288021300</v>
          </cell>
          <cell r="K1454">
            <v>0</v>
          </cell>
          <cell r="L1454">
            <v>0</v>
          </cell>
          <cell r="M1454">
            <v>0</v>
          </cell>
          <cell r="N1454">
            <v>288021300</v>
          </cell>
          <cell r="O1454">
            <v>288021300</v>
          </cell>
          <cell r="P1454">
            <v>288021300</v>
          </cell>
          <cell r="Q1454">
            <v>288021300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</row>
        <row r="1455">
          <cell r="A1455" t="str">
            <v>styczeń 2003</v>
          </cell>
          <cell r="B1455" t="str">
            <v>DOS0903</v>
          </cell>
          <cell r="C1455" t="str">
            <v>DO</v>
          </cell>
          <cell r="D1455" t="str">
            <v>2-latki oszcz.</v>
          </cell>
          <cell r="E1455" t="str">
            <v>stałe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494315700</v>
          </cell>
          <cell r="K1455">
            <v>0</v>
          </cell>
          <cell r="L1455">
            <v>0</v>
          </cell>
          <cell r="M1455">
            <v>0</v>
          </cell>
          <cell r="N1455">
            <v>494315700</v>
          </cell>
          <cell r="O1455">
            <v>494315700</v>
          </cell>
          <cell r="P1455">
            <v>494315700</v>
          </cell>
          <cell r="Q1455">
            <v>494315700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</row>
        <row r="1456">
          <cell r="A1456" t="str">
            <v>styczeń 2003</v>
          </cell>
          <cell r="B1456" t="str">
            <v>DOS0904</v>
          </cell>
          <cell r="C1456" t="str">
            <v>DO</v>
          </cell>
          <cell r="D1456" t="str">
            <v>2-latki oszcz.</v>
          </cell>
          <cell r="E1456" t="str">
            <v>stałe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215016700</v>
          </cell>
          <cell r="K1456">
            <v>0</v>
          </cell>
          <cell r="L1456">
            <v>0</v>
          </cell>
          <cell r="M1456">
            <v>0</v>
          </cell>
          <cell r="N1456">
            <v>215016700</v>
          </cell>
          <cell r="O1456">
            <v>215016700</v>
          </cell>
          <cell r="P1456">
            <v>215016700</v>
          </cell>
          <cell r="Q1456">
            <v>215016700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</row>
        <row r="1457">
          <cell r="A1457" t="str">
            <v>styczeń 2003</v>
          </cell>
          <cell r="B1457" t="str">
            <v>DOS1003</v>
          </cell>
          <cell r="C1457" t="str">
            <v>DO</v>
          </cell>
          <cell r="D1457" t="str">
            <v>2-latki oszcz.</v>
          </cell>
          <cell r="E1457" t="str">
            <v>stałe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493535600</v>
          </cell>
          <cell r="K1457">
            <v>0</v>
          </cell>
          <cell r="L1457">
            <v>0</v>
          </cell>
          <cell r="M1457">
            <v>0</v>
          </cell>
          <cell r="N1457">
            <v>493535600</v>
          </cell>
          <cell r="O1457">
            <v>493535600</v>
          </cell>
          <cell r="P1457">
            <v>493535600</v>
          </cell>
          <cell r="Q1457">
            <v>493535600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</row>
        <row r="1458">
          <cell r="A1458" t="str">
            <v>styczeń 2003</v>
          </cell>
          <cell r="B1458" t="str">
            <v>DOS1004</v>
          </cell>
          <cell r="C1458" t="str">
            <v>DO</v>
          </cell>
          <cell r="D1458" t="str">
            <v>2-latki oszcz.</v>
          </cell>
          <cell r="E1458" t="str">
            <v>stałe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190758400</v>
          </cell>
          <cell r="K1458">
            <v>0</v>
          </cell>
          <cell r="L1458">
            <v>0</v>
          </cell>
          <cell r="M1458">
            <v>0</v>
          </cell>
          <cell r="N1458">
            <v>190758400</v>
          </cell>
          <cell r="O1458">
            <v>190758400</v>
          </cell>
          <cell r="P1458">
            <v>190758400</v>
          </cell>
          <cell r="Q1458">
            <v>190758400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</row>
        <row r="1459">
          <cell r="A1459" t="str">
            <v>styczeń 2003</v>
          </cell>
          <cell r="B1459" t="str">
            <v>DOS1103</v>
          </cell>
          <cell r="C1459" t="str">
            <v>DO</v>
          </cell>
          <cell r="D1459" t="str">
            <v>2-latki oszcz.</v>
          </cell>
          <cell r="E1459" t="str">
            <v>stałe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495959600</v>
          </cell>
          <cell r="K1459">
            <v>0</v>
          </cell>
          <cell r="L1459">
            <v>0</v>
          </cell>
          <cell r="M1459">
            <v>0</v>
          </cell>
          <cell r="N1459">
            <v>495959600</v>
          </cell>
          <cell r="O1459">
            <v>495959600</v>
          </cell>
          <cell r="P1459">
            <v>495959600</v>
          </cell>
          <cell r="Q1459">
            <v>495959600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</row>
        <row r="1460">
          <cell r="A1460" t="str">
            <v>styczeń 2003</v>
          </cell>
          <cell r="B1460" t="str">
            <v>DOS1104</v>
          </cell>
          <cell r="C1460" t="str">
            <v>DO</v>
          </cell>
          <cell r="D1460" t="str">
            <v>2-latki oszcz.</v>
          </cell>
          <cell r="E1460" t="str">
            <v>stałe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373663000</v>
          </cell>
          <cell r="K1460">
            <v>0</v>
          </cell>
          <cell r="L1460">
            <v>0</v>
          </cell>
          <cell r="M1460">
            <v>0</v>
          </cell>
          <cell r="N1460">
            <v>373663000</v>
          </cell>
          <cell r="O1460">
            <v>373663000</v>
          </cell>
          <cell r="P1460">
            <v>373663000</v>
          </cell>
          <cell r="Q1460">
            <v>373663000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</row>
        <row r="1461">
          <cell r="A1461" t="str">
            <v>styczeń 2003</v>
          </cell>
          <cell r="B1461" t="str">
            <v>DOS1203</v>
          </cell>
          <cell r="C1461" t="str">
            <v>DO</v>
          </cell>
          <cell r="D1461" t="str">
            <v>2-latki oszcz.</v>
          </cell>
          <cell r="E1461" t="str">
            <v>stałe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123580900</v>
          </cell>
          <cell r="K1461">
            <v>0</v>
          </cell>
          <cell r="L1461">
            <v>0</v>
          </cell>
          <cell r="M1461">
            <v>0</v>
          </cell>
          <cell r="N1461">
            <v>123580900</v>
          </cell>
          <cell r="O1461">
            <v>123580900</v>
          </cell>
          <cell r="P1461">
            <v>123580900</v>
          </cell>
          <cell r="Q1461">
            <v>123580900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</row>
        <row r="1462">
          <cell r="A1462" t="str">
            <v>styczeń 2003</v>
          </cell>
          <cell r="B1462" t="str">
            <v>DOS1204</v>
          </cell>
          <cell r="C1462" t="str">
            <v>DO</v>
          </cell>
          <cell r="D1462" t="str">
            <v>2-latki oszcz.</v>
          </cell>
          <cell r="E1462" t="str">
            <v>stałe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213391900</v>
          </cell>
          <cell r="K1462">
            <v>0</v>
          </cell>
          <cell r="L1462">
            <v>0</v>
          </cell>
          <cell r="M1462">
            <v>0</v>
          </cell>
          <cell r="N1462">
            <v>213391900</v>
          </cell>
          <cell r="O1462">
            <v>213391900</v>
          </cell>
          <cell r="P1462">
            <v>213391900</v>
          </cell>
          <cell r="Q1462">
            <v>213391900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</row>
        <row r="1463">
          <cell r="A1463" t="str">
            <v>styczeń 2003</v>
          </cell>
          <cell r="B1463" t="str">
            <v>DS0509</v>
          </cell>
          <cell r="C1463" t="str">
            <v>DS</v>
          </cell>
          <cell r="D1463" t="str">
            <v>DS</v>
          </cell>
          <cell r="E1463" t="str">
            <v>stałe</v>
          </cell>
          <cell r="F1463">
            <v>49180000</v>
          </cell>
          <cell r="G1463">
            <v>852945000</v>
          </cell>
          <cell r="H1463">
            <v>182505000</v>
          </cell>
          <cell r="I1463">
            <v>6811000</v>
          </cell>
          <cell r="J1463">
            <v>7376000</v>
          </cell>
          <cell r="K1463">
            <v>2500000</v>
          </cell>
          <cell r="L1463">
            <v>309000</v>
          </cell>
          <cell r="M1463">
            <v>174120000</v>
          </cell>
          <cell r="N1463">
            <v>1052446000</v>
          </cell>
          <cell r="O1463">
            <v>1275746000</v>
          </cell>
          <cell r="P1463">
            <v>1101626000</v>
          </cell>
          <cell r="Q1463">
            <v>1101626000</v>
          </cell>
          <cell r="R1463">
            <v>172620000</v>
          </cell>
          <cell r="S1463">
            <v>1500000</v>
          </cell>
          <cell r="T1463">
            <v>0</v>
          </cell>
          <cell r="U1463">
            <v>0</v>
          </cell>
          <cell r="V1463">
            <v>0</v>
          </cell>
        </row>
        <row r="1464">
          <cell r="A1464" t="str">
            <v>styczeń 2003</v>
          </cell>
          <cell r="B1464" t="str">
            <v>DS1013</v>
          </cell>
          <cell r="C1464" t="str">
            <v>DS</v>
          </cell>
          <cell r="D1464" t="str">
            <v>DS</v>
          </cell>
          <cell r="E1464" t="str">
            <v>stałe</v>
          </cell>
          <cell r="F1464">
            <v>722117448.22994947</v>
          </cell>
          <cell r="G1464">
            <v>1868252745.3316088</v>
          </cell>
          <cell r="H1464">
            <v>284833085.421776</v>
          </cell>
          <cell r="I1464">
            <v>504789303.46774703</v>
          </cell>
          <cell r="J1464">
            <v>19022.244720610699</v>
          </cell>
          <cell r="K1464">
            <v>2082435.2115194872</v>
          </cell>
          <cell r="L1464">
            <v>38446960.092678532</v>
          </cell>
          <cell r="M1464">
            <v>503100000</v>
          </cell>
          <cell r="N1464">
            <v>2698423551.7700505</v>
          </cell>
          <cell r="O1464">
            <v>3923641000</v>
          </cell>
          <cell r="P1464">
            <v>3420541000</v>
          </cell>
          <cell r="Q1464">
            <v>3416541000</v>
          </cell>
          <cell r="R1464">
            <v>333850000</v>
          </cell>
          <cell r="S1464">
            <v>167250000</v>
          </cell>
          <cell r="T1464">
            <v>0</v>
          </cell>
          <cell r="U1464">
            <v>0</v>
          </cell>
          <cell r="V1464">
            <v>2000000</v>
          </cell>
        </row>
        <row r="1465">
          <cell r="A1465" t="str">
            <v>styczeń 2003</v>
          </cell>
          <cell r="B1465" t="str">
            <v>DS1109</v>
          </cell>
          <cell r="C1465" t="str">
            <v>DS</v>
          </cell>
          <cell r="D1465" t="str">
            <v>DS</v>
          </cell>
          <cell r="E1465" t="str">
            <v>stałe</v>
          </cell>
          <cell r="F1465">
            <v>174200000</v>
          </cell>
          <cell r="G1465">
            <v>1161088000</v>
          </cell>
          <cell r="H1465">
            <v>534555000</v>
          </cell>
          <cell r="I1465">
            <v>210847000</v>
          </cell>
          <cell r="J1465">
            <v>8193000</v>
          </cell>
          <cell r="K1465">
            <v>2246000</v>
          </cell>
          <cell r="L1465">
            <v>1995000</v>
          </cell>
          <cell r="M1465">
            <v>1289140000</v>
          </cell>
          <cell r="N1465">
            <v>1918924000</v>
          </cell>
          <cell r="O1465">
            <v>3382264000</v>
          </cell>
          <cell r="P1465">
            <v>2093124000</v>
          </cell>
          <cell r="Q1465">
            <v>2093124000</v>
          </cell>
          <cell r="R1465">
            <v>997186000</v>
          </cell>
          <cell r="S1465">
            <v>252936000</v>
          </cell>
          <cell r="T1465">
            <v>18000</v>
          </cell>
          <cell r="U1465">
            <v>0</v>
          </cell>
          <cell r="V1465">
            <v>39000000</v>
          </cell>
        </row>
        <row r="1466">
          <cell r="A1466" t="str">
            <v>styczeń 2003</v>
          </cell>
          <cell r="B1466" t="str">
            <v>DS1110</v>
          </cell>
          <cell r="C1466" t="str">
            <v>DS</v>
          </cell>
          <cell r="D1466" t="str">
            <v>DS</v>
          </cell>
          <cell r="E1466" t="str">
            <v>stałe</v>
          </cell>
          <cell r="F1466">
            <v>610351000</v>
          </cell>
          <cell r="G1466">
            <v>5303992000</v>
          </cell>
          <cell r="H1466">
            <v>853839000</v>
          </cell>
          <cell r="I1466">
            <v>564074000</v>
          </cell>
          <cell r="J1466">
            <v>37978000</v>
          </cell>
          <cell r="K1466">
            <v>10214000</v>
          </cell>
          <cell r="L1466">
            <v>14752000</v>
          </cell>
          <cell r="M1466">
            <v>2821844000</v>
          </cell>
          <cell r="N1466">
            <v>6784849000</v>
          </cell>
          <cell r="O1466">
            <v>10217044000</v>
          </cell>
          <cell r="P1466">
            <v>7395200000</v>
          </cell>
          <cell r="Q1466">
            <v>7395200000</v>
          </cell>
          <cell r="R1466">
            <v>1616899000</v>
          </cell>
          <cell r="S1466">
            <v>1125775000</v>
          </cell>
          <cell r="T1466">
            <v>0</v>
          </cell>
          <cell r="U1466">
            <v>0</v>
          </cell>
          <cell r="V1466">
            <v>79170000</v>
          </cell>
        </row>
        <row r="1467">
          <cell r="A1467" t="str">
            <v>styczeń 2003</v>
          </cell>
          <cell r="B1467" t="str">
            <v>DZ0107</v>
          </cell>
          <cell r="C1467" t="str">
            <v>DZ</v>
          </cell>
          <cell r="D1467" t="str">
            <v>DZ</v>
          </cell>
          <cell r="E1467" t="str">
            <v>zmienne</v>
          </cell>
          <cell r="F1467">
            <v>18042357.467193034</v>
          </cell>
          <cell r="G1467">
            <v>156821449.019822</v>
          </cell>
          <cell r="H1467">
            <v>1549015.1460774676</v>
          </cell>
          <cell r="I1467">
            <v>8544210.7343663033</v>
          </cell>
          <cell r="J1467">
            <v>4121325.1777531584</v>
          </cell>
          <cell r="K1467">
            <v>0</v>
          </cell>
          <cell r="L1467">
            <v>4182642.4547880227</v>
          </cell>
          <cell r="M1467">
            <v>0</v>
          </cell>
          <cell r="N1467">
            <v>175218642.53280693</v>
          </cell>
          <cell r="O1467">
            <v>193260999.99999997</v>
          </cell>
          <cell r="P1467">
            <v>193260999.99999997</v>
          </cell>
          <cell r="Q1467">
            <v>192261000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</row>
        <row r="1468">
          <cell r="A1468" t="str">
            <v>styczeń 2003</v>
          </cell>
          <cell r="B1468" t="str">
            <v>DZ0108</v>
          </cell>
          <cell r="C1468" t="str">
            <v>DZ</v>
          </cell>
          <cell r="D1468" t="str">
            <v>DZ</v>
          </cell>
          <cell r="E1468" t="str">
            <v>zmienne</v>
          </cell>
          <cell r="F1468">
            <v>14700384.007191673</v>
          </cell>
          <cell r="G1468">
            <v>100804647.63328242</v>
          </cell>
          <cell r="H1468">
            <v>124071442.46480882</v>
          </cell>
          <cell r="I1468">
            <v>11149931.549134076</v>
          </cell>
          <cell r="J1468">
            <v>13055592.840097189</v>
          </cell>
          <cell r="K1468">
            <v>183314.14109687458</v>
          </cell>
          <cell r="L1468">
            <v>15021687.364388943</v>
          </cell>
          <cell r="M1468">
            <v>13000</v>
          </cell>
          <cell r="N1468">
            <v>264286615.99280831</v>
          </cell>
          <cell r="O1468">
            <v>279000000</v>
          </cell>
          <cell r="P1468">
            <v>278987000</v>
          </cell>
          <cell r="Q1468">
            <v>276987000</v>
          </cell>
          <cell r="R1468">
            <v>0</v>
          </cell>
          <cell r="S1468">
            <v>0</v>
          </cell>
          <cell r="T1468">
            <v>13000</v>
          </cell>
          <cell r="U1468">
            <v>0</v>
          </cell>
          <cell r="V1468">
            <v>0</v>
          </cell>
        </row>
        <row r="1469">
          <cell r="A1469" t="str">
            <v>styczeń 2003</v>
          </cell>
          <cell r="B1469" t="str">
            <v>DZ0109</v>
          </cell>
          <cell r="C1469" t="str">
            <v>DZ</v>
          </cell>
          <cell r="D1469" t="str">
            <v>DZ</v>
          </cell>
          <cell r="E1469" t="str">
            <v>zmienne</v>
          </cell>
          <cell r="F1469">
            <v>731904920.21916199</v>
          </cell>
          <cell r="G1469">
            <v>731403585.94863713</v>
          </cell>
          <cell r="H1469">
            <v>174095344.11957628</v>
          </cell>
          <cell r="I1469">
            <v>59302830.860396348</v>
          </cell>
          <cell r="J1469">
            <v>107069960.15601359</v>
          </cell>
          <cell r="K1469">
            <v>46638124.518395059</v>
          </cell>
          <cell r="L1469">
            <v>28268234.177819837</v>
          </cell>
          <cell r="M1469">
            <v>41590000</v>
          </cell>
          <cell r="N1469">
            <v>1146778079.7808383</v>
          </cell>
          <cell r="O1469">
            <v>1920272999.9999998</v>
          </cell>
          <cell r="P1469">
            <v>1878682999.9999998</v>
          </cell>
          <cell r="Q1469">
            <v>1873683000</v>
          </cell>
          <cell r="R1469">
            <v>0</v>
          </cell>
          <cell r="S1469">
            <v>0</v>
          </cell>
          <cell r="T1469">
            <v>457000</v>
          </cell>
          <cell r="U1469">
            <v>41133000</v>
          </cell>
          <cell r="V1469">
            <v>0</v>
          </cell>
        </row>
        <row r="1470">
          <cell r="A1470" t="str">
            <v>styczeń 2003</v>
          </cell>
          <cell r="B1470" t="str">
            <v>DZ0110</v>
          </cell>
          <cell r="C1470" t="str">
            <v>DZ</v>
          </cell>
          <cell r="D1470" t="str">
            <v>DZ</v>
          </cell>
          <cell r="E1470" t="str">
            <v>zmienne</v>
          </cell>
          <cell r="F1470">
            <v>100054050.89784755</v>
          </cell>
          <cell r="G1470">
            <v>857600144.06642234</v>
          </cell>
          <cell r="H1470">
            <v>525466464.51312989</v>
          </cell>
          <cell r="I1470">
            <v>149104021.2002292</v>
          </cell>
          <cell r="J1470">
            <v>161250138.09879026</v>
          </cell>
          <cell r="K1470">
            <v>44706279.440858819</v>
          </cell>
          <cell r="L1470">
            <v>13798901.782721976</v>
          </cell>
          <cell r="M1470">
            <v>1850000</v>
          </cell>
          <cell r="N1470">
            <v>1751925949.1021523</v>
          </cell>
          <cell r="O1470">
            <v>1853830000</v>
          </cell>
          <cell r="P1470">
            <v>1851980000</v>
          </cell>
          <cell r="Q1470">
            <v>1849980000</v>
          </cell>
          <cell r="R1470">
            <v>0</v>
          </cell>
          <cell r="S1470">
            <v>0</v>
          </cell>
          <cell r="T1470">
            <v>1774000</v>
          </cell>
          <cell r="U1470">
            <v>76000</v>
          </cell>
          <cell r="V1470">
            <v>0</v>
          </cell>
        </row>
        <row r="1471">
          <cell r="A1471" t="str">
            <v>styczeń 2003</v>
          </cell>
          <cell r="B1471" t="str">
            <v>DZ0406</v>
          </cell>
          <cell r="C1471" t="str">
            <v>DZ</v>
          </cell>
          <cell r="D1471" t="str">
            <v>DZ</v>
          </cell>
          <cell r="E1471" t="str">
            <v>zmienne</v>
          </cell>
          <cell r="F1471">
            <v>323203686.24245471</v>
          </cell>
          <cell r="G1471">
            <v>303427604.20858485</v>
          </cell>
          <cell r="H1471">
            <v>10052.397719651241</v>
          </cell>
          <cell r="I1471">
            <v>30124020.246478874</v>
          </cell>
          <cell r="J1471">
            <v>12485077.96780684</v>
          </cell>
          <cell r="K1471">
            <v>38641416.834339373</v>
          </cell>
          <cell r="L1471">
            <v>59500142.102615692</v>
          </cell>
          <cell r="M1471">
            <v>308000</v>
          </cell>
          <cell r="N1471">
            <v>444188313.75754523</v>
          </cell>
          <cell r="O1471">
            <v>767700000</v>
          </cell>
          <cell r="P1471">
            <v>767392000</v>
          </cell>
          <cell r="Q1471">
            <v>763392000</v>
          </cell>
          <cell r="R1471">
            <v>0</v>
          </cell>
          <cell r="S1471">
            <v>0</v>
          </cell>
          <cell r="T1471">
            <v>308000</v>
          </cell>
          <cell r="U1471">
            <v>0</v>
          </cell>
          <cell r="V1471">
            <v>0</v>
          </cell>
        </row>
        <row r="1472">
          <cell r="A1472" t="str">
            <v>styczeń 2003</v>
          </cell>
          <cell r="B1472" t="str">
            <v>DZ0407</v>
          </cell>
          <cell r="C1472" t="str">
            <v>DZ</v>
          </cell>
          <cell r="D1472" t="str">
            <v>DZ</v>
          </cell>
          <cell r="E1472" t="str">
            <v>zmienne</v>
          </cell>
          <cell r="F1472">
            <v>0</v>
          </cell>
          <cell r="G1472">
            <v>2200000</v>
          </cell>
          <cell r="H1472">
            <v>560000</v>
          </cell>
          <cell r="I1472">
            <v>700000</v>
          </cell>
          <cell r="J1472">
            <v>9000</v>
          </cell>
          <cell r="K1472">
            <v>0</v>
          </cell>
          <cell r="L1472">
            <v>31000</v>
          </cell>
          <cell r="M1472">
            <v>0</v>
          </cell>
          <cell r="N1472">
            <v>3500000</v>
          </cell>
          <cell r="O1472">
            <v>3500000</v>
          </cell>
          <cell r="P1472">
            <v>3500000</v>
          </cell>
          <cell r="Q1472">
            <v>3500000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</row>
        <row r="1473">
          <cell r="A1473" t="str">
            <v>styczeń 2003</v>
          </cell>
          <cell r="B1473" t="str">
            <v>DZ0706</v>
          </cell>
          <cell r="C1473" t="str">
            <v>DZ</v>
          </cell>
          <cell r="D1473" t="str">
            <v>DZ</v>
          </cell>
          <cell r="E1473" t="str">
            <v>zmienne</v>
          </cell>
          <cell r="F1473">
            <v>425596659.0057376</v>
          </cell>
          <cell r="G1473">
            <v>434260439.07695699</v>
          </cell>
          <cell r="H1473">
            <v>24206617.570455417</v>
          </cell>
          <cell r="I1473">
            <v>20333197.601143453</v>
          </cell>
          <cell r="J1473">
            <v>10143524.81474055</v>
          </cell>
          <cell r="K1473">
            <v>11774755.291327251</v>
          </cell>
          <cell r="L1473">
            <v>9295806.6396386046</v>
          </cell>
          <cell r="M1473">
            <v>7000</v>
          </cell>
          <cell r="N1473">
            <v>510014340.99426228</v>
          </cell>
          <cell r="O1473">
            <v>935617999.99999988</v>
          </cell>
          <cell r="P1473">
            <v>935610999.99999988</v>
          </cell>
          <cell r="Q1473">
            <v>932611000</v>
          </cell>
          <cell r="R1473">
            <v>0</v>
          </cell>
          <cell r="S1473">
            <v>0</v>
          </cell>
          <cell r="T1473">
            <v>7000</v>
          </cell>
          <cell r="U1473">
            <v>0</v>
          </cell>
          <cell r="V1473">
            <v>0</v>
          </cell>
        </row>
        <row r="1474">
          <cell r="A1474" t="str">
            <v>styczeń 2003</v>
          </cell>
          <cell r="B1474" t="str">
            <v>DZ0707</v>
          </cell>
          <cell r="C1474" t="str">
            <v>DZ</v>
          </cell>
          <cell r="D1474" t="str">
            <v>DZ</v>
          </cell>
          <cell r="E1474" t="str">
            <v>zmienne</v>
          </cell>
          <cell r="F1474">
            <v>0</v>
          </cell>
          <cell r="G1474">
            <v>71956000</v>
          </cell>
          <cell r="H1474">
            <v>0</v>
          </cell>
          <cell r="I1474">
            <v>2875000</v>
          </cell>
          <cell r="J1474">
            <v>43000</v>
          </cell>
          <cell r="K1474">
            <v>0</v>
          </cell>
          <cell r="L1474">
            <v>126000</v>
          </cell>
          <cell r="M1474">
            <v>0</v>
          </cell>
          <cell r="N1474">
            <v>75000000</v>
          </cell>
          <cell r="O1474">
            <v>75000000</v>
          </cell>
          <cell r="P1474">
            <v>75000000</v>
          </cell>
          <cell r="Q1474">
            <v>75000000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</row>
        <row r="1475">
          <cell r="A1475" t="str">
            <v>styczeń 2003</v>
          </cell>
          <cell r="B1475" t="str">
            <v>DZ0708</v>
          </cell>
          <cell r="C1475" t="str">
            <v>DZ</v>
          </cell>
          <cell r="D1475" t="str">
            <v>DZ</v>
          </cell>
          <cell r="E1475" t="str">
            <v>zmienne</v>
          </cell>
          <cell r="F1475">
            <v>180187896.74019128</v>
          </cell>
          <cell r="G1475">
            <v>530116924.77552217</v>
          </cell>
          <cell r="H1475">
            <v>20499332.251610383</v>
          </cell>
          <cell r="I1475">
            <v>152459583.34959984</v>
          </cell>
          <cell r="J1475">
            <v>47557608.261760689</v>
          </cell>
          <cell r="K1475">
            <v>20160301.361506928</v>
          </cell>
          <cell r="L1475">
            <v>35634353.259808704</v>
          </cell>
          <cell r="M1475">
            <v>43354000</v>
          </cell>
          <cell r="N1475">
            <v>806428103.25980866</v>
          </cell>
          <cell r="O1475">
            <v>1029970000</v>
          </cell>
          <cell r="P1475">
            <v>986616000</v>
          </cell>
          <cell r="Q1475">
            <v>983616000</v>
          </cell>
          <cell r="R1475">
            <v>0</v>
          </cell>
          <cell r="S1475">
            <v>0</v>
          </cell>
          <cell r="T1475">
            <v>104000</v>
          </cell>
          <cell r="U1475">
            <v>43250000</v>
          </cell>
          <cell r="V1475">
            <v>0</v>
          </cell>
        </row>
        <row r="1476">
          <cell r="A1476" t="str">
            <v>styczeń 2003</v>
          </cell>
          <cell r="B1476" t="str">
            <v>DZ0709</v>
          </cell>
          <cell r="C1476" t="str">
            <v>DZ</v>
          </cell>
          <cell r="D1476" t="str">
            <v>DZ</v>
          </cell>
          <cell r="E1476" t="str">
            <v>zmienne</v>
          </cell>
          <cell r="F1476">
            <v>77825000</v>
          </cell>
          <cell r="G1476">
            <v>231988000</v>
          </cell>
          <cell r="H1476">
            <v>268511000</v>
          </cell>
          <cell r="I1476">
            <v>20534000</v>
          </cell>
          <cell r="J1476">
            <v>65311000</v>
          </cell>
          <cell r="K1476">
            <v>14407000</v>
          </cell>
          <cell r="L1476">
            <v>14332000</v>
          </cell>
          <cell r="M1476">
            <v>1512000</v>
          </cell>
          <cell r="N1476">
            <v>615083000</v>
          </cell>
          <cell r="O1476">
            <v>694420000</v>
          </cell>
          <cell r="P1476">
            <v>692908000</v>
          </cell>
          <cell r="Q1476">
            <v>692908000</v>
          </cell>
          <cell r="R1476">
            <v>0</v>
          </cell>
          <cell r="S1476">
            <v>0</v>
          </cell>
          <cell r="T1476">
            <v>1274000</v>
          </cell>
          <cell r="U1476">
            <v>238000</v>
          </cell>
          <cell r="V1476">
            <v>0</v>
          </cell>
        </row>
        <row r="1477">
          <cell r="A1477" t="str">
            <v>styczeń 2003</v>
          </cell>
          <cell r="B1477" t="str">
            <v>DZ0811</v>
          </cell>
          <cell r="C1477" t="str">
            <v>DZ</v>
          </cell>
          <cell r="D1477" t="str">
            <v>DZ</v>
          </cell>
          <cell r="E1477" t="str">
            <v>zmienne</v>
          </cell>
          <cell r="F1477">
            <v>652548000</v>
          </cell>
          <cell r="G1477">
            <v>262821000</v>
          </cell>
          <cell r="H1477">
            <v>5089000</v>
          </cell>
          <cell r="I1477">
            <v>185144000</v>
          </cell>
          <cell r="J1477">
            <v>150858000</v>
          </cell>
          <cell r="K1477">
            <v>10129000</v>
          </cell>
          <cell r="L1477">
            <v>17241000</v>
          </cell>
          <cell r="M1477">
            <v>1670000</v>
          </cell>
          <cell r="N1477">
            <v>631282000</v>
          </cell>
          <cell r="O1477">
            <v>1285500000</v>
          </cell>
          <cell r="P1477">
            <v>1283830000</v>
          </cell>
          <cell r="Q1477">
            <v>1283830000</v>
          </cell>
          <cell r="R1477">
            <v>0</v>
          </cell>
          <cell r="S1477">
            <v>0</v>
          </cell>
          <cell r="T1477">
            <v>404000</v>
          </cell>
          <cell r="U1477">
            <v>1266000</v>
          </cell>
          <cell r="V1477">
            <v>0</v>
          </cell>
        </row>
        <row r="1478">
          <cell r="A1478" t="str">
            <v>styczeń 2003</v>
          </cell>
          <cell r="B1478" t="str">
            <v>DZ1006</v>
          </cell>
          <cell r="C1478" t="str">
            <v>DZ</v>
          </cell>
          <cell r="D1478" t="str">
            <v>DZ</v>
          </cell>
          <cell r="E1478" t="str">
            <v>zmienne</v>
          </cell>
          <cell r="F1478">
            <v>63258000</v>
          </cell>
          <cell r="G1478">
            <v>189149000</v>
          </cell>
          <cell r="H1478">
            <v>7000000</v>
          </cell>
          <cell r="I1478">
            <v>17547000</v>
          </cell>
          <cell r="J1478">
            <v>11946000</v>
          </cell>
          <cell r="K1478">
            <v>13536000</v>
          </cell>
          <cell r="L1478">
            <v>11110000</v>
          </cell>
          <cell r="M1478">
            <v>0</v>
          </cell>
          <cell r="N1478">
            <v>250288000</v>
          </cell>
          <cell r="O1478">
            <v>313546000</v>
          </cell>
          <cell r="P1478">
            <v>313546000</v>
          </cell>
          <cell r="Q1478">
            <v>313546000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</row>
        <row r="1479">
          <cell r="A1479" t="str">
            <v>styczeń 2003</v>
          </cell>
          <cell r="B1479" t="str">
            <v>DZ1205</v>
          </cell>
          <cell r="C1479" t="str">
            <v>DZ</v>
          </cell>
          <cell r="D1479" t="str">
            <v>DZ</v>
          </cell>
          <cell r="E1479" t="str">
            <v>zmienne</v>
          </cell>
          <cell r="F1479">
            <v>166908000</v>
          </cell>
          <cell r="G1479">
            <v>302014000</v>
          </cell>
          <cell r="H1479">
            <v>0</v>
          </cell>
          <cell r="I1479">
            <v>12641000</v>
          </cell>
          <cell r="J1479">
            <v>14584000</v>
          </cell>
          <cell r="K1479">
            <v>1114000</v>
          </cell>
          <cell r="L1479">
            <v>2739000</v>
          </cell>
          <cell r="M1479">
            <v>0</v>
          </cell>
          <cell r="N1479">
            <v>333092000</v>
          </cell>
          <cell r="O1479">
            <v>500000000</v>
          </cell>
          <cell r="P1479">
            <v>500000000</v>
          </cell>
          <cell r="Q1479">
            <v>500000000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</row>
        <row r="1480">
          <cell r="A1480" t="str">
            <v>styczeń 2003</v>
          </cell>
          <cell r="B1480" t="str">
            <v>OK0403</v>
          </cell>
          <cell r="C1480" t="str">
            <v>OK</v>
          </cell>
          <cell r="D1480" t="str">
            <v>zero</v>
          </cell>
          <cell r="E1480" t="str">
            <v>stałe</v>
          </cell>
          <cell r="F1480">
            <v>1276571000</v>
          </cell>
          <cell r="G1480">
            <v>1073282000</v>
          </cell>
          <cell r="H1480">
            <v>277835000</v>
          </cell>
          <cell r="I1480">
            <v>252819000</v>
          </cell>
          <cell r="J1480">
            <v>96294000</v>
          </cell>
          <cell r="K1480">
            <v>44465000</v>
          </cell>
          <cell r="L1480">
            <v>111882000</v>
          </cell>
          <cell r="M1480">
            <v>894471000</v>
          </cell>
          <cell r="N1480">
            <v>1856577000</v>
          </cell>
          <cell r="O1480">
            <v>4027619000</v>
          </cell>
          <cell r="P1480">
            <v>3133148000</v>
          </cell>
          <cell r="Q1480">
            <v>3133148000</v>
          </cell>
          <cell r="R1480">
            <v>616127000</v>
          </cell>
          <cell r="S1480">
            <v>275117000</v>
          </cell>
          <cell r="T1480">
            <v>2247000</v>
          </cell>
          <cell r="U1480">
            <v>980000</v>
          </cell>
          <cell r="V1480">
            <v>0</v>
          </cell>
        </row>
        <row r="1481">
          <cell r="A1481" t="str">
            <v>styczeń 2003</v>
          </cell>
          <cell r="B1481" t="str">
            <v>OK0404</v>
          </cell>
          <cell r="C1481" t="str">
            <v>OK</v>
          </cell>
          <cell r="D1481" t="str">
            <v>zero</v>
          </cell>
          <cell r="E1481" t="str">
            <v>stałe</v>
          </cell>
          <cell r="F1481">
            <v>2059192992.9269373</v>
          </cell>
          <cell r="G1481">
            <v>734251708.7250129</v>
          </cell>
          <cell r="H1481">
            <v>186777214.09076831</v>
          </cell>
          <cell r="I1481">
            <v>333231103.7451551</v>
          </cell>
          <cell r="J1481">
            <v>694930031.8141892</v>
          </cell>
          <cell r="K1481">
            <v>95368864.203411981</v>
          </cell>
          <cell r="L1481">
            <v>152044084.49452505</v>
          </cell>
          <cell r="M1481">
            <v>2256225000</v>
          </cell>
          <cell r="N1481">
            <v>2196603007.0730629</v>
          </cell>
          <cell r="O1481">
            <v>6512021000</v>
          </cell>
          <cell r="P1481">
            <v>4255796000</v>
          </cell>
          <cell r="Q1481">
            <v>4248796000</v>
          </cell>
          <cell r="R1481">
            <v>1551017000</v>
          </cell>
          <cell r="S1481">
            <v>471905000</v>
          </cell>
          <cell r="T1481">
            <v>7216000</v>
          </cell>
          <cell r="U1481">
            <v>195287000</v>
          </cell>
          <cell r="V1481">
            <v>30800000</v>
          </cell>
        </row>
        <row r="1482">
          <cell r="A1482" t="str">
            <v>styczeń 2003</v>
          </cell>
          <cell r="B1482" t="str">
            <v>OK0803</v>
          </cell>
          <cell r="C1482" t="str">
            <v>OK</v>
          </cell>
          <cell r="D1482" t="str">
            <v>zero</v>
          </cell>
          <cell r="E1482" t="str">
            <v>stałe</v>
          </cell>
          <cell r="F1482">
            <v>3467419010.860745</v>
          </cell>
          <cell r="G1482">
            <v>1250818064.4313993</v>
          </cell>
          <cell r="H1482">
            <v>143486757.91796663</v>
          </cell>
          <cell r="I1482">
            <v>573982091.96596825</v>
          </cell>
          <cell r="J1482">
            <v>216857936.24595788</v>
          </cell>
          <cell r="K1482">
            <v>158431458.70949236</v>
          </cell>
          <cell r="L1482">
            <v>104481679.86847079</v>
          </cell>
          <cell r="M1482">
            <v>623722000</v>
          </cell>
          <cell r="N1482">
            <v>2448057989.139255</v>
          </cell>
          <cell r="O1482">
            <v>6539199000.0000019</v>
          </cell>
          <cell r="P1482">
            <v>5915477000.0000019</v>
          </cell>
          <cell r="Q1482">
            <v>5905304000</v>
          </cell>
          <cell r="R1482">
            <v>500260000</v>
          </cell>
          <cell r="S1482">
            <v>97160000</v>
          </cell>
          <cell r="T1482">
            <v>1087000</v>
          </cell>
          <cell r="U1482">
            <v>2215000</v>
          </cell>
          <cell r="V1482">
            <v>23000000</v>
          </cell>
        </row>
        <row r="1483">
          <cell r="A1483" t="str">
            <v>styczeń 2003</v>
          </cell>
          <cell r="B1483" t="str">
            <v>OK0804</v>
          </cell>
          <cell r="C1483" t="str">
            <v>OK</v>
          </cell>
          <cell r="D1483" t="str">
            <v>zero</v>
          </cell>
          <cell r="E1483" t="str">
            <v>stałe</v>
          </cell>
          <cell r="F1483">
            <v>4640071000</v>
          </cell>
          <cell r="G1483">
            <v>664985000</v>
          </cell>
          <cell r="H1483">
            <v>607091000</v>
          </cell>
          <cell r="I1483">
            <v>1294567000</v>
          </cell>
          <cell r="J1483">
            <v>316877000</v>
          </cell>
          <cell r="K1483">
            <v>47666000</v>
          </cell>
          <cell r="L1483">
            <v>231056000</v>
          </cell>
          <cell r="M1483">
            <v>1864657000</v>
          </cell>
          <cell r="N1483">
            <v>3162242000</v>
          </cell>
          <cell r="O1483">
            <v>9666970000</v>
          </cell>
          <cell r="P1483">
            <v>7802313000</v>
          </cell>
          <cell r="Q1483">
            <v>7802313000</v>
          </cell>
          <cell r="R1483">
            <v>1397920000</v>
          </cell>
          <cell r="S1483">
            <v>436362000</v>
          </cell>
          <cell r="T1483">
            <v>2179000</v>
          </cell>
          <cell r="U1483">
            <v>5066000</v>
          </cell>
          <cell r="V1483">
            <v>23130000</v>
          </cell>
        </row>
        <row r="1484">
          <cell r="A1484" t="str">
            <v>styczeń 2003</v>
          </cell>
          <cell r="B1484" t="str">
            <v>OK1203</v>
          </cell>
          <cell r="C1484" t="str">
            <v>OK</v>
          </cell>
          <cell r="D1484" t="str">
            <v>zero</v>
          </cell>
          <cell r="E1484" t="str">
            <v>stałe</v>
          </cell>
          <cell r="F1484">
            <v>2531555225.5097046</v>
          </cell>
          <cell r="G1484">
            <v>1376025172.8024635</v>
          </cell>
          <cell r="H1484">
            <v>472704421.18422925</v>
          </cell>
          <cell r="I1484">
            <v>395380464.27401239</v>
          </cell>
          <cell r="J1484">
            <v>1587643524.66118</v>
          </cell>
          <cell r="K1484">
            <v>74403730.335907504</v>
          </cell>
          <cell r="L1484">
            <v>119954461.23250273</v>
          </cell>
          <cell r="M1484">
            <v>1442333000</v>
          </cell>
          <cell r="N1484">
            <v>4026111774.4902959</v>
          </cell>
          <cell r="O1484">
            <v>8000000000</v>
          </cell>
          <cell r="P1484">
            <v>6557667000</v>
          </cell>
          <cell r="Q1484">
            <v>6552667000</v>
          </cell>
          <cell r="R1484">
            <v>1175398000</v>
          </cell>
          <cell r="S1484">
            <v>203441000</v>
          </cell>
          <cell r="T1484">
            <v>10673000</v>
          </cell>
          <cell r="U1484">
            <v>52821000</v>
          </cell>
          <cell r="V1484">
            <v>0</v>
          </cell>
        </row>
        <row r="1485">
          <cell r="A1485" t="str">
            <v>styczeń 2003</v>
          </cell>
          <cell r="B1485" t="str">
            <v>OK1204</v>
          </cell>
          <cell r="C1485" t="str">
            <v>OK</v>
          </cell>
          <cell r="D1485" t="str">
            <v>zero</v>
          </cell>
          <cell r="E1485" t="str">
            <v>stałe</v>
          </cell>
          <cell r="F1485">
            <v>3729363306.9363155</v>
          </cell>
          <cell r="G1485">
            <v>250156176.8896935</v>
          </cell>
          <cell r="H1485">
            <v>25853140.569196045</v>
          </cell>
          <cell r="I1485">
            <v>646177419.89905977</v>
          </cell>
          <cell r="J1485">
            <v>112574282.09919232</v>
          </cell>
          <cell r="K1485">
            <v>18231382.171720862</v>
          </cell>
          <cell r="L1485">
            <v>22891291.434822075</v>
          </cell>
          <cell r="M1485">
            <v>694753000</v>
          </cell>
          <cell r="N1485">
            <v>1075883693.0636845</v>
          </cell>
          <cell r="O1485">
            <v>5500000000</v>
          </cell>
          <cell r="P1485">
            <v>4805247000</v>
          </cell>
          <cell r="Q1485">
            <v>4802247000</v>
          </cell>
          <cell r="R1485">
            <v>532000000</v>
          </cell>
          <cell r="S1485">
            <v>137600000</v>
          </cell>
          <cell r="T1485">
            <v>1253000</v>
          </cell>
          <cell r="U1485">
            <v>0</v>
          </cell>
          <cell r="V1485">
            <v>23900000</v>
          </cell>
        </row>
        <row r="1486">
          <cell r="A1486" t="str">
            <v>styczeń 2003</v>
          </cell>
          <cell r="B1486" t="str">
            <v>OS0203</v>
          </cell>
          <cell r="C1486" t="str">
            <v>OS</v>
          </cell>
          <cell r="D1486" t="str">
            <v>5-latki</v>
          </cell>
          <cell r="E1486" t="str">
            <v>stałe</v>
          </cell>
          <cell r="F1486">
            <v>725642775.37074101</v>
          </cell>
          <cell r="G1486">
            <v>141956540.78099898</v>
          </cell>
          <cell r="H1486">
            <v>48095281.669584319</v>
          </cell>
          <cell r="I1486">
            <v>28345702.199658111</v>
          </cell>
          <cell r="J1486">
            <v>3219420.4848175659</v>
          </cell>
          <cell r="K1486">
            <v>22051880.170780525</v>
          </cell>
          <cell r="L1486">
            <v>3057399.3234194778</v>
          </cell>
          <cell r="M1486">
            <v>194634000</v>
          </cell>
          <cell r="N1486">
            <v>246726224.62925896</v>
          </cell>
          <cell r="O1486">
            <v>1167003000</v>
          </cell>
          <cell r="P1486">
            <v>972369000</v>
          </cell>
          <cell r="Q1486">
            <v>972242000</v>
          </cell>
          <cell r="R1486">
            <v>123226000</v>
          </cell>
          <cell r="S1486">
            <v>71384000</v>
          </cell>
          <cell r="T1486">
            <v>24000</v>
          </cell>
          <cell r="U1486">
            <v>0</v>
          </cell>
          <cell r="V1486">
            <v>0</v>
          </cell>
        </row>
        <row r="1487">
          <cell r="A1487" t="str">
            <v>styczeń 2003</v>
          </cell>
          <cell r="B1487" t="str">
            <v>OS0204</v>
          </cell>
          <cell r="C1487" t="str">
            <v>OS</v>
          </cell>
          <cell r="D1487" t="str">
            <v>5-latki</v>
          </cell>
          <cell r="E1487" t="str">
            <v>stałe</v>
          </cell>
          <cell r="F1487">
            <v>961495291.14492917</v>
          </cell>
          <cell r="G1487">
            <v>367027089.79798979</v>
          </cell>
          <cell r="H1487">
            <v>335859978.24190706</v>
          </cell>
          <cell r="I1487">
            <v>238737514.42828965</v>
          </cell>
          <cell r="J1487">
            <v>18932675.222349945</v>
          </cell>
          <cell r="K1487">
            <v>25207899.024391245</v>
          </cell>
          <cell r="L1487">
            <v>15481552.140143644</v>
          </cell>
          <cell r="M1487">
            <v>413376000</v>
          </cell>
          <cell r="N1487">
            <v>1001246708.8550714</v>
          </cell>
          <cell r="O1487">
            <v>2376118000.0000005</v>
          </cell>
          <cell r="P1487">
            <v>1962742000.0000005</v>
          </cell>
          <cell r="Q1487">
            <v>1962672000</v>
          </cell>
          <cell r="R1487">
            <v>379046000</v>
          </cell>
          <cell r="S1487">
            <v>33750000</v>
          </cell>
          <cell r="T1487">
            <v>580000</v>
          </cell>
          <cell r="U1487">
            <v>0</v>
          </cell>
          <cell r="V1487">
            <v>0</v>
          </cell>
        </row>
        <row r="1488">
          <cell r="A1488" t="str">
            <v>styczeń 2003</v>
          </cell>
          <cell r="B1488" t="str">
            <v>OS0603</v>
          </cell>
          <cell r="C1488" t="str">
            <v>OS</v>
          </cell>
          <cell r="D1488" t="str">
            <v>5-latki</v>
          </cell>
          <cell r="E1488" t="str">
            <v>stałe</v>
          </cell>
          <cell r="F1488">
            <v>1200185699.0675254</v>
          </cell>
          <cell r="G1488">
            <v>320999169.3582691</v>
          </cell>
          <cell r="H1488">
            <v>104440708.90271077</v>
          </cell>
          <cell r="I1488">
            <v>186145444.88824517</v>
          </cell>
          <cell r="J1488">
            <v>31841606.085312955</v>
          </cell>
          <cell r="K1488">
            <v>48715639.413873039</v>
          </cell>
          <cell r="L1488">
            <v>7597732.2840637024</v>
          </cell>
          <cell r="M1488">
            <v>623325000</v>
          </cell>
          <cell r="N1488">
            <v>699740300.93247473</v>
          </cell>
          <cell r="O1488">
            <v>2523251000</v>
          </cell>
          <cell r="P1488">
            <v>1899926000</v>
          </cell>
          <cell r="Q1488">
            <v>1892491000</v>
          </cell>
          <cell r="R1488">
            <v>510191000</v>
          </cell>
          <cell r="S1488">
            <v>112880000</v>
          </cell>
          <cell r="T1488">
            <v>68000</v>
          </cell>
          <cell r="U1488">
            <v>186000</v>
          </cell>
          <cell r="V1488">
            <v>0</v>
          </cell>
        </row>
        <row r="1489">
          <cell r="A1489" t="str">
            <v>styczeń 2003</v>
          </cell>
          <cell r="B1489" t="str">
            <v>OS0604</v>
          </cell>
          <cell r="C1489" t="str">
            <v>OS</v>
          </cell>
          <cell r="D1489" t="str">
            <v>5-latki</v>
          </cell>
          <cell r="E1489" t="str">
            <v>stałe</v>
          </cell>
          <cell r="F1489">
            <v>1236214066.4930606</v>
          </cell>
          <cell r="G1489">
            <v>558674415.86104536</v>
          </cell>
          <cell r="H1489">
            <v>487678389.40017164</v>
          </cell>
          <cell r="I1489">
            <v>308901775.0489974</v>
          </cell>
          <cell r="J1489">
            <v>24018237.299941499</v>
          </cell>
          <cell r="K1489">
            <v>15027924.622532204</v>
          </cell>
          <cell r="L1489">
            <v>9542191.2742511537</v>
          </cell>
          <cell r="M1489">
            <v>381332000</v>
          </cell>
          <cell r="N1489">
            <v>1403842933.5069394</v>
          </cell>
          <cell r="O1489">
            <v>3021389000</v>
          </cell>
          <cell r="P1489">
            <v>2640057000</v>
          </cell>
          <cell r="Q1489">
            <v>2635854000</v>
          </cell>
          <cell r="R1489">
            <v>285670000</v>
          </cell>
          <cell r="S1489">
            <v>95605000</v>
          </cell>
          <cell r="T1489">
            <v>57000</v>
          </cell>
          <cell r="U1489">
            <v>0</v>
          </cell>
          <cell r="V1489">
            <v>0</v>
          </cell>
        </row>
        <row r="1490">
          <cell r="A1490" t="str">
            <v>styczeń 2003</v>
          </cell>
          <cell r="B1490" t="str">
            <v>OS1003</v>
          </cell>
          <cell r="C1490" t="str">
            <v>OS</v>
          </cell>
          <cell r="D1490" t="str">
            <v>5-latki</v>
          </cell>
          <cell r="E1490" t="str">
            <v>stałe</v>
          </cell>
          <cell r="F1490">
            <v>562758000</v>
          </cell>
          <cell r="G1490">
            <v>220686000</v>
          </cell>
          <cell r="H1490">
            <v>71116000</v>
          </cell>
          <cell r="I1490">
            <v>122851000</v>
          </cell>
          <cell r="J1490">
            <v>46545000</v>
          </cell>
          <cell r="K1490">
            <v>55688000</v>
          </cell>
          <cell r="L1490">
            <v>9152000</v>
          </cell>
          <cell r="M1490">
            <v>314824000</v>
          </cell>
          <cell r="N1490">
            <v>526038000</v>
          </cell>
          <cell r="O1490">
            <v>1403620000</v>
          </cell>
          <cell r="P1490">
            <v>1088796000</v>
          </cell>
          <cell r="Q1490">
            <v>1088796000</v>
          </cell>
          <cell r="R1490">
            <v>171534000</v>
          </cell>
          <cell r="S1490">
            <v>53640000</v>
          </cell>
          <cell r="T1490">
            <v>0</v>
          </cell>
          <cell r="U1490">
            <v>67300000</v>
          </cell>
          <cell r="V1490">
            <v>22350000</v>
          </cell>
        </row>
        <row r="1491">
          <cell r="A1491" t="str">
            <v>styczeń 2003</v>
          </cell>
          <cell r="B1491" t="str">
            <v>OS1004</v>
          </cell>
          <cell r="C1491" t="str">
            <v>OS</v>
          </cell>
          <cell r="D1491" t="str">
            <v>5-latki</v>
          </cell>
          <cell r="E1491" t="str">
            <v>stałe</v>
          </cell>
          <cell r="F1491">
            <v>182238738.31564006</v>
          </cell>
          <cell r="G1491">
            <v>346493324.62511891</v>
          </cell>
          <cell r="H1491">
            <v>73170322.858307794</v>
          </cell>
          <cell r="I1491">
            <v>34022444.843780674</v>
          </cell>
          <cell r="J1491">
            <v>3911778.7408828014</v>
          </cell>
          <cell r="K1491">
            <v>436313.78263692785</v>
          </cell>
          <cell r="L1491">
            <v>23937076.833632834</v>
          </cell>
          <cell r="M1491">
            <v>38790000</v>
          </cell>
          <cell r="N1491">
            <v>481971261.68435997</v>
          </cell>
          <cell r="O1491">
            <v>702999999.99999988</v>
          </cell>
          <cell r="P1491">
            <v>664209999.99999988</v>
          </cell>
          <cell r="Q1491">
            <v>662210000</v>
          </cell>
          <cell r="R1491">
            <v>24700000</v>
          </cell>
          <cell r="S1491">
            <v>14080000</v>
          </cell>
          <cell r="T1491">
            <v>10000</v>
          </cell>
          <cell r="U1491">
            <v>0</v>
          </cell>
          <cell r="V1491">
            <v>0</v>
          </cell>
        </row>
        <row r="1492">
          <cell r="A1492" t="str">
            <v>styczeń 2003</v>
          </cell>
          <cell r="B1492" t="str">
            <v>PK0704</v>
          </cell>
          <cell r="C1492" t="str">
            <v>PK</v>
          </cell>
          <cell r="D1492" t="str">
            <v>konwersja</v>
          </cell>
          <cell r="E1492" t="str">
            <v>stałe</v>
          </cell>
          <cell r="F1492">
            <v>2128343000</v>
          </cell>
          <cell r="G1492">
            <v>252000000</v>
          </cell>
          <cell r="H1492">
            <v>347000000</v>
          </cell>
          <cell r="I1492">
            <v>280223000</v>
          </cell>
          <cell r="J1492">
            <v>7699000</v>
          </cell>
          <cell r="K1492">
            <v>0</v>
          </cell>
          <cell r="L1492">
            <v>61000000</v>
          </cell>
          <cell r="M1492">
            <v>0</v>
          </cell>
          <cell r="N1492">
            <v>947922000</v>
          </cell>
          <cell r="O1492">
            <v>3076265000</v>
          </cell>
          <cell r="P1492">
            <v>3076265000</v>
          </cell>
          <cell r="Q1492">
            <v>3076265000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</row>
        <row r="1493">
          <cell r="A1493" t="str">
            <v>styczeń 2003</v>
          </cell>
          <cell r="B1493" t="str">
            <v>PS0205</v>
          </cell>
          <cell r="C1493" t="str">
            <v>PS</v>
          </cell>
          <cell r="D1493" t="str">
            <v>5-latki</v>
          </cell>
          <cell r="E1493" t="str">
            <v>stałe</v>
          </cell>
          <cell r="F1493">
            <v>2214859000</v>
          </cell>
          <cell r="G1493">
            <v>1131227000</v>
          </cell>
          <cell r="H1493">
            <v>1130283000</v>
          </cell>
          <cell r="I1493">
            <v>536282000</v>
          </cell>
          <cell r="J1493">
            <v>25919000</v>
          </cell>
          <cell r="K1493">
            <v>15568000</v>
          </cell>
          <cell r="L1493">
            <v>37341000</v>
          </cell>
          <cell r="M1493">
            <v>1088333000</v>
          </cell>
          <cell r="N1493">
            <v>2876620000</v>
          </cell>
          <cell r="O1493">
            <v>6179812000</v>
          </cell>
          <cell r="P1493">
            <v>5091479000</v>
          </cell>
          <cell r="Q1493">
            <v>5091479000</v>
          </cell>
          <cell r="R1493">
            <v>686579000</v>
          </cell>
          <cell r="S1493">
            <v>318125000</v>
          </cell>
          <cell r="T1493">
            <v>79000</v>
          </cell>
          <cell r="U1493">
            <v>0</v>
          </cell>
          <cell r="V1493">
            <v>83550000</v>
          </cell>
        </row>
        <row r="1494">
          <cell r="A1494" t="str">
            <v>styczeń 2003</v>
          </cell>
          <cell r="B1494" t="str">
            <v>PS0206</v>
          </cell>
          <cell r="C1494" t="str">
            <v>PS</v>
          </cell>
          <cell r="D1494" t="str">
            <v>5-latki</v>
          </cell>
          <cell r="E1494" t="str">
            <v>stałe</v>
          </cell>
          <cell r="F1494">
            <v>1624726000</v>
          </cell>
          <cell r="G1494">
            <v>1078049000</v>
          </cell>
          <cell r="H1494">
            <v>969931000</v>
          </cell>
          <cell r="I1494">
            <v>470771000</v>
          </cell>
          <cell r="J1494">
            <v>15137000</v>
          </cell>
          <cell r="K1494">
            <v>4530000</v>
          </cell>
          <cell r="L1494">
            <v>35179000</v>
          </cell>
          <cell r="M1494">
            <v>1310809000</v>
          </cell>
          <cell r="N1494">
            <v>2573597000</v>
          </cell>
          <cell r="O1494">
            <v>5509132000</v>
          </cell>
          <cell r="P1494">
            <v>4198323000</v>
          </cell>
          <cell r="Q1494">
            <v>4198323000</v>
          </cell>
          <cell r="R1494">
            <v>767258000</v>
          </cell>
          <cell r="S1494">
            <v>506851000</v>
          </cell>
          <cell r="T1494">
            <v>0</v>
          </cell>
          <cell r="U1494">
            <v>5000000</v>
          </cell>
          <cell r="V1494">
            <v>31700000</v>
          </cell>
        </row>
        <row r="1495">
          <cell r="A1495" t="str">
            <v>styczeń 2003</v>
          </cell>
          <cell r="B1495" t="str">
            <v>PS0506</v>
          </cell>
          <cell r="C1495" t="str">
            <v>PS</v>
          </cell>
          <cell r="D1495" t="str">
            <v>5-latki</v>
          </cell>
          <cell r="E1495" t="str">
            <v>stałe</v>
          </cell>
          <cell r="F1495">
            <v>912141630.55577517</v>
          </cell>
          <cell r="G1495">
            <v>1730848071.4032354</v>
          </cell>
          <cell r="H1495">
            <v>949691987.92388153</v>
          </cell>
          <cell r="I1495">
            <v>668021788.00869608</v>
          </cell>
          <cell r="J1495">
            <v>33417446.961593475</v>
          </cell>
          <cell r="K1495">
            <v>15336088.990906725</v>
          </cell>
          <cell r="L1495">
            <v>17276986.155911554</v>
          </cell>
          <cell r="M1495">
            <v>1509874000</v>
          </cell>
          <cell r="N1495">
            <v>3414592369.4442248</v>
          </cell>
          <cell r="O1495">
            <v>5836608000</v>
          </cell>
          <cell r="P1495">
            <v>4326734000</v>
          </cell>
          <cell r="Q1495">
            <v>4324734000</v>
          </cell>
          <cell r="R1495">
            <v>1068795000</v>
          </cell>
          <cell r="S1495">
            <v>438153000</v>
          </cell>
          <cell r="T1495">
            <v>0</v>
          </cell>
          <cell r="U1495">
            <v>326000</v>
          </cell>
          <cell r="V1495">
            <v>2600000</v>
          </cell>
        </row>
        <row r="1496">
          <cell r="A1496" t="str">
            <v>styczeń 2003</v>
          </cell>
          <cell r="B1496" t="str">
            <v>PS0507</v>
          </cell>
          <cell r="C1496" t="str">
            <v>PS</v>
          </cell>
          <cell r="D1496" t="str">
            <v>5-latki</v>
          </cell>
          <cell r="E1496" t="str">
            <v>stałe</v>
          </cell>
          <cell r="F1496">
            <v>1665097749.3689365</v>
          </cell>
          <cell r="G1496">
            <v>2069536225.4000976</v>
          </cell>
          <cell r="H1496">
            <v>1653201029.2730105</v>
          </cell>
          <cell r="I1496">
            <v>1287263119.8742733</v>
          </cell>
          <cell r="J1496">
            <v>19779859.88542527</v>
          </cell>
          <cell r="K1496">
            <v>26888887.749388602</v>
          </cell>
          <cell r="L1496">
            <v>194545128.44886824</v>
          </cell>
          <cell r="M1496">
            <v>3474429000</v>
          </cell>
          <cell r="N1496">
            <v>5251214250.6310635</v>
          </cell>
          <cell r="O1496">
            <v>10390741000</v>
          </cell>
          <cell r="P1496">
            <v>6916312000</v>
          </cell>
          <cell r="Q1496">
            <v>6915312000</v>
          </cell>
          <cell r="R1496">
            <v>1692793000</v>
          </cell>
          <cell r="S1496">
            <v>1336952000</v>
          </cell>
          <cell r="T1496">
            <v>624000</v>
          </cell>
          <cell r="U1496">
            <v>2600000</v>
          </cell>
          <cell r="V1496">
            <v>441460000</v>
          </cell>
        </row>
        <row r="1497">
          <cell r="A1497" t="str">
            <v>styczeń 2003</v>
          </cell>
          <cell r="B1497" t="str">
            <v>PS0605</v>
          </cell>
          <cell r="C1497" t="str">
            <v>PS</v>
          </cell>
          <cell r="D1497" t="str">
            <v>5-latki</v>
          </cell>
          <cell r="E1497" t="str">
            <v>stałe</v>
          </cell>
          <cell r="F1497">
            <v>491161000</v>
          </cell>
          <cell r="G1497">
            <v>782997000</v>
          </cell>
          <cell r="H1497">
            <v>976210000</v>
          </cell>
          <cell r="I1497">
            <v>592333000</v>
          </cell>
          <cell r="J1497">
            <v>11836000</v>
          </cell>
          <cell r="K1497">
            <v>8632000</v>
          </cell>
          <cell r="L1497">
            <v>44161000</v>
          </cell>
          <cell r="M1497">
            <v>889613000</v>
          </cell>
          <cell r="N1497">
            <v>2416169000</v>
          </cell>
          <cell r="O1497">
            <v>3796943000</v>
          </cell>
          <cell r="P1497">
            <v>2907330000</v>
          </cell>
          <cell r="Q1497">
            <v>2907330000</v>
          </cell>
          <cell r="R1497">
            <v>607082000</v>
          </cell>
          <cell r="S1497">
            <v>267631000</v>
          </cell>
          <cell r="T1497">
            <v>0</v>
          </cell>
          <cell r="U1497">
            <v>0</v>
          </cell>
          <cell r="V1497">
            <v>14900000</v>
          </cell>
        </row>
        <row r="1498">
          <cell r="A1498" t="str">
            <v>styczeń 2003</v>
          </cell>
          <cell r="B1498" t="str">
            <v>PS0608</v>
          </cell>
          <cell r="C1498" t="str">
            <v>PS</v>
          </cell>
          <cell r="D1498" t="str">
            <v>5-latki</v>
          </cell>
          <cell r="E1498" t="str">
            <v>stałe</v>
          </cell>
          <cell r="F1498">
            <v>731569329.83516324</v>
          </cell>
          <cell r="G1498">
            <v>738348683.15725052</v>
          </cell>
          <cell r="H1498">
            <v>961202149.09775674</v>
          </cell>
          <cell r="I1498">
            <v>965406950.36798489</v>
          </cell>
          <cell r="J1498">
            <v>1646271.3237092209</v>
          </cell>
          <cell r="K1498">
            <v>36530400.175737455</v>
          </cell>
          <cell r="L1498">
            <v>189331216.04239804</v>
          </cell>
          <cell r="M1498">
            <v>2029412000</v>
          </cell>
          <cell r="N1498">
            <v>2892465670.1648364</v>
          </cell>
          <cell r="O1498">
            <v>5653447000</v>
          </cell>
          <cell r="P1498">
            <v>3624034999.9999995</v>
          </cell>
          <cell r="Q1498">
            <v>3619035000</v>
          </cell>
          <cell r="R1498">
            <v>1319880000</v>
          </cell>
          <cell r="S1498">
            <v>661600000</v>
          </cell>
          <cell r="T1498">
            <v>0</v>
          </cell>
          <cell r="U1498">
            <v>38342000</v>
          </cell>
          <cell r="V1498">
            <v>9590000</v>
          </cell>
        </row>
        <row r="1499">
          <cell r="A1499" t="str">
            <v>styczeń 2003</v>
          </cell>
          <cell r="B1499" t="str">
            <v>PS1004</v>
          </cell>
          <cell r="C1499" t="str">
            <v>PS</v>
          </cell>
          <cell r="D1499" t="str">
            <v>5-latki</v>
          </cell>
          <cell r="E1499" t="str">
            <v>stałe</v>
          </cell>
          <cell r="F1499">
            <v>1167763000</v>
          </cell>
          <cell r="G1499">
            <v>588671000</v>
          </cell>
          <cell r="H1499">
            <v>764741000</v>
          </cell>
          <cell r="I1499">
            <v>251932000</v>
          </cell>
          <cell r="J1499">
            <v>16662000</v>
          </cell>
          <cell r="K1499">
            <v>21466000</v>
          </cell>
          <cell r="L1499">
            <v>98402000</v>
          </cell>
          <cell r="M1499">
            <v>507417000</v>
          </cell>
          <cell r="N1499">
            <v>1741874000</v>
          </cell>
          <cell r="O1499">
            <v>3417054000</v>
          </cell>
          <cell r="P1499">
            <v>2909637000</v>
          </cell>
          <cell r="Q1499">
            <v>2909637000</v>
          </cell>
          <cell r="R1499">
            <v>450317000</v>
          </cell>
          <cell r="S1499">
            <v>51180000</v>
          </cell>
          <cell r="T1499">
            <v>0</v>
          </cell>
          <cell r="U1499">
            <v>4020000</v>
          </cell>
          <cell r="V1499">
            <v>1900000</v>
          </cell>
        </row>
        <row r="1500">
          <cell r="A1500" t="str">
            <v>styczeń 2003</v>
          </cell>
          <cell r="B1500" t="str">
            <v>PS1005</v>
          </cell>
          <cell r="C1500" t="str">
            <v>PS</v>
          </cell>
          <cell r="D1500" t="str">
            <v>5-latki</v>
          </cell>
          <cell r="E1500" t="str">
            <v>stałe</v>
          </cell>
          <cell r="F1500">
            <v>518039000</v>
          </cell>
          <cell r="G1500">
            <v>1512771000</v>
          </cell>
          <cell r="H1500">
            <v>1182841000</v>
          </cell>
          <cell r="I1500">
            <v>356050000</v>
          </cell>
          <cell r="J1500">
            <v>31769000</v>
          </cell>
          <cell r="K1500">
            <v>8472000</v>
          </cell>
          <cell r="L1500">
            <v>21396000</v>
          </cell>
          <cell r="M1500">
            <v>710691000</v>
          </cell>
          <cell r="N1500">
            <v>3113299000</v>
          </cell>
          <cell r="O1500">
            <v>4342029000</v>
          </cell>
          <cell r="P1500">
            <v>3631338000</v>
          </cell>
          <cell r="Q1500">
            <v>3631338000</v>
          </cell>
          <cell r="R1500">
            <v>436675000</v>
          </cell>
          <cell r="S1500">
            <v>256216000</v>
          </cell>
          <cell r="T1500">
            <v>0</v>
          </cell>
          <cell r="U1500">
            <v>0</v>
          </cell>
          <cell r="V1500">
            <v>17800000</v>
          </cell>
        </row>
        <row r="1501">
          <cell r="A1501" t="str">
            <v>styczeń 2003</v>
          </cell>
          <cell r="B1501" t="str">
            <v>PS1106</v>
          </cell>
          <cell r="C1501" t="str">
            <v>PS</v>
          </cell>
          <cell r="D1501" t="str">
            <v>5-latki</v>
          </cell>
          <cell r="E1501" t="str">
            <v>stałe</v>
          </cell>
          <cell r="F1501">
            <v>2058495867.8332686</v>
          </cell>
          <cell r="G1501">
            <v>2625446438.7435565</v>
          </cell>
          <cell r="H1501">
            <v>2110501357.6178348</v>
          </cell>
          <cell r="I1501">
            <v>1314036186.1777534</v>
          </cell>
          <cell r="J1501">
            <v>139135467.56258637</v>
          </cell>
          <cell r="K1501">
            <v>27439755.80030876</v>
          </cell>
          <cell r="L1501">
            <v>162926926.2646915</v>
          </cell>
          <cell r="M1501">
            <v>4973783000</v>
          </cell>
          <cell r="N1501">
            <v>6379486132.1667318</v>
          </cell>
          <cell r="O1501">
            <v>13411765000</v>
          </cell>
          <cell r="P1501">
            <v>8437982000.000001</v>
          </cell>
          <cell r="Q1501">
            <v>8434982000</v>
          </cell>
          <cell r="R1501">
            <v>3580122000</v>
          </cell>
          <cell r="S1501">
            <v>1033525000</v>
          </cell>
          <cell r="T1501">
            <v>1456000</v>
          </cell>
          <cell r="U1501">
            <v>5000000</v>
          </cell>
          <cell r="V1501">
            <v>353680000</v>
          </cell>
        </row>
        <row r="1502">
          <cell r="A1502" t="str">
            <v>styczeń 2003</v>
          </cell>
          <cell r="B1502" t="str">
            <v>SP0307</v>
          </cell>
          <cell r="C1502" t="str">
            <v>SP</v>
          </cell>
          <cell r="D1502" t="str">
            <v>5-latki detaliczne</v>
          </cell>
          <cell r="E1502" t="str">
            <v>stałe</v>
          </cell>
          <cell r="F1502">
            <v>0</v>
          </cell>
          <cell r="G1502">
            <v>502500</v>
          </cell>
          <cell r="H1502">
            <v>126291000</v>
          </cell>
          <cell r="I1502">
            <v>114900</v>
          </cell>
          <cell r="J1502">
            <v>58076400</v>
          </cell>
          <cell r="K1502">
            <v>1494000</v>
          </cell>
          <cell r="L1502">
            <v>818400</v>
          </cell>
          <cell r="M1502">
            <v>191700</v>
          </cell>
          <cell r="N1502">
            <v>187297200</v>
          </cell>
          <cell r="O1502">
            <v>187488900</v>
          </cell>
          <cell r="P1502">
            <v>187297200</v>
          </cell>
          <cell r="Q1502">
            <v>187297200</v>
          </cell>
          <cell r="R1502">
            <v>0</v>
          </cell>
          <cell r="S1502">
            <v>0</v>
          </cell>
          <cell r="T1502">
            <v>191700</v>
          </cell>
          <cell r="U1502">
            <v>0</v>
          </cell>
          <cell r="V1502">
            <v>0</v>
          </cell>
        </row>
        <row r="1503">
          <cell r="A1503" t="str">
            <v>styczeń 2003</v>
          </cell>
          <cell r="B1503" t="str">
            <v>SP0607</v>
          </cell>
          <cell r="C1503" t="str">
            <v>SP</v>
          </cell>
          <cell r="D1503" t="str">
            <v>5-latki detaliczne</v>
          </cell>
          <cell r="E1503" t="str">
            <v>stałe</v>
          </cell>
          <cell r="F1503">
            <v>303900</v>
          </cell>
          <cell r="G1503">
            <v>111300</v>
          </cell>
          <cell r="H1503">
            <v>401335500</v>
          </cell>
          <cell r="I1503">
            <v>4706000</v>
          </cell>
          <cell r="J1503">
            <v>82225000</v>
          </cell>
          <cell r="K1503">
            <v>7734700</v>
          </cell>
          <cell r="L1503">
            <v>1608500</v>
          </cell>
          <cell r="M1503">
            <v>607000</v>
          </cell>
          <cell r="N1503">
            <v>497721000</v>
          </cell>
          <cell r="O1503">
            <v>498631900</v>
          </cell>
          <cell r="P1503">
            <v>498024900</v>
          </cell>
          <cell r="Q1503">
            <v>498024900</v>
          </cell>
          <cell r="R1503">
            <v>0</v>
          </cell>
          <cell r="S1503">
            <v>0</v>
          </cell>
          <cell r="T1503">
            <v>607000</v>
          </cell>
          <cell r="U1503">
            <v>0</v>
          </cell>
          <cell r="V1503">
            <v>0</v>
          </cell>
        </row>
        <row r="1504">
          <cell r="A1504" t="str">
            <v>styczeń 2003</v>
          </cell>
          <cell r="B1504" t="str">
            <v>SP0907</v>
          </cell>
          <cell r="C1504" t="str">
            <v>SP</v>
          </cell>
          <cell r="D1504" t="str">
            <v>5-latki detaliczne</v>
          </cell>
          <cell r="E1504" t="str">
            <v>stałe</v>
          </cell>
          <cell r="F1504">
            <v>3027500</v>
          </cell>
          <cell r="G1504">
            <v>956500</v>
          </cell>
          <cell r="H1504">
            <v>382637500</v>
          </cell>
          <cell r="I1504">
            <v>3596700</v>
          </cell>
          <cell r="J1504">
            <v>88187300</v>
          </cell>
          <cell r="K1504">
            <v>17005000</v>
          </cell>
          <cell r="L1504">
            <v>4420400</v>
          </cell>
          <cell r="M1504">
            <v>169100</v>
          </cell>
          <cell r="N1504">
            <v>496803400</v>
          </cell>
          <cell r="O1504">
            <v>500000000</v>
          </cell>
          <cell r="P1504">
            <v>499830900</v>
          </cell>
          <cell r="Q1504">
            <v>499830900</v>
          </cell>
          <cell r="R1504">
            <v>0</v>
          </cell>
          <cell r="S1504">
            <v>0</v>
          </cell>
          <cell r="T1504">
            <v>169100</v>
          </cell>
          <cell r="U1504">
            <v>0</v>
          </cell>
          <cell r="V1504">
            <v>0</v>
          </cell>
        </row>
        <row r="1505">
          <cell r="A1505" t="str">
            <v>styczeń 2003</v>
          </cell>
          <cell r="B1505" t="str">
            <v>SP1206</v>
          </cell>
          <cell r="C1505" t="str">
            <v>SP</v>
          </cell>
          <cell r="D1505" t="str">
            <v>5-latki detaliczne</v>
          </cell>
          <cell r="E1505" t="str">
            <v>stałe</v>
          </cell>
          <cell r="F1505">
            <v>296500</v>
          </cell>
          <cell r="G1505">
            <v>304800</v>
          </cell>
          <cell r="H1505">
            <v>451270900</v>
          </cell>
          <cell r="I1505">
            <v>10179900</v>
          </cell>
          <cell r="J1505">
            <v>32285000</v>
          </cell>
          <cell r="K1505">
            <v>4207200</v>
          </cell>
          <cell r="L1505">
            <v>1311400</v>
          </cell>
          <cell r="M1505">
            <v>144300</v>
          </cell>
          <cell r="N1505">
            <v>499559200</v>
          </cell>
          <cell r="O1505">
            <v>500000000</v>
          </cell>
          <cell r="P1505">
            <v>499855700</v>
          </cell>
          <cell r="Q1505">
            <v>499855700</v>
          </cell>
          <cell r="R1505">
            <v>0</v>
          </cell>
          <cell r="S1505">
            <v>0</v>
          </cell>
          <cell r="T1505">
            <v>144300</v>
          </cell>
          <cell r="U1505">
            <v>0</v>
          </cell>
          <cell r="V1505">
            <v>0</v>
          </cell>
        </row>
        <row r="1506">
          <cell r="A1506" t="str">
            <v>styczeń 2003</v>
          </cell>
          <cell r="B1506" t="str">
            <v>SP1207</v>
          </cell>
          <cell r="C1506" t="str">
            <v>SP</v>
          </cell>
          <cell r="D1506" t="str">
            <v>5-latki detaliczne</v>
          </cell>
          <cell r="E1506" t="str">
            <v>stałe</v>
          </cell>
          <cell r="F1506">
            <v>4888919.5666456139</v>
          </cell>
          <cell r="G1506">
            <v>0</v>
          </cell>
          <cell r="H1506">
            <v>0</v>
          </cell>
          <cell r="I1506">
            <v>0</v>
          </cell>
          <cell r="J1506">
            <v>110686805.48664954</v>
          </cell>
          <cell r="K1506">
            <v>280800.66976644954</v>
          </cell>
          <cell r="L1506">
            <v>8410974.2769383937</v>
          </cell>
          <cell r="M1506">
            <v>371400</v>
          </cell>
          <cell r="N1506">
            <v>119378580.43335439</v>
          </cell>
          <cell r="O1506">
            <v>124638900</v>
          </cell>
          <cell r="P1506">
            <v>124267500</v>
          </cell>
          <cell r="Q1506">
            <v>118115800</v>
          </cell>
          <cell r="R1506">
            <v>0</v>
          </cell>
          <cell r="S1506">
            <v>0</v>
          </cell>
          <cell r="T1506">
            <v>371400</v>
          </cell>
          <cell r="U1506">
            <v>0</v>
          </cell>
          <cell r="V1506">
            <v>0</v>
          </cell>
        </row>
        <row r="1507">
          <cell r="A1507" t="str">
            <v>styczeń 2003</v>
          </cell>
          <cell r="B1507" t="str">
            <v>TZ0203</v>
          </cell>
          <cell r="C1507" t="str">
            <v>TZ</v>
          </cell>
          <cell r="D1507" t="str">
            <v xml:space="preserve">3-latki </v>
          </cell>
          <cell r="E1507" t="str">
            <v>zmienne</v>
          </cell>
          <cell r="F1507">
            <v>4791600</v>
          </cell>
          <cell r="G1507">
            <v>1040400</v>
          </cell>
          <cell r="H1507">
            <v>3056100</v>
          </cell>
          <cell r="I1507">
            <v>845600</v>
          </cell>
          <cell r="J1507">
            <v>456549000</v>
          </cell>
          <cell r="K1507">
            <v>16903000</v>
          </cell>
          <cell r="L1507">
            <v>13733100</v>
          </cell>
          <cell r="M1507">
            <v>1494900</v>
          </cell>
          <cell r="N1507">
            <v>492127200</v>
          </cell>
          <cell r="O1507">
            <v>498413700</v>
          </cell>
          <cell r="P1507">
            <v>496918800</v>
          </cell>
          <cell r="Q1507">
            <v>496918800</v>
          </cell>
          <cell r="R1507">
            <v>0</v>
          </cell>
          <cell r="S1507">
            <v>0</v>
          </cell>
          <cell r="T1507">
            <v>1494900</v>
          </cell>
          <cell r="U1507">
            <v>0</v>
          </cell>
          <cell r="V1507">
            <v>0</v>
          </cell>
        </row>
        <row r="1508">
          <cell r="A1508" t="str">
            <v>styczeń 2003</v>
          </cell>
          <cell r="B1508" t="str">
            <v>TZ0204</v>
          </cell>
          <cell r="C1508" t="str">
            <v>TZ</v>
          </cell>
          <cell r="D1508" t="str">
            <v xml:space="preserve">3-latki </v>
          </cell>
          <cell r="E1508" t="str">
            <v>zmienne</v>
          </cell>
          <cell r="F1508">
            <v>10182001.712054227</v>
          </cell>
          <cell r="G1508">
            <v>993254.85950002295</v>
          </cell>
          <cell r="H1508">
            <v>506806.08921567397</v>
          </cell>
          <cell r="I1508">
            <v>193445.16994443192</v>
          </cell>
          <cell r="J1508">
            <v>344975430.45081508</v>
          </cell>
          <cell r="K1508">
            <v>29181457.086601775</v>
          </cell>
          <cell r="L1508">
            <v>9533504.6318687834</v>
          </cell>
          <cell r="M1508">
            <v>4434100</v>
          </cell>
          <cell r="N1508">
            <v>385383898.28794581</v>
          </cell>
          <cell r="O1508">
            <v>400000000</v>
          </cell>
          <cell r="P1508">
            <v>395565900</v>
          </cell>
          <cell r="Q1508">
            <v>390565900</v>
          </cell>
          <cell r="R1508">
            <v>0</v>
          </cell>
          <cell r="S1508">
            <v>0</v>
          </cell>
          <cell r="T1508">
            <v>4434100</v>
          </cell>
          <cell r="U1508">
            <v>0</v>
          </cell>
          <cell r="V1508">
            <v>0</v>
          </cell>
        </row>
        <row r="1509">
          <cell r="A1509" t="str">
            <v>styczeń 2003</v>
          </cell>
          <cell r="B1509" t="str">
            <v>TZ0205</v>
          </cell>
          <cell r="C1509" t="str">
            <v>TZ</v>
          </cell>
          <cell r="D1509" t="str">
            <v xml:space="preserve">3-latki </v>
          </cell>
          <cell r="E1509" t="str">
            <v>zmienne</v>
          </cell>
          <cell r="F1509">
            <v>43915629.401696794</v>
          </cell>
          <cell r="G1509">
            <v>4858422.785414773</v>
          </cell>
          <cell r="H1509">
            <v>0</v>
          </cell>
          <cell r="I1509">
            <v>4519879.3886378575</v>
          </cell>
          <cell r="J1509">
            <v>380367658.09293973</v>
          </cell>
          <cell r="K1509">
            <v>21686879.970606547</v>
          </cell>
          <cell r="L1509">
            <v>5697630.3607043149</v>
          </cell>
          <cell r="M1509">
            <v>1577700</v>
          </cell>
          <cell r="N1509">
            <v>417130470.59830326</v>
          </cell>
          <cell r="O1509">
            <v>462623800</v>
          </cell>
          <cell r="P1509">
            <v>461046100</v>
          </cell>
          <cell r="Q1509">
            <v>460987000</v>
          </cell>
          <cell r="R1509">
            <v>0</v>
          </cell>
          <cell r="S1509">
            <v>0</v>
          </cell>
          <cell r="T1509">
            <v>1577700</v>
          </cell>
          <cell r="U1509">
            <v>0</v>
          </cell>
          <cell r="V1509">
            <v>0</v>
          </cell>
        </row>
        <row r="1510">
          <cell r="A1510" t="str">
            <v>styczeń 2003</v>
          </cell>
          <cell r="B1510" t="str">
            <v>TZ0503</v>
          </cell>
          <cell r="C1510" t="str">
            <v>TZ</v>
          </cell>
          <cell r="D1510" t="str">
            <v xml:space="preserve">3-latki </v>
          </cell>
          <cell r="E1510" t="str">
            <v>zmienne</v>
          </cell>
          <cell r="F1510">
            <v>9729348.8357467707</v>
          </cell>
          <cell r="G1510">
            <v>653372.86285130144</v>
          </cell>
          <cell r="H1510">
            <v>2623252.2965764017</v>
          </cell>
          <cell r="I1510">
            <v>632442.39073162316</v>
          </cell>
          <cell r="J1510">
            <v>463518386.63534904</v>
          </cell>
          <cell r="K1510">
            <v>14962168.120205939</v>
          </cell>
          <cell r="L1510">
            <v>5186228.8585389229</v>
          </cell>
          <cell r="M1510">
            <v>2694800</v>
          </cell>
          <cell r="N1510">
            <v>487575851.16425323</v>
          </cell>
          <cell r="O1510">
            <v>500000000</v>
          </cell>
          <cell r="P1510">
            <v>497305200</v>
          </cell>
          <cell r="Q1510">
            <v>494205200</v>
          </cell>
          <cell r="R1510">
            <v>0</v>
          </cell>
          <cell r="S1510">
            <v>0</v>
          </cell>
          <cell r="T1510">
            <v>2694800</v>
          </cell>
          <cell r="U1510">
            <v>0</v>
          </cell>
          <cell r="V1510">
            <v>0</v>
          </cell>
        </row>
        <row r="1511">
          <cell r="A1511" t="str">
            <v>styczeń 2003</v>
          </cell>
          <cell r="B1511" t="str">
            <v>TZ0504</v>
          </cell>
          <cell r="C1511" t="str">
            <v>TZ</v>
          </cell>
          <cell r="D1511" t="str">
            <v xml:space="preserve">3-latki </v>
          </cell>
          <cell r="E1511" t="str">
            <v>zmienne</v>
          </cell>
          <cell r="F1511">
            <v>23114242.928205114</v>
          </cell>
          <cell r="G1511">
            <v>1992310.8324853356</v>
          </cell>
          <cell r="H1511">
            <v>99399.455850678351</v>
          </cell>
          <cell r="I1511">
            <v>32664.128565693089</v>
          </cell>
          <cell r="J1511">
            <v>339956189.5104171</v>
          </cell>
          <cell r="K1511">
            <v>24375279.300862812</v>
          </cell>
          <cell r="L1511">
            <v>8460913.843613252</v>
          </cell>
          <cell r="M1511">
            <v>1969000</v>
          </cell>
          <cell r="N1511">
            <v>374916757.07179487</v>
          </cell>
          <cell r="O1511">
            <v>400000000</v>
          </cell>
          <cell r="P1511">
            <v>398031000</v>
          </cell>
          <cell r="Q1511">
            <v>396031000</v>
          </cell>
          <cell r="R1511">
            <v>0</v>
          </cell>
          <cell r="S1511">
            <v>0</v>
          </cell>
          <cell r="T1511">
            <v>1969000</v>
          </cell>
          <cell r="U1511">
            <v>0</v>
          </cell>
          <cell r="V1511">
            <v>0</v>
          </cell>
        </row>
        <row r="1512">
          <cell r="A1512" t="str">
            <v>styczeń 2003</v>
          </cell>
          <cell r="B1512" t="str">
            <v>TZ0505</v>
          </cell>
          <cell r="C1512" t="str">
            <v>TZ</v>
          </cell>
          <cell r="D1512" t="str">
            <v xml:space="preserve">3-latki </v>
          </cell>
          <cell r="E1512" t="str">
            <v>zmienne</v>
          </cell>
          <cell r="F1512">
            <v>18033400</v>
          </cell>
          <cell r="G1512">
            <v>72300</v>
          </cell>
          <cell r="H1512">
            <v>0</v>
          </cell>
          <cell r="I1512">
            <v>15100</v>
          </cell>
          <cell r="J1512">
            <v>443187500</v>
          </cell>
          <cell r="K1512">
            <v>26244900</v>
          </cell>
          <cell r="L1512">
            <v>3931600</v>
          </cell>
          <cell r="M1512">
            <v>1928200</v>
          </cell>
          <cell r="N1512">
            <v>473451400</v>
          </cell>
          <cell r="O1512">
            <v>493413000</v>
          </cell>
          <cell r="P1512">
            <v>491484800</v>
          </cell>
          <cell r="Q1512">
            <v>491484800</v>
          </cell>
          <cell r="R1512">
            <v>0</v>
          </cell>
          <cell r="S1512">
            <v>0</v>
          </cell>
          <cell r="T1512">
            <v>1928200</v>
          </cell>
          <cell r="U1512">
            <v>0</v>
          </cell>
          <cell r="V1512">
            <v>0</v>
          </cell>
        </row>
        <row r="1513">
          <cell r="A1513" t="str">
            <v>styczeń 2003</v>
          </cell>
          <cell r="B1513" t="str">
            <v>TZ0803</v>
          </cell>
          <cell r="C1513" t="str">
            <v>TZ</v>
          </cell>
          <cell r="D1513" t="str">
            <v xml:space="preserve">3-latki </v>
          </cell>
          <cell r="E1513" t="str">
            <v>zmienne</v>
          </cell>
          <cell r="F1513">
            <v>6808892.3298390973</v>
          </cell>
          <cell r="G1513">
            <v>757368.06573015475</v>
          </cell>
          <cell r="H1513">
            <v>136974.02062589585</v>
          </cell>
          <cell r="I1513">
            <v>137776.21108344136</v>
          </cell>
          <cell r="J1513">
            <v>348261160.3102783</v>
          </cell>
          <cell r="K1513">
            <v>4704245.3906612583</v>
          </cell>
          <cell r="L1513">
            <v>5414083.6717818417</v>
          </cell>
          <cell r="M1513">
            <v>1752300</v>
          </cell>
          <cell r="N1513">
            <v>359411607.67016089</v>
          </cell>
          <cell r="O1513">
            <v>367972799.99999994</v>
          </cell>
          <cell r="P1513">
            <v>366220499.99999994</v>
          </cell>
          <cell r="Q1513">
            <v>365220500</v>
          </cell>
          <cell r="R1513">
            <v>0</v>
          </cell>
          <cell r="S1513">
            <v>0</v>
          </cell>
          <cell r="T1513">
            <v>1752300</v>
          </cell>
          <cell r="U1513">
            <v>0</v>
          </cell>
          <cell r="V1513">
            <v>0</v>
          </cell>
        </row>
        <row r="1514">
          <cell r="A1514" t="str">
            <v>styczeń 2003</v>
          </cell>
          <cell r="B1514" t="str">
            <v>TZ0804</v>
          </cell>
          <cell r="C1514" t="str">
            <v>TZ</v>
          </cell>
          <cell r="D1514" t="str">
            <v xml:space="preserve">3-latki </v>
          </cell>
          <cell r="E1514" t="str">
            <v>zmienne</v>
          </cell>
          <cell r="F1514">
            <v>16640800</v>
          </cell>
          <cell r="G1514">
            <v>2519300</v>
          </cell>
          <cell r="H1514">
            <v>0</v>
          </cell>
          <cell r="I1514">
            <v>3036100</v>
          </cell>
          <cell r="J1514">
            <v>776461600</v>
          </cell>
          <cell r="K1514">
            <v>54041200</v>
          </cell>
          <cell r="L1514">
            <v>5464200</v>
          </cell>
          <cell r="M1514">
            <v>7113500</v>
          </cell>
          <cell r="N1514">
            <v>841522400</v>
          </cell>
          <cell r="O1514">
            <v>865276700</v>
          </cell>
          <cell r="P1514">
            <v>858163200</v>
          </cell>
          <cell r="Q1514">
            <v>858163200</v>
          </cell>
          <cell r="R1514">
            <v>0</v>
          </cell>
          <cell r="S1514">
            <v>0</v>
          </cell>
          <cell r="T1514">
            <v>7113500</v>
          </cell>
          <cell r="U1514">
            <v>0</v>
          </cell>
          <cell r="V1514">
            <v>0</v>
          </cell>
        </row>
        <row r="1515">
          <cell r="A1515" t="str">
            <v>styczeń 2003</v>
          </cell>
          <cell r="B1515" t="str">
            <v>TZ0805</v>
          </cell>
          <cell r="C1515" t="str">
            <v>TZ</v>
          </cell>
          <cell r="D1515" t="str">
            <v xml:space="preserve">3-latki </v>
          </cell>
          <cell r="E1515" t="str">
            <v>zmienne</v>
          </cell>
          <cell r="F1515">
            <v>16190200</v>
          </cell>
          <cell r="G1515">
            <v>0</v>
          </cell>
          <cell r="H1515">
            <v>0</v>
          </cell>
          <cell r="I1515">
            <v>0</v>
          </cell>
          <cell r="J1515">
            <v>399064400</v>
          </cell>
          <cell r="K1515">
            <v>38042900</v>
          </cell>
          <cell r="L1515">
            <v>23541700</v>
          </cell>
          <cell r="M1515">
            <v>1149000</v>
          </cell>
          <cell r="N1515">
            <v>460649000</v>
          </cell>
          <cell r="O1515">
            <v>477988200</v>
          </cell>
          <cell r="P1515">
            <v>476839200</v>
          </cell>
          <cell r="Q1515">
            <v>476839200</v>
          </cell>
          <cell r="R1515">
            <v>0</v>
          </cell>
          <cell r="S1515">
            <v>0</v>
          </cell>
          <cell r="T1515">
            <v>1148600</v>
          </cell>
          <cell r="U1515">
            <v>400</v>
          </cell>
          <cell r="V1515">
            <v>0</v>
          </cell>
        </row>
        <row r="1516">
          <cell r="A1516" t="str">
            <v>styczeń 2003</v>
          </cell>
          <cell r="B1516" t="str">
            <v>TZ1103</v>
          </cell>
          <cell r="C1516" t="str">
            <v>TZ</v>
          </cell>
          <cell r="D1516" t="str">
            <v xml:space="preserve">3-latki </v>
          </cell>
          <cell r="E1516" t="str">
            <v>zmienne</v>
          </cell>
          <cell r="F1516">
            <v>10831462.80543169</v>
          </cell>
          <cell r="G1516">
            <v>297593.61393030809</v>
          </cell>
          <cell r="H1516">
            <v>56282.480175944795</v>
          </cell>
          <cell r="I1516">
            <v>33065.957103367567</v>
          </cell>
          <cell r="J1516">
            <v>379433968.35414946</v>
          </cell>
          <cell r="K1516">
            <v>4752653.4331429955</v>
          </cell>
          <cell r="L1516">
            <v>3082973.3560662619</v>
          </cell>
          <cell r="M1516">
            <v>1512000</v>
          </cell>
          <cell r="N1516">
            <v>387656537.1945684</v>
          </cell>
          <cell r="O1516">
            <v>400000000.00000006</v>
          </cell>
          <cell r="P1516">
            <v>398488000.00000006</v>
          </cell>
          <cell r="Q1516">
            <v>396488000</v>
          </cell>
          <cell r="R1516">
            <v>0</v>
          </cell>
          <cell r="S1516">
            <v>0</v>
          </cell>
          <cell r="T1516">
            <v>1512000</v>
          </cell>
          <cell r="U1516">
            <v>0</v>
          </cell>
          <cell r="V1516">
            <v>0</v>
          </cell>
        </row>
        <row r="1517">
          <cell r="A1517" t="str">
            <v>styczeń 2003</v>
          </cell>
          <cell r="B1517" t="str">
            <v>TZ1104</v>
          </cell>
          <cell r="C1517" t="str">
            <v>TZ</v>
          </cell>
          <cell r="D1517" t="str">
            <v xml:space="preserve">3-latki </v>
          </cell>
          <cell r="E1517" t="str">
            <v>zmienne</v>
          </cell>
          <cell r="F1517">
            <v>21595500</v>
          </cell>
          <cell r="G1517">
            <v>3539100</v>
          </cell>
          <cell r="H1517">
            <v>0</v>
          </cell>
          <cell r="I1517">
            <v>3134300</v>
          </cell>
          <cell r="J1517">
            <v>959540200</v>
          </cell>
          <cell r="K1517">
            <v>3735200</v>
          </cell>
          <cell r="L1517">
            <v>4600800</v>
          </cell>
          <cell r="M1517">
            <v>3854900</v>
          </cell>
          <cell r="N1517">
            <v>974549600</v>
          </cell>
          <cell r="O1517">
            <v>1000000000</v>
          </cell>
          <cell r="P1517">
            <v>996145100</v>
          </cell>
          <cell r="Q1517">
            <v>996145100</v>
          </cell>
          <cell r="R1517">
            <v>0</v>
          </cell>
          <cell r="S1517">
            <v>0</v>
          </cell>
          <cell r="T1517">
            <v>3854900</v>
          </cell>
          <cell r="U1517">
            <v>0</v>
          </cell>
          <cell r="V1517">
            <v>0</v>
          </cell>
        </row>
        <row r="1518">
          <cell r="A1518" t="str">
            <v>styczeń 2003</v>
          </cell>
          <cell r="B1518" t="str">
            <v>TZ1105</v>
          </cell>
          <cell r="C1518" t="str">
            <v>TZ</v>
          </cell>
          <cell r="D1518" t="str">
            <v xml:space="preserve">3-latki </v>
          </cell>
          <cell r="E1518" t="str">
            <v>zmienne</v>
          </cell>
          <cell r="F1518">
            <v>4942600</v>
          </cell>
          <cell r="G1518">
            <v>0</v>
          </cell>
          <cell r="H1518">
            <v>0</v>
          </cell>
          <cell r="I1518">
            <v>0</v>
          </cell>
          <cell r="J1518">
            <v>259697500</v>
          </cell>
          <cell r="K1518">
            <v>15357400</v>
          </cell>
          <cell r="L1518">
            <v>3273600</v>
          </cell>
          <cell r="M1518">
            <v>671200</v>
          </cell>
          <cell r="N1518">
            <v>278328500</v>
          </cell>
          <cell r="O1518">
            <v>283942300</v>
          </cell>
          <cell r="P1518">
            <v>283271100</v>
          </cell>
          <cell r="Q1518">
            <v>283271100</v>
          </cell>
          <cell r="R1518">
            <v>0</v>
          </cell>
          <cell r="S1518">
            <v>0</v>
          </cell>
          <cell r="T1518">
            <v>671200</v>
          </cell>
          <cell r="U1518">
            <v>0</v>
          </cell>
          <cell r="V1518">
            <v>0</v>
          </cell>
        </row>
        <row r="1519">
          <cell r="A1519" t="str">
            <v>styczeń 2003</v>
          </cell>
          <cell r="B1519" t="str">
            <v>WS0922</v>
          </cell>
          <cell r="C1519" t="str">
            <v>WS</v>
          </cell>
          <cell r="D1519" t="str">
            <v>20-latka</v>
          </cell>
          <cell r="E1519" t="str">
            <v>stałe</v>
          </cell>
          <cell r="F1519">
            <v>0</v>
          </cell>
          <cell r="G1519">
            <v>1154374000</v>
          </cell>
          <cell r="H1519">
            <v>107488000</v>
          </cell>
          <cell r="I1519">
            <v>66118000</v>
          </cell>
          <cell r="J1519">
            <v>7532000</v>
          </cell>
          <cell r="K1519">
            <v>2404000</v>
          </cell>
          <cell r="L1519">
            <v>2916000</v>
          </cell>
          <cell r="M1519">
            <v>59168000</v>
          </cell>
          <cell r="N1519">
            <v>1340832000</v>
          </cell>
          <cell r="O1519">
            <v>1400000000</v>
          </cell>
          <cell r="P1519">
            <v>1340832000</v>
          </cell>
          <cell r="Q1519">
            <v>1340832000</v>
          </cell>
          <cell r="R1519">
            <v>49603000</v>
          </cell>
          <cell r="S1519">
            <v>500000</v>
          </cell>
          <cell r="T1519">
            <v>15000</v>
          </cell>
          <cell r="U1519">
            <v>0</v>
          </cell>
          <cell r="V1519">
            <v>9050000</v>
          </cell>
        </row>
        <row r="1520">
          <cell r="A1520" t="str">
            <v>luty 2003</v>
          </cell>
          <cell r="B1520" t="str">
            <v>CK0403</v>
          </cell>
          <cell r="C1520" t="str">
            <v>CK</v>
          </cell>
          <cell r="D1520" t="str">
            <v>konwersja</v>
          </cell>
          <cell r="E1520" t="str">
            <v>stałe</v>
          </cell>
          <cell r="F1520">
            <v>1933029000</v>
          </cell>
          <cell r="G1520">
            <v>277733000</v>
          </cell>
          <cell r="H1520">
            <v>22707000</v>
          </cell>
          <cell r="I1520">
            <v>50500000</v>
          </cell>
          <cell r="J1520">
            <v>235000</v>
          </cell>
          <cell r="K1520">
            <v>5596000</v>
          </cell>
          <cell r="L1520">
            <v>30707000</v>
          </cell>
          <cell r="M1520">
            <v>0</v>
          </cell>
          <cell r="N1520">
            <v>387478000</v>
          </cell>
          <cell r="O1520">
            <v>2320507000</v>
          </cell>
          <cell r="P1520">
            <v>2320507000</v>
          </cell>
          <cell r="Q1520">
            <v>2320507000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</row>
        <row r="1521">
          <cell r="A1521" t="str">
            <v>luty 2003</v>
          </cell>
          <cell r="B1521" t="str">
            <v>COI0104</v>
          </cell>
          <cell r="C1521" t="str">
            <v>CO</v>
          </cell>
          <cell r="D1521" t="str">
            <v>4-latki oszcz.</v>
          </cell>
          <cell r="E1521" t="str">
            <v>zmienne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4998200</v>
          </cell>
          <cell r="K1521">
            <v>0</v>
          </cell>
          <cell r="L1521">
            <v>0</v>
          </cell>
          <cell r="M1521">
            <v>0</v>
          </cell>
          <cell r="N1521">
            <v>4998200</v>
          </cell>
          <cell r="O1521">
            <v>4998200</v>
          </cell>
          <cell r="P1521">
            <v>4998200</v>
          </cell>
          <cell r="Q1521">
            <v>4998200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</row>
        <row r="1522">
          <cell r="A1522" t="str">
            <v>luty 2003</v>
          </cell>
          <cell r="B1522" t="str">
            <v>COI0105</v>
          </cell>
          <cell r="C1522" t="str">
            <v>CO</v>
          </cell>
          <cell r="D1522" t="str">
            <v>4-latki oszcz.</v>
          </cell>
          <cell r="E1522" t="str">
            <v>zmienne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23342900</v>
          </cell>
          <cell r="K1522">
            <v>0</v>
          </cell>
          <cell r="L1522">
            <v>0</v>
          </cell>
          <cell r="M1522">
            <v>0</v>
          </cell>
          <cell r="N1522">
            <v>23342900</v>
          </cell>
          <cell r="O1522">
            <v>23342900</v>
          </cell>
          <cell r="P1522">
            <v>23342900</v>
          </cell>
          <cell r="Q1522">
            <v>23339800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</row>
        <row r="1523">
          <cell r="A1523" t="str">
            <v>luty 2003</v>
          </cell>
          <cell r="B1523" t="str">
            <v>COI0106</v>
          </cell>
          <cell r="C1523" t="str">
            <v>CO</v>
          </cell>
          <cell r="D1523" t="str">
            <v>4-latki oszcz.</v>
          </cell>
          <cell r="E1523" t="str">
            <v>zmienne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23824800</v>
          </cell>
          <cell r="K1523">
            <v>0</v>
          </cell>
          <cell r="L1523">
            <v>0</v>
          </cell>
          <cell r="M1523">
            <v>0</v>
          </cell>
          <cell r="N1523">
            <v>23824800</v>
          </cell>
          <cell r="O1523">
            <v>23824800</v>
          </cell>
          <cell r="P1523">
            <v>23824800</v>
          </cell>
          <cell r="Q1523">
            <v>23332300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</row>
        <row r="1524">
          <cell r="A1524" t="str">
            <v>luty 2003</v>
          </cell>
          <cell r="B1524" t="str">
            <v>COI0107</v>
          </cell>
          <cell r="C1524" t="str">
            <v>CO</v>
          </cell>
          <cell r="D1524" t="str">
            <v>4-latki oszcz.</v>
          </cell>
          <cell r="E1524" t="str">
            <v>zmienne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8583000</v>
          </cell>
          <cell r="K1524">
            <v>0</v>
          </cell>
          <cell r="L1524">
            <v>0</v>
          </cell>
          <cell r="M1524">
            <v>0</v>
          </cell>
          <cell r="N1524">
            <v>8583000</v>
          </cell>
          <cell r="O1524">
            <v>8583000</v>
          </cell>
          <cell r="P1524">
            <v>8583000</v>
          </cell>
          <cell r="Q1524">
            <v>8583000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</row>
        <row r="1525">
          <cell r="A1525" t="str">
            <v>luty 2003</v>
          </cell>
          <cell r="B1525" t="str">
            <v>COI0204</v>
          </cell>
          <cell r="C1525" t="str">
            <v>CO</v>
          </cell>
          <cell r="D1525" t="str">
            <v>4-latki oszcz.</v>
          </cell>
          <cell r="E1525" t="str">
            <v>zmienne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5149600</v>
          </cell>
          <cell r="K1525">
            <v>0</v>
          </cell>
          <cell r="L1525">
            <v>0</v>
          </cell>
          <cell r="M1525">
            <v>0</v>
          </cell>
          <cell r="N1525">
            <v>5149600</v>
          </cell>
          <cell r="O1525">
            <v>5149600</v>
          </cell>
          <cell r="P1525">
            <v>5149600</v>
          </cell>
          <cell r="Q1525">
            <v>5149600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</row>
        <row r="1526">
          <cell r="A1526" t="str">
            <v>luty 2003</v>
          </cell>
          <cell r="B1526" t="str">
            <v>COI0205</v>
          </cell>
          <cell r="C1526" t="str">
            <v>CO</v>
          </cell>
          <cell r="D1526" t="str">
            <v>4-latki oszcz.</v>
          </cell>
          <cell r="E1526" t="str">
            <v>zmienne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10045800</v>
          </cell>
          <cell r="K1526">
            <v>0</v>
          </cell>
          <cell r="L1526">
            <v>0</v>
          </cell>
          <cell r="M1526">
            <v>0</v>
          </cell>
          <cell r="N1526">
            <v>10045800</v>
          </cell>
          <cell r="O1526">
            <v>10045800</v>
          </cell>
          <cell r="P1526">
            <v>10045800</v>
          </cell>
          <cell r="Q1526">
            <v>10043500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</row>
        <row r="1527">
          <cell r="A1527" t="str">
            <v>luty 2003</v>
          </cell>
          <cell r="B1527" t="str">
            <v>COI0206</v>
          </cell>
          <cell r="C1527" t="str">
            <v>CO</v>
          </cell>
          <cell r="D1527" t="str">
            <v>4-latki oszcz.</v>
          </cell>
          <cell r="E1527" t="str">
            <v>zmienne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25526600</v>
          </cell>
          <cell r="K1527">
            <v>0</v>
          </cell>
          <cell r="L1527">
            <v>0</v>
          </cell>
          <cell r="M1527">
            <v>0</v>
          </cell>
          <cell r="N1527">
            <v>25526600</v>
          </cell>
          <cell r="O1527">
            <v>25526600</v>
          </cell>
          <cell r="P1527">
            <v>25526600</v>
          </cell>
          <cell r="Q1527">
            <v>25511400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</row>
        <row r="1528">
          <cell r="A1528" t="str">
            <v>luty 2003</v>
          </cell>
          <cell r="B1528" t="str">
            <v>COI0207</v>
          </cell>
          <cell r="C1528" t="str">
            <v>CO</v>
          </cell>
          <cell r="D1528" t="str">
            <v>4-latki oszcz.</v>
          </cell>
          <cell r="E1528" t="str">
            <v>zmienne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15136600</v>
          </cell>
          <cell r="K1528">
            <v>0</v>
          </cell>
          <cell r="L1528">
            <v>0</v>
          </cell>
          <cell r="M1528">
            <v>0</v>
          </cell>
          <cell r="N1528">
            <v>15136600</v>
          </cell>
          <cell r="O1528">
            <v>15136600</v>
          </cell>
          <cell r="P1528">
            <v>15136600</v>
          </cell>
          <cell r="Q1528">
            <v>7371000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</row>
        <row r="1529">
          <cell r="A1529" t="str">
            <v>luty 2003</v>
          </cell>
          <cell r="B1529" t="str">
            <v>COI0304</v>
          </cell>
          <cell r="C1529" t="str">
            <v>CO</v>
          </cell>
          <cell r="D1529" t="str">
            <v>4-latki oszcz.</v>
          </cell>
          <cell r="E1529" t="str">
            <v>zmienne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6173000</v>
          </cell>
          <cell r="K1529">
            <v>0</v>
          </cell>
          <cell r="L1529">
            <v>0</v>
          </cell>
          <cell r="M1529">
            <v>0</v>
          </cell>
          <cell r="N1529">
            <v>6173000</v>
          </cell>
          <cell r="O1529">
            <v>6173000</v>
          </cell>
          <cell r="P1529">
            <v>6173000</v>
          </cell>
          <cell r="Q1529">
            <v>6173100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</row>
        <row r="1530">
          <cell r="A1530" t="str">
            <v>luty 2003</v>
          </cell>
          <cell r="B1530" t="str">
            <v>COI0305</v>
          </cell>
          <cell r="C1530" t="str">
            <v>CO</v>
          </cell>
          <cell r="D1530" t="str">
            <v>4-latki oszcz.</v>
          </cell>
          <cell r="E1530" t="str">
            <v>zmienne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9670800</v>
          </cell>
          <cell r="K1530">
            <v>0</v>
          </cell>
          <cell r="L1530">
            <v>0</v>
          </cell>
          <cell r="M1530">
            <v>0</v>
          </cell>
          <cell r="N1530">
            <v>9670800</v>
          </cell>
          <cell r="O1530">
            <v>9670800</v>
          </cell>
          <cell r="P1530">
            <v>9670800</v>
          </cell>
          <cell r="Q1530">
            <v>9670800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</row>
        <row r="1531">
          <cell r="A1531" t="str">
            <v>luty 2003</v>
          </cell>
          <cell r="B1531" t="str">
            <v>COI0306</v>
          </cell>
          <cell r="C1531" t="str">
            <v>CO</v>
          </cell>
          <cell r="D1531" t="str">
            <v>4-latki oszcz.</v>
          </cell>
          <cell r="E1531" t="str">
            <v>zmienne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25016400</v>
          </cell>
          <cell r="K1531">
            <v>0</v>
          </cell>
          <cell r="L1531">
            <v>0</v>
          </cell>
          <cell r="M1531">
            <v>0</v>
          </cell>
          <cell r="N1531">
            <v>25016400</v>
          </cell>
          <cell r="O1531">
            <v>25016400</v>
          </cell>
          <cell r="P1531">
            <v>25016400</v>
          </cell>
          <cell r="Q1531">
            <v>25086000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</row>
        <row r="1532">
          <cell r="A1532" t="str">
            <v>luty 2003</v>
          </cell>
          <cell r="B1532" t="str">
            <v>COI0404</v>
          </cell>
          <cell r="C1532" t="str">
            <v>CO</v>
          </cell>
          <cell r="D1532" t="str">
            <v>4-latki oszcz.</v>
          </cell>
          <cell r="E1532" t="str">
            <v>zmienne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3043900</v>
          </cell>
          <cell r="K1532">
            <v>0</v>
          </cell>
          <cell r="L1532">
            <v>0</v>
          </cell>
          <cell r="M1532">
            <v>0</v>
          </cell>
          <cell r="N1532">
            <v>3043900</v>
          </cell>
          <cell r="O1532">
            <v>3043900</v>
          </cell>
          <cell r="P1532">
            <v>3043900</v>
          </cell>
          <cell r="Q1532">
            <v>3043900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</row>
        <row r="1533">
          <cell r="A1533" t="str">
            <v>luty 2003</v>
          </cell>
          <cell r="B1533" t="str">
            <v>COI0405</v>
          </cell>
          <cell r="C1533" t="str">
            <v>CO</v>
          </cell>
          <cell r="D1533" t="str">
            <v>4-latki oszcz.</v>
          </cell>
          <cell r="E1533" t="str">
            <v>zmienne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10200900</v>
          </cell>
          <cell r="K1533">
            <v>0</v>
          </cell>
          <cell r="L1533">
            <v>0</v>
          </cell>
          <cell r="M1533">
            <v>10000</v>
          </cell>
          <cell r="N1533">
            <v>10200900</v>
          </cell>
          <cell r="O1533">
            <v>10210900</v>
          </cell>
          <cell r="P1533">
            <v>10200900</v>
          </cell>
          <cell r="Q1533">
            <v>10218900</v>
          </cell>
          <cell r="R1533">
            <v>0</v>
          </cell>
          <cell r="S1533">
            <v>0</v>
          </cell>
          <cell r="T1533">
            <v>10000</v>
          </cell>
          <cell r="U1533">
            <v>0</v>
          </cell>
          <cell r="V1533">
            <v>0</v>
          </cell>
        </row>
        <row r="1534">
          <cell r="A1534" t="str">
            <v>luty 2003</v>
          </cell>
          <cell r="B1534" t="str">
            <v>COI0406</v>
          </cell>
          <cell r="C1534" t="str">
            <v>CO</v>
          </cell>
          <cell r="D1534" t="str">
            <v>4-latki oszcz.</v>
          </cell>
          <cell r="E1534" t="str">
            <v>zmienne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21463200</v>
          </cell>
          <cell r="K1534">
            <v>0</v>
          </cell>
          <cell r="L1534">
            <v>0</v>
          </cell>
          <cell r="M1534">
            <v>0</v>
          </cell>
          <cell r="N1534">
            <v>21463200</v>
          </cell>
          <cell r="O1534">
            <v>21463200</v>
          </cell>
          <cell r="P1534">
            <v>21463200</v>
          </cell>
          <cell r="Q1534">
            <v>21438800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</row>
        <row r="1535">
          <cell r="A1535" t="str">
            <v>luty 2003</v>
          </cell>
          <cell r="B1535" t="str">
            <v>COI0504</v>
          </cell>
          <cell r="C1535" t="str">
            <v>CO</v>
          </cell>
          <cell r="D1535" t="str">
            <v>4-latki oszcz.</v>
          </cell>
          <cell r="E1535" t="str">
            <v>zmienne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6104800</v>
          </cell>
          <cell r="K1535">
            <v>0</v>
          </cell>
          <cell r="L1535">
            <v>0</v>
          </cell>
          <cell r="M1535">
            <v>0</v>
          </cell>
          <cell r="N1535">
            <v>6104800</v>
          </cell>
          <cell r="O1535">
            <v>6104800</v>
          </cell>
          <cell r="P1535">
            <v>6104800</v>
          </cell>
          <cell r="Q1535">
            <v>6223700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</row>
        <row r="1536">
          <cell r="A1536" t="str">
            <v>luty 2003</v>
          </cell>
          <cell r="B1536" t="str">
            <v>COI0505</v>
          </cell>
          <cell r="C1536" t="str">
            <v>CO</v>
          </cell>
          <cell r="D1536" t="str">
            <v>4-latki oszcz.</v>
          </cell>
          <cell r="E1536" t="str">
            <v>zmienne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9255900</v>
          </cell>
          <cell r="K1536">
            <v>0</v>
          </cell>
          <cell r="L1536">
            <v>0</v>
          </cell>
          <cell r="M1536">
            <v>0</v>
          </cell>
          <cell r="N1536">
            <v>9255900</v>
          </cell>
          <cell r="O1536">
            <v>9255900</v>
          </cell>
          <cell r="P1536">
            <v>9255900</v>
          </cell>
          <cell r="Q1536">
            <v>9322900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</row>
        <row r="1537">
          <cell r="A1537" t="str">
            <v>luty 2003</v>
          </cell>
          <cell r="B1537" t="str">
            <v>COI0506</v>
          </cell>
          <cell r="C1537" t="str">
            <v>CO</v>
          </cell>
          <cell r="D1537" t="str">
            <v>4-latki oszcz.</v>
          </cell>
          <cell r="E1537" t="str">
            <v>zmienne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12782600</v>
          </cell>
          <cell r="K1537">
            <v>0</v>
          </cell>
          <cell r="L1537">
            <v>0</v>
          </cell>
          <cell r="M1537">
            <v>0</v>
          </cell>
          <cell r="N1537">
            <v>12782600</v>
          </cell>
          <cell r="O1537">
            <v>12782600</v>
          </cell>
          <cell r="P1537">
            <v>12782600</v>
          </cell>
          <cell r="Q1537">
            <v>12738600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</row>
        <row r="1538">
          <cell r="A1538" t="str">
            <v>luty 2003</v>
          </cell>
          <cell r="B1538" t="str">
            <v>COI0604</v>
          </cell>
          <cell r="C1538" t="str">
            <v>CO</v>
          </cell>
          <cell r="D1538" t="str">
            <v>4-latki oszcz.</v>
          </cell>
          <cell r="E1538" t="str">
            <v>zmienne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3365000</v>
          </cell>
          <cell r="K1538">
            <v>0</v>
          </cell>
          <cell r="L1538">
            <v>0</v>
          </cell>
          <cell r="M1538">
            <v>0</v>
          </cell>
          <cell r="N1538">
            <v>3365000</v>
          </cell>
          <cell r="O1538">
            <v>3365000</v>
          </cell>
          <cell r="P1538">
            <v>3365000</v>
          </cell>
          <cell r="Q1538">
            <v>3380700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</row>
        <row r="1539">
          <cell r="A1539" t="str">
            <v>luty 2003</v>
          </cell>
          <cell r="B1539" t="str">
            <v>COI0605</v>
          </cell>
          <cell r="C1539" t="str">
            <v>CO</v>
          </cell>
          <cell r="D1539" t="str">
            <v>4-latki oszcz.</v>
          </cell>
          <cell r="E1539" t="str">
            <v>zmienne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6717800</v>
          </cell>
          <cell r="K1539">
            <v>0</v>
          </cell>
          <cell r="L1539">
            <v>0</v>
          </cell>
          <cell r="M1539">
            <v>0</v>
          </cell>
          <cell r="N1539">
            <v>6717800</v>
          </cell>
          <cell r="O1539">
            <v>6717800</v>
          </cell>
          <cell r="P1539">
            <v>6717800</v>
          </cell>
          <cell r="Q1539">
            <v>6714600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</row>
        <row r="1540">
          <cell r="A1540" t="str">
            <v>luty 2003</v>
          </cell>
          <cell r="B1540" t="str">
            <v>COI0606</v>
          </cell>
          <cell r="C1540" t="str">
            <v>CO</v>
          </cell>
          <cell r="D1540" t="str">
            <v>4-latki oszcz.</v>
          </cell>
          <cell r="E1540" t="str">
            <v>zmienne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10643800</v>
          </cell>
          <cell r="K1540">
            <v>0</v>
          </cell>
          <cell r="L1540">
            <v>0</v>
          </cell>
          <cell r="M1540">
            <v>0</v>
          </cell>
          <cell r="N1540">
            <v>10643800</v>
          </cell>
          <cell r="O1540">
            <v>10643800</v>
          </cell>
          <cell r="P1540">
            <v>10643800</v>
          </cell>
          <cell r="Q1540">
            <v>10709300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</row>
        <row r="1541">
          <cell r="A1541" t="str">
            <v>luty 2003</v>
          </cell>
          <cell r="B1541" t="str">
            <v>COI0704</v>
          </cell>
          <cell r="C1541" t="str">
            <v>CO</v>
          </cell>
          <cell r="D1541" t="str">
            <v>4-latki oszcz.</v>
          </cell>
          <cell r="E1541" t="str">
            <v>zmienne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89482000</v>
          </cell>
          <cell r="K1541">
            <v>0</v>
          </cell>
          <cell r="L1541">
            <v>0</v>
          </cell>
          <cell r="M1541">
            <v>0</v>
          </cell>
          <cell r="N1541">
            <v>89482000</v>
          </cell>
          <cell r="O1541">
            <v>89482000</v>
          </cell>
          <cell r="P1541">
            <v>89482000</v>
          </cell>
          <cell r="Q1541">
            <v>89535400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</row>
        <row r="1542">
          <cell r="A1542" t="str">
            <v>luty 2003</v>
          </cell>
          <cell r="B1542" t="str">
            <v>COI0705</v>
          </cell>
          <cell r="C1542" t="str">
            <v>CO</v>
          </cell>
          <cell r="D1542" t="str">
            <v>4-latki oszcz.</v>
          </cell>
          <cell r="E1542" t="str">
            <v>zmienne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7710500</v>
          </cell>
          <cell r="K1542">
            <v>0</v>
          </cell>
          <cell r="L1542">
            <v>0</v>
          </cell>
          <cell r="M1542">
            <v>0</v>
          </cell>
          <cell r="N1542">
            <v>7710500</v>
          </cell>
          <cell r="O1542">
            <v>7710500</v>
          </cell>
          <cell r="P1542">
            <v>7710500</v>
          </cell>
          <cell r="Q1542">
            <v>7713100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</row>
        <row r="1543">
          <cell r="A1543" t="str">
            <v>luty 2003</v>
          </cell>
          <cell r="B1543" t="str">
            <v>COI0706</v>
          </cell>
          <cell r="C1543" t="str">
            <v>CO</v>
          </cell>
          <cell r="D1543" t="str">
            <v>4-latki oszcz.</v>
          </cell>
          <cell r="E1543" t="str">
            <v>zmienne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12888100</v>
          </cell>
          <cell r="K1543">
            <v>0</v>
          </cell>
          <cell r="L1543">
            <v>0</v>
          </cell>
          <cell r="M1543">
            <v>0</v>
          </cell>
          <cell r="N1543">
            <v>12888100</v>
          </cell>
          <cell r="O1543">
            <v>12888100</v>
          </cell>
          <cell r="P1543">
            <v>12888100</v>
          </cell>
          <cell r="Q1543">
            <v>12829100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</row>
        <row r="1544">
          <cell r="A1544" t="str">
            <v>luty 2003</v>
          </cell>
          <cell r="B1544" t="str">
            <v>COI0804</v>
          </cell>
          <cell r="C1544" t="str">
            <v>CO</v>
          </cell>
          <cell r="D1544" t="str">
            <v>4-latki oszcz.</v>
          </cell>
          <cell r="E1544" t="str">
            <v>zmienne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53027200</v>
          </cell>
          <cell r="K1544">
            <v>0</v>
          </cell>
          <cell r="L1544">
            <v>0</v>
          </cell>
          <cell r="M1544">
            <v>21800</v>
          </cell>
          <cell r="N1544">
            <v>53027200</v>
          </cell>
          <cell r="O1544">
            <v>53049000</v>
          </cell>
          <cell r="P1544">
            <v>53027200</v>
          </cell>
          <cell r="Q1544">
            <v>53091700</v>
          </cell>
          <cell r="R1544">
            <v>0</v>
          </cell>
          <cell r="S1544">
            <v>0</v>
          </cell>
          <cell r="T1544">
            <v>21800</v>
          </cell>
          <cell r="U1544">
            <v>0</v>
          </cell>
          <cell r="V1544">
            <v>0</v>
          </cell>
        </row>
        <row r="1545">
          <cell r="A1545" t="str">
            <v>luty 2003</v>
          </cell>
          <cell r="B1545" t="str">
            <v>COI0805</v>
          </cell>
          <cell r="C1545" t="str">
            <v>CO</v>
          </cell>
          <cell r="D1545" t="str">
            <v>4-latki oszcz.</v>
          </cell>
          <cell r="E1545" t="str">
            <v>zmienne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23437700</v>
          </cell>
          <cell r="K1545">
            <v>0</v>
          </cell>
          <cell r="L1545">
            <v>0</v>
          </cell>
          <cell r="M1545">
            <v>0</v>
          </cell>
          <cell r="N1545">
            <v>23437700</v>
          </cell>
          <cell r="O1545">
            <v>23437700</v>
          </cell>
          <cell r="P1545">
            <v>23437700</v>
          </cell>
          <cell r="Q1545">
            <v>23608600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</row>
        <row r="1546">
          <cell r="A1546" t="str">
            <v>luty 2003</v>
          </cell>
          <cell r="B1546" t="str">
            <v>COI0806</v>
          </cell>
          <cell r="C1546" t="str">
            <v>CO</v>
          </cell>
          <cell r="D1546" t="str">
            <v>4-latki oszcz.</v>
          </cell>
          <cell r="E1546" t="str">
            <v>zmienne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6164800</v>
          </cell>
          <cell r="K1546">
            <v>0</v>
          </cell>
          <cell r="L1546">
            <v>0</v>
          </cell>
          <cell r="M1546">
            <v>0</v>
          </cell>
          <cell r="N1546">
            <v>6164800</v>
          </cell>
          <cell r="O1546">
            <v>6164800</v>
          </cell>
          <cell r="P1546">
            <v>6164800</v>
          </cell>
          <cell r="Q1546">
            <v>6152300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</row>
        <row r="1547">
          <cell r="A1547" t="str">
            <v>luty 2003</v>
          </cell>
          <cell r="B1547" t="str">
            <v>COI0904</v>
          </cell>
          <cell r="C1547" t="str">
            <v>CO</v>
          </cell>
          <cell r="D1547" t="str">
            <v>4-latki oszcz.</v>
          </cell>
          <cell r="E1547" t="str">
            <v>zmienne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138786000</v>
          </cell>
          <cell r="K1547">
            <v>0</v>
          </cell>
          <cell r="L1547">
            <v>0</v>
          </cell>
          <cell r="M1547">
            <v>0</v>
          </cell>
          <cell r="N1547">
            <v>138786000</v>
          </cell>
          <cell r="O1547">
            <v>138786000</v>
          </cell>
          <cell r="P1547">
            <v>138786000</v>
          </cell>
          <cell r="Q1547">
            <v>138734200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</row>
        <row r="1548">
          <cell r="A1548" t="str">
            <v>luty 2003</v>
          </cell>
          <cell r="B1548" t="str">
            <v>COI0905</v>
          </cell>
          <cell r="C1548" t="str">
            <v>CO</v>
          </cell>
          <cell r="D1548" t="str">
            <v>4-latki oszcz.</v>
          </cell>
          <cell r="E1548" t="str">
            <v>zmienne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27914900</v>
          </cell>
          <cell r="K1548">
            <v>0</v>
          </cell>
          <cell r="L1548">
            <v>0</v>
          </cell>
          <cell r="M1548">
            <v>0</v>
          </cell>
          <cell r="N1548">
            <v>27914900</v>
          </cell>
          <cell r="O1548">
            <v>27914900</v>
          </cell>
          <cell r="P1548">
            <v>27914900</v>
          </cell>
          <cell r="Q1548">
            <v>27921300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</row>
        <row r="1549">
          <cell r="A1549" t="str">
            <v>luty 2003</v>
          </cell>
          <cell r="B1549" t="str">
            <v>COI0906</v>
          </cell>
          <cell r="C1549" t="str">
            <v>CO</v>
          </cell>
          <cell r="D1549" t="str">
            <v>4-latki oszcz.</v>
          </cell>
          <cell r="E1549" t="str">
            <v>zmienne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2641800</v>
          </cell>
          <cell r="K1549">
            <v>0</v>
          </cell>
          <cell r="L1549">
            <v>0</v>
          </cell>
          <cell r="M1549">
            <v>0</v>
          </cell>
          <cell r="N1549">
            <v>2641800</v>
          </cell>
          <cell r="O1549">
            <v>2641800</v>
          </cell>
          <cell r="P1549">
            <v>2641800</v>
          </cell>
          <cell r="Q1549">
            <v>2641800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</row>
        <row r="1550">
          <cell r="A1550" t="str">
            <v>luty 2003</v>
          </cell>
          <cell r="B1550" t="str">
            <v>COI1003</v>
          </cell>
          <cell r="C1550" t="str">
            <v>CO</v>
          </cell>
          <cell r="D1550" t="str">
            <v>4-latki oszcz.</v>
          </cell>
          <cell r="E1550" t="str">
            <v>zmienne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6017300</v>
          </cell>
          <cell r="K1550">
            <v>0</v>
          </cell>
          <cell r="L1550">
            <v>0</v>
          </cell>
          <cell r="M1550">
            <v>0</v>
          </cell>
          <cell r="N1550">
            <v>6017300</v>
          </cell>
          <cell r="O1550">
            <v>6017300</v>
          </cell>
          <cell r="P1550">
            <v>6017300</v>
          </cell>
          <cell r="Q1550">
            <v>6031500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</row>
        <row r="1551">
          <cell r="A1551" t="str">
            <v>luty 2003</v>
          </cell>
          <cell r="B1551" t="str">
            <v>COI1004</v>
          </cell>
          <cell r="C1551" t="str">
            <v>CO</v>
          </cell>
          <cell r="D1551" t="str">
            <v>4-latki oszcz.</v>
          </cell>
          <cell r="E1551" t="str">
            <v>zmienne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72667200</v>
          </cell>
          <cell r="K1551">
            <v>0</v>
          </cell>
          <cell r="L1551">
            <v>0</v>
          </cell>
          <cell r="M1551">
            <v>10600</v>
          </cell>
          <cell r="N1551">
            <v>72667200</v>
          </cell>
          <cell r="O1551">
            <v>72677800</v>
          </cell>
          <cell r="P1551">
            <v>72667200</v>
          </cell>
          <cell r="Q1551">
            <v>72608200</v>
          </cell>
          <cell r="R1551">
            <v>0</v>
          </cell>
          <cell r="S1551">
            <v>0</v>
          </cell>
          <cell r="T1551">
            <v>10600</v>
          </cell>
          <cell r="U1551">
            <v>0</v>
          </cell>
          <cell r="V1551">
            <v>0</v>
          </cell>
        </row>
        <row r="1552">
          <cell r="A1552" t="str">
            <v>luty 2003</v>
          </cell>
          <cell r="B1552" t="str">
            <v>COI1005</v>
          </cell>
          <cell r="C1552" t="str">
            <v>CO</v>
          </cell>
          <cell r="D1552" t="str">
            <v>4-latki oszcz.</v>
          </cell>
          <cell r="E1552" t="str">
            <v>zmienne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110070800</v>
          </cell>
          <cell r="K1552">
            <v>0</v>
          </cell>
          <cell r="L1552">
            <v>0</v>
          </cell>
          <cell r="M1552">
            <v>0</v>
          </cell>
          <cell r="N1552">
            <v>110070800</v>
          </cell>
          <cell r="O1552">
            <v>110070800</v>
          </cell>
          <cell r="P1552">
            <v>110070800</v>
          </cell>
          <cell r="Q1552">
            <v>109855400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</row>
        <row r="1553">
          <cell r="A1553" t="str">
            <v>luty 2003</v>
          </cell>
          <cell r="B1553" t="str">
            <v>COI1006</v>
          </cell>
          <cell r="C1553" t="str">
            <v>CO</v>
          </cell>
          <cell r="D1553" t="str">
            <v>4-latki oszcz.</v>
          </cell>
          <cell r="E1553" t="str">
            <v>zmienne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4609100</v>
          </cell>
          <cell r="K1553">
            <v>0</v>
          </cell>
          <cell r="L1553">
            <v>0</v>
          </cell>
          <cell r="M1553">
            <v>0</v>
          </cell>
          <cell r="N1553">
            <v>4609100</v>
          </cell>
          <cell r="O1553">
            <v>4609100</v>
          </cell>
          <cell r="P1553">
            <v>4609100</v>
          </cell>
          <cell r="Q1553">
            <v>4609100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</row>
        <row r="1554">
          <cell r="A1554" t="str">
            <v>luty 2003</v>
          </cell>
          <cell r="B1554" t="str">
            <v>COI1103</v>
          </cell>
          <cell r="C1554" t="str">
            <v>CO</v>
          </cell>
          <cell r="D1554" t="str">
            <v>4-latki oszcz.</v>
          </cell>
          <cell r="E1554" t="str">
            <v>zmienne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5319000</v>
          </cell>
          <cell r="K1554">
            <v>0</v>
          </cell>
          <cell r="L1554">
            <v>0</v>
          </cell>
          <cell r="M1554">
            <v>0</v>
          </cell>
          <cell r="N1554">
            <v>5319000</v>
          </cell>
          <cell r="O1554">
            <v>5319000</v>
          </cell>
          <cell r="P1554">
            <v>5319000</v>
          </cell>
          <cell r="Q1554">
            <v>5319000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</row>
        <row r="1555">
          <cell r="A1555" t="str">
            <v>luty 2003</v>
          </cell>
          <cell r="B1555" t="str">
            <v>COI1104</v>
          </cell>
          <cell r="C1555" t="str">
            <v>CO</v>
          </cell>
          <cell r="D1555" t="str">
            <v>4-latki oszcz.</v>
          </cell>
          <cell r="E1555" t="str">
            <v>zmienne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46812900</v>
          </cell>
          <cell r="K1555">
            <v>0</v>
          </cell>
          <cell r="L1555">
            <v>0</v>
          </cell>
          <cell r="M1555">
            <v>2400</v>
          </cell>
          <cell r="N1555">
            <v>46812900</v>
          </cell>
          <cell r="O1555">
            <v>46815300</v>
          </cell>
          <cell r="P1555">
            <v>46812900</v>
          </cell>
          <cell r="Q1555">
            <v>46695400</v>
          </cell>
          <cell r="R1555">
            <v>0</v>
          </cell>
          <cell r="S1555">
            <v>0</v>
          </cell>
          <cell r="T1555">
            <v>2400</v>
          </cell>
          <cell r="U1555">
            <v>0</v>
          </cell>
          <cell r="V1555">
            <v>0</v>
          </cell>
        </row>
        <row r="1556">
          <cell r="A1556" t="str">
            <v>luty 2003</v>
          </cell>
          <cell r="B1556" t="str">
            <v>COI1105</v>
          </cell>
          <cell r="C1556" t="str">
            <v>CO</v>
          </cell>
          <cell r="D1556" t="str">
            <v>4-latki oszcz.</v>
          </cell>
          <cell r="E1556" t="str">
            <v>zmienne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148697800</v>
          </cell>
          <cell r="K1556">
            <v>0</v>
          </cell>
          <cell r="L1556">
            <v>0</v>
          </cell>
          <cell r="M1556">
            <v>0</v>
          </cell>
          <cell r="N1556">
            <v>148697800</v>
          </cell>
          <cell r="O1556">
            <v>148697800</v>
          </cell>
          <cell r="P1556">
            <v>148697800</v>
          </cell>
          <cell r="Q1556">
            <v>148760000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</row>
        <row r="1557">
          <cell r="A1557" t="str">
            <v>luty 2003</v>
          </cell>
          <cell r="B1557" t="str">
            <v>COI1106</v>
          </cell>
          <cell r="C1557" t="str">
            <v>CO</v>
          </cell>
          <cell r="D1557" t="str">
            <v>4-latki oszcz.</v>
          </cell>
          <cell r="E1557" t="str">
            <v>zmienne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16044500</v>
          </cell>
          <cell r="K1557">
            <v>0</v>
          </cell>
          <cell r="L1557">
            <v>0</v>
          </cell>
          <cell r="M1557">
            <v>0</v>
          </cell>
          <cell r="N1557">
            <v>16044500</v>
          </cell>
          <cell r="O1557">
            <v>16044500</v>
          </cell>
          <cell r="P1557">
            <v>16044500</v>
          </cell>
          <cell r="Q1557">
            <v>16044500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</row>
        <row r="1558">
          <cell r="A1558" t="str">
            <v>luty 2003</v>
          </cell>
          <cell r="B1558" t="str">
            <v>COI1203</v>
          </cell>
          <cell r="C1558" t="str">
            <v>CO</v>
          </cell>
          <cell r="D1558" t="str">
            <v>4-latki oszcz.</v>
          </cell>
          <cell r="E1558" t="str">
            <v>zmienne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5448200</v>
          </cell>
          <cell r="K1558">
            <v>0</v>
          </cell>
          <cell r="L1558">
            <v>0</v>
          </cell>
          <cell r="M1558">
            <v>0</v>
          </cell>
          <cell r="N1558">
            <v>5448200</v>
          </cell>
          <cell r="O1558">
            <v>5448200</v>
          </cell>
          <cell r="P1558">
            <v>5448200</v>
          </cell>
          <cell r="Q1558">
            <v>5434000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</row>
        <row r="1559">
          <cell r="A1559" t="str">
            <v>luty 2003</v>
          </cell>
          <cell r="B1559" t="str">
            <v>COI1204</v>
          </cell>
          <cell r="C1559" t="str">
            <v>CO</v>
          </cell>
          <cell r="D1559" t="str">
            <v>4-latki oszcz.</v>
          </cell>
          <cell r="E1559" t="str">
            <v>zmienne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25395700</v>
          </cell>
          <cell r="K1559">
            <v>0</v>
          </cell>
          <cell r="L1559">
            <v>0</v>
          </cell>
          <cell r="M1559">
            <v>0</v>
          </cell>
          <cell r="N1559">
            <v>25395700</v>
          </cell>
          <cell r="O1559">
            <v>25395700</v>
          </cell>
          <cell r="P1559">
            <v>25395700</v>
          </cell>
          <cell r="Q1559">
            <v>25376800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</row>
        <row r="1560">
          <cell r="A1560" t="str">
            <v>luty 2003</v>
          </cell>
          <cell r="B1560" t="str">
            <v>COI1205</v>
          </cell>
          <cell r="C1560" t="str">
            <v>CO</v>
          </cell>
          <cell r="D1560" t="str">
            <v>4-latki oszcz.</v>
          </cell>
          <cell r="E1560" t="str">
            <v>zmienne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15576100</v>
          </cell>
          <cell r="K1560">
            <v>0</v>
          </cell>
          <cell r="L1560">
            <v>0</v>
          </cell>
          <cell r="M1560">
            <v>0</v>
          </cell>
          <cell r="N1560">
            <v>15576100</v>
          </cell>
          <cell r="O1560">
            <v>15576100</v>
          </cell>
          <cell r="P1560">
            <v>15576100</v>
          </cell>
          <cell r="Q1560">
            <v>15980100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</row>
        <row r="1561">
          <cell r="A1561" t="str">
            <v>luty 2003</v>
          </cell>
          <cell r="B1561" t="str">
            <v>COI1206</v>
          </cell>
          <cell r="C1561" t="str">
            <v>CO</v>
          </cell>
          <cell r="D1561" t="str">
            <v>4-latki oszcz.</v>
          </cell>
          <cell r="E1561" t="str">
            <v>zmienne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8801900</v>
          </cell>
          <cell r="K1561">
            <v>0</v>
          </cell>
          <cell r="L1561">
            <v>0</v>
          </cell>
          <cell r="M1561">
            <v>0</v>
          </cell>
          <cell r="N1561">
            <v>8801900</v>
          </cell>
          <cell r="O1561">
            <v>8801900</v>
          </cell>
          <cell r="P1561">
            <v>8801900</v>
          </cell>
          <cell r="Q1561">
            <v>8801900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</row>
        <row r="1562">
          <cell r="A1562" t="str">
            <v>luty 2003</v>
          </cell>
          <cell r="B1562" t="str">
            <v>DB1103</v>
          </cell>
          <cell r="C1562" t="str">
            <v>DB</v>
          </cell>
          <cell r="D1562" t="str">
            <v>Brazylia</v>
          </cell>
          <cell r="E1562" t="str">
            <v>zmienne</v>
          </cell>
          <cell r="F1562">
            <v>2093722500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2093722500</v>
          </cell>
          <cell r="P1562">
            <v>2093722500</v>
          </cell>
          <cell r="Q1562">
            <v>2093722500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</row>
        <row r="1563">
          <cell r="A1563" t="str">
            <v>luty 2003</v>
          </cell>
          <cell r="B1563" t="str">
            <v>DK0809</v>
          </cell>
          <cell r="C1563" t="str">
            <v>DK</v>
          </cell>
          <cell r="D1563" t="str">
            <v>konwersja</v>
          </cell>
          <cell r="E1563" t="str">
            <v>stałe</v>
          </cell>
          <cell r="F1563">
            <v>618465000</v>
          </cell>
          <cell r="G1563">
            <v>883650000</v>
          </cell>
          <cell r="H1563">
            <v>1256345000</v>
          </cell>
          <cell r="I1563">
            <v>317500000</v>
          </cell>
          <cell r="J1563">
            <v>305000</v>
          </cell>
          <cell r="K1563">
            <v>0</v>
          </cell>
          <cell r="L1563">
            <v>0</v>
          </cell>
          <cell r="M1563">
            <v>0</v>
          </cell>
          <cell r="N1563">
            <v>2457800000</v>
          </cell>
          <cell r="O1563">
            <v>3076265000</v>
          </cell>
          <cell r="P1563">
            <v>3076265000</v>
          </cell>
          <cell r="Q1563">
            <v>3076265000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</row>
        <row r="1564">
          <cell r="A1564" t="str">
            <v>luty 2003</v>
          </cell>
          <cell r="B1564" t="str">
            <v>DOS0104</v>
          </cell>
          <cell r="C1564" t="str">
            <v>DO</v>
          </cell>
          <cell r="D1564" t="str">
            <v>2-latki oszcz.</v>
          </cell>
          <cell r="E1564" t="str">
            <v>stałe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298137000</v>
          </cell>
          <cell r="K1564">
            <v>0</v>
          </cell>
          <cell r="L1564">
            <v>0</v>
          </cell>
          <cell r="M1564">
            <v>0</v>
          </cell>
          <cell r="N1564">
            <v>298137000</v>
          </cell>
          <cell r="O1564">
            <v>298137000</v>
          </cell>
          <cell r="P1564">
            <v>298137000</v>
          </cell>
          <cell r="Q1564">
            <v>298137000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</row>
        <row r="1565">
          <cell r="A1565" t="str">
            <v>luty 2003</v>
          </cell>
          <cell r="B1565" t="str">
            <v>DOS0105</v>
          </cell>
          <cell r="C1565" t="str">
            <v>DO</v>
          </cell>
          <cell r="D1565" t="str">
            <v>2-latki oszcz.</v>
          </cell>
          <cell r="E1565" t="str">
            <v>stałe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139516900</v>
          </cell>
          <cell r="K1565">
            <v>0</v>
          </cell>
          <cell r="L1565">
            <v>0</v>
          </cell>
          <cell r="M1565">
            <v>0</v>
          </cell>
          <cell r="N1565">
            <v>139516900</v>
          </cell>
          <cell r="O1565">
            <v>139516900</v>
          </cell>
          <cell r="P1565">
            <v>139516900</v>
          </cell>
          <cell r="Q1565">
            <v>139516900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</row>
        <row r="1566">
          <cell r="A1566" t="str">
            <v>luty 2003</v>
          </cell>
          <cell r="B1566" t="str">
            <v>DOS0204</v>
          </cell>
          <cell r="C1566" t="str">
            <v>DO</v>
          </cell>
          <cell r="D1566" t="str">
            <v>2-latki oszcz.</v>
          </cell>
          <cell r="E1566" t="str">
            <v>stałe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171099600</v>
          </cell>
          <cell r="K1566">
            <v>0</v>
          </cell>
          <cell r="L1566">
            <v>0</v>
          </cell>
          <cell r="M1566">
            <v>0</v>
          </cell>
          <cell r="N1566">
            <v>171099600</v>
          </cell>
          <cell r="O1566">
            <v>171099600</v>
          </cell>
          <cell r="P1566">
            <v>171099600</v>
          </cell>
          <cell r="Q1566">
            <v>171099600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</row>
        <row r="1567">
          <cell r="A1567" t="str">
            <v>luty 2003</v>
          </cell>
          <cell r="B1567" t="str">
            <v>DOS0205</v>
          </cell>
          <cell r="C1567" t="str">
            <v>DO</v>
          </cell>
          <cell r="D1567" t="str">
            <v>2-latki oszcz.</v>
          </cell>
          <cell r="E1567" t="str">
            <v>stałe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161891900</v>
          </cell>
          <cell r="K1567">
            <v>0</v>
          </cell>
          <cell r="L1567">
            <v>0</v>
          </cell>
          <cell r="M1567">
            <v>0</v>
          </cell>
          <cell r="N1567">
            <v>161891900</v>
          </cell>
          <cell r="O1567">
            <v>161891900</v>
          </cell>
          <cell r="P1567">
            <v>161891900</v>
          </cell>
          <cell r="Q1567">
            <v>111266300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</row>
        <row r="1568">
          <cell r="A1568" t="str">
            <v>luty 2003</v>
          </cell>
          <cell r="B1568" t="str">
            <v>DOS0303</v>
          </cell>
          <cell r="C1568" t="str">
            <v>DO</v>
          </cell>
          <cell r="D1568" t="str">
            <v>2-latki oszcz.</v>
          </cell>
          <cell r="E1568" t="str">
            <v>stałe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134604600</v>
          </cell>
          <cell r="K1568">
            <v>0</v>
          </cell>
          <cell r="L1568">
            <v>0</v>
          </cell>
          <cell r="M1568">
            <v>0</v>
          </cell>
          <cell r="N1568">
            <v>134604600</v>
          </cell>
          <cell r="O1568">
            <v>134604600</v>
          </cell>
          <cell r="P1568">
            <v>134604600</v>
          </cell>
          <cell r="Q1568">
            <v>134604600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</row>
        <row r="1569">
          <cell r="A1569" t="str">
            <v>luty 2003</v>
          </cell>
          <cell r="B1569" t="str">
            <v>DOS0304</v>
          </cell>
          <cell r="C1569" t="str">
            <v>DO</v>
          </cell>
          <cell r="D1569" t="str">
            <v>2-latki oszcz.</v>
          </cell>
          <cell r="E1569" t="str">
            <v>stałe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175929700</v>
          </cell>
          <cell r="K1569">
            <v>0</v>
          </cell>
          <cell r="L1569">
            <v>0</v>
          </cell>
          <cell r="M1569">
            <v>0</v>
          </cell>
          <cell r="N1569">
            <v>175929700</v>
          </cell>
          <cell r="O1569">
            <v>175929700</v>
          </cell>
          <cell r="P1569">
            <v>175929700</v>
          </cell>
          <cell r="Q1569">
            <v>175929700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</row>
        <row r="1570">
          <cell r="A1570" t="str">
            <v>luty 2003</v>
          </cell>
          <cell r="B1570" t="str">
            <v>DOS0403</v>
          </cell>
          <cell r="C1570" t="str">
            <v>DO</v>
          </cell>
          <cell r="D1570" t="str">
            <v>2-latki oszcz.</v>
          </cell>
          <cell r="E1570" t="str">
            <v>stałe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214671900</v>
          </cell>
          <cell r="K1570">
            <v>0</v>
          </cell>
          <cell r="L1570">
            <v>0</v>
          </cell>
          <cell r="M1570">
            <v>0</v>
          </cell>
          <cell r="N1570">
            <v>214671900</v>
          </cell>
          <cell r="O1570">
            <v>214671900</v>
          </cell>
          <cell r="P1570">
            <v>214671900</v>
          </cell>
          <cell r="Q1570">
            <v>214671900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</row>
        <row r="1571">
          <cell r="A1571" t="str">
            <v>luty 2003</v>
          </cell>
          <cell r="B1571" t="str">
            <v>DOS0404</v>
          </cell>
          <cell r="C1571" t="str">
            <v>DO</v>
          </cell>
          <cell r="D1571" t="str">
            <v>2-latki oszcz.</v>
          </cell>
          <cell r="E1571" t="str">
            <v>stałe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109920700</v>
          </cell>
          <cell r="K1571">
            <v>0</v>
          </cell>
          <cell r="L1571">
            <v>0</v>
          </cell>
          <cell r="M1571">
            <v>0</v>
          </cell>
          <cell r="N1571">
            <v>109920700</v>
          </cell>
          <cell r="O1571">
            <v>109920700</v>
          </cell>
          <cell r="P1571">
            <v>109920700</v>
          </cell>
          <cell r="Q1571">
            <v>109920700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</row>
        <row r="1572">
          <cell r="A1572" t="str">
            <v>luty 2003</v>
          </cell>
          <cell r="B1572" t="str">
            <v>DOS0503</v>
          </cell>
          <cell r="C1572" t="str">
            <v>DO</v>
          </cell>
          <cell r="D1572" t="str">
            <v>2-latki oszcz.</v>
          </cell>
          <cell r="E1572" t="str">
            <v>stałe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271234600</v>
          </cell>
          <cell r="K1572">
            <v>0</v>
          </cell>
          <cell r="L1572">
            <v>0</v>
          </cell>
          <cell r="M1572">
            <v>0</v>
          </cell>
          <cell r="N1572">
            <v>271234600</v>
          </cell>
          <cell r="O1572">
            <v>271234600</v>
          </cell>
          <cell r="P1572">
            <v>271234600</v>
          </cell>
          <cell r="Q1572">
            <v>271234600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</row>
        <row r="1573">
          <cell r="A1573" t="str">
            <v>luty 2003</v>
          </cell>
          <cell r="B1573" t="str">
            <v>DOS0504</v>
          </cell>
          <cell r="C1573" t="str">
            <v>DO</v>
          </cell>
          <cell r="D1573" t="str">
            <v>2-latki oszcz.</v>
          </cell>
          <cell r="E1573" t="str">
            <v>stałe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139949300</v>
          </cell>
          <cell r="K1573">
            <v>0</v>
          </cell>
          <cell r="L1573">
            <v>0</v>
          </cell>
          <cell r="M1573">
            <v>0</v>
          </cell>
          <cell r="N1573">
            <v>139949300</v>
          </cell>
          <cell r="O1573">
            <v>139949300</v>
          </cell>
          <cell r="P1573">
            <v>139949300</v>
          </cell>
          <cell r="Q1573">
            <v>139949300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</row>
        <row r="1574">
          <cell r="A1574" t="str">
            <v>luty 2003</v>
          </cell>
          <cell r="B1574" t="str">
            <v>DOS0603</v>
          </cell>
          <cell r="C1574" t="str">
            <v>DO</v>
          </cell>
          <cell r="D1574" t="str">
            <v>2-latki oszcz.</v>
          </cell>
          <cell r="E1574" t="str">
            <v>stałe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331050400</v>
          </cell>
          <cell r="K1574">
            <v>0</v>
          </cell>
          <cell r="L1574">
            <v>0</v>
          </cell>
          <cell r="M1574">
            <v>3300</v>
          </cell>
          <cell r="N1574">
            <v>331050400</v>
          </cell>
          <cell r="O1574">
            <v>331053700</v>
          </cell>
          <cell r="P1574">
            <v>331050400</v>
          </cell>
          <cell r="Q1574">
            <v>331050400</v>
          </cell>
          <cell r="R1574">
            <v>0</v>
          </cell>
          <cell r="S1574">
            <v>0</v>
          </cell>
          <cell r="T1574">
            <v>3300</v>
          </cell>
          <cell r="U1574">
            <v>0</v>
          </cell>
          <cell r="V1574">
            <v>0</v>
          </cell>
        </row>
        <row r="1575">
          <cell r="A1575" t="str">
            <v>luty 2003</v>
          </cell>
          <cell r="B1575" t="str">
            <v>DOS0604</v>
          </cell>
          <cell r="C1575" t="str">
            <v>DO</v>
          </cell>
          <cell r="D1575" t="str">
            <v>2-latki oszcz.</v>
          </cell>
          <cell r="E1575" t="str">
            <v>stałe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185100400</v>
          </cell>
          <cell r="K1575">
            <v>0</v>
          </cell>
          <cell r="L1575">
            <v>0</v>
          </cell>
          <cell r="M1575">
            <v>0</v>
          </cell>
          <cell r="N1575">
            <v>185100400</v>
          </cell>
          <cell r="O1575">
            <v>185100400</v>
          </cell>
          <cell r="P1575">
            <v>185100400</v>
          </cell>
          <cell r="Q1575">
            <v>185100400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</row>
        <row r="1576">
          <cell r="A1576" t="str">
            <v>luty 2003</v>
          </cell>
          <cell r="B1576" t="str">
            <v>DOS0703</v>
          </cell>
          <cell r="C1576" t="str">
            <v>DO</v>
          </cell>
          <cell r="D1576" t="str">
            <v>2-latki oszcz.</v>
          </cell>
          <cell r="E1576" t="str">
            <v>stałe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480847000</v>
          </cell>
          <cell r="K1576">
            <v>0</v>
          </cell>
          <cell r="L1576">
            <v>0</v>
          </cell>
          <cell r="M1576">
            <v>47000</v>
          </cell>
          <cell r="N1576">
            <v>480847000</v>
          </cell>
          <cell r="O1576">
            <v>480894000</v>
          </cell>
          <cell r="P1576">
            <v>480847000</v>
          </cell>
          <cell r="Q1576">
            <v>480847000</v>
          </cell>
          <cell r="R1576">
            <v>0</v>
          </cell>
          <cell r="S1576">
            <v>0</v>
          </cell>
          <cell r="T1576">
            <v>47000</v>
          </cell>
          <cell r="U1576">
            <v>0</v>
          </cell>
          <cell r="V1576">
            <v>0</v>
          </cell>
        </row>
        <row r="1577">
          <cell r="A1577" t="str">
            <v>luty 2003</v>
          </cell>
          <cell r="B1577" t="str">
            <v>DOS0704</v>
          </cell>
          <cell r="C1577" t="str">
            <v>DO</v>
          </cell>
          <cell r="D1577" t="str">
            <v>2-latki oszcz.</v>
          </cell>
          <cell r="E1577" t="str">
            <v>stałe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271585000</v>
          </cell>
          <cell r="K1577">
            <v>0</v>
          </cell>
          <cell r="L1577">
            <v>0</v>
          </cell>
          <cell r="M1577">
            <v>0</v>
          </cell>
          <cell r="N1577">
            <v>271585000</v>
          </cell>
          <cell r="O1577">
            <v>271585000</v>
          </cell>
          <cell r="P1577">
            <v>271585000</v>
          </cell>
          <cell r="Q1577">
            <v>271585000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</row>
        <row r="1578">
          <cell r="A1578" t="str">
            <v>luty 2003</v>
          </cell>
          <cell r="B1578" t="str">
            <v>DOS0803</v>
          </cell>
          <cell r="C1578" t="str">
            <v>DO</v>
          </cell>
          <cell r="D1578" t="str">
            <v>2-latki oszcz.</v>
          </cell>
          <cell r="E1578" t="str">
            <v>stałe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493795900</v>
          </cell>
          <cell r="K1578">
            <v>0</v>
          </cell>
          <cell r="L1578">
            <v>0</v>
          </cell>
          <cell r="M1578">
            <v>0</v>
          </cell>
          <cell r="N1578">
            <v>493795900</v>
          </cell>
          <cell r="O1578">
            <v>493795900</v>
          </cell>
          <cell r="P1578">
            <v>493795900</v>
          </cell>
          <cell r="Q1578">
            <v>493795900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</row>
        <row r="1579">
          <cell r="A1579" t="str">
            <v>luty 2003</v>
          </cell>
          <cell r="B1579" t="str">
            <v>DOS0804</v>
          </cell>
          <cell r="C1579" t="str">
            <v>DO</v>
          </cell>
          <cell r="D1579" t="str">
            <v>2-latki oszcz.</v>
          </cell>
          <cell r="E1579" t="str">
            <v>stałe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287669400</v>
          </cell>
          <cell r="K1579">
            <v>0</v>
          </cell>
          <cell r="L1579">
            <v>0</v>
          </cell>
          <cell r="M1579">
            <v>0</v>
          </cell>
          <cell r="N1579">
            <v>287669400</v>
          </cell>
          <cell r="O1579">
            <v>287669400</v>
          </cell>
          <cell r="P1579">
            <v>287669400</v>
          </cell>
          <cell r="Q1579">
            <v>287669400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</row>
        <row r="1580">
          <cell r="A1580" t="str">
            <v>luty 2003</v>
          </cell>
          <cell r="B1580" t="str">
            <v>DOS0903</v>
          </cell>
          <cell r="C1580" t="str">
            <v>DO</v>
          </cell>
          <cell r="D1580" t="str">
            <v>2-latki oszcz.</v>
          </cell>
          <cell r="E1580" t="str">
            <v>stałe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494006800</v>
          </cell>
          <cell r="K1580">
            <v>0</v>
          </cell>
          <cell r="L1580">
            <v>0</v>
          </cell>
          <cell r="M1580">
            <v>0</v>
          </cell>
          <cell r="N1580">
            <v>494006800</v>
          </cell>
          <cell r="O1580">
            <v>494006800</v>
          </cell>
          <cell r="P1580">
            <v>494006800</v>
          </cell>
          <cell r="Q1580">
            <v>494006800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</row>
        <row r="1581">
          <cell r="A1581" t="str">
            <v>luty 2003</v>
          </cell>
          <cell r="B1581" t="str">
            <v>DOS0904</v>
          </cell>
          <cell r="C1581" t="str">
            <v>DO</v>
          </cell>
          <cell r="D1581" t="str">
            <v>2-latki oszcz.</v>
          </cell>
          <cell r="E1581" t="str">
            <v>stałe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214845400</v>
          </cell>
          <cell r="K1581">
            <v>0</v>
          </cell>
          <cell r="L1581">
            <v>0</v>
          </cell>
          <cell r="M1581">
            <v>0</v>
          </cell>
          <cell r="N1581">
            <v>214845400</v>
          </cell>
          <cell r="O1581">
            <v>214845400</v>
          </cell>
          <cell r="P1581">
            <v>214845400</v>
          </cell>
          <cell r="Q1581">
            <v>214845400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</row>
        <row r="1582">
          <cell r="A1582" t="str">
            <v>luty 2003</v>
          </cell>
          <cell r="B1582" t="str">
            <v>DOS1003</v>
          </cell>
          <cell r="C1582" t="str">
            <v>DO</v>
          </cell>
          <cell r="D1582" t="str">
            <v>2-latki oszcz.</v>
          </cell>
          <cell r="E1582" t="str">
            <v>stałe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493337900</v>
          </cell>
          <cell r="K1582">
            <v>0</v>
          </cell>
          <cell r="L1582">
            <v>0</v>
          </cell>
          <cell r="M1582">
            <v>0</v>
          </cell>
          <cell r="N1582">
            <v>493337900</v>
          </cell>
          <cell r="O1582">
            <v>493337900</v>
          </cell>
          <cell r="P1582">
            <v>493337900</v>
          </cell>
          <cell r="Q1582">
            <v>493337900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</row>
        <row r="1583">
          <cell r="A1583" t="str">
            <v>luty 2003</v>
          </cell>
          <cell r="B1583" t="str">
            <v>DOS1004</v>
          </cell>
          <cell r="C1583" t="str">
            <v>DO</v>
          </cell>
          <cell r="D1583" t="str">
            <v>2-latki oszcz.</v>
          </cell>
          <cell r="E1583" t="str">
            <v>stałe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190550600</v>
          </cell>
          <cell r="K1583">
            <v>0</v>
          </cell>
          <cell r="L1583">
            <v>0</v>
          </cell>
          <cell r="M1583">
            <v>0</v>
          </cell>
          <cell r="N1583">
            <v>190550600</v>
          </cell>
          <cell r="O1583">
            <v>190550600</v>
          </cell>
          <cell r="P1583">
            <v>190550600</v>
          </cell>
          <cell r="Q1583">
            <v>190550600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</row>
        <row r="1584">
          <cell r="A1584" t="str">
            <v>luty 2003</v>
          </cell>
          <cell r="B1584" t="str">
            <v>DOS1103</v>
          </cell>
          <cell r="C1584" t="str">
            <v>DO</v>
          </cell>
          <cell r="D1584" t="str">
            <v>2-latki oszcz.</v>
          </cell>
          <cell r="E1584" t="str">
            <v>stałe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495677800</v>
          </cell>
          <cell r="K1584">
            <v>0</v>
          </cell>
          <cell r="L1584">
            <v>0</v>
          </cell>
          <cell r="M1584">
            <v>0</v>
          </cell>
          <cell r="N1584">
            <v>495677800</v>
          </cell>
          <cell r="O1584">
            <v>495677800</v>
          </cell>
          <cell r="P1584">
            <v>495677800</v>
          </cell>
          <cell r="Q1584">
            <v>495677800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</row>
        <row r="1585">
          <cell r="A1585" t="str">
            <v>luty 2003</v>
          </cell>
          <cell r="B1585" t="str">
            <v>DOS1104</v>
          </cell>
          <cell r="C1585" t="str">
            <v>DO</v>
          </cell>
          <cell r="D1585" t="str">
            <v>2-latki oszcz.</v>
          </cell>
          <cell r="E1585" t="str">
            <v>stałe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373416500</v>
          </cell>
          <cell r="K1585">
            <v>0</v>
          </cell>
          <cell r="L1585">
            <v>0</v>
          </cell>
          <cell r="M1585">
            <v>0</v>
          </cell>
          <cell r="N1585">
            <v>373416500</v>
          </cell>
          <cell r="O1585">
            <v>373416500</v>
          </cell>
          <cell r="P1585">
            <v>373416500</v>
          </cell>
          <cell r="Q1585">
            <v>373416500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</row>
        <row r="1586">
          <cell r="A1586" t="str">
            <v>luty 2003</v>
          </cell>
          <cell r="B1586" t="str">
            <v>DOS1203</v>
          </cell>
          <cell r="C1586" t="str">
            <v>DO</v>
          </cell>
          <cell r="D1586" t="str">
            <v>2-latki oszcz.</v>
          </cell>
          <cell r="E1586" t="str">
            <v>stałe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123487700</v>
          </cell>
          <cell r="K1586">
            <v>0</v>
          </cell>
          <cell r="L1586">
            <v>0</v>
          </cell>
          <cell r="M1586">
            <v>0</v>
          </cell>
          <cell r="N1586">
            <v>123487700</v>
          </cell>
          <cell r="O1586">
            <v>123487700</v>
          </cell>
          <cell r="P1586">
            <v>123487700</v>
          </cell>
          <cell r="Q1586">
            <v>123487700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</row>
        <row r="1587">
          <cell r="A1587" t="str">
            <v>luty 2003</v>
          </cell>
          <cell r="B1587" t="str">
            <v>DOS1204</v>
          </cell>
          <cell r="C1587" t="str">
            <v>DO</v>
          </cell>
          <cell r="D1587" t="str">
            <v>2-latki oszcz.</v>
          </cell>
          <cell r="E1587" t="str">
            <v>stałe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213226600</v>
          </cell>
          <cell r="K1587">
            <v>0</v>
          </cell>
          <cell r="L1587">
            <v>0</v>
          </cell>
          <cell r="M1587">
            <v>0</v>
          </cell>
          <cell r="N1587">
            <v>213226600</v>
          </cell>
          <cell r="O1587">
            <v>213226600</v>
          </cell>
          <cell r="P1587">
            <v>213226600</v>
          </cell>
          <cell r="Q1587">
            <v>213226600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</row>
        <row r="1588">
          <cell r="A1588" t="str">
            <v>luty 2003</v>
          </cell>
          <cell r="B1588" t="str">
            <v>DS0509</v>
          </cell>
          <cell r="C1588" t="str">
            <v>DS</v>
          </cell>
          <cell r="D1588" t="str">
            <v>DS</v>
          </cell>
          <cell r="E1588" t="str">
            <v>stałe</v>
          </cell>
          <cell r="F1588">
            <v>49180000</v>
          </cell>
          <cell r="G1588">
            <v>852945000</v>
          </cell>
          <cell r="H1588">
            <v>183944000</v>
          </cell>
          <cell r="I1588">
            <v>6812000</v>
          </cell>
          <cell r="J1588">
            <v>7376000</v>
          </cell>
          <cell r="K1588">
            <v>2502000</v>
          </cell>
          <cell r="L1588">
            <v>367000</v>
          </cell>
          <cell r="M1588">
            <v>172620000</v>
          </cell>
          <cell r="N1588">
            <v>1053946000</v>
          </cell>
          <cell r="O1588">
            <v>1275746000</v>
          </cell>
          <cell r="P1588">
            <v>1103126000</v>
          </cell>
          <cell r="Q1588">
            <v>1103126000</v>
          </cell>
          <cell r="R1588">
            <v>146120000</v>
          </cell>
          <cell r="S1588">
            <v>26500000</v>
          </cell>
          <cell r="T1588">
            <v>0</v>
          </cell>
          <cell r="U1588">
            <v>0</v>
          </cell>
          <cell r="V1588">
            <v>0</v>
          </cell>
        </row>
        <row r="1589">
          <cell r="A1589" t="str">
            <v>luty 2003</v>
          </cell>
          <cell r="B1589" t="str">
            <v>DS1013</v>
          </cell>
          <cell r="C1589" t="str">
            <v>DS</v>
          </cell>
          <cell r="D1589" t="str">
            <v>DS</v>
          </cell>
          <cell r="E1589" t="str">
            <v>stałe</v>
          </cell>
          <cell r="F1589">
            <v>548186862.79454887</v>
          </cell>
          <cell r="G1589">
            <v>2195049689.0590978</v>
          </cell>
          <cell r="H1589">
            <v>522447843.2860654</v>
          </cell>
          <cell r="I1589">
            <v>826763652.22163188</v>
          </cell>
          <cell r="J1589">
            <v>2383316.69322934</v>
          </cell>
          <cell r="K1589">
            <v>2073015.0658034284</v>
          </cell>
          <cell r="L1589">
            <v>18127620.879623413</v>
          </cell>
          <cell r="M1589">
            <v>948400000</v>
          </cell>
          <cell r="N1589">
            <v>3566845137.2054515</v>
          </cell>
          <cell r="O1589">
            <v>5063432000</v>
          </cell>
          <cell r="P1589">
            <v>4115032000.0000005</v>
          </cell>
          <cell r="Q1589">
            <v>4111032000</v>
          </cell>
          <cell r="R1589">
            <v>522200000</v>
          </cell>
          <cell r="S1589">
            <v>426200000</v>
          </cell>
          <cell r="T1589">
            <v>0</v>
          </cell>
          <cell r="U1589">
            <v>0</v>
          </cell>
          <cell r="V1589">
            <v>0</v>
          </cell>
        </row>
        <row r="1590">
          <cell r="A1590" t="str">
            <v>luty 2003</v>
          </cell>
          <cell r="B1590" t="str">
            <v>DS1109</v>
          </cell>
          <cell r="C1590" t="str">
            <v>DS</v>
          </cell>
          <cell r="D1590" t="str">
            <v>DS</v>
          </cell>
          <cell r="E1590" t="str">
            <v>stałe</v>
          </cell>
          <cell r="F1590">
            <v>263700000</v>
          </cell>
          <cell r="G1590">
            <v>1135572000</v>
          </cell>
          <cell r="H1590">
            <v>509323000</v>
          </cell>
          <cell r="I1590">
            <v>55563000</v>
          </cell>
          <cell r="J1590">
            <v>8217000</v>
          </cell>
          <cell r="K1590">
            <v>2276000</v>
          </cell>
          <cell r="L1590">
            <v>473000</v>
          </cell>
          <cell r="M1590">
            <v>1407140000</v>
          </cell>
          <cell r="N1590">
            <v>1711424000</v>
          </cell>
          <cell r="O1590">
            <v>3382264000</v>
          </cell>
          <cell r="P1590">
            <v>1975124000</v>
          </cell>
          <cell r="Q1590">
            <v>1975124000</v>
          </cell>
          <cell r="R1590">
            <v>829686000</v>
          </cell>
          <cell r="S1590">
            <v>538436000</v>
          </cell>
          <cell r="T1590">
            <v>18000</v>
          </cell>
          <cell r="U1590">
            <v>0</v>
          </cell>
          <cell r="V1590">
            <v>39000000</v>
          </cell>
        </row>
        <row r="1591">
          <cell r="A1591" t="str">
            <v>luty 2003</v>
          </cell>
          <cell r="B1591" t="str">
            <v>DS1110</v>
          </cell>
          <cell r="C1591" t="str">
            <v>DS</v>
          </cell>
          <cell r="D1591" t="str">
            <v>DS</v>
          </cell>
          <cell r="E1591" t="str">
            <v>stałe</v>
          </cell>
          <cell r="F1591">
            <v>514031000</v>
          </cell>
          <cell r="G1591">
            <v>5243011000</v>
          </cell>
          <cell r="H1591">
            <v>773599000</v>
          </cell>
          <cell r="I1591">
            <v>479117000</v>
          </cell>
          <cell r="J1591">
            <v>40351000</v>
          </cell>
          <cell r="K1591">
            <v>259000</v>
          </cell>
          <cell r="L1591">
            <v>15482000</v>
          </cell>
          <cell r="M1591">
            <v>3151194000</v>
          </cell>
          <cell r="N1591">
            <v>6551819000</v>
          </cell>
          <cell r="O1591">
            <v>10217044000</v>
          </cell>
          <cell r="P1591">
            <v>7065850000</v>
          </cell>
          <cell r="Q1591">
            <v>7065850000</v>
          </cell>
          <cell r="R1591">
            <v>1296384000</v>
          </cell>
          <cell r="S1591">
            <v>1776540000</v>
          </cell>
          <cell r="T1591">
            <v>0</v>
          </cell>
          <cell r="U1591">
            <v>0</v>
          </cell>
          <cell r="V1591">
            <v>78270000</v>
          </cell>
        </row>
        <row r="1592">
          <cell r="A1592" t="str">
            <v>luty 2003</v>
          </cell>
          <cell r="B1592" t="str">
            <v>DZ0107</v>
          </cell>
          <cell r="C1592" t="str">
            <v>DZ</v>
          </cell>
          <cell r="D1592" t="str">
            <v>DZ</v>
          </cell>
          <cell r="E1592" t="str">
            <v>zmienne</v>
          </cell>
          <cell r="F1592">
            <v>16416947.025137704</v>
          </cell>
          <cell r="G1592">
            <v>156821449.019822</v>
          </cell>
          <cell r="H1592">
            <v>1549015.1460774676</v>
          </cell>
          <cell r="I1592">
            <v>8544210.7343663033</v>
          </cell>
          <cell r="J1592">
            <v>5746735.6198084895</v>
          </cell>
          <cell r="K1592">
            <v>0</v>
          </cell>
          <cell r="L1592">
            <v>4182642.4547880227</v>
          </cell>
          <cell r="M1592">
            <v>0</v>
          </cell>
          <cell r="N1592">
            <v>176844052.97486228</v>
          </cell>
          <cell r="O1592">
            <v>193260999.99999997</v>
          </cell>
          <cell r="P1592">
            <v>193260999.99999997</v>
          </cell>
          <cell r="Q1592">
            <v>192261000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</row>
        <row r="1593">
          <cell r="A1593" t="str">
            <v>luty 2003</v>
          </cell>
          <cell r="B1593" t="str">
            <v>DZ0108</v>
          </cell>
          <cell r="C1593" t="str">
            <v>DZ</v>
          </cell>
          <cell r="D1593" t="str">
            <v>DZ</v>
          </cell>
          <cell r="E1593" t="str">
            <v>zmienne</v>
          </cell>
          <cell r="F1593">
            <v>21458833.934444577</v>
          </cell>
          <cell r="G1593">
            <v>100804647.63328242</v>
          </cell>
          <cell r="H1593">
            <v>124071442.46480882</v>
          </cell>
          <cell r="I1593">
            <v>4391481.6218811711</v>
          </cell>
          <cell r="J1593">
            <v>13040484.531765029</v>
          </cell>
          <cell r="K1593">
            <v>188350.24387426124</v>
          </cell>
          <cell r="L1593">
            <v>15031759.569943715</v>
          </cell>
          <cell r="M1593">
            <v>13000</v>
          </cell>
          <cell r="N1593">
            <v>257528166.06555539</v>
          </cell>
          <cell r="O1593">
            <v>279000000</v>
          </cell>
          <cell r="P1593">
            <v>278987000</v>
          </cell>
          <cell r="Q1593">
            <v>276987000</v>
          </cell>
          <cell r="R1593">
            <v>0</v>
          </cell>
          <cell r="S1593">
            <v>0</v>
          </cell>
          <cell r="T1593">
            <v>13000</v>
          </cell>
          <cell r="U1593">
            <v>0</v>
          </cell>
          <cell r="V1593">
            <v>0</v>
          </cell>
        </row>
        <row r="1594">
          <cell r="A1594" t="str">
            <v>luty 2003</v>
          </cell>
          <cell r="B1594" t="str">
            <v>DZ0109</v>
          </cell>
          <cell r="C1594" t="str">
            <v>DZ</v>
          </cell>
          <cell r="D1594" t="str">
            <v>DZ</v>
          </cell>
          <cell r="E1594" t="str">
            <v>zmienne</v>
          </cell>
          <cell r="F1594">
            <v>505952561.82502598</v>
          </cell>
          <cell r="G1594">
            <v>707339540.96343946</v>
          </cell>
          <cell r="H1594">
            <v>179158820.25187826</v>
          </cell>
          <cell r="I1594">
            <v>255742643.41726965</v>
          </cell>
          <cell r="J1594">
            <v>181271442.86787042</v>
          </cell>
          <cell r="K1594">
            <v>21031975.317062706</v>
          </cell>
          <cell r="L1594">
            <v>28186015.357453745</v>
          </cell>
          <cell r="M1594">
            <v>41590000</v>
          </cell>
          <cell r="N1594">
            <v>1372730438.1749742</v>
          </cell>
          <cell r="O1594">
            <v>1920273000.0000002</v>
          </cell>
          <cell r="P1594">
            <v>1878683000.0000002</v>
          </cell>
          <cell r="Q1594">
            <v>1873683000</v>
          </cell>
          <cell r="R1594">
            <v>0</v>
          </cell>
          <cell r="S1594">
            <v>0</v>
          </cell>
          <cell r="T1594">
            <v>457000</v>
          </cell>
          <cell r="U1594">
            <v>41133000</v>
          </cell>
          <cell r="V1594">
            <v>0</v>
          </cell>
        </row>
        <row r="1595">
          <cell r="A1595" t="str">
            <v>luty 2003</v>
          </cell>
          <cell r="B1595" t="str">
            <v>DZ0110</v>
          </cell>
          <cell r="C1595" t="str">
            <v>DZ</v>
          </cell>
          <cell r="D1595" t="str">
            <v>DZ</v>
          </cell>
          <cell r="E1595" t="str">
            <v>zmienne</v>
          </cell>
          <cell r="F1595">
            <v>59395142.315052055</v>
          </cell>
          <cell r="G1595">
            <v>857700252.17569923</v>
          </cell>
          <cell r="H1595">
            <v>525476475.32405758</v>
          </cell>
          <cell r="I1595">
            <v>210368181.91548017</v>
          </cell>
          <cell r="J1595">
            <v>160214019.1677748</v>
          </cell>
          <cell r="K1595">
            <v>25328352.728137601</v>
          </cell>
          <cell r="L1595">
            <v>13497576.373798635</v>
          </cell>
          <cell r="M1595">
            <v>1850000</v>
          </cell>
          <cell r="N1595">
            <v>1792584857.6849477</v>
          </cell>
          <cell r="O1595">
            <v>1853829999.9999998</v>
          </cell>
          <cell r="P1595">
            <v>1851979999.9999998</v>
          </cell>
          <cell r="Q1595">
            <v>1849980000</v>
          </cell>
          <cell r="R1595">
            <v>0</v>
          </cell>
          <cell r="S1595">
            <v>0</v>
          </cell>
          <cell r="T1595">
            <v>1774000</v>
          </cell>
          <cell r="U1595">
            <v>76000</v>
          </cell>
          <cell r="V1595">
            <v>0</v>
          </cell>
        </row>
        <row r="1596">
          <cell r="A1596" t="str">
            <v>luty 2003</v>
          </cell>
          <cell r="B1596" t="str">
            <v>DZ0406</v>
          </cell>
          <cell r="C1596" t="str">
            <v>DZ</v>
          </cell>
          <cell r="D1596" t="str">
            <v>DZ</v>
          </cell>
          <cell r="E1596" t="str">
            <v>zmienne</v>
          </cell>
          <cell r="F1596">
            <v>324744036.13984549</v>
          </cell>
          <cell r="G1596">
            <v>301457705.77451879</v>
          </cell>
          <cell r="H1596">
            <v>10052.376587665314</v>
          </cell>
          <cell r="I1596">
            <v>49756248.395966999</v>
          </cell>
          <cell r="J1596">
            <v>11172211.33953123</v>
          </cell>
          <cell r="K1596">
            <v>13572718.868665706</v>
          </cell>
          <cell r="L1596">
            <v>66987027.104884118</v>
          </cell>
          <cell r="M1596">
            <v>0</v>
          </cell>
          <cell r="N1596">
            <v>442955963.86015451</v>
          </cell>
          <cell r="O1596">
            <v>767700000</v>
          </cell>
          <cell r="P1596">
            <v>767700000</v>
          </cell>
          <cell r="Q1596">
            <v>763700000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</row>
        <row r="1597">
          <cell r="A1597" t="str">
            <v>luty 2003</v>
          </cell>
          <cell r="B1597" t="str">
            <v>DZ0407</v>
          </cell>
          <cell r="C1597" t="str">
            <v>DZ</v>
          </cell>
          <cell r="D1597" t="str">
            <v>DZ</v>
          </cell>
          <cell r="E1597" t="str">
            <v>zmienne</v>
          </cell>
          <cell r="F1597">
            <v>0</v>
          </cell>
          <cell r="G1597">
            <v>2200000</v>
          </cell>
          <cell r="H1597">
            <v>560000</v>
          </cell>
          <cell r="I1597">
            <v>700000</v>
          </cell>
          <cell r="J1597">
            <v>9000</v>
          </cell>
          <cell r="K1597">
            <v>0</v>
          </cell>
          <cell r="L1597">
            <v>31000</v>
          </cell>
          <cell r="M1597">
            <v>0</v>
          </cell>
          <cell r="N1597">
            <v>3500000</v>
          </cell>
          <cell r="O1597">
            <v>3500000</v>
          </cell>
          <cell r="P1597">
            <v>3500000</v>
          </cell>
          <cell r="Q1597">
            <v>3500000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</row>
        <row r="1598">
          <cell r="A1598" t="str">
            <v>luty 2003</v>
          </cell>
          <cell r="B1598" t="str">
            <v>DZ0706</v>
          </cell>
          <cell r="C1598" t="str">
            <v>DZ</v>
          </cell>
          <cell r="D1598" t="str">
            <v>DZ</v>
          </cell>
          <cell r="E1598" t="str">
            <v>zmienne</v>
          </cell>
          <cell r="F1598">
            <v>425889598.30411601</v>
          </cell>
          <cell r="G1598">
            <v>434260439.07695699</v>
          </cell>
          <cell r="H1598">
            <v>24206617.570455417</v>
          </cell>
          <cell r="I1598">
            <v>21109687.385201331</v>
          </cell>
          <cell r="J1598">
            <v>8808243.2868580781</v>
          </cell>
          <cell r="K1598">
            <v>11774755.291327251</v>
          </cell>
          <cell r="L1598">
            <v>9561659.0850847773</v>
          </cell>
          <cell r="M1598">
            <v>7000</v>
          </cell>
          <cell r="N1598">
            <v>509721401.69588387</v>
          </cell>
          <cell r="O1598">
            <v>935617999.99999988</v>
          </cell>
          <cell r="P1598">
            <v>935610999.99999988</v>
          </cell>
          <cell r="Q1598">
            <v>932611000</v>
          </cell>
          <cell r="R1598">
            <v>0</v>
          </cell>
          <cell r="S1598">
            <v>0</v>
          </cell>
          <cell r="T1598">
            <v>7000</v>
          </cell>
          <cell r="U1598">
            <v>0</v>
          </cell>
          <cell r="V1598">
            <v>0</v>
          </cell>
        </row>
        <row r="1599">
          <cell r="A1599" t="str">
            <v>luty 2003</v>
          </cell>
          <cell r="B1599" t="str">
            <v>DZ0707</v>
          </cell>
          <cell r="C1599" t="str">
            <v>DZ</v>
          </cell>
          <cell r="D1599" t="str">
            <v>DZ</v>
          </cell>
          <cell r="E1599" t="str">
            <v>zmienne</v>
          </cell>
          <cell r="F1599">
            <v>0</v>
          </cell>
          <cell r="G1599">
            <v>71956000</v>
          </cell>
          <cell r="H1599">
            <v>0</v>
          </cell>
          <cell r="I1599">
            <v>2875000</v>
          </cell>
          <cell r="J1599">
            <v>43000</v>
          </cell>
          <cell r="K1599">
            <v>0</v>
          </cell>
          <cell r="L1599">
            <v>126000</v>
          </cell>
          <cell r="M1599">
            <v>0</v>
          </cell>
          <cell r="N1599">
            <v>75000000</v>
          </cell>
          <cell r="O1599">
            <v>75000000</v>
          </cell>
          <cell r="P1599">
            <v>75000000</v>
          </cell>
          <cell r="Q1599">
            <v>75000000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</row>
        <row r="1600">
          <cell r="A1600" t="str">
            <v>luty 2003</v>
          </cell>
          <cell r="B1600" t="str">
            <v>DZ0708</v>
          </cell>
          <cell r="C1600" t="str">
            <v>DZ</v>
          </cell>
          <cell r="D1600" t="str">
            <v>DZ</v>
          </cell>
          <cell r="E1600" t="str">
            <v>zmienne</v>
          </cell>
          <cell r="F1600">
            <v>187641541.42472968</v>
          </cell>
          <cell r="G1600">
            <v>575892778.69931436</v>
          </cell>
          <cell r="H1600">
            <v>20142816.703949865</v>
          </cell>
          <cell r="I1600">
            <v>27739753.947039016</v>
          </cell>
          <cell r="J1600">
            <v>45104181.931242779</v>
          </cell>
          <cell r="K1600">
            <v>102557649.75328483</v>
          </cell>
          <cell r="L1600">
            <v>34537277.540439487</v>
          </cell>
          <cell r="M1600">
            <v>36354000</v>
          </cell>
          <cell r="N1600">
            <v>805974458.5752703</v>
          </cell>
          <cell r="O1600">
            <v>1029970000</v>
          </cell>
          <cell r="P1600">
            <v>993616000</v>
          </cell>
          <cell r="Q1600">
            <v>990616000</v>
          </cell>
          <cell r="R1600">
            <v>0</v>
          </cell>
          <cell r="S1600">
            <v>0</v>
          </cell>
          <cell r="T1600">
            <v>104000</v>
          </cell>
          <cell r="U1600">
            <v>36250000</v>
          </cell>
          <cell r="V1600">
            <v>0</v>
          </cell>
        </row>
        <row r="1601">
          <cell r="A1601" t="str">
            <v>luty 2003</v>
          </cell>
          <cell r="B1601" t="str">
            <v>DZ0709</v>
          </cell>
          <cell r="C1601" t="str">
            <v>DZ</v>
          </cell>
          <cell r="D1601" t="str">
            <v>DZ</v>
          </cell>
          <cell r="E1601" t="str">
            <v>zmienne</v>
          </cell>
          <cell r="F1601">
            <v>55416000</v>
          </cell>
          <cell r="G1601">
            <v>231988000</v>
          </cell>
          <cell r="H1601">
            <v>232711000</v>
          </cell>
          <cell r="I1601">
            <v>32876000</v>
          </cell>
          <cell r="J1601">
            <v>65513000</v>
          </cell>
          <cell r="K1601">
            <v>20116000</v>
          </cell>
          <cell r="L1601">
            <v>54264000</v>
          </cell>
          <cell r="M1601">
            <v>1536000</v>
          </cell>
          <cell r="N1601">
            <v>637468000</v>
          </cell>
          <cell r="O1601">
            <v>694420000</v>
          </cell>
          <cell r="P1601">
            <v>692884000</v>
          </cell>
          <cell r="Q1601">
            <v>692884000</v>
          </cell>
          <cell r="R1601">
            <v>0</v>
          </cell>
          <cell r="S1601">
            <v>0</v>
          </cell>
          <cell r="T1601">
            <v>1298000</v>
          </cell>
          <cell r="U1601">
            <v>238000</v>
          </cell>
          <cell r="V1601">
            <v>0</v>
          </cell>
        </row>
        <row r="1602">
          <cell r="A1602" t="str">
            <v>luty 2003</v>
          </cell>
          <cell r="B1602" t="str">
            <v>DZ0811</v>
          </cell>
          <cell r="C1602" t="str">
            <v>DZ</v>
          </cell>
          <cell r="D1602" t="str">
            <v>DZ</v>
          </cell>
          <cell r="E1602" t="str">
            <v>zmienne</v>
          </cell>
          <cell r="F1602">
            <v>670478000</v>
          </cell>
          <cell r="G1602">
            <v>249473000</v>
          </cell>
          <cell r="H1602">
            <v>5089000</v>
          </cell>
          <cell r="I1602">
            <v>163609000</v>
          </cell>
          <cell r="J1602">
            <v>152588000</v>
          </cell>
          <cell r="K1602">
            <v>19547000</v>
          </cell>
          <cell r="L1602">
            <v>15906000</v>
          </cell>
          <cell r="M1602">
            <v>8810000</v>
          </cell>
          <cell r="N1602">
            <v>606212000</v>
          </cell>
          <cell r="O1602">
            <v>1285500000</v>
          </cell>
          <cell r="P1602">
            <v>1276690000</v>
          </cell>
          <cell r="Q1602">
            <v>1276690000</v>
          </cell>
          <cell r="R1602">
            <v>0</v>
          </cell>
          <cell r="S1602">
            <v>0</v>
          </cell>
          <cell r="T1602">
            <v>154000</v>
          </cell>
          <cell r="U1602">
            <v>8656000</v>
          </cell>
          <cell r="V1602">
            <v>0</v>
          </cell>
        </row>
        <row r="1603">
          <cell r="A1603" t="str">
            <v>luty 2003</v>
          </cell>
          <cell r="B1603" t="str">
            <v>DZ1006</v>
          </cell>
          <cell r="C1603" t="str">
            <v>DZ</v>
          </cell>
          <cell r="D1603" t="str">
            <v>DZ</v>
          </cell>
          <cell r="E1603" t="str">
            <v>zmienne</v>
          </cell>
          <cell r="F1603">
            <v>67100000</v>
          </cell>
          <cell r="G1603">
            <v>189149000</v>
          </cell>
          <cell r="H1603">
            <v>7000000</v>
          </cell>
          <cell r="I1603">
            <v>17547000</v>
          </cell>
          <cell r="J1603">
            <v>11790000</v>
          </cell>
          <cell r="K1603">
            <v>9906000</v>
          </cell>
          <cell r="L1603">
            <v>11054000</v>
          </cell>
          <cell r="M1603">
            <v>0</v>
          </cell>
          <cell r="N1603">
            <v>246446000</v>
          </cell>
          <cell r="O1603">
            <v>313546000</v>
          </cell>
          <cell r="P1603">
            <v>313546000</v>
          </cell>
          <cell r="Q1603">
            <v>313546000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</row>
        <row r="1604">
          <cell r="A1604" t="str">
            <v>luty 2003</v>
          </cell>
          <cell r="B1604" t="str">
            <v>DZ1205</v>
          </cell>
          <cell r="C1604" t="str">
            <v>DZ</v>
          </cell>
          <cell r="D1604" t="str">
            <v>DZ</v>
          </cell>
          <cell r="E1604" t="str">
            <v>zmienne</v>
          </cell>
          <cell r="F1604">
            <v>160655000</v>
          </cell>
          <cell r="G1604">
            <v>302014000</v>
          </cell>
          <cell r="H1604">
            <v>0</v>
          </cell>
          <cell r="I1604">
            <v>12641000</v>
          </cell>
          <cell r="J1604">
            <v>16886000</v>
          </cell>
          <cell r="K1604">
            <v>1114000</v>
          </cell>
          <cell r="L1604">
            <v>6690000</v>
          </cell>
          <cell r="M1604">
            <v>0</v>
          </cell>
          <cell r="N1604">
            <v>339345000</v>
          </cell>
          <cell r="O1604">
            <v>500000000</v>
          </cell>
          <cell r="P1604">
            <v>500000000</v>
          </cell>
          <cell r="Q1604">
            <v>500000000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</row>
        <row r="1605">
          <cell r="A1605" t="str">
            <v>luty 2003</v>
          </cell>
          <cell r="B1605" t="str">
            <v>OK0403</v>
          </cell>
          <cell r="C1605" t="str">
            <v>OK</v>
          </cell>
          <cell r="D1605" t="str">
            <v>zero</v>
          </cell>
          <cell r="E1605" t="str">
            <v>stałe</v>
          </cell>
          <cell r="F1605">
            <v>1166424000</v>
          </cell>
          <cell r="G1605">
            <v>1110957000</v>
          </cell>
          <cell r="H1605">
            <v>118897000</v>
          </cell>
          <cell r="I1605">
            <v>105707000</v>
          </cell>
          <cell r="J1605">
            <v>85971000</v>
          </cell>
          <cell r="K1605">
            <v>44469000</v>
          </cell>
          <cell r="L1605">
            <v>144576000</v>
          </cell>
          <cell r="M1605">
            <v>695471000</v>
          </cell>
          <cell r="N1605">
            <v>1610577000</v>
          </cell>
          <cell r="O1605">
            <v>3472472000</v>
          </cell>
          <cell r="P1605">
            <v>2777001000</v>
          </cell>
          <cell r="Q1605">
            <v>2777001000</v>
          </cell>
          <cell r="R1605">
            <v>430127000</v>
          </cell>
          <cell r="S1605">
            <v>262117000</v>
          </cell>
          <cell r="T1605">
            <v>2247000</v>
          </cell>
          <cell r="U1605">
            <v>980000</v>
          </cell>
          <cell r="V1605">
            <v>0</v>
          </cell>
        </row>
        <row r="1606">
          <cell r="A1606" t="str">
            <v>luty 2003</v>
          </cell>
          <cell r="B1606" t="str">
            <v>OK0404</v>
          </cell>
          <cell r="C1606" t="str">
            <v>OK</v>
          </cell>
          <cell r="D1606" t="str">
            <v>zero</v>
          </cell>
          <cell r="E1606" t="str">
            <v>stałe</v>
          </cell>
          <cell r="F1606">
            <v>2003229679.4918952</v>
          </cell>
          <cell r="G1606">
            <v>734572604.82380342</v>
          </cell>
          <cell r="H1606">
            <v>221928798.72210386</v>
          </cell>
          <cell r="I1606">
            <v>425158365.85444844</v>
          </cell>
          <cell r="J1606">
            <v>692471538.80996501</v>
          </cell>
          <cell r="K1606">
            <v>104552032.3013466</v>
          </cell>
          <cell r="L1606">
            <v>147816979.99643743</v>
          </cell>
          <cell r="M1606">
            <v>2182291000</v>
          </cell>
          <cell r="N1606">
            <v>2326500320.5081053</v>
          </cell>
          <cell r="O1606">
            <v>6512021000</v>
          </cell>
          <cell r="P1606">
            <v>4329730000</v>
          </cell>
          <cell r="Q1606">
            <v>4322730000</v>
          </cell>
          <cell r="R1606">
            <v>1463767000</v>
          </cell>
          <cell r="S1606">
            <v>475005000</v>
          </cell>
          <cell r="T1606">
            <v>7232000</v>
          </cell>
          <cell r="U1606">
            <v>195287000</v>
          </cell>
          <cell r="V1606">
            <v>41000000</v>
          </cell>
        </row>
        <row r="1607">
          <cell r="A1607" t="str">
            <v>luty 2003</v>
          </cell>
          <cell r="B1607" t="str">
            <v>OK0803</v>
          </cell>
          <cell r="C1607" t="str">
            <v>OK</v>
          </cell>
          <cell r="D1607" t="str">
            <v>zero</v>
          </cell>
          <cell r="E1607" t="str">
            <v>stałe</v>
          </cell>
          <cell r="F1607">
            <v>3450206231.1162648</v>
          </cell>
          <cell r="G1607">
            <v>1228989241.7847073</v>
          </cell>
          <cell r="H1607">
            <v>113329104.58617033</v>
          </cell>
          <cell r="I1607">
            <v>358073045.56691706</v>
          </cell>
          <cell r="J1607">
            <v>211703143.28656617</v>
          </cell>
          <cell r="K1607">
            <v>155556528.36372119</v>
          </cell>
          <cell r="L1607">
            <v>103162705.29565322</v>
          </cell>
          <cell r="M1607">
            <v>545452000</v>
          </cell>
          <cell r="N1607">
            <v>2170813768.8837352</v>
          </cell>
          <cell r="O1607">
            <v>6166472000</v>
          </cell>
          <cell r="P1607">
            <v>5621020000</v>
          </cell>
          <cell r="Q1607">
            <v>5610847000</v>
          </cell>
          <cell r="R1607">
            <v>453555000</v>
          </cell>
          <cell r="S1607">
            <v>71600000</v>
          </cell>
          <cell r="T1607">
            <v>1082000</v>
          </cell>
          <cell r="U1607">
            <v>2215000</v>
          </cell>
          <cell r="V1607">
            <v>17000000</v>
          </cell>
        </row>
        <row r="1608">
          <cell r="A1608" t="str">
            <v>luty 2003</v>
          </cell>
          <cell r="B1608" t="str">
            <v>OK0804</v>
          </cell>
          <cell r="C1608" t="str">
            <v>OK</v>
          </cell>
          <cell r="D1608" t="str">
            <v>zero</v>
          </cell>
          <cell r="E1608" t="str">
            <v>stałe</v>
          </cell>
          <cell r="F1608">
            <v>4272437000</v>
          </cell>
          <cell r="G1608">
            <v>857114000</v>
          </cell>
          <cell r="H1608">
            <v>717112000</v>
          </cell>
          <cell r="I1608">
            <v>1704593000</v>
          </cell>
          <cell r="J1608">
            <v>340055000</v>
          </cell>
          <cell r="K1608">
            <v>59449000</v>
          </cell>
          <cell r="L1608">
            <v>155567000</v>
          </cell>
          <cell r="M1608">
            <v>1560643000</v>
          </cell>
          <cell r="N1608">
            <v>3833890000</v>
          </cell>
          <cell r="O1608">
            <v>9666970000</v>
          </cell>
          <cell r="P1608">
            <v>8106327000</v>
          </cell>
          <cell r="Q1608">
            <v>8106327000</v>
          </cell>
          <cell r="R1608">
            <v>1182100000</v>
          </cell>
          <cell r="S1608">
            <v>348152000</v>
          </cell>
          <cell r="T1608">
            <v>2195000</v>
          </cell>
          <cell r="U1608">
            <v>5066000</v>
          </cell>
          <cell r="V1608">
            <v>23130000</v>
          </cell>
        </row>
        <row r="1609">
          <cell r="A1609" t="str">
            <v>luty 2003</v>
          </cell>
          <cell r="B1609" t="str">
            <v>OK1203</v>
          </cell>
          <cell r="C1609" t="str">
            <v>OK</v>
          </cell>
          <cell r="D1609" t="str">
            <v>zero</v>
          </cell>
          <cell r="E1609" t="str">
            <v>stałe</v>
          </cell>
          <cell r="F1609">
            <v>2738360120.0547504</v>
          </cell>
          <cell r="G1609">
            <v>1379596286.0402522</v>
          </cell>
          <cell r="H1609">
            <v>471770925.99476546</v>
          </cell>
          <cell r="I1609">
            <v>416119647.8493945</v>
          </cell>
          <cell r="J1609">
            <v>1556816735.5185044</v>
          </cell>
          <cell r="K1609">
            <v>73387433.559332609</v>
          </cell>
          <cell r="L1609">
            <v>104958850.98300032</v>
          </cell>
          <cell r="M1609">
            <v>1258990000</v>
          </cell>
          <cell r="N1609">
            <v>4002649879.94525</v>
          </cell>
          <cell r="O1609">
            <v>8000000000.000001</v>
          </cell>
          <cell r="P1609">
            <v>6741010000.000001</v>
          </cell>
          <cell r="Q1609">
            <v>6736010000</v>
          </cell>
          <cell r="R1609">
            <v>1080368000</v>
          </cell>
          <cell r="S1609">
            <v>114221000</v>
          </cell>
          <cell r="T1609">
            <v>10692000</v>
          </cell>
          <cell r="U1609">
            <v>52816000</v>
          </cell>
          <cell r="V1609">
            <v>893000</v>
          </cell>
        </row>
        <row r="1610">
          <cell r="A1610" t="str">
            <v>luty 2003</v>
          </cell>
          <cell r="B1610" t="str">
            <v>OK1204</v>
          </cell>
          <cell r="C1610" t="str">
            <v>OK</v>
          </cell>
          <cell r="D1610" t="str">
            <v>zero</v>
          </cell>
          <cell r="E1610" t="str">
            <v>stałe</v>
          </cell>
          <cell r="F1610">
            <v>3860389080.3055491</v>
          </cell>
          <cell r="G1610">
            <v>941247214.74575591</v>
          </cell>
          <cell r="H1610">
            <v>135475061.15365332</v>
          </cell>
          <cell r="I1610">
            <v>734522543.89384139</v>
          </cell>
          <cell r="J1610">
            <v>120047338.93060932</v>
          </cell>
          <cell r="K1610">
            <v>66177440.706296287</v>
          </cell>
          <cell r="L1610">
            <v>29752320.264294937</v>
          </cell>
          <cell r="M1610">
            <v>1726673000</v>
          </cell>
          <cell r="N1610">
            <v>2027221919.6944509</v>
          </cell>
          <cell r="O1610">
            <v>7614284000</v>
          </cell>
          <cell r="P1610">
            <v>5887611000</v>
          </cell>
          <cell r="Q1610">
            <v>5881611000</v>
          </cell>
          <cell r="R1610">
            <v>1336074000</v>
          </cell>
          <cell r="S1610">
            <v>364926000</v>
          </cell>
          <cell r="T1610">
            <v>1143000</v>
          </cell>
          <cell r="U1610">
            <v>630000</v>
          </cell>
          <cell r="V1610">
            <v>23900000</v>
          </cell>
        </row>
        <row r="1611">
          <cell r="A1611" t="str">
            <v>luty 2003</v>
          </cell>
          <cell r="B1611" t="str">
            <v>OS0204</v>
          </cell>
          <cell r="C1611" t="str">
            <v>OS</v>
          </cell>
          <cell r="D1611" t="str">
            <v>5-latki</v>
          </cell>
          <cell r="E1611" t="str">
            <v>stałe</v>
          </cell>
          <cell r="F1611">
            <v>1023246689.755002</v>
          </cell>
          <cell r="G1611">
            <v>367546819.64171118</v>
          </cell>
          <cell r="H1611">
            <v>320849190.87814277</v>
          </cell>
          <cell r="I1611">
            <v>235137201.33521226</v>
          </cell>
          <cell r="J1611">
            <v>21005732.65758853</v>
          </cell>
          <cell r="K1611">
            <v>24551856.342606809</v>
          </cell>
          <cell r="L1611">
            <v>14604509.389736868</v>
          </cell>
          <cell r="M1611">
            <v>369176000</v>
          </cell>
          <cell r="N1611">
            <v>983695310.24499834</v>
          </cell>
          <cell r="O1611">
            <v>2376118000.0000005</v>
          </cell>
          <cell r="P1611">
            <v>2006942000.0000005</v>
          </cell>
          <cell r="Q1611">
            <v>2006872000</v>
          </cell>
          <cell r="R1611">
            <v>345746000</v>
          </cell>
          <cell r="S1611">
            <v>22850000</v>
          </cell>
          <cell r="T1611">
            <v>580000</v>
          </cell>
          <cell r="U1611">
            <v>0</v>
          </cell>
          <cell r="V1611">
            <v>0</v>
          </cell>
        </row>
        <row r="1612">
          <cell r="A1612" t="str">
            <v>luty 2003</v>
          </cell>
          <cell r="B1612" t="str">
            <v>OS0603</v>
          </cell>
          <cell r="C1612" t="str">
            <v>OS</v>
          </cell>
          <cell r="D1612" t="str">
            <v>5-latki</v>
          </cell>
          <cell r="E1612" t="str">
            <v>stałe</v>
          </cell>
          <cell r="F1612">
            <v>1175811900.7970073</v>
          </cell>
          <cell r="G1612">
            <v>256080241.82733428</v>
          </cell>
          <cell r="H1612">
            <v>77314311.39083989</v>
          </cell>
          <cell r="I1612">
            <v>113832635.66769594</v>
          </cell>
          <cell r="J1612">
            <v>25806590.499451008</v>
          </cell>
          <cell r="K1612">
            <v>43840268.884196192</v>
          </cell>
          <cell r="L1612">
            <v>11472050.933475886</v>
          </cell>
          <cell r="M1612">
            <v>520475000</v>
          </cell>
          <cell r="N1612">
            <v>528346099.20299321</v>
          </cell>
          <cell r="O1612">
            <v>2224633000.0000005</v>
          </cell>
          <cell r="P1612">
            <v>1704158000.0000005</v>
          </cell>
          <cell r="Q1612">
            <v>1696723000</v>
          </cell>
          <cell r="R1612">
            <v>407911000</v>
          </cell>
          <cell r="S1612">
            <v>112310000</v>
          </cell>
          <cell r="T1612">
            <v>68000</v>
          </cell>
          <cell r="U1612">
            <v>186000</v>
          </cell>
          <cell r="V1612">
            <v>0</v>
          </cell>
        </row>
        <row r="1613">
          <cell r="A1613" t="str">
            <v>luty 2003</v>
          </cell>
          <cell r="B1613" t="str">
            <v>OS0604</v>
          </cell>
          <cell r="C1613" t="str">
            <v>OS</v>
          </cell>
          <cell r="D1613" t="str">
            <v>5-latki</v>
          </cell>
          <cell r="E1613" t="str">
            <v>stałe</v>
          </cell>
          <cell r="F1613">
            <v>1305886427.3389375</v>
          </cell>
          <cell r="G1613">
            <v>581497845.8753401</v>
          </cell>
          <cell r="H1613">
            <v>387522335.17382288</v>
          </cell>
          <cell r="I1613">
            <v>293880435.77792662</v>
          </cell>
          <cell r="J1613">
            <v>24071533.05289837</v>
          </cell>
          <cell r="K1613">
            <v>12513030.51761575</v>
          </cell>
          <cell r="L1613">
            <v>20235392.263458818</v>
          </cell>
          <cell r="M1613">
            <v>395782000</v>
          </cell>
          <cell r="N1613">
            <v>1319720572.6610625</v>
          </cell>
          <cell r="O1613">
            <v>3021389000</v>
          </cell>
          <cell r="P1613">
            <v>2625607000</v>
          </cell>
          <cell r="Q1613">
            <v>2621404000</v>
          </cell>
          <cell r="R1613">
            <v>336100000</v>
          </cell>
          <cell r="S1613">
            <v>59625000</v>
          </cell>
          <cell r="T1613">
            <v>57000</v>
          </cell>
          <cell r="U1613">
            <v>0</v>
          </cell>
          <cell r="V1613">
            <v>0</v>
          </cell>
        </row>
        <row r="1614">
          <cell r="A1614" t="str">
            <v>luty 2003</v>
          </cell>
          <cell r="B1614" t="str">
            <v>OS1003</v>
          </cell>
          <cell r="C1614" t="str">
            <v>OS</v>
          </cell>
          <cell r="D1614" t="str">
            <v>5-latki</v>
          </cell>
          <cell r="E1614" t="str">
            <v>stałe</v>
          </cell>
          <cell r="F1614">
            <v>574941000</v>
          </cell>
          <cell r="G1614">
            <v>220686000</v>
          </cell>
          <cell r="H1614">
            <v>71016000</v>
          </cell>
          <cell r="I1614">
            <v>117182000</v>
          </cell>
          <cell r="J1614">
            <v>39927000</v>
          </cell>
          <cell r="K1614">
            <v>55792000</v>
          </cell>
          <cell r="L1614">
            <v>9252000</v>
          </cell>
          <cell r="M1614">
            <v>314824000</v>
          </cell>
          <cell r="N1614">
            <v>513855000</v>
          </cell>
          <cell r="O1614">
            <v>1403620000</v>
          </cell>
          <cell r="P1614">
            <v>1088796000</v>
          </cell>
          <cell r="Q1614">
            <v>1088796000</v>
          </cell>
          <cell r="R1614">
            <v>171534000</v>
          </cell>
          <cell r="S1614">
            <v>65990000</v>
          </cell>
          <cell r="T1614">
            <v>0</v>
          </cell>
          <cell r="U1614">
            <v>67300000</v>
          </cell>
          <cell r="V1614">
            <v>10000000</v>
          </cell>
        </row>
        <row r="1615">
          <cell r="A1615" t="str">
            <v>luty 2003</v>
          </cell>
          <cell r="B1615" t="str">
            <v>OS1004</v>
          </cell>
          <cell r="C1615" t="str">
            <v>OS</v>
          </cell>
          <cell r="D1615" t="str">
            <v>5-latki</v>
          </cell>
          <cell r="E1615" t="str">
            <v>stałe</v>
          </cell>
          <cell r="F1615">
            <v>190383262.25819603</v>
          </cell>
          <cell r="G1615">
            <v>346493324.62511891</v>
          </cell>
          <cell r="H1615">
            <v>65025798.9157518</v>
          </cell>
          <cell r="I1615">
            <v>34022444.843780674</v>
          </cell>
          <cell r="J1615">
            <v>3977978.073420818</v>
          </cell>
          <cell r="K1615">
            <v>410235.2576977092</v>
          </cell>
          <cell r="L1615">
            <v>23896956.026034039</v>
          </cell>
          <cell r="M1615">
            <v>38790000</v>
          </cell>
          <cell r="N1615">
            <v>473826737.741804</v>
          </cell>
          <cell r="O1615">
            <v>702999999.99999988</v>
          </cell>
          <cell r="P1615">
            <v>664209999.99999988</v>
          </cell>
          <cell r="Q1615">
            <v>662210000</v>
          </cell>
          <cell r="R1615">
            <v>24700000</v>
          </cell>
          <cell r="S1615">
            <v>14080000</v>
          </cell>
          <cell r="T1615">
            <v>10000</v>
          </cell>
          <cell r="U1615">
            <v>0</v>
          </cell>
          <cell r="V1615">
            <v>0</v>
          </cell>
        </row>
        <row r="1616">
          <cell r="A1616" t="str">
            <v>luty 2003</v>
          </cell>
          <cell r="B1616" t="str">
            <v>PK0704</v>
          </cell>
          <cell r="C1616" t="str">
            <v>PK</v>
          </cell>
          <cell r="D1616" t="str">
            <v>konwersja</v>
          </cell>
          <cell r="E1616" t="str">
            <v>stałe</v>
          </cell>
          <cell r="F1616">
            <v>2064343000</v>
          </cell>
          <cell r="G1616">
            <v>307000000</v>
          </cell>
          <cell r="H1616">
            <v>327000000</v>
          </cell>
          <cell r="I1616">
            <v>295223000</v>
          </cell>
          <cell r="J1616">
            <v>7699000</v>
          </cell>
          <cell r="K1616">
            <v>14000000</v>
          </cell>
          <cell r="L1616">
            <v>61000000</v>
          </cell>
          <cell r="M1616">
            <v>0</v>
          </cell>
          <cell r="N1616">
            <v>1011922000</v>
          </cell>
          <cell r="O1616">
            <v>3076265000</v>
          </cell>
          <cell r="P1616">
            <v>3076265000</v>
          </cell>
          <cell r="Q1616">
            <v>3076265000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</row>
        <row r="1617">
          <cell r="A1617" t="str">
            <v>luty 2003</v>
          </cell>
          <cell r="B1617" t="str">
            <v>PS0205</v>
          </cell>
          <cell r="C1617" t="str">
            <v>PS</v>
          </cell>
          <cell r="D1617" t="str">
            <v>5-latki</v>
          </cell>
          <cell r="E1617" t="str">
            <v>stałe</v>
          </cell>
          <cell r="F1617">
            <v>1962655000</v>
          </cell>
          <cell r="G1617">
            <v>1130767000</v>
          </cell>
          <cell r="H1617">
            <v>1175183000</v>
          </cell>
          <cell r="I1617">
            <v>576282000</v>
          </cell>
          <cell r="J1617">
            <v>26388000</v>
          </cell>
          <cell r="K1617">
            <v>16307000</v>
          </cell>
          <cell r="L1617">
            <v>37397000</v>
          </cell>
          <cell r="M1617">
            <v>1254833000</v>
          </cell>
          <cell r="N1617">
            <v>2962324000</v>
          </cell>
          <cell r="O1617">
            <v>6179812000</v>
          </cell>
          <cell r="P1617">
            <v>4924979000</v>
          </cell>
          <cell r="Q1617">
            <v>4924979000</v>
          </cell>
          <cell r="R1617">
            <v>777089000</v>
          </cell>
          <cell r="S1617">
            <v>389115000</v>
          </cell>
          <cell r="T1617">
            <v>79000</v>
          </cell>
          <cell r="U1617">
            <v>0</v>
          </cell>
          <cell r="V1617">
            <v>88550000</v>
          </cell>
        </row>
        <row r="1618">
          <cell r="A1618" t="str">
            <v>luty 2003</v>
          </cell>
          <cell r="B1618" t="str">
            <v>PS0206</v>
          </cell>
          <cell r="C1618" t="str">
            <v>PS</v>
          </cell>
          <cell r="D1618" t="str">
            <v>5-latki</v>
          </cell>
          <cell r="E1618" t="str">
            <v>stałe</v>
          </cell>
          <cell r="F1618">
            <v>1469126000</v>
          </cell>
          <cell r="G1618">
            <v>1078049000</v>
          </cell>
          <cell r="H1618">
            <v>1008565000</v>
          </cell>
          <cell r="I1618">
            <v>500471000</v>
          </cell>
          <cell r="J1618">
            <v>21806000</v>
          </cell>
          <cell r="K1618">
            <v>5040000</v>
          </cell>
          <cell r="L1618">
            <v>31666000</v>
          </cell>
          <cell r="M1618">
            <v>1394409000</v>
          </cell>
          <cell r="N1618">
            <v>2645597000</v>
          </cell>
          <cell r="O1618">
            <v>5509132000</v>
          </cell>
          <cell r="P1618">
            <v>4114723000</v>
          </cell>
          <cell r="Q1618">
            <v>4114723000</v>
          </cell>
          <cell r="R1618">
            <v>773658000</v>
          </cell>
          <cell r="S1618">
            <v>578051000</v>
          </cell>
          <cell r="T1618">
            <v>5000000</v>
          </cell>
          <cell r="U1618">
            <v>0</v>
          </cell>
          <cell r="V1618">
            <v>37700000</v>
          </cell>
        </row>
        <row r="1619">
          <cell r="A1619" t="str">
            <v>luty 2003</v>
          </cell>
          <cell r="B1619" t="str">
            <v>PS0506</v>
          </cell>
          <cell r="C1619" t="str">
            <v>PS</v>
          </cell>
          <cell r="D1619" t="str">
            <v>5-latki</v>
          </cell>
          <cell r="E1619" t="str">
            <v>stałe</v>
          </cell>
          <cell r="F1619">
            <v>889804871.95537138</v>
          </cell>
          <cell r="G1619">
            <v>1730855834.2518933</v>
          </cell>
          <cell r="H1619">
            <v>1075736428.2690439</v>
          </cell>
          <cell r="I1619">
            <v>693024440.23456264</v>
          </cell>
          <cell r="J1619">
            <v>33484047.491833672</v>
          </cell>
          <cell r="K1619">
            <v>15266860.818231253</v>
          </cell>
          <cell r="L1619">
            <v>12276516.979063939</v>
          </cell>
          <cell r="M1619">
            <v>1386159000</v>
          </cell>
          <cell r="N1619">
            <v>3560644128.0446286</v>
          </cell>
          <cell r="O1619">
            <v>5836608000.000001</v>
          </cell>
          <cell r="P1619">
            <v>4450449000.000001</v>
          </cell>
          <cell r="Q1619">
            <v>4448449000</v>
          </cell>
          <cell r="R1619">
            <v>948725000</v>
          </cell>
          <cell r="S1619">
            <v>434458000</v>
          </cell>
          <cell r="T1619">
            <v>0</v>
          </cell>
          <cell r="U1619">
            <v>376000</v>
          </cell>
          <cell r="V1619">
            <v>2600000</v>
          </cell>
        </row>
        <row r="1620">
          <cell r="A1620" t="str">
            <v>luty 2003</v>
          </cell>
          <cell r="B1620" t="str">
            <v>PS0507</v>
          </cell>
          <cell r="C1620" t="str">
            <v>PS</v>
          </cell>
          <cell r="D1620" t="str">
            <v>5-latki</v>
          </cell>
          <cell r="E1620" t="str">
            <v>stałe</v>
          </cell>
          <cell r="F1620">
            <v>2129173245.5137284</v>
          </cell>
          <cell r="G1620">
            <v>1962170734.7585471</v>
          </cell>
          <cell r="H1620">
            <v>1502191469.8364046</v>
          </cell>
          <cell r="I1620">
            <v>750351621.24984169</v>
          </cell>
          <cell r="J1620">
            <v>20164080.198681295</v>
          </cell>
          <cell r="K1620">
            <v>27940268.063606005</v>
          </cell>
          <cell r="L1620">
            <v>154365580.37919092</v>
          </cell>
          <cell r="M1620">
            <v>3844384000</v>
          </cell>
          <cell r="N1620">
            <v>4417183754.4862709</v>
          </cell>
          <cell r="O1620">
            <v>10390741000</v>
          </cell>
          <cell r="P1620">
            <v>6546357000</v>
          </cell>
          <cell r="Q1620">
            <v>6545357000</v>
          </cell>
          <cell r="R1620">
            <v>2261968000</v>
          </cell>
          <cell r="S1620">
            <v>1581792000</v>
          </cell>
          <cell r="T1620">
            <v>624000</v>
          </cell>
          <cell r="U1620">
            <v>0</v>
          </cell>
          <cell r="V1620">
            <v>0</v>
          </cell>
        </row>
        <row r="1621">
          <cell r="A1621" t="str">
            <v>luty 2003</v>
          </cell>
          <cell r="B1621" t="str">
            <v>PS0605</v>
          </cell>
          <cell r="C1621" t="str">
            <v>PS</v>
          </cell>
          <cell r="D1621" t="str">
            <v>5-latki</v>
          </cell>
          <cell r="E1621" t="str">
            <v>stałe</v>
          </cell>
          <cell r="F1621">
            <v>297441000</v>
          </cell>
          <cell r="G1621">
            <v>794717000</v>
          </cell>
          <cell r="H1621">
            <v>1026210000</v>
          </cell>
          <cell r="I1621">
            <v>627283000</v>
          </cell>
          <cell r="J1621">
            <v>11856000</v>
          </cell>
          <cell r="K1621">
            <v>8632000</v>
          </cell>
          <cell r="L1621">
            <v>24191000</v>
          </cell>
          <cell r="M1621">
            <v>1006613000</v>
          </cell>
          <cell r="N1621">
            <v>2492889000</v>
          </cell>
          <cell r="O1621">
            <v>3796943000</v>
          </cell>
          <cell r="P1621">
            <v>2790330000</v>
          </cell>
          <cell r="Q1621">
            <v>2790330000</v>
          </cell>
          <cell r="R1621">
            <v>682482000</v>
          </cell>
          <cell r="S1621">
            <v>324131000</v>
          </cell>
          <cell r="T1621">
            <v>0</v>
          </cell>
          <cell r="U1621">
            <v>0</v>
          </cell>
          <cell r="V1621">
            <v>0</v>
          </cell>
        </row>
        <row r="1622">
          <cell r="A1622" t="str">
            <v>luty 2003</v>
          </cell>
          <cell r="B1622" t="str">
            <v>PS0608</v>
          </cell>
          <cell r="C1622" t="str">
            <v>PS</v>
          </cell>
          <cell r="D1622" t="str">
            <v>5-latki</v>
          </cell>
          <cell r="E1622" t="str">
            <v>stałe</v>
          </cell>
          <cell r="F1622">
            <v>646984570.81787896</v>
          </cell>
          <cell r="G1622">
            <v>464897364.08257616</v>
          </cell>
          <cell r="H1622">
            <v>606932963.61543787</v>
          </cell>
          <cell r="I1622">
            <v>321089489.70216304</v>
          </cell>
          <cell r="J1622">
            <v>2170234.7539302967</v>
          </cell>
          <cell r="K1622">
            <v>3287930.7126519047</v>
          </cell>
          <cell r="L1622">
            <v>27547446.315361887</v>
          </cell>
          <cell r="M1622">
            <v>5933904000</v>
          </cell>
          <cell r="N1622">
            <v>1425925429.1821213</v>
          </cell>
          <cell r="O1622">
            <v>8006814000</v>
          </cell>
          <cell r="P1622">
            <v>2072910000.0000002</v>
          </cell>
          <cell r="Q1622">
            <v>2067910000</v>
          </cell>
          <cell r="R1622">
            <v>3165907000</v>
          </cell>
          <cell r="S1622">
            <v>2672040000</v>
          </cell>
          <cell r="T1622">
            <v>0</v>
          </cell>
          <cell r="U1622">
            <v>41752000</v>
          </cell>
          <cell r="V1622">
            <v>54205000</v>
          </cell>
        </row>
        <row r="1623">
          <cell r="A1623" t="str">
            <v>luty 2003</v>
          </cell>
          <cell r="B1623" t="str">
            <v>PS1004</v>
          </cell>
          <cell r="C1623" t="str">
            <v>PS</v>
          </cell>
          <cell r="D1623" t="str">
            <v>5-latki</v>
          </cell>
          <cell r="E1623" t="str">
            <v>stałe</v>
          </cell>
          <cell r="F1623">
            <v>1105382000</v>
          </cell>
          <cell r="G1623">
            <v>588771000</v>
          </cell>
          <cell r="H1623">
            <v>735701000</v>
          </cell>
          <cell r="I1623">
            <v>336932000</v>
          </cell>
          <cell r="J1623">
            <v>15957000</v>
          </cell>
          <cell r="K1623">
            <v>41617000</v>
          </cell>
          <cell r="L1623">
            <v>88527000</v>
          </cell>
          <cell r="M1623">
            <v>504167000</v>
          </cell>
          <cell r="N1623">
            <v>1807505000</v>
          </cell>
          <cell r="O1623">
            <v>3417054000</v>
          </cell>
          <cell r="P1623">
            <v>2912887000</v>
          </cell>
          <cell r="Q1623">
            <v>2912887000</v>
          </cell>
          <cell r="R1623">
            <v>447067000</v>
          </cell>
          <cell r="S1623">
            <v>51180000</v>
          </cell>
          <cell r="T1623">
            <v>0</v>
          </cell>
          <cell r="U1623">
            <v>4020000</v>
          </cell>
          <cell r="V1623">
            <v>1900000</v>
          </cell>
        </row>
        <row r="1624">
          <cell r="A1624" t="str">
            <v>luty 2003</v>
          </cell>
          <cell r="B1624" t="str">
            <v>PS1005</v>
          </cell>
          <cell r="C1624" t="str">
            <v>PS</v>
          </cell>
          <cell r="D1624" t="str">
            <v>5-latki</v>
          </cell>
          <cell r="E1624" t="str">
            <v>stałe</v>
          </cell>
          <cell r="F1624">
            <v>531374000</v>
          </cell>
          <cell r="G1624">
            <v>1512771000</v>
          </cell>
          <cell r="H1624">
            <v>1207841000</v>
          </cell>
          <cell r="I1624">
            <v>377830000</v>
          </cell>
          <cell r="J1624">
            <v>31577000</v>
          </cell>
          <cell r="K1624">
            <v>8472000</v>
          </cell>
          <cell r="L1624">
            <v>20473000</v>
          </cell>
          <cell r="M1624">
            <v>651691000</v>
          </cell>
          <cell r="N1624">
            <v>3158964000</v>
          </cell>
          <cell r="O1624">
            <v>4342029000</v>
          </cell>
          <cell r="P1624">
            <v>3690338000</v>
          </cell>
          <cell r="Q1624">
            <v>3690338000</v>
          </cell>
          <cell r="R1624">
            <v>368825000</v>
          </cell>
          <cell r="S1624">
            <v>268866000</v>
          </cell>
          <cell r="T1624">
            <v>0</v>
          </cell>
          <cell r="U1624">
            <v>0</v>
          </cell>
          <cell r="V1624">
            <v>14000000</v>
          </cell>
        </row>
        <row r="1625">
          <cell r="A1625" t="str">
            <v>luty 2003</v>
          </cell>
          <cell r="B1625" t="str">
            <v>PS1106</v>
          </cell>
          <cell r="C1625" t="str">
            <v>PS</v>
          </cell>
          <cell r="D1625" t="str">
            <v>5-latki</v>
          </cell>
          <cell r="E1625" t="str">
            <v>stałe</v>
          </cell>
          <cell r="F1625">
            <v>1963702245.3938413</v>
          </cell>
          <cell r="G1625">
            <v>2637041496.6034899</v>
          </cell>
          <cell r="H1625">
            <v>2365709504.5849924</v>
          </cell>
          <cell r="I1625">
            <v>1294527436.7872682</v>
          </cell>
          <cell r="J1625">
            <v>144820167.10238928</v>
          </cell>
          <cell r="K1625">
            <v>93862514.880273432</v>
          </cell>
          <cell r="L1625">
            <v>160603634.64774743</v>
          </cell>
          <cell r="M1625">
            <v>4751498000</v>
          </cell>
          <cell r="N1625">
            <v>6696564754.6061602</v>
          </cell>
          <cell r="O1625">
            <v>13411765000.000004</v>
          </cell>
          <cell r="P1625">
            <v>8660267000.0000038</v>
          </cell>
          <cell r="Q1625">
            <v>8657267000</v>
          </cell>
          <cell r="R1625">
            <v>3022937000</v>
          </cell>
          <cell r="S1625">
            <v>1361685000</v>
          </cell>
          <cell r="T1625">
            <v>1456000</v>
          </cell>
          <cell r="U1625">
            <v>5000000</v>
          </cell>
          <cell r="V1625">
            <v>360420000</v>
          </cell>
        </row>
        <row r="1626">
          <cell r="A1626" t="str">
            <v>luty 2003</v>
          </cell>
          <cell r="B1626" t="str">
            <v>SP0307</v>
          </cell>
          <cell r="C1626" t="str">
            <v>SP</v>
          </cell>
          <cell r="D1626" t="str">
            <v>5-latki detaliczne</v>
          </cell>
          <cell r="E1626" t="str">
            <v>stałe</v>
          </cell>
          <cell r="F1626">
            <v>0</v>
          </cell>
          <cell r="G1626">
            <v>792000</v>
          </cell>
          <cell r="H1626">
            <v>127129500</v>
          </cell>
          <cell r="I1626">
            <v>114900</v>
          </cell>
          <cell r="J1626">
            <v>55457700</v>
          </cell>
          <cell r="K1626">
            <v>3235900</v>
          </cell>
          <cell r="L1626">
            <v>577200</v>
          </cell>
          <cell r="M1626">
            <v>181700</v>
          </cell>
          <cell r="N1626">
            <v>187307200</v>
          </cell>
          <cell r="O1626">
            <v>187488900</v>
          </cell>
          <cell r="P1626">
            <v>187307200</v>
          </cell>
          <cell r="Q1626">
            <v>187307200</v>
          </cell>
          <cell r="R1626">
            <v>0</v>
          </cell>
          <cell r="S1626">
            <v>0</v>
          </cell>
          <cell r="T1626">
            <v>181700</v>
          </cell>
          <cell r="U1626">
            <v>0</v>
          </cell>
          <cell r="V1626">
            <v>0</v>
          </cell>
        </row>
        <row r="1627">
          <cell r="A1627" t="str">
            <v>luty 2003</v>
          </cell>
          <cell r="B1627" t="str">
            <v>SP0607</v>
          </cell>
          <cell r="C1627" t="str">
            <v>SP</v>
          </cell>
          <cell r="D1627" t="str">
            <v>5-latki detaliczne</v>
          </cell>
          <cell r="E1627" t="str">
            <v>stałe</v>
          </cell>
          <cell r="F1627">
            <v>303900</v>
          </cell>
          <cell r="G1627">
            <v>111300</v>
          </cell>
          <cell r="H1627">
            <v>403067300</v>
          </cell>
          <cell r="I1627">
            <v>4706000</v>
          </cell>
          <cell r="J1627">
            <v>80254500</v>
          </cell>
          <cell r="K1627">
            <v>8006900</v>
          </cell>
          <cell r="L1627">
            <v>1694000</v>
          </cell>
          <cell r="M1627">
            <v>488000</v>
          </cell>
          <cell r="N1627">
            <v>497840000</v>
          </cell>
          <cell r="O1627">
            <v>498631900</v>
          </cell>
          <cell r="P1627">
            <v>498143900</v>
          </cell>
          <cell r="Q1627">
            <v>498143900</v>
          </cell>
          <cell r="R1627">
            <v>0</v>
          </cell>
          <cell r="S1627">
            <v>0</v>
          </cell>
          <cell r="T1627">
            <v>488000</v>
          </cell>
          <cell r="U1627">
            <v>0</v>
          </cell>
          <cell r="V1627">
            <v>0</v>
          </cell>
        </row>
        <row r="1628">
          <cell r="A1628" t="str">
            <v>luty 2003</v>
          </cell>
          <cell r="B1628" t="str">
            <v>SP0907</v>
          </cell>
          <cell r="C1628" t="str">
            <v>SP</v>
          </cell>
          <cell r="D1628" t="str">
            <v>5-latki detaliczne</v>
          </cell>
          <cell r="E1628" t="str">
            <v>stałe</v>
          </cell>
          <cell r="F1628">
            <v>3049400</v>
          </cell>
          <cell r="G1628">
            <v>956500</v>
          </cell>
          <cell r="H1628">
            <v>383767800</v>
          </cell>
          <cell r="I1628">
            <v>3596700</v>
          </cell>
          <cell r="J1628">
            <v>84538900</v>
          </cell>
          <cell r="K1628">
            <v>18547600</v>
          </cell>
          <cell r="L1628">
            <v>5296200</v>
          </cell>
          <cell r="M1628">
            <v>246900</v>
          </cell>
          <cell r="N1628">
            <v>496703700</v>
          </cell>
          <cell r="O1628">
            <v>500000000</v>
          </cell>
          <cell r="P1628">
            <v>499753100</v>
          </cell>
          <cell r="Q1628">
            <v>499753100</v>
          </cell>
          <cell r="R1628">
            <v>0</v>
          </cell>
          <cell r="S1628">
            <v>0</v>
          </cell>
          <cell r="T1628">
            <v>246900</v>
          </cell>
          <cell r="U1628">
            <v>0</v>
          </cell>
          <cell r="V1628">
            <v>0</v>
          </cell>
        </row>
        <row r="1629">
          <cell r="A1629" t="str">
            <v>luty 2003</v>
          </cell>
          <cell r="B1629" t="str">
            <v>SP1206</v>
          </cell>
          <cell r="C1629" t="str">
            <v>SP</v>
          </cell>
          <cell r="D1629" t="str">
            <v>5-latki detaliczne</v>
          </cell>
          <cell r="E1629" t="str">
            <v>stałe</v>
          </cell>
          <cell r="F1629">
            <v>296500</v>
          </cell>
          <cell r="G1629">
            <v>304800</v>
          </cell>
          <cell r="H1629">
            <v>451370000</v>
          </cell>
          <cell r="I1629">
            <v>10179900</v>
          </cell>
          <cell r="J1629">
            <v>32691800</v>
          </cell>
          <cell r="K1629">
            <v>3676100</v>
          </cell>
          <cell r="L1629">
            <v>1336600</v>
          </cell>
          <cell r="M1629">
            <v>144300</v>
          </cell>
          <cell r="N1629">
            <v>499559200</v>
          </cell>
          <cell r="O1629">
            <v>500000000</v>
          </cell>
          <cell r="P1629">
            <v>499855700</v>
          </cell>
          <cell r="Q1629">
            <v>499855700</v>
          </cell>
          <cell r="R1629">
            <v>0</v>
          </cell>
          <cell r="S1629">
            <v>0</v>
          </cell>
          <cell r="T1629">
            <v>144300</v>
          </cell>
          <cell r="U1629">
            <v>0</v>
          </cell>
          <cell r="V1629">
            <v>0</v>
          </cell>
        </row>
        <row r="1630">
          <cell r="A1630" t="str">
            <v>luty 2003</v>
          </cell>
          <cell r="B1630" t="str">
            <v>SP1207</v>
          </cell>
          <cell r="C1630" t="str">
            <v>SP</v>
          </cell>
          <cell r="D1630" t="str">
            <v>5-latki detaliczne</v>
          </cell>
          <cell r="E1630" t="str">
            <v>stałe</v>
          </cell>
          <cell r="F1630">
            <v>4813224.11290571</v>
          </cell>
          <cell r="G1630">
            <v>0</v>
          </cell>
          <cell r="H1630">
            <v>0</v>
          </cell>
          <cell r="I1630">
            <v>0</v>
          </cell>
          <cell r="J1630">
            <v>133819210.49879557</v>
          </cell>
          <cell r="K1630">
            <v>864161.67281353881</v>
          </cell>
          <cell r="L1630">
            <v>5110703.7154851751</v>
          </cell>
          <cell r="M1630">
            <v>371400</v>
          </cell>
          <cell r="N1630">
            <v>139794075.88709429</v>
          </cell>
          <cell r="O1630">
            <v>144978700</v>
          </cell>
          <cell r="P1630">
            <v>144607300</v>
          </cell>
          <cell r="Q1630">
            <v>139610300</v>
          </cell>
          <cell r="R1630">
            <v>0</v>
          </cell>
          <cell r="S1630">
            <v>0</v>
          </cell>
          <cell r="T1630">
            <v>371400</v>
          </cell>
          <cell r="U1630">
            <v>0</v>
          </cell>
          <cell r="V1630">
            <v>0</v>
          </cell>
        </row>
        <row r="1631">
          <cell r="A1631" t="str">
            <v>luty 2003</v>
          </cell>
          <cell r="B1631" t="str">
            <v>TZ0204</v>
          </cell>
          <cell r="C1631" t="str">
            <v>TZ</v>
          </cell>
          <cell r="D1631" t="str">
            <v xml:space="preserve">3-latki </v>
          </cell>
          <cell r="E1631" t="str">
            <v>zmienne</v>
          </cell>
          <cell r="F1631">
            <v>9566724.7211669851</v>
          </cell>
          <cell r="G1631">
            <v>1129375.4617473697</v>
          </cell>
          <cell r="H1631">
            <v>506806.0990569311</v>
          </cell>
          <cell r="I1631">
            <v>193445.17370078704</v>
          </cell>
          <cell r="J1631">
            <v>345144575.07635725</v>
          </cell>
          <cell r="K1631">
            <v>29176089.802883156</v>
          </cell>
          <cell r="L1631">
            <v>9848283.6650875024</v>
          </cell>
          <cell r="M1631">
            <v>4434700</v>
          </cell>
          <cell r="N1631">
            <v>385998575.27883303</v>
          </cell>
          <cell r="O1631">
            <v>400000000</v>
          </cell>
          <cell r="P1631">
            <v>395565300</v>
          </cell>
          <cell r="Q1631">
            <v>390565300</v>
          </cell>
          <cell r="R1631">
            <v>0</v>
          </cell>
          <cell r="S1631">
            <v>0</v>
          </cell>
          <cell r="T1631">
            <v>4434700</v>
          </cell>
          <cell r="U1631">
            <v>0</v>
          </cell>
          <cell r="V1631">
            <v>0</v>
          </cell>
        </row>
        <row r="1632">
          <cell r="A1632" t="str">
            <v>luty 2003</v>
          </cell>
          <cell r="B1632" t="str">
            <v>TZ0205</v>
          </cell>
          <cell r="C1632" t="str">
            <v>TZ</v>
          </cell>
          <cell r="D1632" t="str">
            <v xml:space="preserve">3-latki </v>
          </cell>
          <cell r="E1632" t="str">
            <v>zmienne</v>
          </cell>
          <cell r="F1632">
            <v>44087100</v>
          </cell>
          <cell r="G1632">
            <v>4798700</v>
          </cell>
          <cell r="H1632">
            <v>0</v>
          </cell>
          <cell r="I1632">
            <v>3236400</v>
          </cell>
          <cell r="J1632">
            <v>380984600</v>
          </cell>
          <cell r="K1632">
            <v>21970500</v>
          </cell>
          <cell r="L1632">
            <v>5767900</v>
          </cell>
          <cell r="M1632">
            <v>1778600</v>
          </cell>
          <cell r="N1632">
            <v>416758100</v>
          </cell>
          <cell r="O1632">
            <v>462623800</v>
          </cell>
          <cell r="P1632">
            <v>460845200</v>
          </cell>
          <cell r="Q1632">
            <v>460845200</v>
          </cell>
          <cell r="R1632">
            <v>0</v>
          </cell>
          <cell r="S1632">
            <v>0</v>
          </cell>
          <cell r="T1632">
            <v>1778600</v>
          </cell>
          <cell r="U1632">
            <v>0</v>
          </cell>
          <cell r="V1632">
            <v>0</v>
          </cell>
        </row>
        <row r="1633">
          <cell r="A1633" t="str">
            <v>luty 2003</v>
          </cell>
          <cell r="B1633" t="str">
            <v>TZ0206</v>
          </cell>
          <cell r="C1633" t="str">
            <v>TZ</v>
          </cell>
          <cell r="D1633" t="str">
            <v xml:space="preserve">3-latki </v>
          </cell>
          <cell r="E1633" t="str">
            <v>zmienne</v>
          </cell>
          <cell r="F1633">
            <v>2302138.4144627247</v>
          </cell>
          <cell r="G1633">
            <v>0</v>
          </cell>
          <cell r="H1633">
            <v>0</v>
          </cell>
          <cell r="I1633">
            <v>0</v>
          </cell>
          <cell r="J1633">
            <v>213026035.2980811</v>
          </cell>
          <cell r="K1633">
            <v>3593373.2171941181</v>
          </cell>
          <cell r="L1633">
            <v>292453.07026205672</v>
          </cell>
          <cell r="M1633">
            <v>148600</v>
          </cell>
          <cell r="N1633">
            <v>216911861.58553725</v>
          </cell>
          <cell r="O1633">
            <v>219362599.99999997</v>
          </cell>
          <cell r="P1633">
            <v>219213999.99999997</v>
          </cell>
          <cell r="Q1633">
            <v>215201500</v>
          </cell>
          <cell r="R1633">
            <v>0</v>
          </cell>
          <cell r="S1633">
            <v>0</v>
          </cell>
          <cell r="T1633">
            <v>148600</v>
          </cell>
          <cell r="U1633">
            <v>0</v>
          </cell>
          <cell r="V1633">
            <v>0</v>
          </cell>
        </row>
        <row r="1634">
          <cell r="A1634" t="str">
            <v>luty 2003</v>
          </cell>
          <cell r="B1634" t="str">
            <v>TZ0503</v>
          </cell>
          <cell r="C1634" t="str">
            <v>TZ</v>
          </cell>
          <cell r="D1634" t="str">
            <v xml:space="preserve">3-latki </v>
          </cell>
          <cell r="E1634" t="str">
            <v>zmienne</v>
          </cell>
          <cell r="F1634">
            <v>9729344.6022041533</v>
          </cell>
          <cell r="G1634">
            <v>653372.57854842499</v>
          </cell>
          <cell r="H1634">
            <v>2623251.1551176482</v>
          </cell>
          <cell r="I1634">
            <v>632442.11553624691</v>
          </cell>
          <cell r="J1634">
            <v>462745669.72991043</v>
          </cell>
          <cell r="K1634">
            <v>15458555.715657808</v>
          </cell>
          <cell r="L1634">
            <v>5497064.1030253135</v>
          </cell>
          <cell r="M1634">
            <v>2660300</v>
          </cell>
          <cell r="N1634">
            <v>487610355.39779592</v>
          </cell>
          <cell r="O1634">
            <v>500000000.00000006</v>
          </cell>
          <cell r="P1634">
            <v>497339700.00000006</v>
          </cell>
          <cell r="Q1634">
            <v>494239700</v>
          </cell>
          <cell r="R1634">
            <v>0</v>
          </cell>
          <cell r="S1634">
            <v>0</v>
          </cell>
          <cell r="T1634">
            <v>2660300</v>
          </cell>
          <cell r="U1634">
            <v>0</v>
          </cell>
          <cell r="V1634">
            <v>0</v>
          </cell>
        </row>
        <row r="1635">
          <cell r="A1635" t="str">
            <v>luty 2003</v>
          </cell>
          <cell r="B1635" t="str">
            <v>TZ0504</v>
          </cell>
          <cell r="C1635" t="str">
            <v>TZ</v>
          </cell>
          <cell r="D1635" t="str">
            <v xml:space="preserve">3-latki </v>
          </cell>
          <cell r="E1635" t="str">
            <v>zmienne</v>
          </cell>
          <cell r="F1635">
            <v>22261737.172420375</v>
          </cell>
          <cell r="G1635">
            <v>1992308.8409829799</v>
          </cell>
          <cell r="H1635">
            <v>104424.60201691551</v>
          </cell>
          <cell r="I1635">
            <v>32664.095914819576</v>
          </cell>
          <cell r="J1635">
            <v>340529833.23608756</v>
          </cell>
          <cell r="K1635">
            <v>24381285.230105389</v>
          </cell>
          <cell r="L1635">
            <v>8807546.8224719502</v>
          </cell>
          <cell r="M1635">
            <v>1890200</v>
          </cell>
          <cell r="N1635">
            <v>375848062.82757968</v>
          </cell>
          <cell r="O1635">
            <v>400000000</v>
          </cell>
          <cell r="P1635">
            <v>398109800</v>
          </cell>
          <cell r="Q1635">
            <v>396109800</v>
          </cell>
          <cell r="R1635">
            <v>0</v>
          </cell>
          <cell r="S1635">
            <v>0</v>
          </cell>
          <cell r="T1635">
            <v>1890200</v>
          </cell>
          <cell r="U1635">
            <v>0</v>
          </cell>
          <cell r="V1635">
            <v>0</v>
          </cell>
        </row>
        <row r="1636">
          <cell r="A1636" t="str">
            <v>luty 2003</v>
          </cell>
          <cell r="B1636" t="str">
            <v>TZ0505</v>
          </cell>
          <cell r="C1636" t="str">
            <v>TZ</v>
          </cell>
          <cell r="D1636" t="str">
            <v xml:space="preserve">3-latki </v>
          </cell>
          <cell r="E1636" t="str">
            <v>zmienne</v>
          </cell>
          <cell r="F1636">
            <v>18033400</v>
          </cell>
          <cell r="G1636">
            <v>72300</v>
          </cell>
          <cell r="H1636">
            <v>0</v>
          </cell>
          <cell r="I1636">
            <v>19100</v>
          </cell>
          <cell r="J1636">
            <v>442688300</v>
          </cell>
          <cell r="K1636">
            <v>26389700</v>
          </cell>
          <cell r="L1636">
            <v>4301700</v>
          </cell>
          <cell r="M1636">
            <v>1908500</v>
          </cell>
          <cell r="N1636">
            <v>473471100</v>
          </cell>
          <cell r="O1636">
            <v>493413000</v>
          </cell>
          <cell r="P1636">
            <v>491504500</v>
          </cell>
          <cell r="Q1636">
            <v>491504500</v>
          </cell>
          <cell r="R1636">
            <v>0</v>
          </cell>
          <cell r="S1636">
            <v>0</v>
          </cell>
          <cell r="T1636">
            <v>1908500</v>
          </cell>
          <cell r="U1636">
            <v>0</v>
          </cell>
          <cell r="V1636">
            <v>0</v>
          </cell>
        </row>
        <row r="1637">
          <cell r="A1637" t="str">
            <v>luty 2003</v>
          </cell>
          <cell r="B1637" t="str">
            <v>TZ0803</v>
          </cell>
          <cell r="C1637" t="str">
            <v>TZ</v>
          </cell>
          <cell r="D1637" t="str">
            <v xml:space="preserve">3-latki </v>
          </cell>
          <cell r="E1637" t="str">
            <v>zmienne</v>
          </cell>
          <cell r="F1637">
            <v>6834959.9585754015</v>
          </cell>
          <cell r="G1637">
            <v>757367.67112832482</v>
          </cell>
          <cell r="H1637">
            <v>321377.38461092033</v>
          </cell>
          <cell r="I1637">
            <v>137776.13929965819</v>
          </cell>
          <cell r="J1637">
            <v>346857547.38594139</v>
          </cell>
          <cell r="K1637">
            <v>6991587.5638054349</v>
          </cell>
          <cell r="L1637">
            <v>4389583.8966388917</v>
          </cell>
          <cell r="M1637">
            <v>1682600</v>
          </cell>
          <cell r="N1637">
            <v>359455240.04142463</v>
          </cell>
          <cell r="O1637">
            <v>367972800</v>
          </cell>
          <cell r="P1637">
            <v>366290200</v>
          </cell>
          <cell r="Q1637">
            <v>365290200</v>
          </cell>
          <cell r="R1637">
            <v>0</v>
          </cell>
          <cell r="S1637">
            <v>0</v>
          </cell>
          <cell r="T1637">
            <v>1682600</v>
          </cell>
          <cell r="U1637">
            <v>0</v>
          </cell>
          <cell r="V1637">
            <v>0</v>
          </cell>
        </row>
        <row r="1638">
          <cell r="A1638" t="str">
            <v>luty 2003</v>
          </cell>
          <cell r="B1638" t="str">
            <v>TZ0804</v>
          </cell>
          <cell r="C1638" t="str">
            <v>TZ</v>
          </cell>
          <cell r="D1638" t="str">
            <v xml:space="preserve">3-latki </v>
          </cell>
          <cell r="E1638" t="str">
            <v>zmienne</v>
          </cell>
          <cell r="F1638">
            <v>16966200</v>
          </cell>
          <cell r="G1638">
            <v>2522800</v>
          </cell>
          <cell r="H1638">
            <v>0</v>
          </cell>
          <cell r="I1638">
            <v>3040100</v>
          </cell>
          <cell r="J1638">
            <v>775570600</v>
          </cell>
          <cell r="K1638">
            <v>53831900</v>
          </cell>
          <cell r="L1638">
            <v>6314700</v>
          </cell>
          <cell r="M1638">
            <v>7030400</v>
          </cell>
          <cell r="N1638">
            <v>841280100</v>
          </cell>
          <cell r="O1638">
            <v>865276700</v>
          </cell>
          <cell r="P1638">
            <v>858246300</v>
          </cell>
          <cell r="Q1638">
            <v>858246300</v>
          </cell>
          <cell r="R1638">
            <v>0</v>
          </cell>
          <cell r="S1638">
            <v>0</v>
          </cell>
          <cell r="T1638">
            <v>7030400</v>
          </cell>
          <cell r="U1638">
            <v>0</v>
          </cell>
          <cell r="V1638">
            <v>0</v>
          </cell>
        </row>
        <row r="1639">
          <cell r="A1639" t="str">
            <v>luty 2003</v>
          </cell>
          <cell r="B1639" t="str">
            <v>TZ0805</v>
          </cell>
          <cell r="C1639" t="str">
            <v>TZ</v>
          </cell>
          <cell r="D1639" t="str">
            <v xml:space="preserve">3-latki </v>
          </cell>
          <cell r="E1639" t="str">
            <v>zmienne</v>
          </cell>
          <cell r="F1639">
            <v>16355200</v>
          </cell>
          <cell r="G1639">
            <v>0</v>
          </cell>
          <cell r="H1639">
            <v>0</v>
          </cell>
          <cell r="I1639">
            <v>0</v>
          </cell>
          <cell r="J1639">
            <v>402422000</v>
          </cell>
          <cell r="K1639">
            <v>38309000</v>
          </cell>
          <cell r="L1639">
            <v>19874300</v>
          </cell>
          <cell r="M1639">
            <v>1027700</v>
          </cell>
          <cell r="N1639">
            <v>460605300</v>
          </cell>
          <cell r="O1639">
            <v>477988200</v>
          </cell>
          <cell r="P1639">
            <v>476960500</v>
          </cell>
          <cell r="Q1639">
            <v>476960500</v>
          </cell>
          <cell r="R1639">
            <v>0</v>
          </cell>
          <cell r="S1639">
            <v>0</v>
          </cell>
          <cell r="T1639">
            <v>1027300</v>
          </cell>
          <cell r="U1639">
            <v>400</v>
          </cell>
          <cell r="V1639">
            <v>0</v>
          </cell>
        </row>
        <row r="1640">
          <cell r="A1640" t="str">
            <v>luty 2003</v>
          </cell>
          <cell r="B1640" t="str">
            <v>TZ1103</v>
          </cell>
          <cell r="C1640" t="str">
            <v>TZ</v>
          </cell>
          <cell r="D1640" t="str">
            <v xml:space="preserve">3-latki </v>
          </cell>
          <cell r="E1640" t="str">
            <v>zmienne</v>
          </cell>
          <cell r="F1640">
            <v>11036774.70863279</v>
          </cell>
          <cell r="G1640">
            <v>297593.11119039182</v>
          </cell>
          <cell r="H1640">
            <v>56282.385095109566</v>
          </cell>
          <cell r="I1640">
            <v>33065.901243376873</v>
          </cell>
          <cell r="J1640">
            <v>379634737.89242387</v>
          </cell>
          <cell r="K1640">
            <v>4729227.9118756801</v>
          </cell>
          <cell r="L1640">
            <v>2833818.089538767</v>
          </cell>
          <cell r="M1640">
            <v>1378500</v>
          </cell>
          <cell r="N1640">
            <v>387584725.29136717</v>
          </cell>
          <cell r="O1640">
            <v>399999999.99999994</v>
          </cell>
          <cell r="P1640">
            <v>398621499.99999994</v>
          </cell>
          <cell r="Q1640">
            <v>396621500</v>
          </cell>
          <cell r="R1640">
            <v>0</v>
          </cell>
          <cell r="S1640">
            <v>0</v>
          </cell>
          <cell r="T1640">
            <v>1378500</v>
          </cell>
          <cell r="U1640">
            <v>0</v>
          </cell>
          <cell r="V1640">
            <v>0</v>
          </cell>
        </row>
        <row r="1641">
          <cell r="A1641" t="str">
            <v>luty 2003</v>
          </cell>
          <cell r="B1641" t="str">
            <v>TZ1104</v>
          </cell>
          <cell r="C1641" t="str">
            <v>TZ</v>
          </cell>
          <cell r="D1641" t="str">
            <v xml:space="preserve">3-latki </v>
          </cell>
          <cell r="E1641" t="str">
            <v>zmienne</v>
          </cell>
          <cell r="F1641">
            <v>21739000</v>
          </cell>
          <cell r="G1641">
            <v>3539100</v>
          </cell>
          <cell r="H1641">
            <v>0</v>
          </cell>
          <cell r="I1641">
            <v>3134300</v>
          </cell>
          <cell r="J1641">
            <v>959269500</v>
          </cell>
          <cell r="K1641">
            <v>3769300</v>
          </cell>
          <cell r="L1641">
            <v>4697800</v>
          </cell>
          <cell r="M1641">
            <v>3851000</v>
          </cell>
          <cell r="N1641">
            <v>974410000</v>
          </cell>
          <cell r="O1641">
            <v>1000000000</v>
          </cell>
          <cell r="P1641">
            <v>996149000</v>
          </cell>
          <cell r="Q1641">
            <v>996149000</v>
          </cell>
          <cell r="R1641">
            <v>0</v>
          </cell>
          <cell r="S1641">
            <v>0</v>
          </cell>
          <cell r="T1641">
            <v>3851000</v>
          </cell>
          <cell r="U1641">
            <v>0</v>
          </cell>
          <cell r="V1641">
            <v>0</v>
          </cell>
        </row>
        <row r="1642">
          <cell r="A1642" t="str">
            <v>luty 2003</v>
          </cell>
          <cell r="B1642" t="str">
            <v>TZ1105</v>
          </cell>
          <cell r="C1642" t="str">
            <v>TZ</v>
          </cell>
          <cell r="D1642" t="str">
            <v xml:space="preserve">3-latki </v>
          </cell>
          <cell r="E1642" t="str">
            <v>zmienne</v>
          </cell>
          <cell r="F1642">
            <v>4942600</v>
          </cell>
          <cell r="G1642">
            <v>0</v>
          </cell>
          <cell r="H1642">
            <v>0</v>
          </cell>
          <cell r="I1642">
            <v>0</v>
          </cell>
          <cell r="J1642">
            <v>261915300</v>
          </cell>
          <cell r="K1642">
            <v>15311700</v>
          </cell>
          <cell r="L1642">
            <v>1138000</v>
          </cell>
          <cell r="M1642">
            <v>634700</v>
          </cell>
          <cell r="N1642">
            <v>278365000</v>
          </cell>
          <cell r="O1642">
            <v>283942300</v>
          </cell>
          <cell r="P1642">
            <v>283307600</v>
          </cell>
          <cell r="Q1642">
            <v>283307600</v>
          </cell>
          <cell r="R1642">
            <v>0</v>
          </cell>
          <cell r="S1642">
            <v>0</v>
          </cell>
          <cell r="T1642">
            <v>634700</v>
          </cell>
          <cell r="U1642">
            <v>0</v>
          </cell>
          <cell r="V1642">
            <v>0</v>
          </cell>
        </row>
        <row r="1643">
          <cell r="A1643" t="str">
            <v>luty 2003</v>
          </cell>
          <cell r="B1643" t="str">
            <v>WS0922</v>
          </cell>
          <cell r="C1643" t="str">
            <v>WS</v>
          </cell>
          <cell r="D1643" t="str">
            <v>20-latka</v>
          </cell>
          <cell r="E1643" t="str">
            <v>stałe</v>
          </cell>
          <cell r="F1643">
            <v>8600000</v>
          </cell>
          <cell r="G1643">
            <v>1158754000</v>
          </cell>
          <cell r="H1643">
            <v>97968000</v>
          </cell>
          <cell r="I1643">
            <v>60639000</v>
          </cell>
          <cell r="J1643">
            <v>7967000</v>
          </cell>
          <cell r="K1643">
            <v>2404000</v>
          </cell>
          <cell r="L1643">
            <v>2500000</v>
          </cell>
          <cell r="M1643">
            <v>61168000</v>
          </cell>
          <cell r="N1643">
            <v>1330232000</v>
          </cell>
          <cell r="O1643">
            <v>1400000000</v>
          </cell>
          <cell r="P1643">
            <v>1338832000</v>
          </cell>
          <cell r="Q1643">
            <v>1338832000</v>
          </cell>
          <cell r="R1643">
            <v>51603000</v>
          </cell>
          <cell r="S1643">
            <v>500000</v>
          </cell>
          <cell r="T1643">
            <v>15000</v>
          </cell>
          <cell r="U1643">
            <v>0</v>
          </cell>
          <cell r="V1643">
            <v>9050000</v>
          </cell>
        </row>
        <row r="1644">
          <cell r="A1644" t="str">
            <v>marzec 2003</v>
          </cell>
          <cell r="B1644" t="str">
            <v>CK0403</v>
          </cell>
          <cell r="C1644" t="str">
            <v>CK</v>
          </cell>
          <cell r="D1644" t="str">
            <v>konwersja</v>
          </cell>
          <cell r="E1644" t="str">
            <v>stałe</v>
          </cell>
          <cell r="F1644">
            <v>1933029000</v>
          </cell>
          <cell r="G1644">
            <v>277976000</v>
          </cell>
          <cell r="H1644">
            <v>22707000</v>
          </cell>
          <cell r="I1644">
            <v>50500000</v>
          </cell>
          <cell r="J1644">
            <v>235000</v>
          </cell>
          <cell r="K1644">
            <v>5353000</v>
          </cell>
          <cell r="L1644">
            <v>30707000</v>
          </cell>
          <cell r="M1644">
            <v>0</v>
          </cell>
          <cell r="N1644">
            <v>387478000</v>
          </cell>
          <cell r="O1644">
            <v>2320507000</v>
          </cell>
          <cell r="P1644">
            <v>2320507000</v>
          </cell>
          <cell r="Q1644">
            <v>2320507000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</row>
        <row r="1645">
          <cell r="A1645" t="str">
            <v>marzec 2003</v>
          </cell>
          <cell r="B1645" t="str">
            <v>COI0104</v>
          </cell>
          <cell r="C1645" t="str">
            <v>CO</v>
          </cell>
          <cell r="D1645" t="str">
            <v>4-latki oszcz.</v>
          </cell>
          <cell r="E1645" t="str">
            <v>zmienne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4958200</v>
          </cell>
          <cell r="K1645">
            <v>0</v>
          </cell>
          <cell r="L1645">
            <v>0</v>
          </cell>
          <cell r="M1645">
            <v>0</v>
          </cell>
          <cell r="N1645">
            <v>4958200</v>
          </cell>
          <cell r="O1645">
            <v>4958200</v>
          </cell>
          <cell r="P1645">
            <v>4958200</v>
          </cell>
          <cell r="Q1645">
            <v>4958200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</row>
        <row r="1646">
          <cell r="A1646" t="str">
            <v>marzec 2003</v>
          </cell>
          <cell r="B1646" t="str">
            <v>COI0105</v>
          </cell>
          <cell r="C1646" t="str">
            <v>CO</v>
          </cell>
          <cell r="D1646" t="str">
            <v>4-latki oszcz.</v>
          </cell>
          <cell r="E1646" t="str">
            <v>zmienne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23332900</v>
          </cell>
          <cell r="K1646">
            <v>0</v>
          </cell>
          <cell r="L1646">
            <v>0</v>
          </cell>
          <cell r="M1646">
            <v>0</v>
          </cell>
          <cell r="N1646">
            <v>23332900</v>
          </cell>
          <cell r="O1646">
            <v>23332900</v>
          </cell>
          <cell r="P1646">
            <v>23332900</v>
          </cell>
          <cell r="Q1646">
            <v>23329800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</row>
        <row r="1647">
          <cell r="A1647" t="str">
            <v>marzec 2003</v>
          </cell>
          <cell r="B1647" t="str">
            <v>COI0106</v>
          </cell>
          <cell r="C1647" t="str">
            <v>CO</v>
          </cell>
          <cell r="D1647" t="str">
            <v>4-latki oszcz.</v>
          </cell>
          <cell r="E1647" t="str">
            <v>zmienne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23789800</v>
          </cell>
          <cell r="K1647">
            <v>0</v>
          </cell>
          <cell r="L1647">
            <v>0</v>
          </cell>
          <cell r="M1647">
            <v>0</v>
          </cell>
          <cell r="N1647">
            <v>23789800</v>
          </cell>
          <cell r="O1647">
            <v>23789800</v>
          </cell>
          <cell r="P1647">
            <v>23789800</v>
          </cell>
          <cell r="Q1647">
            <v>23297300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</row>
        <row r="1648">
          <cell r="A1648" t="str">
            <v>marzec 2003</v>
          </cell>
          <cell r="B1648" t="str">
            <v>COI0107</v>
          </cell>
          <cell r="C1648" t="str">
            <v>CO</v>
          </cell>
          <cell r="D1648" t="str">
            <v>4-latki oszcz.</v>
          </cell>
          <cell r="E1648" t="str">
            <v>zmienne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8558200</v>
          </cell>
          <cell r="K1648">
            <v>0</v>
          </cell>
          <cell r="L1648">
            <v>0</v>
          </cell>
          <cell r="M1648">
            <v>0</v>
          </cell>
          <cell r="N1648">
            <v>8558200</v>
          </cell>
          <cell r="O1648">
            <v>8558200</v>
          </cell>
          <cell r="P1648">
            <v>8558200</v>
          </cell>
          <cell r="Q1648">
            <v>8558200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</row>
        <row r="1649">
          <cell r="A1649" t="str">
            <v>marzec 2003</v>
          </cell>
          <cell r="B1649" t="str">
            <v>COI0204</v>
          </cell>
          <cell r="C1649" t="str">
            <v>CO</v>
          </cell>
          <cell r="D1649" t="str">
            <v>4-latki oszcz.</v>
          </cell>
          <cell r="E1649" t="str">
            <v>zmienne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5134600</v>
          </cell>
          <cell r="K1649">
            <v>0</v>
          </cell>
          <cell r="L1649">
            <v>0</v>
          </cell>
          <cell r="M1649">
            <v>0</v>
          </cell>
          <cell r="N1649">
            <v>5134600</v>
          </cell>
          <cell r="O1649">
            <v>5134600</v>
          </cell>
          <cell r="P1649">
            <v>5134600</v>
          </cell>
          <cell r="Q1649">
            <v>5134600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</row>
        <row r="1650">
          <cell r="A1650" t="str">
            <v>marzec 2003</v>
          </cell>
          <cell r="B1650" t="str">
            <v>COI0205</v>
          </cell>
          <cell r="C1650" t="str">
            <v>CO</v>
          </cell>
          <cell r="D1650" t="str">
            <v>4-latki oszcz.</v>
          </cell>
          <cell r="E1650" t="str">
            <v>zmienne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10045800</v>
          </cell>
          <cell r="K1650">
            <v>0</v>
          </cell>
          <cell r="L1650">
            <v>0</v>
          </cell>
          <cell r="M1650">
            <v>0</v>
          </cell>
          <cell r="N1650">
            <v>10045800</v>
          </cell>
          <cell r="O1650">
            <v>10045800</v>
          </cell>
          <cell r="P1650">
            <v>10045800</v>
          </cell>
          <cell r="Q1650">
            <v>10043500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</row>
        <row r="1651">
          <cell r="A1651" t="str">
            <v>marzec 2003</v>
          </cell>
          <cell r="B1651" t="str">
            <v>COI0206</v>
          </cell>
          <cell r="C1651" t="str">
            <v>CO</v>
          </cell>
          <cell r="D1651" t="str">
            <v>4-latki oszcz.</v>
          </cell>
          <cell r="E1651" t="str">
            <v>zmienne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25417600</v>
          </cell>
          <cell r="K1651">
            <v>0</v>
          </cell>
          <cell r="L1651">
            <v>0</v>
          </cell>
          <cell r="M1651">
            <v>0</v>
          </cell>
          <cell r="N1651">
            <v>25417600</v>
          </cell>
          <cell r="O1651">
            <v>25417600</v>
          </cell>
          <cell r="P1651">
            <v>25417600</v>
          </cell>
          <cell r="Q1651">
            <v>25402400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</row>
        <row r="1652">
          <cell r="A1652" t="str">
            <v>marzec 2003</v>
          </cell>
          <cell r="B1652" t="str">
            <v>COI0207</v>
          </cell>
          <cell r="C1652" t="str">
            <v>CO</v>
          </cell>
          <cell r="D1652" t="str">
            <v>4-latki oszcz.</v>
          </cell>
          <cell r="E1652" t="str">
            <v>zmienne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15136600</v>
          </cell>
          <cell r="K1652">
            <v>0</v>
          </cell>
          <cell r="L1652">
            <v>0</v>
          </cell>
          <cell r="M1652">
            <v>0</v>
          </cell>
          <cell r="N1652">
            <v>15136600</v>
          </cell>
          <cell r="O1652">
            <v>15136600</v>
          </cell>
          <cell r="P1652">
            <v>15136600</v>
          </cell>
          <cell r="Q1652">
            <v>15136600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</row>
        <row r="1653">
          <cell r="A1653" t="str">
            <v>marzec 2003</v>
          </cell>
          <cell r="B1653" t="str">
            <v>COI0304</v>
          </cell>
          <cell r="C1653" t="str">
            <v>CO</v>
          </cell>
          <cell r="D1653" t="str">
            <v>4-latki oszcz.</v>
          </cell>
          <cell r="E1653" t="str">
            <v>zmienne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6173000</v>
          </cell>
          <cell r="K1653">
            <v>0</v>
          </cell>
          <cell r="L1653">
            <v>0</v>
          </cell>
          <cell r="M1653">
            <v>0</v>
          </cell>
          <cell r="N1653">
            <v>6173000</v>
          </cell>
          <cell r="O1653">
            <v>6173000</v>
          </cell>
          <cell r="P1653">
            <v>6173000</v>
          </cell>
          <cell r="Q1653">
            <v>6173100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</row>
        <row r="1654">
          <cell r="A1654" t="str">
            <v>marzec 2003</v>
          </cell>
          <cell r="B1654" t="str">
            <v>COI0305</v>
          </cell>
          <cell r="C1654" t="str">
            <v>CO</v>
          </cell>
          <cell r="D1654" t="str">
            <v>4-latki oszcz.</v>
          </cell>
          <cell r="E1654" t="str">
            <v>zmienne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9669700</v>
          </cell>
          <cell r="K1654">
            <v>0</v>
          </cell>
          <cell r="L1654">
            <v>0</v>
          </cell>
          <cell r="M1654">
            <v>0</v>
          </cell>
          <cell r="N1654">
            <v>9669700</v>
          </cell>
          <cell r="O1654">
            <v>9669700</v>
          </cell>
          <cell r="P1654">
            <v>9669700</v>
          </cell>
          <cell r="Q1654">
            <v>9669700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</row>
        <row r="1655">
          <cell r="A1655" t="str">
            <v>marzec 2003</v>
          </cell>
          <cell r="B1655" t="str">
            <v>COI0306</v>
          </cell>
          <cell r="C1655" t="str">
            <v>CO</v>
          </cell>
          <cell r="D1655" t="str">
            <v>4-latki oszcz.</v>
          </cell>
          <cell r="E1655" t="str">
            <v>zmienne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24953400</v>
          </cell>
          <cell r="K1655">
            <v>0</v>
          </cell>
          <cell r="L1655">
            <v>0</v>
          </cell>
          <cell r="M1655">
            <v>0</v>
          </cell>
          <cell r="N1655">
            <v>24953400</v>
          </cell>
          <cell r="O1655">
            <v>24953400</v>
          </cell>
          <cell r="P1655">
            <v>24953400</v>
          </cell>
          <cell r="Q1655">
            <v>25023000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</row>
        <row r="1656">
          <cell r="A1656" t="str">
            <v>marzec 2003</v>
          </cell>
          <cell r="B1656" t="str">
            <v>COI0307</v>
          </cell>
          <cell r="C1656" t="str">
            <v>CO</v>
          </cell>
          <cell r="D1656" t="str">
            <v>4-latki oszcz.</v>
          </cell>
          <cell r="E1656" t="str">
            <v>zmienne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4672200</v>
          </cell>
          <cell r="K1656">
            <v>0</v>
          </cell>
          <cell r="L1656">
            <v>0</v>
          </cell>
          <cell r="M1656">
            <v>0</v>
          </cell>
          <cell r="N1656">
            <v>4672200</v>
          </cell>
          <cell r="O1656">
            <v>4672200</v>
          </cell>
          <cell r="P1656">
            <v>4672200</v>
          </cell>
          <cell r="Q1656">
            <v>3350200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</row>
        <row r="1657">
          <cell r="A1657" t="str">
            <v>marzec 2003</v>
          </cell>
          <cell r="B1657" t="str">
            <v>COI0404</v>
          </cell>
          <cell r="C1657" t="str">
            <v>CO</v>
          </cell>
          <cell r="D1657" t="str">
            <v>4-latki oszcz.</v>
          </cell>
          <cell r="E1657" t="str">
            <v>zmienne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3043900</v>
          </cell>
          <cell r="K1657">
            <v>0</v>
          </cell>
          <cell r="L1657">
            <v>0</v>
          </cell>
          <cell r="M1657">
            <v>0</v>
          </cell>
          <cell r="N1657">
            <v>3043900</v>
          </cell>
          <cell r="O1657">
            <v>3043900</v>
          </cell>
          <cell r="P1657">
            <v>3043900</v>
          </cell>
          <cell r="Q1657">
            <v>3043900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</row>
        <row r="1658">
          <cell r="A1658" t="str">
            <v>marzec 2003</v>
          </cell>
          <cell r="B1658" t="str">
            <v>COI0405</v>
          </cell>
          <cell r="C1658" t="str">
            <v>CO</v>
          </cell>
          <cell r="D1658" t="str">
            <v>4-latki oszcz.</v>
          </cell>
          <cell r="E1658" t="str">
            <v>zmienne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10200900</v>
          </cell>
          <cell r="K1658">
            <v>0</v>
          </cell>
          <cell r="L1658">
            <v>0</v>
          </cell>
          <cell r="M1658">
            <v>10000</v>
          </cell>
          <cell r="N1658">
            <v>10200900</v>
          </cell>
          <cell r="O1658">
            <v>10210900</v>
          </cell>
          <cell r="P1658">
            <v>10200900</v>
          </cell>
          <cell r="Q1658">
            <v>10218900</v>
          </cell>
          <cell r="R1658">
            <v>0</v>
          </cell>
          <cell r="S1658">
            <v>0</v>
          </cell>
          <cell r="T1658">
            <v>10000</v>
          </cell>
          <cell r="U1658">
            <v>0</v>
          </cell>
          <cell r="V1658">
            <v>0</v>
          </cell>
        </row>
        <row r="1659">
          <cell r="A1659" t="str">
            <v>marzec 2003</v>
          </cell>
          <cell r="B1659" t="str">
            <v>COI0406</v>
          </cell>
          <cell r="C1659" t="str">
            <v>CO</v>
          </cell>
          <cell r="D1659" t="str">
            <v>4-latki oszcz.</v>
          </cell>
          <cell r="E1659" t="str">
            <v>zmienne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21427200</v>
          </cell>
          <cell r="K1659">
            <v>0</v>
          </cell>
          <cell r="L1659">
            <v>0</v>
          </cell>
          <cell r="M1659">
            <v>0</v>
          </cell>
          <cell r="N1659">
            <v>21427200</v>
          </cell>
          <cell r="O1659">
            <v>21427200</v>
          </cell>
          <cell r="P1659">
            <v>21427200</v>
          </cell>
          <cell r="Q1659">
            <v>21402800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</row>
        <row r="1660">
          <cell r="A1660" t="str">
            <v>marzec 2003</v>
          </cell>
          <cell r="B1660" t="str">
            <v>COI0504</v>
          </cell>
          <cell r="C1660" t="str">
            <v>CO</v>
          </cell>
          <cell r="D1660" t="str">
            <v>4-latki oszcz.</v>
          </cell>
          <cell r="E1660" t="str">
            <v>zmienne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6099800</v>
          </cell>
          <cell r="K1660">
            <v>0</v>
          </cell>
          <cell r="L1660">
            <v>0</v>
          </cell>
          <cell r="M1660">
            <v>0</v>
          </cell>
          <cell r="N1660">
            <v>6099800</v>
          </cell>
          <cell r="O1660">
            <v>6099800</v>
          </cell>
          <cell r="P1660">
            <v>6099800</v>
          </cell>
          <cell r="Q1660">
            <v>6218700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</row>
        <row r="1661">
          <cell r="A1661" t="str">
            <v>marzec 2003</v>
          </cell>
          <cell r="B1661" t="str">
            <v>COI0505</v>
          </cell>
          <cell r="C1661" t="str">
            <v>CO</v>
          </cell>
          <cell r="D1661" t="str">
            <v>4-latki oszcz.</v>
          </cell>
          <cell r="E1661" t="str">
            <v>zmienne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9255900</v>
          </cell>
          <cell r="K1661">
            <v>0</v>
          </cell>
          <cell r="L1661">
            <v>0</v>
          </cell>
          <cell r="M1661">
            <v>0</v>
          </cell>
          <cell r="N1661">
            <v>9255900</v>
          </cell>
          <cell r="O1661">
            <v>9255900</v>
          </cell>
          <cell r="P1661">
            <v>9255900</v>
          </cell>
          <cell r="Q1661">
            <v>9322900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</row>
        <row r="1662">
          <cell r="A1662" t="str">
            <v>marzec 2003</v>
          </cell>
          <cell r="B1662" t="str">
            <v>COI0506</v>
          </cell>
          <cell r="C1662" t="str">
            <v>CO</v>
          </cell>
          <cell r="D1662" t="str">
            <v>4-latki oszcz.</v>
          </cell>
          <cell r="E1662" t="str">
            <v>zmienne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12778100</v>
          </cell>
          <cell r="K1662">
            <v>0</v>
          </cell>
          <cell r="L1662">
            <v>0</v>
          </cell>
          <cell r="M1662">
            <v>0</v>
          </cell>
          <cell r="N1662">
            <v>12778100</v>
          </cell>
          <cell r="O1662">
            <v>12778100</v>
          </cell>
          <cell r="P1662">
            <v>12778100</v>
          </cell>
          <cell r="Q1662">
            <v>12734100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</row>
        <row r="1663">
          <cell r="A1663" t="str">
            <v>marzec 2003</v>
          </cell>
          <cell r="B1663" t="str">
            <v>COI0604</v>
          </cell>
          <cell r="C1663" t="str">
            <v>CO</v>
          </cell>
          <cell r="D1663" t="str">
            <v>4-latki oszcz.</v>
          </cell>
          <cell r="E1663" t="str">
            <v>zmienne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3365000</v>
          </cell>
          <cell r="K1663">
            <v>0</v>
          </cell>
          <cell r="L1663">
            <v>0</v>
          </cell>
          <cell r="M1663">
            <v>0</v>
          </cell>
          <cell r="N1663">
            <v>3365000</v>
          </cell>
          <cell r="O1663">
            <v>3365000</v>
          </cell>
          <cell r="P1663">
            <v>3365000</v>
          </cell>
          <cell r="Q1663">
            <v>3380700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</row>
        <row r="1664">
          <cell r="A1664" t="str">
            <v>marzec 2003</v>
          </cell>
          <cell r="B1664" t="str">
            <v>COI0605</v>
          </cell>
          <cell r="C1664" t="str">
            <v>CO</v>
          </cell>
          <cell r="D1664" t="str">
            <v>4-latki oszcz.</v>
          </cell>
          <cell r="E1664" t="str">
            <v>zmienne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6717800</v>
          </cell>
          <cell r="K1664">
            <v>0</v>
          </cell>
          <cell r="L1664">
            <v>0</v>
          </cell>
          <cell r="M1664">
            <v>0</v>
          </cell>
          <cell r="N1664">
            <v>6717800</v>
          </cell>
          <cell r="O1664">
            <v>6717800</v>
          </cell>
          <cell r="P1664">
            <v>6717800</v>
          </cell>
          <cell r="Q1664">
            <v>6714600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</row>
        <row r="1665">
          <cell r="A1665" t="str">
            <v>marzec 2003</v>
          </cell>
          <cell r="B1665" t="str">
            <v>COI0606</v>
          </cell>
          <cell r="C1665" t="str">
            <v>CO</v>
          </cell>
          <cell r="D1665" t="str">
            <v>4-latki oszcz.</v>
          </cell>
          <cell r="E1665" t="str">
            <v>zmienne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10613300</v>
          </cell>
          <cell r="K1665">
            <v>0</v>
          </cell>
          <cell r="L1665">
            <v>0</v>
          </cell>
          <cell r="M1665">
            <v>0</v>
          </cell>
          <cell r="N1665">
            <v>10613300</v>
          </cell>
          <cell r="O1665">
            <v>10613300</v>
          </cell>
          <cell r="P1665">
            <v>10613300</v>
          </cell>
          <cell r="Q1665">
            <v>10678800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</row>
        <row r="1666">
          <cell r="A1666" t="str">
            <v>marzec 2003</v>
          </cell>
          <cell r="B1666" t="str">
            <v>COI0704</v>
          </cell>
          <cell r="C1666" t="str">
            <v>CO</v>
          </cell>
          <cell r="D1666" t="str">
            <v>4-latki oszcz.</v>
          </cell>
          <cell r="E1666" t="str">
            <v>zmienne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89436200</v>
          </cell>
          <cell r="K1666">
            <v>0</v>
          </cell>
          <cell r="L1666">
            <v>0</v>
          </cell>
          <cell r="M1666">
            <v>0</v>
          </cell>
          <cell r="N1666">
            <v>89436200</v>
          </cell>
          <cell r="O1666">
            <v>89436200</v>
          </cell>
          <cell r="P1666">
            <v>89436200</v>
          </cell>
          <cell r="Q1666">
            <v>89489600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</row>
        <row r="1667">
          <cell r="A1667" t="str">
            <v>marzec 2003</v>
          </cell>
          <cell r="B1667" t="str">
            <v>COI0705</v>
          </cell>
          <cell r="C1667" t="str">
            <v>CO</v>
          </cell>
          <cell r="D1667" t="str">
            <v>4-latki oszcz.</v>
          </cell>
          <cell r="E1667" t="str">
            <v>zmienne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7710500</v>
          </cell>
          <cell r="K1667">
            <v>0</v>
          </cell>
          <cell r="L1667">
            <v>0</v>
          </cell>
          <cell r="M1667">
            <v>0</v>
          </cell>
          <cell r="N1667">
            <v>7710500</v>
          </cell>
          <cell r="O1667">
            <v>7710500</v>
          </cell>
          <cell r="P1667">
            <v>7710500</v>
          </cell>
          <cell r="Q1667">
            <v>7713100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</row>
        <row r="1668">
          <cell r="A1668" t="str">
            <v>marzec 2003</v>
          </cell>
          <cell r="B1668" t="str">
            <v>COI0706</v>
          </cell>
          <cell r="C1668" t="str">
            <v>CO</v>
          </cell>
          <cell r="D1668" t="str">
            <v>4-latki oszcz.</v>
          </cell>
          <cell r="E1668" t="str">
            <v>zmienne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12868100</v>
          </cell>
          <cell r="K1668">
            <v>0</v>
          </cell>
          <cell r="L1668">
            <v>0</v>
          </cell>
          <cell r="M1668">
            <v>0</v>
          </cell>
          <cell r="N1668">
            <v>12868100</v>
          </cell>
          <cell r="O1668">
            <v>12868100</v>
          </cell>
          <cell r="P1668">
            <v>12868100</v>
          </cell>
          <cell r="Q1668">
            <v>12809100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</row>
        <row r="1669">
          <cell r="A1669" t="str">
            <v>marzec 2003</v>
          </cell>
          <cell r="B1669" t="str">
            <v>COI0804</v>
          </cell>
          <cell r="C1669" t="str">
            <v>CO</v>
          </cell>
          <cell r="D1669" t="str">
            <v>4-latki oszcz.</v>
          </cell>
          <cell r="E1669" t="str">
            <v>zmienne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52971500</v>
          </cell>
          <cell r="K1669">
            <v>0</v>
          </cell>
          <cell r="L1669">
            <v>0</v>
          </cell>
          <cell r="M1669">
            <v>21800</v>
          </cell>
          <cell r="N1669">
            <v>52971500</v>
          </cell>
          <cell r="O1669">
            <v>52993300</v>
          </cell>
          <cell r="P1669">
            <v>52971500</v>
          </cell>
          <cell r="Q1669">
            <v>53036000</v>
          </cell>
          <cell r="R1669">
            <v>0</v>
          </cell>
          <cell r="S1669">
            <v>0</v>
          </cell>
          <cell r="T1669">
            <v>21800</v>
          </cell>
          <cell r="U1669">
            <v>0</v>
          </cell>
          <cell r="V1669">
            <v>0</v>
          </cell>
        </row>
        <row r="1670">
          <cell r="A1670" t="str">
            <v>marzec 2003</v>
          </cell>
          <cell r="B1670" t="str">
            <v>COI0805</v>
          </cell>
          <cell r="C1670" t="str">
            <v>CO</v>
          </cell>
          <cell r="D1670" t="str">
            <v>4-latki oszcz.</v>
          </cell>
          <cell r="E1670" t="str">
            <v>zmienne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23419900</v>
          </cell>
          <cell r="K1670">
            <v>0</v>
          </cell>
          <cell r="L1670">
            <v>0</v>
          </cell>
          <cell r="M1670">
            <v>0</v>
          </cell>
          <cell r="N1670">
            <v>23419900</v>
          </cell>
          <cell r="O1670">
            <v>23419900</v>
          </cell>
          <cell r="P1670">
            <v>23419900</v>
          </cell>
          <cell r="Q1670">
            <v>23590800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</row>
        <row r="1671">
          <cell r="A1671" t="str">
            <v>marzec 2003</v>
          </cell>
          <cell r="B1671" t="str">
            <v>COI0806</v>
          </cell>
          <cell r="C1671" t="str">
            <v>CO</v>
          </cell>
          <cell r="D1671" t="str">
            <v>4-latki oszcz.</v>
          </cell>
          <cell r="E1671" t="str">
            <v>zmienne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6157800</v>
          </cell>
          <cell r="K1671">
            <v>0</v>
          </cell>
          <cell r="L1671">
            <v>0</v>
          </cell>
          <cell r="M1671">
            <v>0</v>
          </cell>
          <cell r="N1671">
            <v>6157800</v>
          </cell>
          <cell r="O1671">
            <v>6157800</v>
          </cell>
          <cell r="P1671">
            <v>6157800</v>
          </cell>
          <cell r="Q1671">
            <v>6145300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</row>
        <row r="1672">
          <cell r="A1672" t="str">
            <v>marzec 2003</v>
          </cell>
          <cell r="B1672" t="str">
            <v>COI0904</v>
          </cell>
          <cell r="C1672" t="str">
            <v>CO</v>
          </cell>
          <cell r="D1672" t="str">
            <v>4-latki oszcz.</v>
          </cell>
          <cell r="E1672" t="str">
            <v>zmienne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138697000</v>
          </cell>
          <cell r="K1672">
            <v>0</v>
          </cell>
          <cell r="L1672">
            <v>0</v>
          </cell>
          <cell r="M1672">
            <v>0</v>
          </cell>
          <cell r="N1672">
            <v>138697000</v>
          </cell>
          <cell r="O1672">
            <v>138697000</v>
          </cell>
          <cell r="P1672">
            <v>138697000</v>
          </cell>
          <cell r="Q1672">
            <v>138645200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</row>
        <row r="1673">
          <cell r="A1673" t="str">
            <v>marzec 2003</v>
          </cell>
          <cell r="B1673" t="str">
            <v>COI0905</v>
          </cell>
          <cell r="C1673" t="str">
            <v>CO</v>
          </cell>
          <cell r="D1673" t="str">
            <v>4-latki oszcz.</v>
          </cell>
          <cell r="E1673" t="str">
            <v>zmienne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27871400</v>
          </cell>
          <cell r="K1673">
            <v>0</v>
          </cell>
          <cell r="L1673">
            <v>0</v>
          </cell>
          <cell r="M1673">
            <v>0</v>
          </cell>
          <cell r="N1673">
            <v>27871400</v>
          </cell>
          <cell r="O1673">
            <v>27871400</v>
          </cell>
          <cell r="P1673">
            <v>27871400</v>
          </cell>
          <cell r="Q1673">
            <v>27877800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</row>
        <row r="1674">
          <cell r="A1674" t="str">
            <v>marzec 2003</v>
          </cell>
          <cell r="B1674" t="str">
            <v>COI0906</v>
          </cell>
          <cell r="C1674" t="str">
            <v>CO</v>
          </cell>
          <cell r="D1674" t="str">
            <v>4-latki oszcz.</v>
          </cell>
          <cell r="E1674" t="str">
            <v>zmienne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2641800</v>
          </cell>
          <cell r="K1674">
            <v>0</v>
          </cell>
          <cell r="L1674">
            <v>0</v>
          </cell>
          <cell r="M1674">
            <v>0</v>
          </cell>
          <cell r="N1674">
            <v>2641800</v>
          </cell>
          <cell r="O1674">
            <v>2641800</v>
          </cell>
          <cell r="P1674">
            <v>2641800</v>
          </cell>
          <cell r="Q1674">
            <v>2641800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</row>
        <row r="1675">
          <cell r="A1675" t="str">
            <v>marzec 2003</v>
          </cell>
          <cell r="B1675" t="str">
            <v>COI1003</v>
          </cell>
          <cell r="C1675" t="str">
            <v>CO</v>
          </cell>
          <cell r="D1675" t="str">
            <v>4-latki oszcz.</v>
          </cell>
          <cell r="E1675" t="str">
            <v>zmienne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6014300</v>
          </cell>
          <cell r="K1675">
            <v>0</v>
          </cell>
          <cell r="L1675">
            <v>0</v>
          </cell>
          <cell r="M1675">
            <v>0</v>
          </cell>
          <cell r="N1675">
            <v>6014300</v>
          </cell>
          <cell r="O1675">
            <v>6014300</v>
          </cell>
          <cell r="P1675">
            <v>6014300</v>
          </cell>
          <cell r="Q1675">
            <v>6028500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</row>
        <row r="1676">
          <cell r="A1676" t="str">
            <v>marzec 2003</v>
          </cell>
          <cell r="B1676" t="str">
            <v>COI1004</v>
          </cell>
          <cell r="C1676" t="str">
            <v>CO</v>
          </cell>
          <cell r="D1676" t="str">
            <v>4-latki oszcz.</v>
          </cell>
          <cell r="E1676" t="str">
            <v>zmienne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72575700</v>
          </cell>
          <cell r="K1676">
            <v>0</v>
          </cell>
          <cell r="L1676">
            <v>0</v>
          </cell>
          <cell r="M1676">
            <v>10600</v>
          </cell>
          <cell r="N1676">
            <v>72575700</v>
          </cell>
          <cell r="O1676">
            <v>72586300</v>
          </cell>
          <cell r="P1676">
            <v>72575700</v>
          </cell>
          <cell r="Q1676">
            <v>72516700</v>
          </cell>
          <cell r="R1676">
            <v>0</v>
          </cell>
          <cell r="S1676">
            <v>0</v>
          </cell>
          <cell r="T1676">
            <v>10600</v>
          </cell>
          <cell r="U1676">
            <v>0</v>
          </cell>
          <cell r="V1676">
            <v>0</v>
          </cell>
        </row>
        <row r="1677">
          <cell r="A1677" t="str">
            <v>marzec 2003</v>
          </cell>
          <cell r="B1677" t="str">
            <v>COI1005</v>
          </cell>
          <cell r="C1677" t="str">
            <v>CO</v>
          </cell>
          <cell r="D1677" t="str">
            <v>4-latki oszcz.</v>
          </cell>
          <cell r="E1677" t="str">
            <v>zmienne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109777900</v>
          </cell>
          <cell r="K1677">
            <v>0</v>
          </cell>
          <cell r="L1677">
            <v>0</v>
          </cell>
          <cell r="M1677">
            <v>0</v>
          </cell>
          <cell r="N1677">
            <v>109777900</v>
          </cell>
          <cell r="O1677">
            <v>109777900</v>
          </cell>
          <cell r="P1677">
            <v>109777900</v>
          </cell>
          <cell r="Q1677">
            <v>109562500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</row>
        <row r="1678">
          <cell r="A1678" t="str">
            <v>marzec 2003</v>
          </cell>
          <cell r="B1678" t="str">
            <v>COI1006</v>
          </cell>
          <cell r="C1678" t="str">
            <v>CO</v>
          </cell>
          <cell r="D1678" t="str">
            <v>4-latki oszcz.</v>
          </cell>
          <cell r="E1678" t="str">
            <v>zmienne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4609100</v>
          </cell>
          <cell r="K1678">
            <v>0</v>
          </cell>
          <cell r="L1678">
            <v>0</v>
          </cell>
          <cell r="M1678">
            <v>0</v>
          </cell>
          <cell r="N1678">
            <v>4609100</v>
          </cell>
          <cell r="O1678">
            <v>4609100</v>
          </cell>
          <cell r="P1678">
            <v>4609100</v>
          </cell>
          <cell r="Q1678">
            <v>4609100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</row>
        <row r="1679">
          <cell r="A1679" t="str">
            <v>marzec 2003</v>
          </cell>
          <cell r="B1679" t="str">
            <v>COI1103</v>
          </cell>
          <cell r="C1679" t="str">
            <v>CO</v>
          </cell>
          <cell r="D1679" t="str">
            <v>4-latki oszcz.</v>
          </cell>
          <cell r="E1679" t="str">
            <v>zmienne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5319000</v>
          </cell>
          <cell r="K1679">
            <v>0</v>
          </cell>
          <cell r="L1679">
            <v>0</v>
          </cell>
          <cell r="M1679">
            <v>0</v>
          </cell>
          <cell r="N1679">
            <v>5319000</v>
          </cell>
          <cell r="O1679">
            <v>5319000</v>
          </cell>
          <cell r="P1679">
            <v>5319000</v>
          </cell>
          <cell r="Q1679">
            <v>5319000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</row>
        <row r="1680">
          <cell r="A1680" t="str">
            <v>marzec 2003</v>
          </cell>
          <cell r="B1680" t="str">
            <v>COI1104</v>
          </cell>
          <cell r="C1680" t="str">
            <v>CO</v>
          </cell>
          <cell r="D1680" t="str">
            <v>4-latki oszcz.</v>
          </cell>
          <cell r="E1680" t="str">
            <v>zmienne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46806600</v>
          </cell>
          <cell r="K1680">
            <v>0</v>
          </cell>
          <cell r="L1680">
            <v>0</v>
          </cell>
          <cell r="M1680">
            <v>2400</v>
          </cell>
          <cell r="N1680">
            <v>46806600</v>
          </cell>
          <cell r="O1680">
            <v>46809000</v>
          </cell>
          <cell r="P1680">
            <v>46806600</v>
          </cell>
          <cell r="Q1680">
            <v>46689100</v>
          </cell>
          <cell r="R1680">
            <v>0</v>
          </cell>
          <cell r="S1680">
            <v>0</v>
          </cell>
          <cell r="T1680">
            <v>2400</v>
          </cell>
          <cell r="U1680">
            <v>0</v>
          </cell>
          <cell r="V1680">
            <v>0</v>
          </cell>
        </row>
        <row r="1681">
          <cell r="A1681" t="str">
            <v>marzec 2003</v>
          </cell>
          <cell r="B1681" t="str">
            <v>COI1105</v>
          </cell>
          <cell r="C1681" t="str">
            <v>CO</v>
          </cell>
          <cell r="D1681" t="str">
            <v>4-latki oszcz.</v>
          </cell>
          <cell r="E1681" t="str">
            <v>zmienne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148349100</v>
          </cell>
          <cell r="K1681">
            <v>0</v>
          </cell>
          <cell r="L1681">
            <v>0</v>
          </cell>
          <cell r="M1681">
            <v>0</v>
          </cell>
          <cell r="N1681">
            <v>148349100</v>
          </cell>
          <cell r="O1681">
            <v>148349100</v>
          </cell>
          <cell r="P1681">
            <v>148349100</v>
          </cell>
          <cell r="Q1681">
            <v>148411300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</row>
        <row r="1682">
          <cell r="A1682" t="str">
            <v>marzec 2003</v>
          </cell>
          <cell r="B1682" t="str">
            <v>COI1106</v>
          </cell>
          <cell r="C1682" t="str">
            <v>CO</v>
          </cell>
          <cell r="D1682" t="str">
            <v>4-latki oszcz.</v>
          </cell>
          <cell r="E1682" t="str">
            <v>zmienne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16028100</v>
          </cell>
          <cell r="K1682">
            <v>0</v>
          </cell>
          <cell r="L1682">
            <v>0</v>
          </cell>
          <cell r="M1682">
            <v>0</v>
          </cell>
          <cell r="N1682">
            <v>16028100</v>
          </cell>
          <cell r="O1682">
            <v>16028100</v>
          </cell>
          <cell r="P1682">
            <v>16028100</v>
          </cell>
          <cell r="Q1682">
            <v>16028100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</row>
        <row r="1683">
          <cell r="A1683" t="str">
            <v>marzec 2003</v>
          </cell>
          <cell r="B1683" t="str">
            <v>COI1203</v>
          </cell>
          <cell r="C1683" t="str">
            <v>CO</v>
          </cell>
          <cell r="D1683" t="str">
            <v>4-latki oszcz.</v>
          </cell>
          <cell r="E1683" t="str">
            <v>zmienne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5448200</v>
          </cell>
          <cell r="K1683">
            <v>0</v>
          </cell>
          <cell r="L1683">
            <v>0</v>
          </cell>
          <cell r="M1683">
            <v>0</v>
          </cell>
          <cell r="N1683">
            <v>5448200</v>
          </cell>
          <cell r="O1683">
            <v>5448200</v>
          </cell>
          <cell r="P1683">
            <v>5448200</v>
          </cell>
          <cell r="Q1683">
            <v>5434000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</row>
        <row r="1684">
          <cell r="A1684" t="str">
            <v>marzec 2003</v>
          </cell>
          <cell r="B1684" t="str">
            <v>COI1204</v>
          </cell>
          <cell r="C1684" t="str">
            <v>CO</v>
          </cell>
          <cell r="D1684" t="str">
            <v>4-latki oszcz.</v>
          </cell>
          <cell r="E1684" t="str">
            <v>zmienne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25395700</v>
          </cell>
          <cell r="K1684">
            <v>0</v>
          </cell>
          <cell r="L1684">
            <v>0</v>
          </cell>
          <cell r="M1684">
            <v>0</v>
          </cell>
          <cell r="N1684">
            <v>25395700</v>
          </cell>
          <cell r="O1684">
            <v>25395700</v>
          </cell>
          <cell r="P1684">
            <v>25395700</v>
          </cell>
          <cell r="Q1684">
            <v>25376800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</row>
        <row r="1685">
          <cell r="A1685" t="str">
            <v>marzec 2003</v>
          </cell>
          <cell r="B1685" t="str">
            <v>COI1205</v>
          </cell>
          <cell r="C1685" t="str">
            <v>CO</v>
          </cell>
          <cell r="D1685" t="str">
            <v>4-latki oszcz.</v>
          </cell>
          <cell r="E1685" t="str">
            <v>zmienne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15562100</v>
          </cell>
          <cell r="K1685">
            <v>0</v>
          </cell>
          <cell r="L1685">
            <v>0</v>
          </cell>
          <cell r="M1685">
            <v>0</v>
          </cell>
          <cell r="N1685">
            <v>15562100</v>
          </cell>
          <cell r="O1685">
            <v>15562100</v>
          </cell>
          <cell r="P1685">
            <v>15562100</v>
          </cell>
          <cell r="Q1685">
            <v>15966100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</row>
        <row r="1686">
          <cell r="A1686" t="str">
            <v>marzec 2003</v>
          </cell>
          <cell r="B1686" t="str">
            <v>COI1206</v>
          </cell>
          <cell r="C1686" t="str">
            <v>CO</v>
          </cell>
          <cell r="D1686" t="str">
            <v>4-latki oszcz.</v>
          </cell>
          <cell r="E1686" t="str">
            <v>zmienne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8728900</v>
          </cell>
          <cell r="K1686">
            <v>0</v>
          </cell>
          <cell r="L1686">
            <v>0</v>
          </cell>
          <cell r="M1686">
            <v>0</v>
          </cell>
          <cell r="N1686">
            <v>8728900</v>
          </cell>
          <cell r="O1686">
            <v>8728900</v>
          </cell>
          <cell r="P1686">
            <v>8728900</v>
          </cell>
          <cell r="Q1686">
            <v>8728900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</row>
        <row r="1687">
          <cell r="A1687" t="str">
            <v>marzec 2003</v>
          </cell>
          <cell r="B1687" t="str">
            <v>DB1103</v>
          </cell>
          <cell r="C1687" t="str">
            <v>DB</v>
          </cell>
          <cell r="D1687" t="str">
            <v>Brazylia</v>
          </cell>
          <cell r="E1687" t="str">
            <v>zmienne</v>
          </cell>
          <cell r="F1687">
            <v>2167392000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2167392000</v>
          </cell>
          <cell r="P1687">
            <v>2167392000</v>
          </cell>
          <cell r="Q1687">
            <v>535000000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</row>
        <row r="1688">
          <cell r="A1688" t="str">
            <v>marzec 2003</v>
          </cell>
          <cell r="B1688" t="str">
            <v>DK0809</v>
          </cell>
          <cell r="C1688" t="str">
            <v>DK</v>
          </cell>
          <cell r="D1688" t="str">
            <v>konwersja</v>
          </cell>
          <cell r="E1688" t="str">
            <v>stałe</v>
          </cell>
          <cell r="F1688">
            <v>654465000</v>
          </cell>
          <cell r="G1688">
            <v>886650000</v>
          </cell>
          <cell r="H1688">
            <v>1316345000</v>
          </cell>
          <cell r="I1688">
            <v>218500000</v>
          </cell>
          <cell r="J1688">
            <v>305000</v>
          </cell>
          <cell r="K1688">
            <v>0</v>
          </cell>
          <cell r="L1688">
            <v>0</v>
          </cell>
          <cell r="M1688">
            <v>0</v>
          </cell>
          <cell r="N1688">
            <v>2421800000</v>
          </cell>
          <cell r="O1688">
            <v>3076265000</v>
          </cell>
          <cell r="P1688">
            <v>3076265000</v>
          </cell>
          <cell r="Q1688">
            <v>3076265000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</row>
        <row r="1689">
          <cell r="A1689" t="str">
            <v>marzec 2003</v>
          </cell>
          <cell r="B1689" t="str">
            <v>DOS0104</v>
          </cell>
          <cell r="C1689" t="str">
            <v>DO</v>
          </cell>
          <cell r="D1689" t="str">
            <v>2-latki oszcz.</v>
          </cell>
          <cell r="E1689" t="str">
            <v>stałe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297731700</v>
          </cell>
          <cell r="K1689">
            <v>0</v>
          </cell>
          <cell r="L1689">
            <v>0</v>
          </cell>
          <cell r="M1689">
            <v>0</v>
          </cell>
          <cell r="N1689">
            <v>297731700</v>
          </cell>
          <cell r="O1689">
            <v>297731700</v>
          </cell>
          <cell r="P1689">
            <v>297731700</v>
          </cell>
          <cell r="Q1689">
            <v>297731700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</row>
        <row r="1690">
          <cell r="A1690" t="str">
            <v>marzec 2003</v>
          </cell>
          <cell r="B1690" t="str">
            <v>DOS0105</v>
          </cell>
          <cell r="C1690" t="str">
            <v>DO</v>
          </cell>
          <cell r="D1690" t="str">
            <v>2-latki oszcz.</v>
          </cell>
          <cell r="E1690" t="str">
            <v>stałe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138726400</v>
          </cell>
          <cell r="K1690">
            <v>0</v>
          </cell>
          <cell r="L1690">
            <v>0</v>
          </cell>
          <cell r="M1690">
            <v>0</v>
          </cell>
          <cell r="N1690">
            <v>138726400</v>
          </cell>
          <cell r="O1690">
            <v>138726400</v>
          </cell>
          <cell r="P1690">
            <v>138726400</v>
          </cell>
          <cell r="Q1690">
            <v>138726400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</row>
        <row r="1691">
          <cell r="A1691" t="str">
            <v>marzec 2003</v>
          </cell>
          <cell r="B1691" t="str">
            <v>DOS0204</v>
          </cell>
          <cell r="C1691" t="str">
            <v>DO</v>
          </cell>
          <cell r="D1691" t="str">
            <v>2-latki oszcz.</v>
          </cell>
          <cell r="E1691" t="str">
            <v>stałe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170860700</v>
          </cell>
          <cell r="K1691">
            <v>0</v>
          </cell>
          <cell r="L1691">
            <v>0</v>
          </cell>
          <cell r="M1691">
            <v>0</v>
          </cell>
          <cell r="N1691">
            <v>170860700</v>
          </cell>
          <cell r="O1691">
            <v>170860700</v>
          </cell>
          <cell r="P1691">
            <v>170860700</v>
          </cell>
          <cell r="Q1691">
            <v>170860700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</row>
        <row r="1692">
          <cell r="A1692" t="str">
            <v>marzec 2003</v>
          </cell>
          <cell r="B1692" t="str">
            <v>DOS0205</v>
          </cell>
          <cell r="C1692" t="str">
            <v>DO</v>
          </cell>
          <cell r="D1692" t="str">
            <v>2-latki oszcz.</v>
          </cell>
          <cell r="E1692" t="str">
            <v>stałe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161563200</v>
          </cell>
          <cell r="K1692">
            <v>0</v>
          </cell>
          <cell r="L1692">
            <v>0</v>
          </cell>
          <cell r="M1692">
            <v>0</v>
          </cell>
          <cell r="N1692">
            <v>161563200</v>
          </cell>
          <cell r="O1692">
            <v>161563200</v>
          </cell>
          <cell r="P1692">
            <v>161563200</v>
          </cell>
          <cell r="Q1692">
            <v>161563200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</row>
        <row r="1693">
          <cell r="A1693" t="str">
            <v>marzec 2003</v>
          </cell>
          <cell r="B1693" t="str">
            <v>DOS0304</v>
          </cell>
          <cell r="C1693" t="str">
            <v>DO</v>
          </cell>
          <cell r="D1693" t="str">
            <v>2-latki oszcz.</v>
          </cell>
          <cell r="E1693" t="str">
            <v>stałe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175659400</v>
          </cell>
          <cell r="K1693">
            <v>0</v>
          </cell>
          <cell r="L1693">
            <v>0</v>
          </cell>
          <cell r="M1693">
            <v>0</v>
          </cell>
          <cell r="N1693">
            <v>175659400</v>
          </cell>
          <cell r="O1693">
            <v>175659400</v>
          </cell>
          <cell r="P1693">
            <v>175659400</v>
          </cell>
          <cell r="Q1693">
            <v>175659400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</row>
        <row r="1694">
          <cell r="A1694" t="str">
            <v>marzec 2003</v>
          </cell>
          <cell r="B1694" t="str">
            <v>DOS0305</v>
          </cell>
          <cell r="C1694" t="str">
            <v>DO</v>
          </cell>
          <cell r="D1694" t="str">
            <v>2-latki oszcz.</v>
          </cell>
          <cell r="E1694" t="str">
            <v>stałe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123701900</v>
          </cell>
          <cell r="K1694">
            <v>0</v>
          </cell>
          <cell r="L1694">
            <v>0</v>
          </cell>
          <cell r="M1694">
            <v>0</v>
          </cell>
          <cell r="N1694">
            <v>123701900</v>
          </cell>
          <cell r="O1694">
            <v>123701900</v>
          </cell>
          <cell r="P1694">
            <v>123701900</v>
          </cell>
          <cell r="Q1694">
            <v>82423600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</row>
        <row r="1695">
          <cell r="A1695" t="str">
            <v>marzec 2003</v>
          </cell>
          <cell r="B1695" t="str">
            <v>DOS0403</v>
          </cell>
          <cell r="C1695" t="str">
            <v>DO</v>
          </cell>
          <cell r="D1695" t="str">
            <v>2-latki oszcz.</v>
          </cell>
          <cell r="E1695" t="str">
            <v>stałe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214671900</v>
          </cell>
          <cell r="K1695">
            <v>0</v>
          </cell>
          <cell r="L1695">
            <v>0</v>
          </cell>
          <cell r="M1695">
            <v>0</v>
          </cell>
          <cell r="N1695">
            <v>214671900</v>
          </cell>
          <cell r="O1695">
            <v>214671900</v>
          </cell>
          <cell r="P1695">
            <v>214671900</v>
          </cell>
          <cell r="Q1695">
            <v>214671900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</row>
        <row r="1696">
          <cell r="A1696" t="str">
            <v>marzec 2003</v>
          </cell>
          <cell r="B1696" t="str">
            <v>DOS0404</v>
          </cell>
          <cell r="C1696" t="str">
            <v>DO</v>
          </cell>
          <cell r="D1696" t="str">
            <v>2-latki oszcz.</v>
          </cell>
          <cell r="E1696" t="str">
            <v>stałe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109701900</v>
          </cell>
          <cell r="K1696">
            <v>0</v>
          </cell>
          <cell r="L1696">
            <v>0</v>
          </cell>
          <cell r="M1696">
            <v>0</v>
          </cell>
          <cell r="N1696">
            <v>109701900</v>
          </cell>
          <cell r="O1696">
            <v>109701900</v>
          </cell>
          <cell r="P1696">
            <v>109701900</v>
          </cell>
          <cell r="Q1696">
            <v>109701900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</row>
        <row r="1697">
          <cell r="A1697" t="str">
            <v>marzec 2003</v>
          </cell>
          <cell r="B1697" t="str">
            <v>DOS0503</v>
          </cell>
          <cell r="C1697" t="str">
            <v>DO</v>
          </cell>
          <cell r="D1697" t="str">
            <v>2-latki oszcz.</v>
          </cell>
          <cell r="E1697" t="str">
            <v>stałe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271112500</v>
          </cell>
          <cell r="K1697">
            <v>0</v>
          </cell>
          <cell r="L1697">
            <v>0</v>
          </cell>
          <cell r="M1697">
            <v>0</v>
          </cell>
          <cell r="N1697">
            <v>271112500</v>
          </cell>
          <cell r="O1697">
            <v>271112500</v>
          </cell>
          <cell r="P1697">
            <v>271112500</v>
          </cell>
          <cell r="Q1697">
            <v>271112500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</row>
        <row r="1698">
          <cell r="A1698" t="str">
            <v>marzec 2003</v>
          </cell>
          <cell r="B1698" t="str">
            <v>DOS0504</v>
          </cell>
          <cell r="C1698" t="str">
            <v>DO</v>
          </cell>
          <cell r="D1698" t="str">
            <v>2-latki oszcz.</v>
          </cell>
          <cell r="E1698" t="str">
            <v>stałe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139887000</v>
          </cell>
          <cell r="K1698">
            <v>0</v>
          </cell>
          <cell r="L1698">
            <v>0</v>
          </cell>
          <cell r="M1698">
            <v>0</v>
          </cell>
          <cell r="N1698">
            <v>139887000</v>
          </cell>
          <cell r="O1698">
            <v>139887000</v>
          </cell>
          <cell r="P1698">
            <v>139887000</v>
          </cell>
          <cell r="Q1698">
            <v>139887000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</row>
        <row r="1699">
          <cell r="A1699" t="str">
            <v>marzec 2003</v>
          </cell>
          <cell r="B1699" t="str">
            <v>DOS0603</v>
          </cell>
          <cell r="C1699" t="str">
            <v>DO</v>
          </cell>
          <cell r="D1699" t="str">
            <v>2-latki oszcz.</v>
          </cell>
          <cell r="E1699" t="str">
            <v>stałe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330898200</v>
          </cell>
          <cell r="K1699">
            <v>0</v>
          </cell>
          <cell r="L1699">
            <v>0</v>
          </cell>
          <cell r="M1699">
            <v>3300</v>
          </cell>
          <cell r="N1699">
            <v>330898200</v>
          </cell>
          <cell r="O1699">
            <v>330901500</v>
          </cell>
          <cell r="P1699">
            <v>330898200</v>
          </cell>
          <cell r="Q1699">
            <v>330898200</v>
          </cell>
          <cell r="R1699">
            <v>0</v>
          </cell>
          <cell r="S1699">
            <v>0</v>
          </cell>
          <cell r="T1699">
            <v>3300</v>
          </cell>
          <cell r="U1699">
            <v>0</v>
          </cell>
          <cell r="V1699">
            <v>0</v>
          </cell>
        </row>
        <row r="1700">
          <cell r="A1700" t="str">
            <v>marzec 2003</v>
          </cell>
          <cell r="B1700" t="str">
            <v>DOS0604</v>
          </cell>
          <cell r="C1700" t="str">
            <v>DO</v>
          </cell>
          <cell r="D1700" t="str">
            <v>2-latki oszcz.</v>
          </cell>
          <cell r="E1700" t="str">
            <v>stałe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184943900</v>
          </cell>
          <cell r="K1700">
            <v>0</v>
          </cell>
          <cell r="L1700">
            <v>0</v>
          </cell>
          <cell r="M1700">
            <v>0</v>
          </cell>
          <cell r="N1700">
            <v>184943900</v>
          </cell>
          <cell r="O1700">
            <v>184943900</v>
          </cell>
          <cell r="P1700">
            <v>184943900</v>
          </cell>
          <cell r="Q1700">
            <v>184943900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</row>
        <row r="1701">
          <cell r="A1701" t="str">
            <v>marzec 2003</v>
          </cell>
          <cell r="B1701" t="str">
            <v>DOS0703</v>
          </cell>
          <cell r="C1701" t="str">
            <v>DO</v>
          </cell>
          <cell r="D1701" t="str">
            <v>2-latki oszcz.</v>
          </cell>
          <cell r="E1701" t="str">
            <v>stałe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480430500</v>
          </cell>
          <cell r="K1701">
            <v>0</v>
          </cell>
          <cell r="L1701">
            <v>0</v>
          </cell>
          <cell r="M1701">
            <v>47000</v>
          </cell>
          <cell r="N1701">
            <v>480430500</v>
          </cell>
          <cell r="O1701">
            <v>480477500</v>
          </cell>
          <cell r="P1701">
            <v>480430500</v>
          </cell>
          <cell r="Q1701">
            <v>480430500</v>
          </cell>
          <cell r="R1701">
            <v>0</v>
          </cell>
          <cell r="S1701">
            <v>0</v>
          </cell>
          <cell r="T1701">
            <v>47000</v>
          </cell>
          <cell r="U1701">
            <v>0</v>
          </cell>
          <cell r="V1701">
            <v>0</v>
          </cell>
        </row>
        <row r="1702">
          <cell r="A1702" t="str">
            <v>marzec 2003</v>
          </cell>
          <cell r="B1702" t="str">
            <v>DOS0704</v>
          </cell>
          <cell r="C1702" t="str">
            <v>DO</v>
          </cell>
          <cell r="D1702" t="str">
            <v>2-latki oszcz.</v>
          </cell>
          <cell r="E1702" t="str">
            <v>stałe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271290500</v>
          </cell>
          <cell r="K1702">
            <v>0</v>
          </cell>
          <cell r="L1702">
            <v>0</v>
          </cell>
          <cell r="M1702">
            <v>0</v>
          </cell>
          <cell r="N1702">
            <v>271290500</v>
          </cell>
          <cell r="O1702">
            <v>271290500</v>
          </cell>
          <cell r="P1702">
            <v>271290500</v>
          </cell>
          <cell r="Q1702">
            <v>271290500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</row>
        <row r="1703">
          <cell r="A1703" t="str">
            <v>marzec 2003</v>
          </cell>
          <cell r="B1703" t="str">
            <v>DOS0803</v>
          </cell>
          <cell r="C1703" t="str">
            <v>DO</v>
          </cell>
          <cell r="D1703" t="str">
            <v>2-latki oszcz.</v>
          </cell>
          <cell r="E1703" t="str">
            <v>stałe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493523800</v>
          </cell>
          <cell r="K1703">
            <v>0</v>
          </cell>
          <cell r="L1703">
            <v>0</v>
          </cell>
          <cell r="M1703">
            <v>0</v>
          </cell>
          <cell r="N1703">
            <v>493523800</v>
          </cell>
          <cell r="O1703">
            <v>493523800</v>
          </cell>
          <cell r="P1703">
            <v>493523800</v>
          </cell>
          <cell r="Q1703">
            <v>493523800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</row>
        <row r="1704">
          <cell r="A1704" t="str">
            <v>marzec 2003</v>
          </cell>
          <cell r="B1704" t="str">
            <v>DOS0804</v>
          </cell>
          <cell r="C1704" t="str">
            <v>DO</v>
          </cell>
          <cell r="D1704" t="str">
            <v>2-latki oszcz.</v>
          </cell>
          <cell r="E1704" t="str">
            <v>stałe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287306300</v>
          </cell>
          <cell r="K1704">
            <v>0</v>
          </cell>
          <cell r="L1704">
            <v>0</v>
          </cell>
          <cell r="M1704">
            <v>0</v>
          </cell>
          <cell r="N1704">
            <v>287306300</v>
          </cell>
          <cell r="O1704">
            <v>287306300</v>
          </cell>
          <cell r="P1704">
            <v>287306300</v>
          </cell>
          <cell r="Q1704">
            <v>287306300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</row>
        <row r="1705">
          <cell r="A1705" t="str">
            <v>marzec 2003</v>
          </cell>
          <cell r="B1705" t="str">
            <v>DOS0903</v>
          </cell>
          <cell r="C1705" t="str">
            <v>DO</v>
          </cell>
          <cell r="D1705" t="str">
            <v>2-latki oszcz.</v>
          </cell>
          <cell r="E1705" t="str">
            <v>stałe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493790800</v>
          </cell>
          <cell r="K1705">
            <v>0</v>
          </cell>
          <cell r="L1705">
            <v>0</v>
          </cell>
          <cell r="M1705">
            <v>0</v>
          </cell>
          <cell r="N1705">
            <v>493790800</v>
          </cell>
          <cell r="O1705">
            <v>493790800</v>
          </cell>
          <cell r="P1705">
            <v>493790800</v>
          </cell>
          <cell r="Q1705">
            <v>493790800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</row>
        <row r="1706">
          <cell r="A1706" t="str">
            <v>marzec 2003</v>
          </cell>
          <cell r="B1706" t="str">
            <v>DOS0904</v>
          </cell>
          <cell r="C1706" t="str">
            <v>DO</v>
          </cell>
          <cell r="D1706" t="str">
            <v>2-latki oszcz.</v>
          </cell>
          <cell r="E1706" t="str">
            <v>stałe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214611700</v>
          </cell>
          <cell r="K1706">
            <v>0</v>
          </cell>
          <cell r="L1706">
            <v>0</v>
          </cell>
          <cell r="M1706">
            <v>0</v>
          </cell>
          <cell r="N1706">
            <v>214611700</v>
          </cell>
          <cell r="O1706">
            <v>214611700</v>
          </cell>
          <cell r="P1706">
            <v>214611700</v>
          </cell>
          <cell r="Q1706">
            <v>214611700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</row>
        <row r="1707">
          <cell r="A1707" t="str">
            <v>marzec 2003</v>
          </cell>
          <cell r="B1707" t="str">
            <v>DOS1003</v>
          </cell>
          <cell r="C1707" t="str">
            <v>DO</v>
          </cell>
          <cell r="D1707" t="str">
            <v>2-latki oszcz.</v>
          </cell>
          <cell r="E1707" t="str">
            <v>stałe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492963400</v>
          </cell>
          <cell r="K1707">
            <v>0</v>
          </cell>
          <cell r="L1707">
            <v>0</v>
          </cell>
          <cell r="M1707">
            <v>0</v>
          </cell>
          <cell r="N1707">
            <v>492963400</v>
          </cell>
          <cell r="O1707">
            <v>492963400</v>
          </cell>
          <cell r="P1707">
            <v>492963400</v>
          </cell>
          <cell r="Q1707">
            <v>492963400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</row>
        <row r="1708">
          <cell r="A1708" t="str">
            <v>marzec 2003</v>
          </cell>
          <cell r="B1708" t="str">
            <v>DOS1004</v>
          </cell>
          <cell r="C1708" t="str">
            <v>DO</v>
          </cell>
          <cell r="D1708" t="str">
            <v>2-latki oszcz.</v>
          </cell>
          <cell r="E1708" t="str">
            <v>stałe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190103300</v>
          </cell>
          <cell r="K1708">
            <v>0</v>
          </cell>
          <cell r="L1708">
            <v>0</v>
          </cell>
          <cell r="M1708">
            <v>0</v>
          </cell>
          <cell r="N1708">
            <v>190103300</v>
          </cell>
          <cell r="O1708">
            <v>190103300</v>
          </cell>
          <cell r="P1708">
            <v>190103300</v>
          </cell>
          <cell r="Q1708">
            <v>190103300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</row>
        <row r="1709">
          <cell r="A1709" t="str">
            <v>marzec 2003</v>
          </cell>
          <cell r="B1709" t="str">
            <v>DOS1103</v>
          </cell>
          <cell r="C1709" t="str">
            <v>DO</v>
          </cell>
          <cell r="D1709" t="str">
            <v>2-latki oszcz.</v>
          </cell>
          <cell r="E1709" t="str">
            <v>stałe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495393100</v>
          </cell>
          <cell r="K1709">
            <v>0</v>
          </cell>
          <cell r="L1709">
            <v>0</v>
          </cell>
          <cell r="M1709">
            <v>0</v>
          </cell>
          <cell r="N1709">
            <v>495393100</v>
          </cell>
          <cell r="O1709">
            <v>495393100</v>
          </cell>
          <cell r="P1709">
            <v>495393100</v>
          </cell>
          <cell r="Q1709">
            <v>495393100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</row>
        <row r="1710">
          <cell r="A1710" t="str">
            <v>marzec 2003</v>
          </cell>
          <cell r="B1710" t="str">
            <v>DOS1104</v>
          </cell>
          <cell r="C1710" t="str">
            <v>DO</v>
          </cell>
          <cell r="D1710" t="str">
            <v>2-latki oszcz.</v>
          </cell>
          <cell r="E1710" t="str">
            <v>stałe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372751900</v>
          </cell>
          <cell r="K1710">
            <v>0</v>
          </cell>
          <cell r="L1710">
            <v>0</v>
          </cell>
          <cell r="M1710">
            <v>0</v>
          </cell>
          <cell r="N1710">
            <v>372751900</v>
          </cell>
          <cell r="O1710">
            <v>372751900</v>
          </cell>
          <cell r="P1710">
            <v>372751900</v>
          </cell>
          <cell r="Q1710">
            <v>372751900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</row>
        <row r="1711">
          <cell r="A1711" t="str">
            <v>marzec 2003</v>
          </cell>
          <cell r="B1711" t="str">
            <v>DOS1203</v>
          </cell>
          <cell r="C1711" t="str">
            <v>DO</v>
          </cell>
          <cell r="D1711" t="str">
            <v>2-latki oszcz.</v>
          </cell>
          <cell r="E1711" t="str">
            <v>stałe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123298200</v>
          </cell>
          <cell r="K1711">
            <v>0</v>
          </cell>
          <cell r="L1711">
            <v>0</v>
          </cell>
          <cell r="M1711">
            <v>0</v>
          </cell>
          <cell r="N1711">
            <v>123298200</v>
          </cell>
          <cell r="O1711">
            <v>123298200</v>
          </cell>
          <cell r="P1711">
            <v>123298200</v>
          </cell>
          <cell r="Q1711">
            <v>123298200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</row>
        <row r="1712">
          <cell r="A1712" t="str">
            <v>marzec 2003</v>
          </cell>
          <cell r="B1712" t="str">
            <v>DOS1204</v>
          </cell>
          <cell r="C1712" t="str">
            <v>DO</v>
          </cell>
          <cell r="D1712" t="str">
            <v>2-latki oszcz.</v>
          </cell>
          <cell r="E1712" t="str">
            <v>stałe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212602600</v>
          </cell>
          <cell r="K1712">
            <v>0</v>
          </cell>
          <cell r="L1712">
            <v>0</v>
          </cell>
          <cell r="M1712">
            <v>0</v>
          </cell>
          <cell r="N1712">
            <v>212602600</v>
          </cell>
          <cell r="O1712">
            <v>212602600</v>
          </cell>
          <cell r="P1712">
            <v>212602600</v>
          </cell>
          <cell r="Q1712">
            <v>212602600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</row>
        <row r="1713">
          <cell r="A1713" t="str">
            <v>marzec 2003</v>
          </cell>
          <cell r="B1713" t="str">
            <v>DS0509</v>
          </cell>
          <cell r="C1713" t="str">
            <v>DS</v>
          </cell>
          <cell r="D1713" t="str">
            <v>DS</v>
          </cell>
          <cell r="E1713" t="str">
            <v>stałe</v>
          </cell>
          <cell r="F1713">
            <v>89680000</v>
          </cell>
          <cell r="G1713">
            <v>767945000</v>
          </cell>
          <cell r="H1713">
            <v>227934000</v>
          </cell>
          <cell r="I1713">
            <v>6812000</v>
          </cell>
          <cell r="J1713">
            <v>7341000</v>
          </cell>
          <cell r="K1713">
            <v>2012000</v>
          </cell>
          <cell r="L1713">
            <v>1402000</v>
          </cell>
          <cell r="M1713">
            <v>172620000</v>
          </cell>
          <cell r="N1713">
            <v>1013446000</v>
          </cell>
          <cell r="O1713">
            <v>1275746000</v>
          </cell>
          <cell r="P1713">
            <v>1103126000</v>
          </cell>
          <cell r="Q1713">
            <v>1103126000</v>
          </cell>
          <cell r="R1713">
            <v>146120000</v>
          </cell>
          <cell r="S1713">
            <v>26500000</v>
          </cell>
          <cell r="T1713">
            <v>0</v>
          </cell>
          <cell r="U1713">
            <v>0</v>
          </cell>
          <cell r="V1713">
            <v>0</v>
          </cell>
        </row>
        <row r="1714">
          <cell r="A1714" t="str">
            <v>marzec 2003</v>
          </cell>
          <cell r="B1714" t="str">
            <v>DS1013</v>
          </cell>
          <cell r="C1714" t="str">
            <v>DS</v>
          </cell>
          <cell r="D1714" t="str">
            <v>DS</v>
          </cell>
          <cell r="E1714" t="str">
            <v>stałe</v>
          </cell>
          <cell r="F1714">
            <v>446064468.2060734</v>
          </cell>
          <cell r="G1714">
            <v>3195085809.2761989</v>
          </cell>
          <cell r="H1714">
            <v>640723572.49799073</v>
          </cell>
          <cell r="I1714">
            <v>1306747094.4857962</v>
          </cell>
          <cell r="J1714">
            <v>3511491.2886543777</v>
          </cell>
          <cell r="K1714">
            <v>2153527.857846743</v>
          </cell>
          <cell r="L1714">
            <v>43746036.387439758</v>
          </cell>
          <cell r="M1714">
            <v>1025400000</v>
          </cell>
          <cell r="N1714">
            <v>5191967531.7939272</v>
          </cell>
          <cell r="O1714">
            <v>6663432000</v>
          </cell>
          <cell r="P1714">
            <v>5638032000</v>
          </cell>
          <cell r="Q1714">
            <v>5634032000</v>
          </cell>
          <cell r="R1714">
            <v>439100000</v>
          </cell>
          <cell r="S1714">
            <v>541800000</v>
          </cell>
          <cell r="T1714">
            <v>0</v>
          </cell>
          <cell r="U1714">
            <v>2150000</v>
          </cell>
          <cell r="V1714">
            <v>42350000</v>
          </cell>
        </row>
        <row r="1715">
          <cell r="A1715" t="str">
            <v>marzec 2003</v>
          </cell>
          <cell r="B1715" t="str">
            <v>DS1109</v>
          </cell>
          <cell r="C1715" t="str">
            <v>DS</v>
          </cell>
          <cell r="D1715" t="str">
            <v>DS</v>
          </cell>
          <cell r="E1715" t="str">
            <v>stałe</v>
          </cell>
          <cell r="F1715">
            <v>318200000</v>
          </cell>
          <cell r="G1715">
            <v>1134607000</v>
          </cell>
          <cell r="H1715">
            <v>498845000</v>
          </cell>
          <cell r="I1715">
            <v>93941000</v>
          </cell>
          <cell r="J1715">
            <v>8179000</v>
          </cell>
          <cell r="K1715">
            <v>2281000</v>
          </cell>
          <cell r="L1715">
            <v>1071000</v>
          </cell>
          <cell r="M1715">
            <v>1325140000</v>
          </cell>
          <cell r="N1715">
            <v>1738924000</v>
          </cell>
          <cell r="O1715">
            <v>3382264000</v>
          </cell>
          <cell r="P1715">
            <v>2057124000</v>
          </cell>
          <cell r="Q1715">
            <v>2057124000</v>
          </cell>
          <cell r="R1715">
            <v>695686000</v>
          </cell>
          <cell r="S1715">
            <v>590436000</v>
          </cell>
          <cell r="T1715">
            <v>18000</v>
          </cell>
          <cell r="U1715">
            <v>0</v>
          </cell>
          <cell r="V1715">
            <v>39000000</v>
          </cell>
        </row>
        <row r="1716">
          <cell r="A1716" t="str">
            <v>marzec 2003</v>
          </cell>
          <cell r="B1716" t="str">
            <v>DS1110</v>
          </cell>
          <cell r="C1716" t="str">
            <v>DS</v>
          </cell>
          <cell r="D1716" t="str">
            <v>DS</v>
          </cell>
          <cell r="E1716" t="str">
            <v>stałe</v>
          </cell>
          <cell r="F1716">
            <v>559301000</v>
          </cell>
          <cell r="G1716">
            <v>5198011000</v>
          </cell>
          <cell r="H1716">
            <v>798681000</v>
          </cell>
          <cell r="I1716">
            <v>500817000</v>
          </cell>
          <cell r="J1716">
            <v>40369000</v>
          </cell>
          <cell r="K1716">
            <v>259000</v>
          </cell>
          <cell r="L1716">
            <v>33132000</v>
          </cell>
          <cell r="M1716">
            <v>3086474000</v>
          </cell>
          <cell r="N1716">
            <v>6571269000</v>
          </cell>
          <cell r="O1716">
            <v>10217044000</v>
          </cell>
          <cell r="P1716">
            <v>7130570000</v>
          </cell>
          <cell r="Q1716">
            <v>7130570000</v>
          </cell>
          <cell r="R1716">
            <v>1214248000</v>
          </cell>
          <cell r="S1716">
            <v>1795956000</v>
          </cell>
          <cell r="T1716">
            <v>0</v>
          </cell>
          <cell r="U1716">
            <v>0</v>
          </cell>
          <cell r="V1716">
            <v>76270000</v>
          </cell>
        </row>
        <row r="1717">
          <cell r="A1717" t="str">
            <v>marzec 2003</v>
          </cell>
          <cell r="B1717" t="str">
            <v>DZ0107</v>
          </cell>
          <cell r="C1717" t="str">
            <v>DZ</v>
          </cell>
          <cell r="D1717" t="str">
            <v>DZ</v>
          </cell>
          <cell r="E1717" t="str">
            <v>zmienne</v>
          </cell>
          <cell r="F1717">
            <v>16208870.363724312</v>
          </cell>
          <cell r="G1717">
            <v>156821449.019822</v>
          </cell>
          <cell r="H1717">
            <v>1549015.1460774676</v>
          </cell>
          <cell r="I1717">
            <v>8544210.7343663033</v>
          </cell>
          <cell r="J1717">
            <v>5746735.6198084895</v>
          </cell>
          <cell r="K1717">
            <v>0</v>
          </cell>
          <cell r="L1717">
            <v>4390719.1162014138</v>
          </cell>
          <cell r="M1717">
            <v>0</v>
          </cell>
          <cell r="N1717">
            <v>177052129.63627565</v>
          </cell>
          <cell r="O1717">
            <v>193260999.99999997</v>
          </cell>
          <cell r="P1717">
            <v>193260999.99999997</v>
          </cell>
          <cell r="Q1717">
            <v>192261000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</row>
        <row r="1718">
          <cell r="A1718" t="str">
            <v>marzec 2003</v>
          </cell>
          <cell r="B1718" t="str">
            <v>DZ0108</v>
          </cell>
          <cell r="C1718" t="str">
            <v>DZ</v>
          </cell>
          <cell r="D1718" t="str">
            <v>DZ</v>
          </cell>
          <cell r="E1718" t="str">
            <v>zmienne</v>
          </cell>
          <cell r="F1718">
            <v>10282389.590704216</v>
          </cell>
          <cell r="G1718">
            <v>100811335.71873622</v>
          </cell>
          <cell r="H1718">
            <v>124094783.54290628</v>
          </cell>
          <cell r="I1718">
            <v>4391772.9834904373</v>
          </cell>
          <cell r="J1718">
            <v>13040342.441345688</v>
          </cell>
          <cell r="K1718">
            <v>8840961.3477283418</v>
          </cell>
          <cell r="L1718">
            <v>14985414.375088815</v>
          </cell>
          <cell r="M1718">
            <v>2553000</v>
          </cell>
          <cell r="N1718">
            <v>266164610.4092958</v>
          </cell>
          <cell r="O1718">
            <v>279000000</v>
          </cell>
          <cell r="P1718">
            <v>276447000</v>
          </cell>
          <cell r="Q1718">
            <v>274447000</v>
          </cell>
          <cell r="R1718">
            <v>0</v>
          </cell>
          <cell r="S1718">
            <v>0</v>
          </cell>
          <cell r="T1718">
            <v>13000</v>
          </cell>
          <cell r="U1718">
            <v>2540000</v>
          </cell>
          <cell r="V1718">
            <v>0</v>
          </cell>
        </row>
        <row r="1719">
          <cell r="A1719" t="str">
            <v>marzec 2003</v>
          </cell>
          <cell r="B1719" t="str">
            <v>DZ0109</v>
          </cell>
          <cell r="C1719" t="str">
            <v>DZ</v>
          </cell>
          <cell r="D1719" t="str">
            <v>DZ</v>
          </cell>
          <cell r="E1719" t="str">
            <v>zmienne</v>
          </cell>
          <cell r="F1719">
            <v>573934491.57675028</v>
          </cell>
          <cell r="G1719">
            <v>695471956.11157286</v>
          </cell>
          <cell r="H1719">
            <v>194198848.36762679</v>
          </cell>
          <cell r="I1719">
            <v>143035680.72347352</v>
          </cell>
          <cell r="J1719">
            <v>106663879.39688839</v>
          </cell>
          <cell r="K1719">
            <v>136999616.10635313</v>
          </cell>
          <cell r="L1719">
            <v>28378527.717335328</v>
          </cell>
          <cell r="M1719">
            <v>41590000</v>
          </cell>
          <cell r="N1719">
            <v>1304748508.42325</v>
          </cell>
          <cell r="O1719">
            <v>1920273000</v>
          </cell>
          <cell r="P1719">
            <v>1878683000</v>
          </cell>
          <cell r="Q1719">
            <v>1873683000</v>
          </cell>
          <cell r="R1719">
            <v>0</v>
          </cell>
          <cell r="S1719">
            <v>0</v>
          </cell>
          <cell r="T1719">
            <v>457000</v>
          </cell>
          <cell r="U1719">
            <v>41133000</v>
          </cell>
          <cell r="V1719">
            <v>0</v>
          </cell>
        </row>
        <row r="1720">
          <cell r="A1720" t="str">
            <v>marzec 2003</v>
          </cell>
          <cell r="B1720" t="str">
            <v>DZ0110</v>
          </cell>
          <cell r="C1720" t="str">
            <v>DZ</v>
          </cell>
          <cell r="D1720" t="str">
            <v>DZ</v>
          </cell>
          <cell r="E1720" t="str">
            <v>zmienne</v>
          </cell>
          <cell r="F1720">
            <v>93976487.583649546</v>
          </cell>
          <cell r="G1720">
            <v>857314835.95498335</v>
          </cell>
          <cell r="H1720">
            <v>515465664.39637184</v>
          </cell>
          <cell r="I1720">
            <v>133047681.55331409</v>
          </cell>
          <cell r="J1720">
            <v>161528438.64257991</v>
          </cell>
          <cell r="K1720">
            <v>72413200.845414549</v>
          </cell>
          <cell r="L1720">
            <v>18233691.023686744</v>
          </cell>
          <cell r="M1720">
            <v>1850000</v>
          </cell>
          <cell r="N1720">
            <v>1758003512.4163506</v>
          </cell>
          <cell r="O1720">
            <v>1853830000.0000002</v>
          </cell>
          <cell r="P1720">
            <v>1851980000.0000002</v>
          </cell>
          <cell r="Q1720">
            <v>1849980000</v>
          </cell>
          <cell r="R1720">
            <v>0</v>
          </cell>
          <cell r="S1720">
            <v>0</v>
          </cell>
          <cell r="T1720">
            <v>1774000</v>
          </cell>
          <cell r="U1720">
            <v>76000</v>
          </cell>
          <cell r="V1720">
            <v>0</v>
          </cell>
        </row>
        <row r="1721">
          <cell r="A1721" t="str">
            <v>marzec 2003</v>
          </cell>
          <cell r="B1721" t="str">
            <v>DZ0406</v>
          </cell>
          <cell r="C1721" t="str">
            <v>DZ</v>
          </cell>
          <cell r="D1721" t="str">
            <v>DZ</v>
          </cell>
          <cell r="E1721" t="str">
            <v>zmienne</v>
          </cell>
          <cell r="F1721">
            <v>325969420.84588188</v>
          </cell>
          <cell r="G1721">
            <v>301457705.77451879</v>
          </cell>
          <cell r="H1721">
            <v>10052.376587665314</v>
          </cell>
          <cell r="I1721">
            <v>64854918.030640304</v>
          </cell>
          <cell r="J1721">
            <v>6542086.6832525861</v>
          </cell>
          <cell r="K1721">
            <v>10503728.296451487</v>
          </cell>
          <cell r="L1721">
            <v>58362087.99266728</v>
          </cell>
          <cell r="M1721">
            <v>0</v>
          </cell>
          <cell r="N1721">
            <v>441730579.15411812</v>
          </cell>
          <cell r="O1721">
            <v>767700000</v>
          </cell>
          <cell r="P1721">
            <v>767700000</v>
          </cell>
          <cell r="Q1721">
            <v>763700000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</row>
        <row r="1722">
          <cell r="A1722" t="str">
            <v>marzec 2003</v>
          </cell>
          <cell r="B1722" t="str">
            <v>DZ0407</v>
          </cell>
          <cell r="C1722" t="str">
            <v>DZ</v>
          </cell>
          <cell r="D1722" t="str">
            <v>DZ</v>
          </cell>
          <cell r="E1722" t="str">
            <v>zmienne</v>
          </cell>
          <cell r="F1722">
            <v>0</v>
          </cell>
          <cell r="G1722">
            <v>2200000</v>
          </cell>
          <cell r="H1722">
            <v>560000</v>
          </cell>
          <cell r="I1722">
            <v>700000</v>
          </cell>
          <cell r="J1722">
            <v>9000</v>
          </cell>
          <cell r="K1722">
            <v>0</v>
          </cell>
          <cell r="L1722">
            <v>31000</v>
          </cell>
          <cell r="M1722">
            <v>0</v>
          </cell>
          <cell r="N1722">
            <v>3500000</v>
          </cell>
          <cell r="O1722">
            <v>3500000</v>
          </cell>
          <cell r="P1722">
            <v>3500000</v>
          </cell>
          <cell r="Q1722">
            <v>3500000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</row>
        <row r="1723">
          <cell r="A1723" t="str">
            <v>marzec 2003</v>
          </cell>
          <cell r="B1723" t="str">
            <v>DZ0706</v>
          </cell>
          <cell r="C1723" t="str">
            <v>DZ</v>
          </cell>
          <cell r="D1723" t="str">
            <v>DZ</v>
          </cell>
          <cell r="E1723" t="str">
            <v>zmienne</v>
          </cell>
          <cell r="F1723">
            <v>429885410.72001076</v>
          </cell>
          <cell r="G1723">
            <v>434260439.07695699</v>
          </cell>
          <cell r="H1723">
            <v>24206617.570455417</v>
          </cell>
          <cell r="I1723">
            <v>20809725.569396026</v>
          </cell>
          <cell r="J1723">
            <v>8127059.0964507163</v>
          </cell>
          <cell r="K1723">
            <v>11774755.291327251</v>
          </cell>
          <cell r="L1723">
            <v>6546992.675402713</v>
          </cell>
          <cell r="M1723">
            <v>7000</v>
          </cell>
          <cell r="N1723">
            <v>505725589.27998906</v>
          </cell>
          <cell r="O1723">
            <v>935617999.99999988</v>
          </cell>
          <cell r="P1723">
            <v>935610999.99999988</v>
          </cell>
          <cell r="Q1723">
            <v>932611000</v>
          </cell>
          <cell r="R1723">
            <v>0</v>
          </cell>
          <cell r="S1723">
            <v>0</v>
          </cell>
          <cell r="T1723">
            <v>7000</v>
          </cell>
          <cell r="U1723">
            <v>0</v>
          </cell>
          <cell r="V1723">
            <v>0</v>
          </cell>
        </row>
        <row r="1724">
          <cell r="A1724" t="str">
            <v>marzec 2003</v>
          </cell>
          <cell r="B1724" t="str">
            <v>DZ0707</v>
          </cell>
          <cell r="C1724" t="str">
            <v>DZ</v>
          </cell>
          <cell r="D1724" t="str">
            <v>DZ</v>
          </cell>
          <cell r="E1724" t="str">
            <v>zmienne</v>
          </cell>
          <cell r="F1724">
            <v>0</v>
          </cell>
          <cell r="G1724">
            <v>71956000</v>
          </cell>
          <cell r="H1724">
            <v>0</v>
          </cell>
          <cell r="I1724">
            <v>2875000</v>
          </cell>
          <cell r="J1724">
            <v>43000</v>
          </cell>
          <cell r="K1724">
            <v>0</v>
          </cell>
          <cell r="L1724">
            <v>126000</v>
          </cell>
          <cell r="M1724">
            <v>0</v>
          </cell>
          <cell r="N1724">
            <v>75000000</v>
          </cell>
          <cell r="O1724">
            <v>75000000</v>
          </cell>
          <cell r="P1724">
            <v>75000000</v>
          </cell>
          <cell r="Q1724">
            <v>75000000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</row>
        <row r="1725">
          <cell r="A1725" t="str">
            <v>marzec 2003</v>
          </cell>
          <cell r="B1725" t="str">
            <v>DZ0708</v>
          </cell>
          <cell r="C1725" t="str">
            <v>DZ</v>
          </cell>
          <cell r="D1725" t="str">
            <v>DZ</v>
          </cell>
          <cell r="E1725" t="str">
            <v>zmienne</v>
          </cell>
          <cell r="F1725">
            <v>315013111.22776133</v>
          </cell>
          <cell r="G1725">
            <v>495491023.68627197</v>
          </cell>
          <cell r="H1725">
            <v>20140810.647112504</v>
          </cell>
          <cell r="I1725">
            <v>27827017.419464253</v>
          </cell>
          <cell r="J1725">
            <v>56363175.930935904</v>
          </cell>
          <cell r="K1725">
            <v>24285324.07310199</v>
          </cell>
          <cell r="L1725">
            <v>54495537.015352063</v>
          </cell>
          <cell r="M1725">
            <v>36354000</v>
          </cell>
          <cell r="N1725">
            <v>678602888.77223861</v>
          </cell>
          <cell r="O1725">
            <v>1029969999.9999999</v>
          </cell>
          <cell r="P1725">
            <v>993615999.99999988</v>
          </cell>
          <cell r="Q1725">
            <v>990616000</v>
          </cell>
          <cell r="R1725">
            <v>0</v>
          </cell>
          <cell r="S1725">
            <v>0</v>
          </cell>
          <cell r="T1725">
            <v>104000</v>
          </cell>
          <cell r="U1725">
            <v>36250000</v>
          </cell>
          <cell r="V1725">
            <v>0</v>
          </cell>
        </row>
        <row r="1726">
          <cell r="A1726" t="str">
            <v>marzec 2003</v>
          </cell>
          <cell r="B1726" t="str">
            <v>DZ0709</v>
          </cell>
          <cell r="C1726" t="str">
            <v>DZ</v>
          </cell>
          <cell r="D1726" t="str">
            <v>DZ</v>
          </cell>
          <cell r="E1726" t="str">
            <v>zmienne</v>
          </cell>
          <cell r="F1726">
            <v>59878000</v>
          </cell>
          <cell r="G1726">
            <v>223967000</v>
          </cell>
          <cell r="H1726">
            <v>232711000</v>
          </cell>
          <cell r="I1726">
            <v>32876000</v>
          </cell>
          <cell r="J1726">
            <v>59641000</v>
          </cell>
          <cell r="K1726">
            <v>27636000</v>
          </cell>
          <cell r="L1726">
            <v>56171000</v>
          </cell>
          <cell r="M1726">
            <v>1540000</v>
          </cell>
          <cell r="N1726">
            <v>633002000</v>
          </cell>
          <cell r="O1726">
            <v>694420000</v>
          </cell>
          <cell r="P1726">
            <v>692880000</v>
          </cell>
          <cell r="Q1726">
            <v>692880000</v>
          </cell>
          <cell r="R1726">
            <v>0</v>
          </cell>
          <cell r="S1726">
            <v>0</v>
          </cell>
          <cell r="T1726">
            <v>1302000</v>
          </cell>
          <cell r="U1726">
            <v>238000</v>
          </cell>
          <cell r="V1726">
            <v>0</v>
          </cell>
        </row>
        <row r="1727">
          <cell r="A1727" t="str">
            <v>marzec 2003</v>
          </cell>
          <cell r="B1727" t="str">
            <v>DZ0811</v>
          </cell>
          <cell r="C1727" t="str">
            <v>DZ</v>
          </cell>
          <cell r="D1727" t="str">
            <v>DZ</v>
          </cell>
          <cell r="E1727" t="str">
            <v>zmienne</v>
          </cell>
          <cell r="F1727">
            <v>690483000</v>
          </cell>
          <cell r="G1727">
            <v>142989000</v>
          </cell>
          <cell r="H1727">
            <v>5089000</v>
          </cell>
          <cell r="I1727">
            <v>190959000</v>
          </cell>
          <cell r="J1727">
            <v>223928000</v>
          </cell>
          <cell r="K1727">
            <v>19765000</v>
          </cell>
          <cell r="L1727">
            <v>10867000</v>
          </cell>
          <cell r="M1727">
            <v>1420000</v>
          </cell>
          <cell r="N1727">
            <v>593597000</v>
          </cell>
          <cell r="O1727">
            <v>1285500000</v>
          </cell>
          <cell r="P1727">
            <v>1284080000</v>
          </cell>
          <cell r="Q1727">
            <v>1284080000</v>
          </cell>
          <cell r="R1727">
            <v>0</v>
          </cell>
          <cell r="S1727">
            <v>0</v>
          </cell>
          <cell r="T1727">
            <v>154000</v>
          </cell>
          <cell r="U1727">
            <v>1266000</v>
          </cell>
          <cell r="V1727">
            <v>0</v>
          </cell>
        </row>
        <row r="1728">
          <cell r="A1728" t="str">
            <v>marzec 2003</v>
          </cell>
          <cell r="B1728" t="str">
            <v>DZ1006</v>
          </cell>
          <cell r="C1728" t="str">
            <v>DZ</v>
          </cell>
          <cell r="D1728" t="str">
            <v>DZ</v>
          </cell>
          <cell r="E1728" t="str">
            <v>zmienne</v>
          </cell>
          <cell r="F1728">
            <v>64149000</v>
          </cell>
          <cell r="G1728">
            <v>189149000</v>
          </cell>
          <cell r="H1728">
            <v>7000000</v>
          </cell>
          <cell r="I1728">
            <v>17547000</v>
          </cell>
          <cell r="J1728">
            <v>11701000</v>
          </cell>
          <cell r="K1728">
            <v>9906000</v>
          </cell>
          <cell r="L1728">
            <v>14094000</v>
          </cell>
          <cell r="M1728">
            <v>0</v>
          </cell>
          <cell r="N1728">
            <v>249397000</v>
          </cell>
          <cell r="O1728">
            <v>313546000</v>
          </cell>
          <cell r="P1728">
            <v>313546000</v>
          </cell>
          <cell r="Q1728">
            <v>313546000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</row>
        <row r="1729">
          <cell r="A1729" t="str">
            <v>marzec 2003</v>
          </cell>
          <cell r="B1729" t="str">
            <v>DZ1205</v>
          </cell>
          <cell r="C1729" t="str">
            <v>DZ</v>
          </cell>
          <cell r="D1729" t="str">
            <v>DZ</v>
          </cell>
          <cell r="E1729" t="str">
            <v>zmienne</v>
          </cell>
          <cell r="F1729">
            <v>158883000</v>
          </cell>
          <cell r="G1729">
            <v>302014000</v>
          </cell>
          <cell r="H1729">
            <v>0</v>
          </cell>
          <cell r="I1729">
            <v>9141000</v>
          </cell>
          <cell r="J1729">
            <v>16303000</v>
          </cell>
          <cell r="K1729">
            <v>1114000</v>
          </cell>
          <cell r="L1729">
            <v>12545000</v>
          </cell>
          <cell r="M1729">
            <v>0</v>
          </cell>
          <cell r="N1729">
            <v>341117000</v>
          </cell>
          <cell r="O1729">
            <v>500000000</v>
          </cell>
          <cell r="P1729">
            <v>500000000</v>
          </cell>
          <cell r="Q1729">
            <v>500000000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</row>
        <row r="1730">
          <cell r="A1730" t="str">
            <v>marzec 2003</v>
          </cell>
          <cell r="B1730" t="str">
            <v>OK0403</v>
          </cell>
          <cell r="C1730" t="str">
            <v>OK</v>
          </cell>
          <cell r="D1730" t="str">
            <v>zero</v>
          </cell>
          <cell r="E1730" t="str">
            <v>stałe</v>
          </cell>
          <cell r="F1730">
            <v>1266360000</v>
          </cell>
          <cell r="G1730">
            <v>1067946000</v>
          </cell>
          <cell r="H1730">
            <v>111847000</v>
          </cell>
          <cell r="I1730">
            <v>88855000</v>
          </cell>
          <cell r="J1730">
            <v>69688000</v>
          </cell>
          <cell r="K1730">
            <v>54268000</v>
          </cell>
          <cell r="L1730">
            <v>149893000</v>
          </cell>
          <cell r="M1730">
            <v>638615000</v>
          </cell>
          <cell r="N1730">
            <v>1542497000</v>
          </cell>
          <cell r="O1730">
            <v>3447472000</v>
          </cell>
          <cell r="P1730">
            <v>2808857000</v>
          </cell>
          <cell r="Q1730">
            <v>2808857000</v>
          </cell>
          <cell r="R1730">
            <v>395377000</v>
          </cell>
          <cell r="S1730">
            <v>240217000</v>
          </cell>
          <cell r="T1730">
            <v>2041000</v>
          </cell>
          <cell r="U1730">
            <v>980000</v>
          </cell>
          <cell r="V1730">
            <v>0</v>
          </cell>
        </row>
        <row r="1731">
          <cell r="A1731" t="str">
            <v>marzec 2003</v>
          </cell>
          <cell r="B1731" t="str">
            <v>OK0404</v>
          </cell>
          <cell r="C1731" t="str">
            <v>OK</v>
          </cell>
          <cell r="D1731" t="str">
            <v>zero</v>
          </cell>
          <cell r="E1731" t="str">
            <v>stałe</v>
          </cell>
          <cell r="F1731">
            <v>2208346415.835885</v>
          </cell>
          <cell r="G1731">
            <v>659235766.00741374</v>
          </cell>
          <cell r="H1731">
            <v>221737794.83342159</v>
          </cell>
          <cell r="I1731">
            <v>315764091.0828172</v>
          </cell>
          <cell r="J1731">
            <v>685582159.57912183</v>
          </cell>
          <cell r="K1731">
            <v>111883029.2404393</v>
          </cell>
          <cell r="L1731">
            <v>147750743.42090115</v>
          </cell>
          <cell r="M1731">
            <v>2161721000</v>
          </cell>
          <cell r="N1731">
            <v>2141953584.1641147</v>
          </cell>
          <cell r="O1731">
            <v>6512021000</v>
          </cell>
          <cell r="P1731">
            <v>4350300000</v>
          </cell>
          <cell r="Q1731">
            <v>4343300000</v>
          </cell>
          <cell r="R1731">
            <v>1458607000</v>
          </cell>
          <cell r="S1731">
            <v>475865000</v>
          </cell>
          <cell r="T1731">
            <v>7162000</v>
          </cell>
          <cell r="U1731">
            <v>195287000</v>
          </cell>
          <cell r="V1731">
            <v>24800000</v>
          </cell>
        </row>
        <row r="1732">
          <cell r="A1732" t="str">
            <v>marzec 2003</v>
          </cell>
          <cell r="B1732" t="str">
            <v>OK0803</v>
          </cell>
          <cell r="C1732" t="str">
            <v>OK</v>
          </cell>
          <cell r="D1732" t="str">
            <v>zero</v>
          </cell>
          <cell r="E1732" t="str">
            <v>stałe</v>
          </cell>
          <cell r="F1732">
            <v>3555220825.1468325</v>
          </cell>
          <cell r="G1732">
            <v>1228536513.5063701</v>
          </cell>
          <cell r="H1732">
            <v>87809066.883042291</v>
          </cell>
          <cell r="I1732">
            <v>323677658.72125304</v>
          </cell>
          <cell r="J1732">
            <v>204813689.27797267</v>
          </cell>
          <cell r="K1732">
            <v>143493305.210352</v>
          </cell>
          <cell r="L1732">
            <v>107737941.25417736</v>
          </cell>
          <cell r="M1732">
            <v>509183000</v>
          </cell>
          <cell r="N1732">
            <v>2096068174.8531673</v>
          </cell>
          <cell r="O1732">
            <v>6160471999.999999</v>
          </cell>
          <cell r="P1732">
            <v>5651288999.999999</v>
          </cell>
          <cell r="Q1732">
            <v>5641116000</v>
          </cell>
          <cell r="R1732">
            <v>418885000</v>
          </cell>
          <cell r="S1732">
            <v>71600000</v>
          </cell>
          <cell r="T1732">
            <v>883000</v>
          </cell>
          <cell r="U1732">
            <v>815000</v>
          </cell>
          <cell r="V1732">
            <v>17000000</v>
          </cell>
        </row>
        <row r="1733">
          <cell r="A1733" t="str">
            <v>marzec 2003</v>
          </cell>
          <cell r="B1733" t="str">
            <v>OK0804</v>
          </cell>
          <cell r="C1733" t="str">
            <v>OK</v>
          </cell>
          <cell r="D1733" t="str">
            <v>zero</v>
          </cell>
          <cell r="E1733" t="str">
            <v>stałe</v>
          </cell>
          <cell r="F1733">
            <v>4937407000</v>
          </cell>
          <cell r="G1733">
            <v>686908000</v>
          </cell>
          <cell r="H1733">
            <v>627112000</v>
          </cell>
          <cell r="I1733">
            <v>1183212000</v>
          </cell>
          <cell r="J1733">
            <v>349936000</v>
          </cell>
          <cell r="K1733">
            <v>34465000</v>
          </cell>
          <cell r="L1733">
            <v>154714000</v>
          </cell>
          <cell r="M1733">
            <v>1693216000</v>
          </cell>
          <cell r="N1733">
            <v>3036347000</v>
          </cell>
          <cell r="O1733">
            <v>9666970000</v>
          </cell>
          <cell r="P1733">
            <v>7973754000</v>
          </cell>
          <cell r="Q1733">
            <v>7973754000</v>
          </cell>
          <cell r="R1733">
            <v>1359570000</v>
          </cell>
          <cell r="S1733">
            <v>303512000</v>
          </cell>
          <cell r="T1733">
            <v>1952000</v>
          </cell>
          <cell r="U1733">
            <v>5052000</v>
          </cell>
          <cell r="V1733">
            <v>23130000</v>
          </cell>
        </row>
        <row r="1734">
          <cell r="A1734" t="str">
            <v>marzec 2003</v>
          </cell>
          <cell r="B1734" t="str">
            <v>OK1203</v>
          </cell>
          <cell r="C1734" t="str">
            <v>OK</v>
          </cell>
          <cell r="D1734" t="str">
            <v>zero</v>
          </cell>
          <cell r="E1734" t="str">
            <v>stałe</v>
          </cell>
          <cell r="F1734">
            <v>2867782712.7317686</v>
          </cell>
          <cell r="G1734">
            <v>1343357296.7888391</v>
          </cell>
          <cell r="H1734">
            <v>447081565.65351284</v>
          </cell>
          <cell r="I1734">
            <v>254012358.32273728</v>
          </cell>
          <cell r="J1734">
            <v>1516916729.7696748</v>
          </cell>
          <cell r="K1734">
            <v>69563679.140224531</v>
          </cell>
          <cell r="L1734">
            <v>103868657.59324285</v>
          </cell>
          <cell r="M1734">
            <v>1397417000</v>
          </cell>
          <cell r="N1734">
            <v>3734800287.2682309</v>
          </cell>
          <cell r="O1734">
            <v>8000000000</v>
          </cell>
          <cell r="P1734">
            <v>6602583000</v>
          </cell>
          <cell r="Q1734">
            <v>6597583000</v>
          </cell>
          <cell r="R1734">
            <v>1042023000</v>
          </cell>
          <cell r="S1734">
            <v>291391000</v>
          </cell>
          <cell r="T1734">
            <v>8655000</v>
          </cell>
          <cell r="U1734">
            <v>52816000</v>
          </cell>
          <cell r="V1734">
            <v>2532000</v>
          </cell>
        </row>
        <row r="1735">
          <cell r="A1735" t="str">
            <v>marzec 2003</v>
          </cell>
          <cell r="B1735" t="str">
            <v>OK1204</v>
          </cell>
          <cell r="C1735" t="str">
            <v>OK</v>
          </cell>
          <cell r="D1735" t="str">
            <v>zero</v>
          </cell>
          <cell r="E1735" t="str">
            <v>stałe</v>
          </cell>
          <cell r="F1735">
            <v>3346338724.697875</v>
          </cell>
          <cell r="G1735">
            <v>1232413227.8255329</v>
          </cell>
          <cell r="H1735">
            <v>449285387.36648524</v>
          </cell>
          <cell r="I1735">
            <v>1215356723.9589674</v>
          </cell>
          <cell r="J1735">
            <v>145095887.94746706</v>
          </cell>
          <cell r="K1735">
            <v>99078059.077728733</v>
          </cell>
          <cell r="L1735">
            <v>113302989.12594348</v>
          </cell>
          <cell r="M1735">
            <v>3763413000</v>
          </cell>
          <cell r="N1735">
            <v>3254532275.302125</v>
          </cell>
          <cell r="O1735">
            <v>10364284000</v>
          </cell>
          <cell r="P1735">
            <v>6600870999.999999</v>
          </cell>
          <cell r="Q1735">
            <v>6594871000</v>
          </cell>
          <cell r="R1735">
            <v>3035138000</v>
          </cell>
          <cell r="S1735">
            <v>691162000</v>
          </cell>
          <cell r="T1735">
            <v>1068000</v>
          </cell>
          <cell r="U1735">
            <v>645000</v>
          </cell>
          <cell r="V1735">
            <v>35400000</v>
          </cell>
        </row>
        <row r="1736">
          <cell r="A1736" t="str">
            <v>marzec 2003</v>
          </cell>
          <cell r="B1736" t="str">
            <v>OS0204</v>
          </cell>
          <cell r="C1736" t="str">
            <v>OS</v>
          </cell>
          <cell r="D1736" t="str">
            <v>5-latki</v>
          </cell>
          <cell r="E1736" t="str">
            <v>stałe</v>
          </cell>
          <cell r="F1736">
            <v>1100748206.4376748</v>
          </cell>
          <cell r="G1736">
            <v>367546423.45253605</v>
          </cell>
          <cell r="H1736">
            <v>320838844.68764853</v>
          </cell>
          <cell r="I1736">
            <v>228136711.25883207</v>
          </cell>
          <cell r="J1736">
            <v>23136782.047369424</v>
          </cell>
          <cell r="K1736">
            <v>16505557.90507574</v>
          </cell>
          <cell r="L1736">
            <v>14029474.210863832</v>
          </cell>
          <cell r="M1736">
            <v>305176000</v>
          </cell>
          <cell r="N1736">
            <v>970193793.56232584</v>
          </cell>
          <cell r="O1736">
            <v>2376118000.0000005</v>
          </cell>
          <cell r="P1736">
            <v>2070942000.0000005</v>
          </cell>
          <cell r="Q1736">
            <v>2070872000</v>
          </cell>
          <cell r="R1736">
            <v>281746000</v>
          </cell>
          <cell r="S1736">
            <v>22850000</v>
          </cell>
          <cell r="T1736">
            <v>580000</v>
          </cell>
          <cell r="U1736">
            <v>0</v>
          </cell>
          <cell r="V1736">
            <v>0</v>
          </cell>
        </row>
        <row r="1737">
          <cell r="A1737" t="str">
            <v>marzec 2003</v>
          </cell>
          <cell r="B1737" t="str">
            <v>OS0603</v>
          </cell>
          <cell r="C1737" t="str">
            <v>OS</v>
          </cell>
          <cell r="D1737" t="str">
            <v>5-latki</v>
          </cell>
          <cell r="E1737" t="str">
            <v>stałe</v>
          </cell>
          <cell r="F1737">
            <v>1231002037.4109123</v>
          </cell>
          <cell r="G1737">
            <v>254109329.75068521</v>
          </cell>
          <cell r="H1737">
            <v>77309544.437988341</v>
          </cell>
          <cell r="I1737">
            <v>85906635.744229004</v>
          </cell>
          <cell r="J1737">
            <v>20626993.13639842</v>
          </cell>
          <cell r="K1737">
            <v>43906429.980715245</v>
          </cell>
          <cell r="L1737">
            <v>10437029.539071593</v>
          </cell>
          <cell r="M1737">
            <v>481335000</v>
          </cell>
          <cell r="N1737">
            <v>492295962.5890879</v>
          </cell>
          <cell r="O1737">
            <v>2204633000</v>
          </cell>
          <cell r="P1737">
            <v>1723298000</v>
          </cell>
          <cell r="Q1737">
            <v>1715863000</v>
          </cell>
          <cell r="R1737">
            <v>368771000</v>
          </cell>
          <cell r="S1737">
            <v>112310000</v>
          </cell>
          <cell r="T1737">
            <v>68000</v>
          </cell>
          <cell r="U1737">
            <v>186000</v>
          </cell>
          <cell r="V1737">
            <v>0</v>
          </cell>
        </row>
        <row r="1738">
          <cell r="A1738" t="str">
            <v>marzec 2003</v>
          </cell>
          <cell r="B1738" t="str">
            <v>OS0604</v>
          </cell>
          <cell r="C1738" t="str">
            <v>OS</v>
          </cell>
          <cell r="D1738" t="str">
            <v>5-latki</v>
          </cell>
          <cell r="E1738" t="str">
            <v>stałe</v>
          </cell>
          <cell r="F1738">
            <v>1243510977.6075778</v>
          </cell>
          <cell r="G1738">
            <v>551670570.97785139</v>
          </cell>
          <cell r="H1738">
            <v>392545654.79234725</v>
          </cell>
          <cell r="I1738">
            <v>318932952.47901589</v>
          </cell>
          <cell r="J1738">
            <v>23608711.064132422</v>
          </cell>
          <cell r="K1738">
            <v>12592648.090720102</v>
          </cell>
          <cell r="L1738">
            <v>20421484.98835519</v>
          </cell>
          <cell r="M1738">
            <v>458106000</v>
          </cell>
          <cell r="N1738">
            <v>1319772022.3924222</v>
          </cell>
          <cell r="O1738">
            <v>3021389000</v>
          </cell>
          <cell r="P1738">
            <v>2563283000</v>
          </cell>
          <cell r="Q1738">
            <v>2559080000</v>
          </cell>
          <cell r="R1738">
            <v>390615000</v>
          </cell>
          <cell r="S1738">
            <v>67434000</v>
          </cell>
          <cell r="T1738">
            <v>57000</v>
          </cell>
          <cell r="U1738">
            <v>0</v>
          </cell>
          <cell r="V1738">
            <v>0</v>
          </cell>
        </row>
        <row r="1739">
          <cell r="A1739" t="str">
            <v>marzec 2003</v>
          </cell>
          <cell r="B1739" t="str">
            <v>OS1003</v>
          </cell>
          <cell r="C1739" t="str">
            <v>OS</v>
          </cell>
          <cell r="D1739" t="str">
            <v>5-latki</v>
          </cell>
          <cell r="E1739" t="str">
            <v>stałe</v>
          </cell>
          <cell r="F1739">
            <v>590956000</v>
          </cell>
          <cell r="G1739">
            <v>220182000</v>
          </cell>
          <cell r="H1739">
            <v>70896000</v>
          </cell>
          <cell r="I1739">
            <v>107002000</v>
          </cell>
          <cell r="J1739">
            <v>34815000</v>
          </cell>
          <cell r="K1739">
            <v>55814000</v>
          </cell>
          <cell r="L1739">
            <v>9131000</v>
          </cell>
          <cell r="M1739">
            <v>314824000</v>
          </cell>
          <cell r="N1739">
            <v>497840000</v>
          </cell>
          <cell r="O1739">
            <v>1403620000</v>
          </cell>
          <cell r="P1739">
            <v>1088796000</v>
          </cell>
          <cell r="Q1739">
            <v>1088796000</v>
          </cell>
          <cell r="R1739">
            <v>191534000</v>
          </cell>
          <cell r="S1739">
            <v>55990000</v>
          </cell>
          <cell r="T1739">
            <v>0</v>
          </cell>
          <cell r="U1739">
            <v>67300000</v>
          </cell>
          <cell r="V1739">
            <v>0</v>
          </cell>
        </row>
        <row r="1740">
          <cell r="A1740" t="str">
            <v>marzec 2003</v>
          </cell>
          <cell r="B1740" t="str">
            <v>OS1004</v>
          </cell>
          <cell r="C1740" t="str">
            <v>OS</v>
          </cell>
          <cell r="D1740" t="str">
            <v>5-latki</v>
          </cell>
          <cell r="E1740" t="str">
            <v>stałe</v>
          </cell>
          <cell r="F1740">
            <v>162679844.61122605</v>
          </cell>
          <cell r="G1740">
            <v>366553728.42451793</v>
          </cell>
          <cell r="H1740">
            <v>65025798.9157518</v>
          </cell>
          <cell r="I1740">
            <v>35025465.033750623</v>
          </cell>
          <cell r="J1740">
            <v>3977978.073420818</v>
          </cell>
          <cell r="K1740">
            <v>3940866.3263919302</v>
          </cell>
          <cell r="L1740">
            <v>27006318.614940878</v>
          </cell>
          <cell r="M1740">
            <v>38790000</v>
          </cell>
          <cell r="N1740">
            <v>501530155.38877398</v>
          </cell>
          <cell r="O1740">
            <v>703000000</v>
          </cell>
          <cell r="P1740">
            <v>664210000</v>
          </cell>
          <cell r="Q1740">
            <v>662210000</v>
          </cell>
          <cell r="R1740">
            <v>24700000</v>
          </cell>
          <cell r="S1740">
            <v>14080000</v>
          </cell>
          <cell r="T1740">
            <v>10000</v>
          </cell>
          <cell r="U1740">
            <v>0</v>
          </cell>
          <cell r="V1740">
            <v>0</v>
          </cell>
        </row>
        <row r="1741">
          <cell r="A1741" t="str">
            <v>marzec 2003</v>
          </cell>
          <cell r="B1741" t="str">
            <v>PK0704</v>
          </cell>
          <cell r="C1741" t="str">
            <v>PK</v>
          </cell>
          <cell r="D1741" t="str">
            <v>konwersja</v>
          </cell>
          <cell r="E1741" t="str">
            <v>stałe</v>
          </cell>
          <cell r="F1741">
            <v>2039195000</v>
          </cell>
          <cell r="G1741">
            <v>370000000</v>
          </cell>
          <cell r="H1741">
            <v>301000000</v>
          </cell>
          <cell r="I1741">
            <v>297723000</v>
          </cell>
          <cell r="J1741">
            <v>7347000</v>
          </cell>
          <cell r="K1741">
            <v>0</v>
          </cell>
          <cell r="L1741">
            <v>61000000</v>
          </cell>
          <cell r="M1741">
            <v>0</v>
          </cell>
          <cell r="N1741">
            <v>1037070000</v>
          </cell>
          <cell r="O1741">
            <v>3076265000</v>
          </cell>
          <cell r="P1741">
            <v>3076265000</v>
          </cell>
          <cell r="Q1741">
            <v>3076265000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</row>
        <row r="1742">
          <cell r="A1742" t="str">
            <v>marzec 2003</v>
          </cell>
          <cell r="B1742" t="str">
            <v>PS0205</v>
          </cell>
          <cell r="C1742" t="str">
            <v>PS</v>
          </cell>
          <cell r="D1742" t="str">
            <v>5-latki</v>
          </cell>
          <cell r="E1742" t="str">
            <v>stałe</v>
          </cell>
          <cell r="F1742">
            <v>2039790000</v>
          </cell>
          <cell r="G1742">
            <v>1116422000</v>
          </cell>
          <cell r="H1742">
            <v>1180183000</v>
          </cell>
          <cell r="I1742">
            <v>481530000</v>
          </cell>
          <cell r="J1742">
            <v>39176000</v>
          </cell>
          <cell r="K1742">
            <v>45309000</v>
          </cell>
          <cell r="L1742">
            <v>38069000</v>
          </cell>
          <cell r="M1742">
            <v>1239333000</v>
          </cell>
          <cell r="N1742">
            <v>2900689000</v>
          </cell>
          <cell r="O1742">
            <v>6179812000</v>
          </cell>
          <cell r="P1742">
            <v>4940479000</v>
          </cell>
          <cell r="Q1742">
            <v>4940479000</v>
          </cell>
          <cell r="R1742">
            <v>674509000</v>
          </cell>
          <cell r="S1742">
            <v>476195000</v>
          </cell>
          <cell r="T1742">
            <v>79000</v>
          </cell>
          <cell r="U1742">
            <v>0</v>
          </cell>
          <cell r="V1742">
            <v>88550000</v>
          </cell>
        </row>
        <row r="1743">
          <cell r="A1743" t="str">
            <v>marzec 2003</v>
          </cell>
          <cell r="B1743" t="str">
            <v>PS0206</v>
          </cell>
          <cell r="C1743" t="str">
            <v>PS</v>
          </cell>
          <cell r="D1743" t="str">
            <v>5-latki</v>
          </cell>
          <cell r="E1743" t="str">
            <v>stałe</v>
          </cell>
          <cell r="F1743">
            <v>1515566000</v>
          </cell>
          <cell r="G1743">
            <v>1059988000</v>
          </cell>
          <cell r="H1743">
            <v>1028517000</v>
          </cell>
          <cell r="I1743">
            <v>465471000</v>
          </cell>
          <cell r="J1743">
            <v>51449000</v>
          </cell>
          <cell r="K1743">
            <v>5040000</v>
          </cell>
          <cell r="L1743">
            <v>28132000</v>
          </cell>
          <cell r="M1743">
            <v>1354969000</v>
          </cell>
          <cell r="N1743">
            <v>2638597000</v>
          </cell>
          <cell r="O1743">
            <v>5509132000</v>
          </cell>
          <cell r="P1743">
            <v>4154163000</v>
          </cell>
          <cell r="Q1743">
            <v>4154163000</v>
          </cell>
          <cell r="R1743">
            <v>735298000</v>
          </cell>
          <cell r="S1743">
            <v>619671000</v>
          </cell>
          <cell r="T1743">
            <v>0</v>
          </cell>
          <cell r="U1743">
            <v>0</v>
          </cell>
          <cell r="V1743">
            <v>0</v>
          </cell>
        </row>
        <row r="1744">
          <cell r="A1744" t="str">
            <v>marzec 2003</v>
          </cell>
          <cell r="B1744" t="str">
            <v>PS0506</v>
          </cell>
          <cell r="C1744" t="str">
            <v>PS</v>
          </cell>
          <cell r="D1744" t="str">
            <v>5-latki</v>
          </cell>
          <cell r="E1744" t="str">
            <v>stałe</v>
          </cell>
          <cell r="F1744">
            <v>1115247905.5741301</v>
          </cell>
          <cell r="G1744">
            <v>1685205809.5916188</v>
          </cell>
          <cell r="H1744">
            <v>1094736840.3085957</v>
          </cell>
          <cell r="I1744">
            <v>568981472.4645102</v>
          </cell>
          <cell r="J1744">
            <v>33467791.743631002</v>
          </cell>
          <cell r="K1744">
            <v>15266747.436935673</v>
          </cell>
          <cell r="L1744">
            <v>12292432.880578546</v>
          </cell>
          <cell r="M1744">
            <v>1311409000</v>
          </cell>
          <cell r="N1744">
            <v>3409951094.4258695</v>
          </cell>
          <cell r="O1744">
            <v>5836608000</v>
          </cell>
          <cell r="P1744">
            <v>4525199000</v>
          </cell>
          <cell r="Q1744">
            <v>4523199000</v>
          </cell>
          <cell r="R1744">
            <v>892380000</v>
          </cell>
          <cell r="S1744">
            <v>416053000</v>
          </cell>
          <cell r="T1744">
            <v>0</v>
          </cell>
          <cell r="U1744">
            <v>376000</v>
          </cell>
          <cell r="V1744">
            <v>2600000</v>
          </cell>
        </row>
        <row r="1745">
          <cell r="A1745" t="str">
            <v>marzec 2003</v>
          </cell>
          <cell r="B1745" t="str">
            <v>PS0507</v>
          </cell>
          <cell r="C1745" t="str">
            <v>PS</v>
          </cell>
          <cell r="D1745" t="str">
            <v>5-latki</v>
          </cell>
          <cell r="E1745" t="str">
            <v>stałe</v>
          </cell>
          <cell r="F1745">
            <v>2303564161.1484184</v>
          </cell>
          <cell r="G1745">
            <v>1970865198.8026333</v>
          </cell>
          <cell r="H1745">
            <v>1622165977.929595</v>
          </cell>
          <cell r="I1745">
            <v>976274806.72693264</v>
          </cell>
          <cell r="J1745">
            <v>20866945.487724289</v>
          </cell>
          <cell r="K1745">
            <v>32574598.089301191</v>
          </cell>
          <cell r="L1745">
            <v>158065311.81539539</v>
          </cell>
          <cell r="M1745">
            <v>3306364000</v>
          </cell>
          <cell r="N1745">
            <v>4780812838.8515816</v>
          </cell>
          <cell r="O1745">
            <v>10390741000</v>
          </cell>
          <cell r="P1745">
            <v>7084377000</v>
          </cell>
          <cell r="Q1745">
            <v>7083377000</v>
          </cell>
          <cell r="R1745">
            <v>1365018000</v>
          </cell>
          <cell r="S1745">
            <v>1452522000</v>
          </cell>
          <cell r="T1745">
            <v>624000</v>
          </cell>
          <cell r="U1745">
            <v>0</v>
          </cell>
          <cell r="V1745">
            <v>488200000</v>
          </cell>
        </row>
        <row r="1746">
          <cell r="A1746" t="str">
            <v>marzec 2003</v>
          </cell>
          <cell r="B1746" t="str">
            <v>PS0605</v>
          </cell>
          <cell r="C1746" t="str">
            <v>PS</v>
          </cell>
          <cell r="D1746" t="str">
            <v>5-latki</v>
          </cell>
          <cell r="E1746" t="str">
            <v>stałe</v>
          </cell>
          <cell r="F1746">
            <v>246841000</v>
          </cell>
          <cell r="G1746">
            <v>777717000</v>
          </cell>
          <cell r="H1746">
            <v>1028310000</v>
          </cell>
          <cell r="I1746">
            <v>617283000</v>
          </cell>
          <cell r="J1746">
            <v>11850000</v>
          </cell>
          <cell r="K1746">
            <v>8632000</v>
          </cell>
          <cell r="L1746">
            <v>24097000</v>
          </cell>
          <cell r="M1746">
            <v>1082213000</v>
          </cell>
          <cell r="N1746">
            <v>2467889000</v>
          </cell>
          <cell r="O1746">
            <v>3796943000</v>
          </cell>
          <cell r="P1746">
            <v>2714730000</v>
          </cell>
          <cell r="Q1746">
            <v>2714730000</v>
          </cell>
          <cell r="R1746">
            <v>740482000</v>
          </cell>
          <cell r="S1746">
            <v>319931000</v>
          </cell>
          <cell r="T1746">
            <v>0</v>
          </cell>
          <cell r="U1746">
            <v>0</v>
          </cell>
          <cell r="V1746">
            <v>21800000</v>
          </cell>
        </row>
        <row r="1747">
          <cell r="A1747" t="str">
            <v>marzec 2003</v>
          </cell>
          <cell r="B1747" t="str">
            <v>PS0608</v>
          </cell>
          <cell r="C1747" t="str">
            <v>PS</v>
          </cell>
          <cell r="D1747" t="str">
            <v>5-latki</v>
          </cell>
          <cell r="E1747" t="str">
            <v>stałe</v>
          </cell>
          <cell r="F1747">
            <v>1067666394.2485682</v>
          </cell>
          <cell r="G1747">
            <v>557171067.56878257</v>
          </cell>
          <cell r="H1747">
            <v>973253531.25546455</v>
          </cell>
          <cell r="I1747">
            <v>1144059807.8576024</v>
          </cell>
          <cell r="J1747">
            <v>4886358.8016369222</v>
          </cell>
          <cell r="K1747">
            <v>22518303.911887858</v>
          </cell>
          <cell r="L1747">
            <v>72645536.35605745</v>
          </cell>
          <cell r="M1747">
            <v>6451465000</v>
          </cell>
          <cell r="N1747">
            <v>2774534605.7514315</v>
          </cell>
          <cell r="O1747">
            <v>10293666000</v>
          </cell>
          <cell r="P1747">
            <v>3842201000</v>
          </cell>
          <cell r="Q1747">
            <v>3837201000</v>
          </cell>
          <cell r="R1747">
            <v>3604490000</v>
          </cell>
          <cell r="S1747">
            <v>2619958000</v>
          </cell>
          <cell r="T1747">
            <v>0</v>
          </cell>
          <cell r="U1747">
            <v>79752000</v>
          </cell>
          <cell r="V1747">
            <v>147265000</v>
          </cell>
        </row>
        <row r="1748">
          <cell r="A1748" t="str">
            <v>marzec 2003</v>
          </cell>
          <cell r="B1748" t="str">
            <v>PS1004</v>
          </cell>
          <cell r="C1748" t="str">
            <v>PS</v>
          </cell>
          <cell r="D1748" t="str">
            <v>5-latki</v>
          </cell>
          <cell r="E1748" t="str">
            <v>stałe</v>
          </cell>
          <cell r="F1748">
            <v>980325000</v>
          </cell>
          <cell r="G1748">
            <v>598771000</v>
          </cell>
          <cell r="H1748">
            <v>725701000</v>
          </cell>
          <cell r="I1748">
            <v>443832000</v>
          </cell>
          <cell r="J1748">
            <v>15024000</v>
          </cell>
          <cell r="K1748">
            <v>36617000</v>
          </cell>
          <cell r="L1748">
            <v>78617000</v>
          </cell>
          <cell r="M1748">
            <v>538167000</v>
          </cell>
          <cell r="N1748">
            <v>1898562000</v>
          </cell>
          <cell r="O1748">
            <v>3417054000</v>
          </cell>
          <cell r="P1748">
            <v>2878887000</v>
          </cell>
          <cell r="Q1748">
            <v>2878887000</v>
          </cell>
          <cell r="R1748">
            <v>481087000</v>
          </cell>
          <cell r="S1748">
            <v>51180000</v>
          </cell>
          <cell r="T1748">
            <v>0</v>
          </cell>
          <cell r="U1748">
            <v>4000000</v>
          </cell>
          <cell r="V1748">
            <v>1900000</v>
          </cell>
        </row>
        <row r="1749">
          <cell r="A1749" t="str">
            <v>marzec 2003</v>
          </cell>
          <cell r="B1749" t="str">
            <v>PS1005</v>
          </cell>
          <cell r="C1749" t="str">
            <v>PS</v>
          </cell>
          <cell r="D1749" t="str">
            <v>5-latki</v>
          </cell>
          <cell r="E1749" t="str">
            <v>stałe</v>
          </cell>
          <cell r="F1749">
            <v>570624000</v>
          </cell>
          <cell r="G1749">
            <v>1507771000</v>
          </cell>
          <cell r="H1749">
            <v>1227937000</v>
          </cell>
          <cell r="I1749">
            <v>392330000</v>
          </cell>
          <cell r="J1749">
            <v>31216000</v>
          </cell>
          <cell r="K1749">
            <v>8823000</v>
          </cell>
          <cell r="L1749">
            <v>10387000</v>
          </cell>
          <cell r="M1749">
            <v>592941000</v>
          </cell>
          <cell r="N1749">
            <v>3178464000</v>
          </cell>
          <cell r="O1749">
            <v>4342029000</v>
          </cell>
          <cell r="P1749">
            <v>3749088000</v>
          </cell>
          <cell r="Q1749">
            <v>3749088000</v>
          </cell>
          <cell r="R1749">
            <v>347025000</v>
          </cell>
          <cell r="S1749">
            <v>231916000</v>
          </cell>
          <cell r="T1749">
            <v>0</v>
          </cell>
          <cell r="U1749">
            <v>0</v>
          </cell>
          <cell r="V1749">
            <v>14000000</v>
          </cell>
        </row>
        <row r="1750">
          <cell r="A1750" t="str">
            <v>marzec 2003</v>
          </cell>
          <cell r="B1750" t="str">
            <v>PS1106</v>
          </cell>
          <cell r="C1750" t="str">
            <v>PS</v>
          </cell>
          <cell r="D1750" t="str">
            <v>5-latki</v>
          </cell>
          <cell r="E1750" t="str">
            <v>stałe</v>
          </cell>
          <cell r="F1750">
            <v>2090222294.7811685</v>
          </cell>
          <cell r="G1750">
            <v>2523177935.2172351</v>
          </cell>
          <cell r="H1750">
            <v>2503727437.2570658</v>
          </cell>
          <cell r="I1750">
            <v>1482910405.967113</v>
          </cell>
          <cell r="J1750">
            <v>142781700.05383775</v>
          </cell>
          <cell r="K1750">
            <v>74900022.359992027</v>
          </cell>
          <cell r="L1750">
            <v>162251204.36358768</v>
          </cell>
          <cell r="M1750">
            <v>4431794000</v>
          </cell>
          <cell r="N1750">
            <v>6889748705.2188311</v>
          </cell>
          <cell r="O1750">
            <v>13411764999.999998</v>
          </cell>
          <cell r="P1750">
            <v>8979970999.9999981</v>
          </cell>
          <cell r="Q1750">
            <v>8976971000</v>
          </cell>
          <cell r="R1750">
            <v>2787978000</v>
          </cell>
          <cell r="S1750">
            <v>1282354000</v>
          </cell>
          <cell r="T1750">
            <v>1452000</v>
          </cell>
          <cell r="U1750">
            <v>5000000</v>
          </cell>
          <cell r="V1750">
            <v>355010000</v>
          </cell>
        </row>
        <row r="1751">
          <cell r="A1751" t="str">
            <v>marzec 2003</v>
          </cell>
          <cell r="B1751" t="str">
            <v>SP0307</v>
          </cell>
          <cell r="C1751" t="str">
            <v>SP</v>
          </cell>
          <cell r="D1751" t="str">
            <v>5-latki detaliczne</v>
          </cell>
          <cell r="E1751" t="str">
            <v>stałe</v>
          </cell>
          <cell r="F1751">
            <v>0</v>
          </cell>
          <cell r="G1751">
            <v>792000</v>
          </cell>
          <cell r="H1751">
            <v>127264500</v>
          </cell>
          <cell r="I1751">
            <v>114900</v>
          </cell>
          <cell r="J1751">
            <v>55440100</v>
          </cell>
          <cell r="K1751">
            <v>3224300</v>
          </cell>
          <cell r="L1751">
            <v>471400</v>
          </cell>
          <cell r="M1751">
            <v>181700</v>
          </cell>
          <cell r="N1751">
            <v>187307200</v>
          </cell>
          <cell r="O1751">
            <v>187488900</v>
          </cell>
          <cell r="P1751">
            <v>187307200</v>
          </cell>
          <cell r="Q1751">
            <v>187307200</v>
          </cell>
          <cell r="R1751">
            <v>0</v>
          </cell>
          <cell r="S1751">
            <v>0</v>
          </cell>
          <cell r="T1751">
            <v>181700</v>
          </cell>
          <cell r="U1751">
            <v>0</v>
          </cell>
          <cell r="V1751">
            <v>0</v>
          </cell>
        </row>
        <row r="1752">
          <cell r="A1752" t="str">
            <v>marzec 2003</v>
          </cell>
          <cell r="B1752" t="str">
            <v>SP0308</v>
          </cell>
          <cell r="C1752" t="str">
            <v>SP</v>
          </cell>
          <cell r="D1752" t="str">
            <v>5-latki detaliczne</v>
          </cell>
          <cell r="E1752" t="str">
            <v>stałe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24944397.339359812</v>
          </cell>
          <cell r="K1752">
            <v>0</v>
          </cell>
          <cell r="L1752">
            <v>695202.66064018686</v>
          </cell>
          <cell r="M1752">
            <v>200700</v>
          </cell>
          <cell r="N1752">
            <v>25639600</v>
          </cell>
          <cell r="O1752">
            <v>25840300</v>
          </cell>
          <cell r="P1752">
            <v>25639600</v>
          </cell>
          <cell r="Q1752">
            <v>21062600</v>
          </cell>
          <cell r="R1752">
            <v>0</v>
          </cell>
          <cell r="S1752">
            <v>0</v>
          </cell>
          <cell r="T1752">
            <v>200700</v>
          </cell>
          <cell r="U1752">
            <v>0</v>
          </cell>
          <cell r="V1752">
            <v>0</v>
          </cell>
        </row>
        <row r="1753">
          <cell r="A1753" t="str">
            <v>marzec 2003</v>
          </cell>
          <cell r="B1753" t="str">
            <v>SP0607</v>
          </cell>
          <cell r="C1753" t="str">
            <v>SP</v>
          </cell>
          <cell r="D1753" t="str">
            <v>5-latki detaliczne</v>
          </cell>
          <cell r="E1753" t="str">
            <v>stałe</v>
          </cell>
          <cell r="F1753">
            <v>303900</v>
          </cell>
          <cell r="G1753">
            <v>130300</v>
          </cell>
          <cell r="H1753">
            <v>407208300</v>
          </cell>
          <cell r="I1753">
            <v>4706000</v>
          </cell>
          <cell r="J1753">
            <v>75440100</v>
          </cell>
          <cell r="K1753">
            <v>8143700</v>
          </cell>
          <cell r="L1753">
            <v>2211600</v>
          </cell>
          <cell r="M1753">
            <v>488000</v>
          </cell>
          <cell r="N1753">
            <v>497840000</v>
          </cell>
          <cell r="O1753">
            <v>498631900</v>
          </cell>
          <cell r="P1753">
            <v>498143900</v>
          </cell>
          <cell r="Q1753">
            <v>498143900</v>
          </cell>
          <cell r="R1753">
            <v>0</v>
          </cell>
          <cell r="S1753">
            <v>0</v>
          </cell>
          <cell r="T1753">
            <v>488000</v>
          </cell>
          <cell r="U1753">
            <v>0</v>
          </cell>
          <cell r="V1753">
            <v>0</v>
          </cell>
        </row>
        <row r="1754">
          <cell r="A1754" t="str">
            <v>marzec 2003</v>
          </cell>
          <cell r="B1754" t="str">
            <v>SP0907</v>
          </cell>
          <cell r="C1754" t="str">
            <v>SP</v>
          </cell>
          <cell r="D1754" t="str">
            <v>5-latki detaliczne</v>
          </cell>
          <cell r="E1754" t="str">
            <v>stałe</v>
          </cell>
          <cell r="F1754">
            <v>3049400</v>
          </cell>
          <cell r="G1754">
            <v>956500</v>
          </cell>
          <cell r="H1754">
            <v>384159400</v>
          </cell>
          <cell r="I1754">
            <v>3596700</v>
          </cell>
          <cell r="J1754">
            <v>81801000</v>
          </cell>
          <cell r="K1754">
            <v>21148900</v>
          </cell>
          <cell r="L1754">
            <v>5041200</v>
          </cell>
          <cell r="M1754">
            <v>246900</v>
          </cell>
          <cell r="N1754">
            <v>496703700</v>
          </cell>
          <cell r="O1754">
            <v>500000000</v>
          </cell>
          <cell r="P1754">
            <v>499753100</v>
          </cell>
          <cell r="Q1754">
            <v>499753100</v>
          </cell>
          <cell r="R1754">
            <v>0</v>
          </cell>
          <cell r="S1754">
            <v>0</v>
          </cell>
          <cell r="T1754">
            <v>246900</v>
          </cell>
          <cell r="U1754">
            <v>0</v>
          </cell>
          <cell r="V1754">
            <v>0</v>
          </cell>
        </row>
        <row r="1755">
          <cell r="A1755" t="str">
            <v>marzec 2003</v>
          </cell>
          <cell r="B1755" t="str">
            <v>SP1206</v>
          </cell>
          <cell r="C1755" t="str">
            <v>SP</v>
          </cell>
          <cell r="D1755" t="str">
            <v>5-latki detaliczne</v>
          </cell>
          <cell r="E1755" t="str">
            <v>stałe</v>
          </cell>
          <cell r="F1755">
            <v>296500</v>
          </cell>
          <cell r="G1755">
            <v>304800</v>
          </cell>
          <cell r="H1755">
            <v>451457800</v>
          </cell>
          <cell r="I1755">
            <v>10179900</v>
          </cell>
          <cell r="J1755">
            <v>32602400</v>
          </cell>
          <cell r="K1755">
            <v>3693700</v>
          </cell>
          <cell r="L1755">
            <v>1320600</v>
          </cell>
          <cell r="M1755">
            <v>144300</v>
          </cell>
          <cell r="N1755">
            <v>499559200</v>
          </cell>
          <cell r="O1755">
            <v>500000000</v>
          </cell>
          <cell r="P1755">
            <v>499855700</v>
          </cell>
          <cell r="Q1755">
            <v>499855700</v>
          </cell>
          <cell r="R1755">
            <v>0</v>
          </cell>
          <cell r="S1755">
            <v>0</v>
          </cell>
          <cell r="T1755">
            <v>144300</v>
          </cell>
          <cell r="U1755">
            <v>0</v>
          </cell>
          <cell r="V1755">
            <v>0</v>
          </cell>
        </row>
        <row r="1756">
          <cell r="A1756" t="str">
            <v>marzec 2003</v>
          </cell>
          <cell r="B1756" t="str">
            <v>SP1207</v>
          </cell>
          <cell r="C1756" t="str">
            <v>SP</v>
          </cell>
          <cell r="D1756" t="str">
            <v>5-latki detaliczne</v>
          </cell>
          <cell r="E1756" t="str">
            <v>stałe</v>
          </cell>
          <cell r="F1756">
            <v>2200000</v>
          </cell>
          <cell r="G1756">
            <v>0</v>
          </cell>
          <cell r="H1756">
            <v>0</v>
          </cell>
          <cell r="I1756">
            <v>0</v>
          </cell>
          <cell r="J1756">
            <v>136796400</v>
          </cell>
          <cell r="K1756">
            <v>1195200</v>
          </cell>
          <cell r="L1756">
            <v>4415700</v>
          </cell>
          <cell r="M1756">
            <v>371400</v>
          </cell>
          <cell r="N1756">
            <v>142407300</v>
          </cell>
          <cell r="O1756">
            <v>144978700</v>
          </cell>
          <cell r="P1756">
            <v>144607300</v>
          </cell>
          <cell r="Q1756">
            <v>144607300</v>
          </cell>
          <cell r="R1756">
            <v>0</v>
          </cell>
          <cell r="S1756">
            <v>0</v>
          </cell>
          <cell r="T1756">
            <v>371400</v>
          </cell>
          <cell r="U1756">
            <v>0</v>
          </cell>
          <cell r="V1756">
            <v>0</v>
          </cell>
        </row>
        <row r="1757">
          <cell r="A1757" t="str">
            <v>marzec 2003</v>
          </cell>
          <cell r="B1757" t="str">
            <v>TZ0204</v>
          </cell>
          <cell r="C1757" t="str">
            <v>TZ</v>
          </cell>
          <cell r="D1757" t="str">
            <v xml:space="preserve">3-latki </v>
          </cell>
          <cell r="E1757" t="str">
            <v>zmienne</v>
          </cell>
          <cell r="F1757">
            <v>9704963.3629754111</v>
          </cell>
          <cell r="G1757">
            <v>1129374.4347446731</v>
          </cell>
          <cell r="H1757">
            <v>510856.84233271732</v>
          </cell>
          <cell r="I1757">
            <v>294725.10134579847</v>
          </cell>
          <cell r="J1757">
            <v>343434349.22924966</v>
          </cell>
          <cell r="K1757">
            <v>29176063.271473609</v>
          </cell>
          <cell r="L1757">
            <v>11343067.757878141</v>
          </cell>
          <cell r="M1757">
            <v>4406600</v>
          </cell>
          <cell r="N1757">
            <v>385888436.63702458</v>
          </cell>
          <cell r="O1757">
            <v>399999999.99999994</v>
          </cell>
          <cell r="P1757">
            <v>395593399.99999994</v>
          </cell>
          <cell r="Q1757">
            <v>390593400</v>
          </cell>
          <cell r="R1757">
            <v>0</v>
          </cell>
          <cell r="S1757">
            <v>0</v>
          </cell>
          <cell r="T1757">
            <v>4406600</v>
          </cell>
          <cell r="U1757">
            <v>0</v>
          </cell>
          <cell r="V1757">
            <v>0</v>
          </cell>
        </row>
        <row r="1758">
          <cell r="A1758" t="str">
            <v>marzec 2003</v>
          </cell>
          <cell r="B1758" t="str">
            <v>TZ0205</v>
          </cell>
          <cell r="C1758" t="str">
            <v>TZ</v>
          </cell>
          <cell r="D1758" t="str">
            <v xml:space="preserve">3-latki </v>
          </cell>
          <cell r="E1758" t="str">
            <v>zmienne</v>
          </cell>
          <cell r="F1758">
            <v>44089061.232488751</v>
          </cell>
          <cell r="G1758">
            <v>4798913.4721118826</v>
          </cell>
          <cell r="H1758">
            <v>0</v>
          </cell>
          <cell r="I1758">
            <v>3236543.9725640062</v>
          </cell>
          <cell r="J1758">
            <v>378038916.46613151</v>
          </cell>
          <cell r="K1758">
            <v>23730555.616412554</v>
          </cell>
          <cell r="L1758">
            <v>6951809.2402912769</v>
          </cell>
          <cell r="M1758">
            <v>1778000</v>
          </cell>
          <cell r="N1758">
            <v>416756738.76751125</v>
          </cell>
          <cell r="O1758">
            <v>462623800</v>
          </cell>
          <cell r="P1758">
            <v>460845800</v>
          </cell>
          <cell r="Q1758">
            <v>460825300</v>
          </cell>
          <cell r="R1758">
            <v>0</v>
          </cell>
          <cell r="S1758">
            <v>0</v>
          </cell>
          <cell r="T1758">
            <v>1778000</v>
          </cell>
          <cell r="U1758">
            <v>0</v>
          </cell>
          <cell r="V1758">
            <v>0</v>
          </cell>
        </row>
        <row r="1759">
          <cell r="A1759" t="str">
            <v>marzec 2003</v>
          </cell>
          <cell r="B1759" t="str">
            <v>TZ0206</v>
          </cell>
          <cell r="C1759" t="str">
            <v>TZ</v>
          </cell>
          <cell r="D1759" t="str">
            <v xml:space="preserve">3-latki </v>
          </cell>
          <cell r="E1759" t="str">
            <v>zmienne</v>
          </cell>
          <cell r="F1759">
            <v>2278761.5414765133</v>
          </cell>
          <cell r="G1759">
            <v>0</v>
          </cell>
          <cell r="H1759">
            <v>0</v>
          </cell>
          <cell r="I1759">
            <v>0</v>
          </cell>
          <cell r="J1759">
            <v>231316882.41496745</v>
          </cell>
          <cell r="K1759">
            <v>4310993.3498154124</v>
          </cell>
          <cell r="L1759">
            <v>311262.69374061929</v>
          </cell>
          <cell r="M1759">
            <v>195200</v>
          </cell>
          <cell r="N1759">
            <v>235939138.45852345</v>
          </cell>
          <cell r="O1759">
            <v>238413099.99999997</v>
          </cell>
          <cell r="P1759">
            <v>238217899.99999997</v>
          </cell>
          <cell r="Q1759">
            <v>236256600</v>
          </cell>
          <cell r="R1759">
            <v>0</v>
          </cell>
          <cell r="S1759">
            <v>0</v>
          </cell>
          <cell r="T1759">
            <v>195200</v>
          </cell>
          <cell r="U1759">
            <v>0</v>
          </cell>
          <cell r="V1759">
            <v>0</v>
          </cell>
        </row>
        <row r="1760">
          <cell r="A1760" t="str">
            <v>marzec 2003</v>
          </cell>
          <cell r="B1760" t="str">
            <v>TZ0503</v>
          </cell>
          <cell r="C1760" t="str">
            <v>TZ</v>
          </cell>
          <cell r="D1760" t="str">
            <v xml:space="preserve">3-latki </v>
          </cell>
          <cell r="E1760" t="str">
            <v>zmienne</v>
          </cell>
          <cell r="F1760">
            <v>9729342.7494482603</v>
          </cell>
          <cell r="G1760">
            <v>653372.45412689971</v>
          </cell>
          <cell r="H1760">
            <v>2623250.6555727934</v>
          </cell>
          <cell r="I1760">
            <v>632441.99510050286</v>
          </cell>
          <cell r="J1760">
            <v>459755846.66645622</v>
          </cell>
          <cell r="K1760">
            <v>15452112.630651236</v>
          </cell>
          <cell r="L1760">
            <v>8508432.8486440592</v>
          </cell>
          <cell r="M1760">
            <v>2645200</v>
          </cell>
          <cell r="N1760">
            <v>487625457.25055176</v>
          </cell>
          <cell r="O1760">
            <v>500000000</v>
          </cell>
          <cell r="P1760">
            <v>497354800</v>
          </cell>
          <cell r="Q1760">
            <v>494254800</v>
          </cell>
          <cell r="R1760">
            <v>0</v>
          </cell>
          <cell r="S1760">
            <v>0</v>
          </cell>
          <cell r="T1760">
            <v>2645200</v>
          </cell>
          <cell r="U1760">
            <v>0</v>
          </cell>
          <cell r="V1760">
            <v>0</v>
          </cell>
        </row>
        <row r="1761">
          <cell r="A1761" t="str">
            <v>marzec 2003</v>
          </cell>
          <cell r="B1761" t="str">
            <v>TZ0504</v>
          </cell>
          <cell r="C1761" t="str">
            <v>TZ</v>
          </cell>
          <cell r="D1761" t="str">
            <v xml:space="preserve">3-latki </v>
          </cell>
          <cell r="E1761" t="str">
            <v>zmienne</v>
          </cell>
          <cell r="F1761">
            <v>22363951.233679317</v>
          </cell>
          <cell r="G1761">
            <v>1992308.8915189249</v>
          </cell>
          <cell r="H1761">
            <v>212567.89111448955</v>
          </cell>
          <cell r="I1761">
            <v>133169.00979985751</v>
          </cell>
          <cell r="J1761">
            <v>339642584.50134027</v>
          </cell>
          <cell r="K1761">
            <v>24381285.84854931</v>
          </cell>
          <cell r="L1761">
            <v>9381932.6239978112</v>
          </cell>
          <cell r="M1761">
            <v>1892200</v>
          </cell>
          <cell r="N1761">
            <v>375743848.76632065</v>
          </cell>
          <cell r="O1761">
            <v>399999999.99999994</v>
          </cell>
          <cell r="P1761">
            <v>398107799.99999994</v>
          </cell>
          <cell r="Q1761">
            <v>396107800</v>
          </cell>
          <cell r="R1761">
            <v>0</v>
          </cell>
          <cell r="S1761">
            <v>0</v>
          </cell>
          <cell r="T1761">
            <v>1892200</v>
          </cell>
          <cell r="U1761">
            <v>0</v>
          </cell>
          <cell r="V1761">
            <v>0</v>
          </cell>
        </row>
        <row r="1762">
          <cell r="A1762" t="str">
            <v>marzec 2003</v>
          </cell>
          <cell r="B1762" t="str">
            <v>TZ0505</v>
          </cell>
          <cell r="C1762" t="str">
            <v>TZ</v>
          </cell>
          <cell r="D1762" t="str">
            <v xml:space="preserve">3-latki </v>
          </cell>
          <cell r="E1762" t="str">
            <v>zmienne</v>
          </cell>
          <cell r="F1762">
            <v>18033506.401957426</v>
          </cell>
          <cell r="G1762">
            <v>72300.426589634895</v>
          </cell>
          <cell r="H1762">
            <v>0</v>
          </cell>
          <cell r="I1762">
            <v>19100.112695187087</v>
          </cell>
          <cell r="J1762">
            <v>438488287.18471187</v>
          </cell>
          <cell r="K1762">
            <v>26853058.439402584</v>
          </cell>
          <cell r="L1762">
            <v>8039447.4346433021</v>
          </cell>
          <cell r="M1762">
            <v>1907300</v>
          </cell>
          <cell r="N1762">
            <v>473472193.59804261</v>
          </cell>
          <cell r="O1762">
            <v>493413000.00000006</v>
          </cell>
          <cell r="P1762">
            <v>491505700.00000006</v>
          </cell>
          <cell r="Q1762">
            <v>491502800</v>
          </cell>
          <cell r="R1762">
            <v>0</v>
          </cell>
          <cell r="S1762">
            <v>0</v>
          </cell>
          <cell r="T1762">
            <v>1907300</v>
          </cell>
          <cell r="U1762">
            <v>0</v>
          </cell>
          <cell r="V1762">
            <v>0</v>
          </cell>
        </row>
        <row r="1763">
          <cell r="A1763" t="str">
            <v>marzec 2003</v>
          </cell>
          <cell r="B1763" t="str">
            <v>TZ0803</v>
          </cell>
          <cell r="C1763" t="str">
            <v>TZ</v>
          </cell>
          <cell r="D1763" t="str">
            <v xml:space="preserve">3-latki </v>
          </cell>
          <cell r="E1763" t="str">
            <v>zmienne</v>
          </cell>
          <cell r="F1763">
            <v>6835066.6131741153</v>
          </cell>
          <cell r="G1763">
            <v>757379.48930217407</v>
          </cell>
          <cell r="H1763">
            <v>321382.39947219222</v>
          </cell>
          <cell r="I1763">
            <v>137778.289196503</v>
          </cell>
          <cell r="J1763">
            <v>345498513.57224303</v>
          </cell>
          <cell r="K1763">
            <v>7440228.1672504582</v>
          </cell>
          <cell r="L1763">
            <v>5299851.469361552</v>
          </cell>
          <cell r="M1763">
            <v>1682600</v>
          </cell>
          <cell r="N1763">
            <v>359455133.38682592</v>
          </cell>
          <cell r="O1763">
            <v>367972800</v>
          </cell>
          <cell r="P1763">
            <v>366290200</v>
          </cell>
          <cell r="Q1763">
            <v>365284500</v>
          </cell>
          <cell r="R1763">
            <v>0</v>
          </cell>
          <cell r="S1763">
            <v>0</v>
          </cell>
          <cell r="T1763">
            <v>1682600</v>
          </cell>
          <cell r="U1763">
            <v>0</v>
          </cell>
          <cell r="V1763">
            <v>0</v>
          </cell>
        </row>
        <row r="1764">
          <cell r="A1764" t="str">
            <v>marzec 2003</v>
          </cell>
          <cell r="B1764" t="str">
            <v>TZ0804</v>
          </cell>
          <cell r="C1764" t="str">
            <v>TZ</v>
          </cell>
          <cell r="D1764" t="str">
            <v xml:space="preserve">3-latki </v>
          </cell>
          <cell r="E1764" t="str">
            <v>zmienne</v>
          </cell>
          <cell r="F1764">
            <v>16966200</v>
          </cell>
          <cell r="G1764">
            <v>2567200</v>
          </cell>
          <cell r="H1764">
            <v>0</v>
          </cell>
          <cell r="I1764">
            <v>3130200</v>
          </cell>
          <cell r="J1764">
            <v>773143000</v>
          </cell>
          <cell r="K1764">
            <v>53619800</v>
          </cell>
          <cell r="L1764">
            <v>8853200</v>
          </cell>
          <cell r="M1764">
            <v>6997100</v>
          </cell>
          <cell r="N1764">
            <v>841313400</v>
          </cell>
          <cell r="O1764">
            <v>865276700</v>
          </cell>
          <cell r="P1764">
            <v>858279600</v>
          </cell>
          <cell r="Q1764">
            <v>858279600</v>
          </cell>
          <cell r="R1764">
            <v>0</v>
          </cell>
          <cell r="S1764">
            <v>0</v>
          </cell>
          <cell r="T1764">
            <v>6997100</v>
          </cell>
          <cell r="U1764">
            <v>0</v>
          </cell>
          <cell r="V1764">
            <v>0</v>
          </cell>
        </row>
        <row r="1765">
          <cell r="A1765" t="str">
            <v>marzec 2003</v>
          </cell>
          <cell r="B1765" t="str">
            <v>TZ0805</v>
          </cell>
          <cell r="C1765" t="str">
            <v>TZ</v>
          </cell>
          <cell r="D1765" t="str">
            <v xml:space="preserve">3-latki </v>
          </cell>
          <cell r="E1765" t="str">
            <v>zmienne</v>
          </cell>
          <cell r="F1765">
            <v>16356200</v>
          </cell>
          <cell r="G1765">
            <v>0</v>
          </cell>
          <cell r="H1765">
            <v>0</v>
          </cell>
          <cell r="I1765">
            <v>0</v>
          </cell>
          <cell r="J1765">
            <v>399614600</v>
          </cell>
          <cell r="K1765">
            <v>40863400</v>
          </cell>
          <cell r="L1765">
            <v>20180200</v>
          </cell>
          <cell r="M1765">
            <v>973800</v>
          </cell>
          <cell r="N1765">
            <v>460658200</v>
          </cell>
          <cell r="O1765">
            <v>477988200</v>
          </cell>
          <cell r="P1765">
            <v>477014400</v>
          </cell>
          <cell r="Q1765">
            <v>477014400</v>
          </cell>
          <cell r="R1765">
            <v>0</v>
          </cell>
          <cell r="S1765">
            <v>0</v>
          </cell>
          <cell r="T1765">
            <v>973400</v>
          </cell>
          <cell r="U1765">
            <v>400</v>
          </cell>
          <cell r="V1765">
            <v>0</v>
          </cell>
        </row>
        <row r="1766">
          <cell r="A1766" t="str">
            <v>marzec 2003</v>
          </cell>
          <cell r="B1766" t="str">
            <v>TZ1103</v>
          </cell>
          <cell r="C1766" t="str">
            <v>TZ</v>
          </cell>
          <cell r="D1766" t="str">
            <v xml:space="preserve">3-latki </v>
          </cell>
          <cell r="E1766" t="str">
            <v>zmienne</v>
          </cell>
          <cell r="F1766">
            <v>11055968.574698908</v>
          </cell>
          <cell r="G1766">
            <v>297593.04531324451</v>
          </cell>
          <cell r="H1766">
            <v>106333.48258744097</v>
          </cell>
          <cell r="I1766">
            <v>133570.13077382708</v>
          </cell>
          <cell r="J1766">
            <v>377728289.48943496</v>
          </cell>
          <cell r="K1766">
            <v>4740282.3310365342</v>
          </cell>
          <cell r="L1766">
            <v>4576962.9461550675</v>
          </cell>
          <cell r="M1766">
            <v>1361000</v>
          </cell>
          <cell r="N1766">
            <v>387583031.42530107</v>
          </cell>
          <cell r="O1766">
            <v>399999999.99999994</v>
          </cell>
          <cell r="P1766">
            <v>398638999.99999994</v>
          </cell>
          <cell r="Q1766">
            <v>396639000</v>
          </cell>
          <cell r="R1766">
            <v>0</v>
          </cell>
          <cell r="S1766">
            <v>0</v>
          </cell>
          <cell r="T1766">
            <v>1361000</v>
          </cell>
          <cell r="U1766">
            <v>0</v>
          </cell>
          <cell r="V1766">
            <v>0</v>
          </cell>
        </row>
        <row r="1767">
          <cell r="A1767" t="str">
            <v>marzec 2003</v>
          </cell>
          <cell r="B1767" t="str">
            <v>TZ1104</v>
          </cell>
          <cell r="C1767" t="str">
            <v>TZ</v>
          </cell>
          <cell r="D1767" t="str">
            <v xml:space="preserve">3-latki </v>
          </cell>
          <cell r="E1767" t="str">
            <v>zmienne</v>
          </cell>
          <cell r="F1767">
            <v>21739030.552146327</v>
          </cell>
          <cell r="G1767">
            <v>3539104.9738764926</v>
          </cell>
          <cell r="H1767">
            <v>0</v>
          </cell>
          <cell r="I1767">
            <v>3134304.4049676727</v>
          </cell>
          <cell r="J1767">
            <v>956534844.31903303</v>
          </cell>
          <cell r="K1767">
            <v>3904505.4874122702</v>
          </cell>
          <cell r="L1767">
            <v>7302210.2625641897</v>
          </cell>
          <cell r="M1767">
            <v>3846000</v>
          </cell>
          <cell r="N1767">
            <v>974414969.44785357</v>
          </cell>
          <cell r="O1767">
            <v>999999999.99999988</v>
          </cell>
          <cell r="P1767">
            <v>996153999.99999988</v>
          </cell>
          <cell r="Q1767">
            <v>996152600</v>
          </cell>
          <cell r="R1767">
            <v>0</v>
          </cell>
          <cell r="S1767">
            <v>0</v>
          </cell>
          <cell r="T1767">
            <v>3846000</v>
          </cell>
          <cell r="U1767">
            <v>0</v>
          </cell>
          <cell r="V1767">
            <v>0</v>
          </cell>
        </row>
        <row r="1768">
          <cell r="A1768" t="str">
            <v>marzec 2003</v>
          </cell>
          <cell r="B1768" t="str">
            <v>TZ1105</v>
          </cell>
          <cell r="C1768" t="str">
            <v>TZ</v>
          </cell>
          <cell r="D1768" t="str">
            <v xml:space="preserve">3-latki </v>
          </cell>
          <cell r="E1768" t="str">
            <v>zmienne</v>
          </cell>
          <cell r="F1768">
            <v>4942600</v>
          </cell>
          <cell r="G1768">
            <v>0</v>
          </cell>
          <cell r="H1768">
            <v>0</v>
          </cell>
          <cell r="I1768">
            <v>0</v>
          </cell>
          <cell r="J1768">
            <v>261117600</v>
          </cell>
          <cell r="K1768">
            <v>15311700</v>
          </cell>
          <cell r="L1768">
            <v>1934500</v>
          </cell>
          <cell r="M1768">
            <v>635900</v>
          </cell>
          <cell r="N1768">
            <v>278363800</v>
          </cell>
          <cell r="O1768">
            <v>283942300</v>
          </cell>
          <cell r="P1768">
            <v>283306400</v>
          </cell>
          <cell r="Q1768">
            <v>283306400</v>
          </cell>
          <cell r="R1768">
            <v>0</v>
          </cell>
          <cell r="S1768">
            <v>0</v>
          </cell>
          <cell r="T1768">
            <v>635900</v>
          </cell>
          <cell r="U1768">
            <v>0</v>
          </cell>
          <cell r="V1768">
            <v>0</v>
          </cell>
        </row>
        <row r="1769">
          <cell r="A1769" t="str">
            <v>marzec 2003</v>
          </cell>
          <cell r="B1769" t="str">
            <v>WS0922</v>
          </cell>
          <cell r="C1769" t="str">
            <v>WS</v>
          </cell>
          <cell r="D1769" t="str">
            <v>20-latka</v>
          </cell>
          <cell r="E1769" t="str">
            <v>stałe</v>
          </cell>
          <cell r="F1769">
            <v>0</v>
          </cell>
          <cell r="G1769">
            <v>1167937000</v>
          </cell>
          <cell r="H1769">
            <v>97136000</v>
          </cell>
          <cell r="I1769">
            <v>59539000</v>
          </cell>
          <cell r="J1769">
            <v>8992000</v>
          </cell>
          <cell r="K1769">
            <v>3779000</v>
          </cell>
          <cell r="L1769">
            <v>1449000</v>
          </cell>
          <cell r="M1769">
            <v>61168000</v>
          </cell>
          <cell r="N1769">
            <v>1338832000</v>
          </cell>
          <cell r="O1769">
            <v>1400000000</v>
          </cell>
          <cell r="P1769">
            <v>1338832000</v>
          </cell>
          <cell r="Q1769">
            <v>1338832000</v>
          </cell>
          <cell r="R1769">
            <v>56603000</v>
          </cell>
          <cell r="S1769">
            <v>500000</v>
          </cell>
          <cell r="T1769">
            <v>15000</v>
          </cell>
          <cell r="U1769">
            <v>0</v>
          </cell>
          <cell r="V1769">
            <v>4050000</v>
          </cell>
        </row>
        <row r="1770">
          <cell r="A1770" t="str">
            <v>kwiecień 2003</v>
          </cell>
          <cell r="B1770" t="str">
            <v>COI0104</v>
          </cell>
          <cell r="C1770" t="str">
            <v>CO</v>
          </cell>
          <cell r="D1770" t="str">
            <v>4-latki oszcz.</v>
          </cell>
          <cell r="E1770" t="str">
            <v>zmienne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4958200</v>
          </cell>
          <cell r="K1770">
            <v>0</v>
          </cell>
          <cell r="L1770">
            <v>0</v>
          </cell>
          <cell r="M1770">
            <v>0</v>
          </cell>
          <cell r="N1770">
            <v>4958200</v>
          </cell>
          <cell r="O1770">
            <v>4958200</v>
          </cell>
          <cell r="P1770">
            <v>4958200</v>
          </cell>
          <cell r="Q1770">
            <v>4958200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</row>
        <row r="1771">
          <cell r="A1771" t="str">
            <v>kwiecień 2003</v>
          </cell>
          <cell r="B1771" t="str">
            <v>COI0105</v>
          </cell>
          <cell r="C1771" t="str">
            <v>CO</v>
          </cell>
          <cell r="D1771" t="str">
            <v>4-latki oszcz.</v>
          </cell>
          <cell r="E1771" t="str">
            <v>zmienne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23311100</v>
          </cell>
          <cell r="K1771">
            <v>0</v>
          </cell>
          <cell r="L1771">
            <v>0</v>
          </cell>
          <cell r="M1771">
            <v>0</v>
          </cell>
          <cell r="N1771">
            <v>23311100</v>
          </cell>
          <cell r="O1771">
            <v>23311100</v>
          </cell>
          <cell r="P1771">
            <v>23311100</v>
          </cell>
          <cell r="Q1771">
            <v>23308000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</row>
        <row r="1772">
          <cell r="A1772" t="str">
            <v>kwiecień 2003</v>
          </cell>
          <cell r="B1772" t="str">
            <v>COI0106</v>
          </cell>
          <cell r="C1772" t="str">
            <v>CO</v>
          </cell>
          <cell r="D1772" t="str">
            <v>4-latki oszcz.</v>
          </cell>
          <cell r="E1772" t="str">
            <v>zmienne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23741300</v>
          </cell>
          <cell r="K1772">
            <v>0</v>
          </cell>
          <cell r="L1772">
            <v>0</v>
          </cell>
          <cell r="M1772">
            <v>0</v>
          </cell>
          <cell r="N1772">
            <v>23741300</v>
          </cell>
          <cell r="O1772">
            <v>23741300</v>
          </cell>
          <cell r="P1772">
            <v>23741300</v>
          </cell>
          <cell r="Q1772">
            <v>23248800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</row>
        <row r="1773">
          <cell r="A1773" t="str">
            <v>kwiecień 2003</v>
          </cell>
          <cell r="B1773" t="str">
            <v>COI0107</v>
          </cell>
          <cell r="C1773" t="str">
            <v>CO</v>
          </cell>
          <cell r="D1773" t="str">
            <v>4-latki oszcz.</v>
          </cell>
          <cell r="E1773" t="str">
            <v>zmienne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8527200</v>
          </cell>
          <cell r="K1773">
            <v>0</v>
          </cell>
          <cell r="L1773">
            <v>0</v>
          </cell>
          <cell r="M1773">
            <v>0</v>
          </cell>
          <cell r="N1773">
            <v>8527200</v>
          </cell>
          <cell r="O1773">
            <v>8527200</v>
          </cell>
          <cell r="P1773">
            <v>8527200</v>
          </cell>
          <cell r="Q1773">
            <v>8527200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</row>
        <row r="1774">
          <cell r="A1774" t="str">
            <v>kwiecień 2003</v>
          </cell>
          <cell r="B1774" t="str">
            <v>COI0204</v>
          </cell>
          <cell r="C1774" t="str">
            <v>CO</v>
          </cell>
          <cell r="D1774" t="str">
            <v>4-latki oszcz.</v>
          </cell>
          <cell r="E1774" t="str">
            <v>zmienne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5112600</v>
          </cell>
          <cell r="K1774">
            <v>0</v>
          </cell>
          <cell r="L1774">
            <v>0</v>
          </cell>
          <cell r="M1774">
            <v>0</v>
          </cell>
          <cell r="N1774">
            <v>5112600</v>
          </cell>
          <cell r="O1774">
            <v>5112600</v>
          </cell>
          <cell r="P1774">
            <v>5112600</v>
          </cell>
          <cell r="Q1774">
            <v>5112600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</row>
        <row r="1775">
          <cell r="A1775" t="str">
            <v>kwiecień 2003</v>
          </cell>
          <cell r="B1775" t="str">
            <v>COI0205</v>
          </cell>
          <cell r="C1775" t="str">
            <v>CO</v>
          </cell>
          <cell r="D1775" t="str">
            <v>4-latki oszcz.</v>
          </cell>
          <cell r="E1775" t="str">
            <v>zmienne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10015800</v>
          </cell>
          <cell r="K1775">
            <v>0</v>
          </cell>
          <cell r="L1775">
            <v>0</v>
          </cell>
          <cell r="M1775">
            <v>0</v>
          </cell>
          <cell r="N1775">
            <v>10015800</v>
          </cell>
          <cell r="O1775">
            <v>10015800</v>
          </cell>
          <cell r="P1775">
            <v>10015800</v>
          </cell>
          <cell r="Q1775">
            <v>10013500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</row>
        <row r="1776">
          <cell r="A1776" t="str">
            <v>kwiecień 2003</v>
          </cell>
          <cell r="B1776" t="str">
            <v>COI0206</v>
          </cell>
          <cell r="C1776" t="str">
            <v>CO</v>
          </cell>
          <cell r="D1776" t="str">
            <v>4-latki oszcz.</v>
          </cell>
          <cell r="E1776" t="str">
            <v>zmienne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25285900</v>
          </cell>
          <cell r="K1776">
            <v>0</v>
          </cell>
          <cell r="L1776">
            <v>0</v>
          </cell>
          <cell r="M1776">
            <v>0</v>
          </cell>
          <cell r="N1776">
            <v>25285900</v>
          </cell>
          <cell r="O1776">
            <v>25285900</v>
          </cell>
          <cell r="P1776">
            <v>25285900</v>
          </cell>
          <cell r="Q1776">
            <v>25270700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</row>
        <row r="1777">
          <cell r="A1777" t="str">
            <v>kwiecień 2003</v>
          </cell>
          <cell r="B1777" t="str">
            <v>COI0207</v>
          </cell>
          <cell r="C1777" t="str">
            <v>CO</v>
          </cell>
          <cell r="D1777" t="str">
            <v>4-latki oszcz.</v>
          </cell>
          <cell r="E1777" t="str">
            <v>zmienne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15136600</v>
          </cell>
          <cell r="K1777">
            <v>0</v>
          </cell>
          <cell r="L1777">
            <v>0</v>
          </cell>
          <cell r="M1777">
            <v>0</v>
          </cell>
          <cell r="N1777">
            <v>15136600</v>
          </cell>
          <cell r="O1777">
            <v>15136600</v>
          </cell>
          <cell r="P1777">
            <v>15136600</v>
          </cell>
          <cell r="Q1777">
            <v>15136600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</row>
        <row r="1778">
          <cell r="A1778" t="str">
            <v>kwiecień 2003</v>
          </cell>
          <cell r="B1778" t="str">
            <v>COI0304</v>
          </cell>
          <cell r="C1778" t="str">
            <v>CO</v>
          </cell>
          <cell r="D1778" t="str">
            <v>4-latki oszcz.</v>
          </cell>
          <cell r="E1778" t="str">
            <v>zmienne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6141800</v>
          </cell>
          <cell r="K1778">
            <v>0</v>
          </cell>
          <cell r="L1778">
            <v>0</v>
          </cell>
          <cell r="M1778">
            <v>0</v>
          </cell>
          <cell r="N1778">
            <v>6141800</v>
          </cell>
          <cell r="O1778">
            <v>6141800</v>
          </cell>
          <cell r="P1778">
            <v>6141800</v>
          </cell>
          <cell r="Q1778">
            <v>6141900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</row>
        <row r="1779">
          <cell r="A1779" t="str">
            <v>kwiecień 2003</v>
          </cell>
          <cell r="B1779" t="str">
            <v>COI0305</v>
          </cell>
          <cell r="C1779" t="str">
            <v>CO</v>
          </cell>
          <cell r="D1779" t="str">
            <v>4-latki oszcz.</v>
          </cell>
          <cell r="E1779" t="str">
            <v>zmienne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9667500</v>
          </cell>
          <cell r="K1779">
            <v>0</v>
          </cell>
          <cell r="L1779">
            <v>0</v>
          </cell>
          <cell r="M1779">
            <v>0</v>
          </cell>
          <cell r="N1779">
            <v>9667500</v>
          </cell>
          <cell r="O1779">
            <v>9667500</v>
          </cell>
          <cell r="P1779">
            <v>9667500</v>
          </cell>
          <cell r="Q1779">
            <v>9667500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</row>
        <row r="1780">
          <cell r="A1780" t="str">
            <v>kwiecień 2003</v>
          </cell>
          <cell r="B1780" t="str">
            <v>COI0306</v>
          </cell>
          <cell r="C1780" t="str">
            <v>CO</v>
          </cell>
          <cell r="D1780" t="str">
            <v>4-latki oszcz.</v>
          </cell>
          <cell r="E1780" t="str">
            <v>zmienne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24931900</v>
          </cell>
          <cell r="K1780">
            <v>0</v>
          </cell>
          <cell r="L1780">
            <v>0</v>
          </cell>
          <cell r="M1780">
            <v>0</v>
          </cell>
          <cell r="N1780">
            <v>24931900</v>
          </cell>
          <cell r="O1780">
            <v>24931900</v>
          </cell>
          <cell r="P1780">
            <v>24931900</v>
          </cell>
          <cell r="Q1780">
            <v>25001500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</row>
        <row r="1781">
          <cell r="A1781" t="str">
            <v>kwiecień 2003</v>
          </cell>
          <cell r="B1781" t="str">
            <v>COI0307</v>
          </cell>
          <cell r="C1781" t="str">
            <v>CO</v>
          </cell>
          <cell r="D1781" t="str">
            <v>4-latki oszcz.</v>
          </cell>
          <cell r="E1781" t="str">
            <v>zmienne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4672200</v>
          </cell>
          <cell r="K1781">
            <v>0</v>
          </cell>
          <cell r="L1781">
            <v>0</v>
          </cell>
          <cell r="M1781">
            <v>0</v>
          </cell>
          <cell r="N1781">
            <v>4672200</v>
          </cell>
          <cell r="O1781">
            <v>4672200</v>
          </cell>
          <cell r="P1781">
            <v>4672200</v>
          </cell>
          <cell r="Q1781">
            <v>4672200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</row>
        <row r="1782">
          <cell r="A1782" t="str">
            <v>kwiecień 2003</v>
          </cell>
          <cell r="B1782" t="str">
            <v>COI0404</v>
          </cell>
          <cell r="C1782" t="str">
            <v>CO</v>
          </cell>
          <cell r="D1782" t="str">
            <v>4-latki oszcz.</v>
          </cell>
          <cell r="E1782" t="str">
            <v>zmienne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3043900</v>
          </cell>
          <cell r="K1782">
            <v>0</v>
          </cell>
          <cell r="L1782">
            <v>0</v>
          </cell>
          <cell r="M1782">
            <v>0</v>
          </cell>
          <cell r="N1782">
            <v>3043900</v>
          </cell>
          <cell r="O1782">
            <v>3043900</v>
          </cell>
          <cell r="P1782">
            <v>3043900</v>
          </cell>
          <cell r="Q1782">
            <v>3043900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</row>
        <row r="1783">
          <cell r="A1783" t="str">
            <v>kwiecień 2003</v>
          </cell>
          <cell r="B1783" t="str">
            <v>COI0405</v>
          </cell>
          <cell r="C1783" t="str">
            <v>CO</v>
          </cell>
          <cell r="D1783" t="str">
            <v>4-latki oszcz.</v>
          </cell>
          <cell r="E1783" t="str">
            <v>zmienne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10188900</v>
          </cell>
          <cell r="K1783">
            <v>0</v>
          </cell>
          <cell r="L1783">
            <v>0</v>
          </cell>
          <cell r="M1783">
            <v>10000</v>
          </cell>
          <cell r="N1783">
            <v>10188900</v>
          </cell>
          <cell r="O1783">
            <v>10198900</v>
          </cell>
          <cell r="P1783">
            <v>10188900</v>
          </cell>
          <cell r="Q1783">
            <v>10206900</v>
          </cell>
          <cell r="R1783">
            <v>0</v>
          </cell>
          <cell r="S1783">
            <v>0</v>
          </cell>
          <cell r="T1783">
            <v>10000</v>
          </cell>
          <cell r="U1783">
            <v>0</v>
          </cell>
          <cell r="V1783">
            <v>0</v>
          </cell>
        </row>
        <row r="1784">
          <cell r="A1784" t="str">
            <v>kwiecień 2003</v>
          </cell>
          <cell r="B1784" t="str">
            <v>COI0406</v>
          </cell>
          <cell r="C1784" t="str">
            <v>CO</v>
          </cell>
          <cell r="D1784" t="str">
            <v>4-latki oszcz.</v>
          </cell>
          <cell r="E1784" t="str">
            <v>zmienne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21395400</v>
          </cell>
          <cell r="K1784">
            <v>0</v>
          </cell>
          <cell r="L1784">
            <v>0</v>
          </cell>
          <cell r="M1784">
            <v>0</v>
          </cell>
          <cell r="N1784">
            <v>21395400</v>
          </cell>
          <cell r="O1784">
            <v>21395400</v>
          </cell>
          <cell r="P1784">
            <v>21395400</v>
          </cell>
          <cell r="Q1784">
            <v>21371000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</row>
        <row r="1785">
          <cell r="A1785" t="str">
            <v>kwiecień 2003</v>
          </cell>
          <cell r="B1785" t="str">
            <v>COI0407</v>
          </cell>
          <cell r="C1785" t="str">
            <v>CO</v>
          </cell>
          <cell r="D1785" t="str">
            <v>4-latki oszcz.</v>
          </cell>
          <cell r="E1785" t="str">
            <v>zmienne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4605600</v>
          </cell>
          <cell r="K1785">
            <v>0</v>
          </cell>
          <cell r="L1785">
            <v>0</v>
          </cell>
          <cell r="M1785">
            <v>0</v>
          </cell>
          <cell r="N1785">
            <v>4605600</v>
          </cell>
          <cell r="O1785">
            <v>4605600</v>
          </cell>
          <cell r="P1785">
            <v>4605600</v>
          </cell>
          <cell r="Q1785">
            <v>2727200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</row>
        <row r="1786">
          <cell r="A1786" t="str">
            <v>kwiecień 2003</v>
          </cell>
          <cell r="B1786" t="str">
            <v>COI0504</v>
          </cell>
          <cell r="C1786" t="str">
            <v>CO</v>
          </cell>
          <cell r="D1786" t="str">
            <v>4-latki oszcz.</v>
          </cell>
          <cell r="E1786" t="str">
            <v>zmienne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6099800</v>
          </cell>
          <cell r="K1786">
            <v>0</v>
          </cell>
          <cell r="L1786">
            <v>0</v>
          </cell>
          <cell r="M1786">
            <v>0</v>
          </cell>
          <cell r="N1786">
            <v>6099800</v>
          </cell>
          <cell r="O1786">
            <v>6099800</v>
          </cell>
          <cell r="P1786">
            <v>6099800</v>
          </cell>
          <cell r="Q1786">
            <v>6218700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</row>
        <row r="1787">
          <cell r="A1787" t="str">
            <v>kwiecień 2003</v>
          </cell>
          <cell r="B1787" t="str">
            <v>COI0505</v>
          </cell>
          <cell r="C1787" t="str">
            <v>CO</v>
          </cell>
          <cell r="D1787" t="str">
            <v>4-latki oszcz.</v>
          </cell>
          <cell r="E1787" t="str">
            <v>zmienne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9255900</v>
          </cell>
          <cell r="K1787">
            <v>0</v>
          </cell>
          <cell r="L1787">
            <v>0</v>
          </cell>
          <cell r="M1787">
            <v>0</v>
          </cell>
          <cell r="N1787">
            <v>9255900</v>
          </cell>
          <cell r="O1787">
            <v>9255900</v>
          </cell>
          <cell r="P1787">
            <v>9255900</v>
          </cell>
          <cell r="Q1787">
            <v>9322900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</row>
        <row r="1788">
          <cell r="A1788" t="str">
            <v>kwiecień 2003</v>
          </cell>
          <cell r="B1788" t="str">
            <v>COI0506</v>
          </cell>
          <cell r="C1788" t="str">
            <v>CO</v>
          </cell>
          <cell r="D1788" t="str">
            <v>4-latki oszcz.</v>
          </cell>
          <cell r="E1788" t="str">
            <v>zmienne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12775100</v>
          </cell>
          <cell r="K1788">
            <v>0</v>
          </cell>
          <cell r="L1788">
            <v>0</v>
          </cell>
          <cell r="M1788">
            <v>0</v>
          </cell>
          <cell r="N1788">
            <v>12775100</v>
          </cell>
          <cell r="O1788">
            <v>12775100</v>
          </cell>
          <cell r="P1788">
            <v>12775100</v>
          </cell>
          <cell r="Q1788">
            <v>12731100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</row>
        <row r="1789">
          <cell r="A1789" t="str">
            <v>kwiecień 2003</v>
          </cell>
          <cell r="B1789" t="str">
            <v>COI0604</v>
          </cell>
          <cell r="C1789" t="str">
            <v>CO</v>
          </cell>
          <cell r="D1789" t="str">
            <v>4-latki oszcz.</v>
          </cell>
          <cell r="E1789" t="str">
            <v>zmienne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3364000</v>
          </cell>
          <cell r="K1789">
            <v>0</v>
          </cell>
          <cell r="L1789">
            <v>0</v>
          </cell>
          <cell r="M1789">
            <v>0</v>
          </cell>
          <cell r="N1789">
            <v>3364000</v>
          </cell>
          <cell r="O1789">
            <v>3364000</v>
          </cell>
          <cell r="P1789">
            <v>3364000</v>
          </cell>
          <cell r="Q1789">
            <v>3379700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</row>
        <row r="1790">
          <cell r="A1790" t="str">
            <v>kwiecień 2003</v>
          </cell>
          <cell r="B1790" t="str">
            <v>COI0605</v>
          </cell>
          <cell r="C1790" t="str">
            <v>CO</v>
          </cell>
          <cell r="D1790" t="str">
            <v>4-latki oszcz.</v>
          </cell>
          <cell r="E1790" t="str">
            <v>zmienne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6717800</v>
          </cell>
          <cell r="K1790">
            <v>0</v>
          </cell>
          <cell r="L1790">
            <v>0</v>
          </cell>
          <cell r="M1790">
            <v>0</v>
          </cell>
          <cell r="N1790">
            <v>6717800</v>
          </cell>
          <cell r="O1790">
            <v>6717800</v>
          </cell>
          <cell r="P1790">
            <v>6717800</v>
          </cell>
          <cell r="Q1790">
            <v>6714600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</row>
        <row r="1791">
          <cell r="A1791" t="str">
            <v>kwiecień 2003</v>
          </cell>
          <cell r="B1791" t="str">
            <v>COI0606</v>
          </cell>
          <cell r="C1791" t="str">
            <v>CO</v>
          </cell>
          <cell r="D1791" t="str">
            <v>4-latki oszcz.</v>
          </cell>
          <cell r="E1791" t="str">
            <v>zmienne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10610300</v>
          </cell>
          <cell r="K1791">
            <v>0</v>
          </cell>
          <cell r="L1791">
            <v>0</v>
          </cell>
          <cell r="M1791">
            <v>0</v>
          </cell>
          <cell r="N1791">
            <v>10610300</v>
          </cell>
          <cell r="O1791">
            <v>10610300</v>
          </cell>
          <cell r="P1791">
            <v>10610300</v>
          </cell>
          <cell r="Q1791">
            <v>10675800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</row>
        <row r="1792">
          <cell r="A1792" t="str">
            <v>kwiecień 2003</v>
          </cell>
          <cell r="B1792" t="str">
            <v>COI0704</v>
          </cell>
          <cell r="C1792" t="str">
            <v>CO</v>
          </cell>
          <cell r="D1792" t="str">
            <v>4-latki oszcz.</v>
          </cell>
          <cell r="E1792" t="str">
            <v>zmienne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89392700</v>
          </cell>
          <cell r="K1792">
            <v>0</v>
          </cell>
          <cell r="L1792">
            <v>0</v>
          </cell>
          <cell r="M1792">
            <v>0</v>
          </cell>
          <cell r="N1792">
            <v>89392700</v>
          </cell>
          <cell r="O1792">
            <v>89392700</v>
          </cell>
          <cell r="P1792">
            <v>89392700</v>
          </cell>
          <cell r="Q1792">
            <v>89446100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</row>
        <row r="1793">
          <cell r="A1793" t="str">
            <v>kwiecień 2003</v>
          </cell>
          <cell r="B1793" t="str">
            <v>COI0705</v>
          </cell>
          <cell r="C1793" t="str">
            <v>CO</v>
          </cell>
          <cell r="D1793" t="str">
            <v>4-latki oszcz.</v>
          </cell>
          <cell r="E1793" t="str">
            <v>zmienne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7697000</v>
          </cell>
          <cell r="K1793">
            <v>0</v>
          </cell>
          <cell r="L1793">
            <v>0</v>
          </cell>
          <cell r="M1793">
            <v>0</v>
          </cell>
          <cell r="N1793">
            <v>7697000</v>
          </cell>
          <cell r="O1793">
            <v>7697000</v>
          </cell>
          <cell r="P1793">
            <v>7697000</v>
          </cell>
          <cell r="Q1793">
            <v>7699600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</row>
        <row r="1794">
          <cell r="A1794" t="str">
            <v>kwiecień 2003</v>
          </cell>
          <cell r="B1794" t="str">
            <v>COI0706</v>
          </cell>
          <cell r="C1794" t="str">
            <v>CO</v>
          </cell>
          <cell r="D1794" t="str">
            <v>4-latki oszcz.</v>
          </cell>
          <cell r="E1794" t="str">
            <v>zmienne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12861900</v>
          </cell>
          <cell r="K1794">
            <v>0</v>
          </cell>
          <cell r="L1794">
            <v>0</v>
          </cell>
          <cell r="M1794">
            <v>0</v>
          </cell>
          <cell r="N1794">
            <v>12861900</v>
          </cell>
          <cell r="O1794">
            <v>12861900</v>
          </cell>
          <cell r="P1794">
            <v>12861900</v>
          </cell>
          <cell r="Q1794">
            <v>12802900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</row>
        <row r="1795">
          <cell r="A1795" t="str">
            <v>kwiecień 2003</v>
          </cell>
          <cell r="B1795" t="str">
            <v>COI0804</v>
          </cell>
          <cell r="C1795" t="str">
            <v>CO</v>
          </cell>
          <cell r="D1795" t="str">
            <v>4-latki oszcz.</v>
          </cell>
          <cell r="E1795" t="str">
            <v>zmienne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52931900</v>
          </cell>
          <cell r="K1795">
            <v>0</v>
          </cell>
          <cell r="L1795">
            <v>0</v>
          </cell>
          <cell r="M1795">
            <v>21800</v>
          </cell>
          <cell r="N1795">
            <v>52931900</v>
          </cell>
          <cell r="O1795">
            <v>52953700</v>
          </cell>
          <cell r="P1795">
            <v>52931900</v>
          </cell>
          <cell r="Q1795">
            <v>52996400</v>
          </cell>
          <cell r="R1795">
            <v>0</v>
          </cell>
          <cell r="S1795">
            <v>0</v>
          </cell>
          <cell r="T1795">
            <v>21800</v>
          </cell>
          <cell r="U1795">
            <v>0</v>
          </cell>
          <cell r="V1795">
            <v>0</v>
          </cell>
        </row>
        <row r="1796">
          <cell r="A1796" t="str">
            <v>kwiecień 2003</v>
          </cell>
          <cell r="B1796" t="str">
            <v>COI0805</v>
          </cell>
          <cell r="C1796" t="str">
            <v>CO</v>
          </cell>
          <cell r="D1796" t="str">
            <v>4-latki oszcz.</v>
          </cell>
          <cell r="E1796" t="str">
            <v>zmienne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23404600</v>
          </cell>
          <cell r="K1796">
            <v>0</v>
          </cell>
          <cell r="L1796">
            <v>0</v>
          </cell>
          <cell r="M1796">
            <v>0</v>
          </cell>
          <cell r="N1796">
            <v>23404600</v>
          </cell>
          <cell r="O1796">
            <v>23404600</v>
          </cell>
          <cell r="P1796">
            <v>23404600</v>
          </cell>
          <cell r="Q1796">
            <v>23575500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</row>
        <row r="1797">
          <cell r="A1797" t="str">
            <v>kwiecień 2003</v>
          </cell>
          <cell r="B1797" t="str">
            <v>COI0806</v>
          </cell>
          <cell r="C1797" t="str">
            <v>CO</v>
          </cell>
          <cell r="D1797" t="str">
            <v>4-latki oszcz.</v>
          </cell>
          <cell r="E1797" t="str">
            <v>zmienne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6157800</v>
          </cell>
          <cell r="K1797">
            <v>0</v>
          </cell>
          <cell r="L1797">
            <v>0</v>
          </cell>
          <cell r="M1797">
            <v>0</v>
          </cell>
          <cell r="N1797">
            <v>6157800</v>
          </cell>
          <cell r="O1797">
            <v>6157800</v>
          </cell>
          <cell r="P1797">
            <v>6157800</v>
          </cell>
          <cell r="Q1797">
            <v>6145300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</row>
        <row r="1798">
          <cell r="A1798" t="str">
            <v>kwiecień 2003</v>
          </cell>
          <cell r="B1798" t="str">
            <v>COI0904</v>
          </cell>
          <cell r="C1798" t="str">
            <v>CO</v>
          </cell>
          <cell r="D1798" t="str">
            <v>4-latki oszcz.</v>
          </cell>
          <cell r="E1798" t="str">
            <v>zmienne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138483600</v>
          </cell>
          <cell r="K1798">
            <v>0</v>
          </cell>
          <cell r="L1798">
            <v>0</v>
          </cell>
          <cell r="M1798">
            <v>0</v>
          </cell>
          <cell r="N1798">
            <v>138483600</v>
          </cell>
          <cell r="O1798">
            <v>138483600</v>
          </cell>
          <cell r="P1798">
            <v>138483600</v>
          </cell>
          <cell r="Q1798">
            <v>138431800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</row>
        <row r="1799">
          <cell r="A1799" t="str">
            <v>kwiecień 2003</v>
          </cell>
          <cell r="B1799" t="str">
            <v>COI0905</v>
          </cell>
          <cell r="C1799" t="str">
            <v>CO</v>
          </cell>
          <cell r="D1799" t="str">
            <v>4-latki oszcz.</v>
          </cell>
          <cell r="E1799" t="str">
            <v>zmienne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27827700</v>
          </cell>
          <cell r="K1799">
            <v>0</v>
          </cell>
          <cell r="L1799">
            <v>0</v>
          </cell>
          <cell r="M1799">
            <v>0</v>
          </cell>
          <cell r="N1799">
            <v>27827700</v>
          </cell>
          <cell r="O1799">
            <v>27827700</v>
          </cell>
          <cell r="P1799">
            <v>27827700</v>
          </cell>
          <cell r="Q1799">
            <v>27834100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</row>
        <row r="1800">
          <cell r="A1800" t="str">
            <v>kwiecień 2003</v>
          </cell>
          <cell r="B1800" t="str">
            <v>COI0906</v>
          </cell>
          <cell r="C1800" t="str">
            <v>CO</v>
          </cell>
          <cell r="D1800" t="str">
            <v>4-latki oszcz.</v>
          </cell>
          <cell r="E1800" t="str">
            <v>zmienne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2559300</v>
          </cell>
          <cell r="K1800">
            <v>0</v>
          </cell>
          <cell r="L1800">
            <v>0</v>
          </cell>
          <cell r="M1800">
            <v>0</v>
          </cell>
          <cell r="N1800">
            <v>2559300</v>
          </cell>
          <cell r="O1800">
            <v>2559300</v>
          </cell>
          <cell r="P1800">
            <v>2559300</v>
          </cell>
          <cell r="Q1800">
            <v>2559300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</row>
        <row r="1801">
          <cell r="A1801" t="str">
            <v>kwiecień 2003</v>
          </cell>
          <cell r="B1801" t="str">
            <v>COI1003</v>
          </cell>
          <cell r="C1801" t="str">
            <v>CO</v>
          </cell>
          <cell r="D1801" t="str">
            <v>4-latki oszcz.</v>
          </cell>
          <cell r="E1801" t="str">
            <v>zmienne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6014300</v>
          </cell>
          <cell r="K1801">
            <v>0</v>
          </cell>
          <cell r="L1801">
            <v>0</v>
          </cell>
          <cell r="M1801">
            <v>0</v>
          </cell>
          <cell r="N1801">
            <v>6014300</v>
          </cell>
          <cell r="O1801">
            <v>6014300</v>
          </cell>
          <cell r="P1801">
            <v>6014300</v>
          </cell>
          <cell r="Q1801">
            <v>6028500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</row>
        <row r="1802">
          <cell r="A1802" t="str">
            <v>kwiecień 2003</v>
          </cell>
          <cell r="B1802" t="str">
            <v>COI1004</v>
          </cell>
          <cell r="C1802" t="str">
            <v>CO</v>
          </cell>
          <cell r="D1802" t="str">
            <v>4-latki oszcz.</v>
          </cell>
          <cell r="E1802" t="str">
            <v>zmienne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72556700</v>
          </cell>
          <cell r="K1802">
            <v>0</v>
          </cell>
          <cell r="L1802">
            <v>0</v>
          </cell>
          <cell r="M1802">
            <v>10600</v>
          </cell>
          <cell r="N1802">
            <v>72556700</v>
          </cell>
          <cell r="O1802">
            <v>72567300</v>
          </cell>
          <cell r="P1802">
            <v>72556700</v>
          </cell>
          <cell r="Q1802">
            <v>72497700</v>
          </cell>
          <cell r="R1802">
            <v>0</v>
          </cell>
          <cell r="S1802">
            <v>0</v>
          </cell>
          <cell r="T1802">
            <v>10600</v>
          </cell>
          <cell r="U1802">
            <v>0</v>
          </cell>
          <cell r="V1802">
            <v>0</v>
          </cell>
        </row>
        <row r="1803">
          <cell r="A1803" t="str">
            <v>kwiecień 2003</v>
          </cell>
          <cell r="B1803" t="str">
            <v>COI1005</v>
          </cell>
          <cell r="C1803" t="str">
            <v>CO</v>
          </cell>
          <cell r="D1803" t="str">
            <v>4-latki oszcz.</v>
          </cell>
          <cell r="E1803" t="str">
            <v>zmienne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109731100</v>
          </cell>
          <cell r="K1803">
            <v>0</v>
          </cell>
          <cell r="L1803">
            <v>0</v>
          </cell>
          <cell r="M1803">
            <v>0</v>
          </cell>
          <cell r="N1803">
            <v>109731100</v>
          </cell>
          <cell r="O1803">
            <v>109731100</v>
          </cell>
          <cell r="P1803">
            <v>109731100</v>
          </cell>
          <cell r="Q1803">
            <v>109515700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</row>
        <row r="1804">
          <cell r="A1804" t="str">
            <v>kwiecień 2003</v>
          </cell>
          <cell r="B1804" t="str">
            <v>COI1006</v>
          </cell>
          <cell r="C1804" t="str">
            <v>CO</v>
          </cell>
          <cell r="D1804" t="str">
            <v>4-latki oszcz.</v>
          </cell>
          <cell r="E1804" t="str">
            <v>zmienne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4604100</v>
          </cell>
          <cell r="K1804">
            <v>0</v>
          </cell>
          <cell r="L1804">
            <v>0</v>
          </cell>
          <cell r="M1804">
            <v>0</v>
          </cell>
          <cell r="N1804">
            <v>4604100</v>
          </cell>
          <cell r="O1804">
            <v>4604100</v>
          </cell>
          <cell r="P1804">
            <v>4604100</v>
          </cell>
          <cell r="Q1804">
            <v>4604100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</row>
        <row r="1805">
          <cell r="A1805" t="str">
            <v>kwiecień 2003</v>
          </cell>
          <cell r="B1805" t="str">
            <v>COI1103</v>
          </cell>
          <cell r="C1805" t="str">
            <v>CO</v>
          </cell>
          <cell r="D1805" t="str">
            <v>4-latki oszcz.</v>
          </cell>
          <cell r="E1805" t="str">
            <v>zmienne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5319000</v>
          </cell>
          <cell r="K1805">
            <v>0</v>
          </cell>
          <cell r="L1805">
            <v>0</v>
          </cell>
          <cell r="M1805">
            <v>0</v>
          </cell>
          <cell r="N1805">
            <v>5319000</v>
          </cell>
          <cell r="O1805">
            <v>5319000</v>
          </cell>
          <cell r="P1805">
            <v>5319000</v>
          </cell>
          <cell r="Q1805">
            <v>5319000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</row>
        <row r="1806">
          <cell r="A1806" t="str">
            <v>kwiecień 2003</v>
          </cell>
          <cell r="B1806" t="str">
            <v>COI1104</v>
          </cell>
          <cell r="C1806" t="str">
            <v>CO</v>
          </cell>
          <cell r="D1806" t="str">
            <v>4-latki oszcz.</v>
          </cell>
          <cell r="E1806" t="str">
            <v>zmienne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46738900</v>
          </cell>
          <cell r="K1806">
            <v>0</v>
          </cell>
          <cell r="L1806">
            <v>0</v>
          </cell>
          <cell r="M1806">
            <v>2400</v>
          </cell>
          <cell r="N1806">
            <v>46738900</v>
          </cell>
          <cell r="O1806">
            <v>46741300</v>
          </cell>
          <cell r="P1806">
            <v>46738900</v>
          </cell>
          <cell r="Q1806">
            <v>46621400</v>
          </cell>
          <cell r="R1806">
            <v>0</v>
          </cell>
          <cell r="S1806">
            <v>0</v>
          </cell>
          <cell r="T1806">
            <v>2400</v>
          </cell>
          <cell r="U1806">
            <v>0</v>
          </cell>
          <cell r="V1806">
            <v>0</v>
          </cell>
        </row>
        <row r="1807">
          <cell r="A1807" t="str">
            <v>kwiecień 2003</v>
          </cell>
          <cell r="B1807" t="str">
            <v>COI1105</v>
          </cell>
          <cell r="C1807" t="str">
            <v>CO</v>
          </cell>
          <cell r="D1807" t="str">
            <v>4-latki oszcz.</v>
          </cell>
          <cell r="E1807" t="str">
            <v>zmienne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148203600</v>
          </cell>
          <cell r="K1807">
            <v>0</v>
          </cell>
          <cell r="L1807">
            <v>0</v>
          </cell>
          <cell r="M1807">
            <v>0</v>
          </cell>
          <cell r="N1807">
            <v>148203600</v>
          </cell>
          <cell r="O1807">
            <v>148203600</v>
          </cell>
          <cell r="P1807">
            <v>148203600</v>
          </cell>
          <cell r="Q1807">
            <v>148265800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</row>
        <row r="1808">
          <cell r="A1808" t="str">
            <v>kwiecień 2003</v>
          </cell>
          <cell r="B1808" t="str">
            <v>COI1106</v>
          </cell>
          <cell r="C1808" t="str">
            <v>CO</v>
          </cell>
          <cell r="D1808" t="str">
            <v>4-latki oszcz.</v>
          </cell>
          <cell r="E1808" t="str">
            <v>zmienne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15888100</v>
          </cell>
          <cell r="K1808">
            <v>0</v>
          </cell>
          <cell r="L1808">
            <v>0</v>
          </cell>
          <cell r="M1808">
            <v>0</v>
          </cell>
          <cell r="N1808">
            <v>15888100</v>
          </cell>
          <cell r="O1808">
            <v>15888100</v>
          </cell>
          <cell r="P1808">
            <v>15888100</v>
          </cell>
          <cell r="Q1808">
            <v>15888100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</row>
        <row r="1809">
          <cell r="A1809" t="str">
            <v>kwiecień 2003</v>
          </cell>
          <cell r="B1809" t="str">
            <v>COI1203</v>
          </cell>
          <cell r="C1809" t="str">
            <v>CO</v>
          </cell>
          <cell r="D1809" t="str">
            <v>4-latki oszcz.</v>
          </cell>
          <cell r="E1809" t="str">
            <v>zmienne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5448200</v>
          </cell>
          <cell r="K1809">
            <v>0</v>
          </cell>
          <cell r="L1809">
            <v>0</v>
          </cell>
          <cell r="M1809">
            <v>0</v>
          </cell>
          <cell r="N1809">
            <v>5448200</v>
          </cell>
          <cell r="O1809">
            <v>5448200</v>
          </cell>
          <cell r="P1809">
            <v>5448200</v>
          </cell>
          <cell r="Q1809">
            <v>5434000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</row>
        <row r="1810">
          <cell r="A1810" t="str">
            <v>kwiecień 2003</v>
          </cell>
          <cell r="B1810" t="str">
            <v>COI1204</v>
          </cell>
          <cell r="C1810" t="str">
            <v>CO</v>
          </cell>
          <cell r="D1810" t="str">
            <v>4-latki oszcz.</v>
          </cell>
          <cell r="E1810" t="str">
            <v>zmienne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25357200</v>
          </cell>
          <cell r="K1810">
            <v>0</v>
          </cell>
          <cell r="L1810">
            <v>0</v>
          </cell>
          <cell r="M1810">
            <v>0</v>
          </cell>
          <cell r="N1810">
            <v>25357200</v>
          </cell>
          <cell r="O1810">
            <v>25357200</v>
          </cell>
          <cell r="P1810">
            <v>25357200</v>
          </cell>
          <cell r="Q1810">
            <v>25338300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</row>
        <row r="1811">
          <cell r="A1811" t="str">
            <v>kwiecień 2003</v>
          </cell>
          <cell r="B1811" t="str">
            <v>COI1205</v>
          </cell>
          <cell r="C1811" t="str">
            <v>CO</v>
          </cell>
          <cell r="D1811" t="str">
            <v>4-latki oszcz.</v>
          </cell>
          <cell r="E1811" t="str">
            <v>zmienne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15546100</v>
          </cell>
          <cell r="K1811">
            <v>0</v>
          </cell>
          <cell r="L1811">
            <v>0</v>
          </cell>
          <cell r="M1811">
            <v>0</v>
          </cell>
          <cell r="N1811">
            <v>15546100</v>
          </cell>
          <cell r="O1811">
            <v>15546100</v>
          </cell>
          <cell r="P1811">
            <v>15546100</v>
          </cell>
          <cell r="Q1811">
            <v>15950100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</row>
        <row r="1812">
          <cell r="A1812" t="str">
            <v>kwiecień 2003</v>
          </cell>
          <cell r="B1812" t="str">
            <v>COI1206</v>
          </cell>
          <cell r="C1812" t="str">
            <v>CO</v>
          </cell>
          <cell r="D1812" t="str">
            <v>4-latki oszcz.</v>
          </cell>
          <cell r="E1812" t="str">
            <v>zmienne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8715900</v>
          </cell>
          <cell r="K1812">
            <v>0</v>
          </cell>
          <cell r="L1812">
            <v>0</v>
          </cell>
          <cell r="M1812">
            <v>0</v>
          </cell>
          <cell r="N1812">
            <v>8715900</v>
          </cell>
          <cell r="O1812">
            <v>8715900</v>
          </cell>
          <cell r="P1812">
            <v>8715900</v>
          </cell>
          <cell r="Q1812">
            <v>8715900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</row>
        <row r="1813">
          <cell r="A1813" t="str">
            <v>kwiecień 2003</v>
          </cell>
          <cell r="B1813" t="str">
            <v>DB1103</v>
          </cell>
          <cell r="C1813" t="str">
            <v>DB</v>
          </cell>
          <cell r="D1813" t="str">
            <v>Brazylia</v>
          </cell>
          <cell r="E1813" t="str">
            <v>zmienne</v>
          </cell>
          <cell r="F1813">
            <v>2054721000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2054721000</v>
          </cell>
          <cell r="P1813">
            <v>2054721000</v>
          </cell>
          <cell r="Q1813">
            <v>2054721000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</row>
        <row r="1814">
          <cell r="A1814" t="str">
            <v>kwiecień 2003</v>
          </cell>
          <cell r="B1814" t="str">
            <v>DK0809</v>
          </cell>
          <cell r="C1814" t="str">
            <v>DK</v>
          </cell>
          <cell r="D1814" t="str">
            <v>konwersja</v>
          </cell>
          <cell r="E1814" t="str">
            <v>stałe</v>
          </cell>
          <cell r="F1814">
            <v>592465000</v>
          </cell>
          <cell r="G1814">
            <v>1004650000</v>
          </cell>
          <cell r="H1814">
            <v>1131345000</v>
          </cell>
          <cell r="I1814">
            <v>347500000</v>
          </cell>
          <cell r="J1814">
            <v>305000</v>
          </cell>
          <cell r="K1814">
            <v>0</v>
          </cell>
          <cell r="L1814">
            <v>0</v>
          </cell>
          <cell r="M1814">
            <v>0</v>
          </cell>
          <cell r="N1814">
            <v>2483800000</v>
          </cell>
          <cell r="O1814">
            <v>3076265000</v>
          </cell>
          <cell r="P1814">
            <v>3076265000</v>
          </cell>
          <cell r="Q1814">
            <v>3076265000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</row>
        <row r="1815">
          <cell r="A1815" t="str">
            <v>kwiecień 2003</v>
          </cell>
          <cell r="B1815" t="str">
            <v>DOS0104</v>
          </cell>
          <cell r="C1815" t="str">
            <v>DO</v>
          </cell>
          <cell r="D1815" t="str">
            <v>2-latki oszcz.</v>
          </cell>
          <cell r="E1815" t="str">
            <v>stałe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297466300</v>
          </cell>
          <cell r="K1815">
            <v>0</v>
          </cell>
          <cell r="L1815">
            <v>0</v>
          </cell>
          <cell r="M1815">
            <v>0</v>
          </cell>
          <cell r="N1815">
            <v>297466300</v>
          </cell>
          <cell r="O1815">
            <v>297466300</v>
          </cell>
          <cell r="P1815">
            <v>297466300</v>
          </cell>
          <cell r="Q1815">
            <v>297466300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</row>
        <row r="1816">
          <cell r="A1816" t="str">
            <v>kwiecień 2003</v>
          </cell>
          <cell r="B1816" t="str">
            <v>DOS0105</v>
          </cell>
          <cell r="C1816" t="str">
            <v>DO</v>
          </cell>
          <cell r="D1816" t="str">
            <v>2-latki oszcz.</v>
          </cell>
          <cell r="E1816" t="str">
            <v>stałe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138618300</v>
          </cell>
          <cell r="K1816">
            <v>0</v>
          </cell>
          <cell r="L1816">
            <v>0</v>
          </cell>
          <cell r="M1816">
            <v>0</v>
          </cell>
          <cell r="N1816">
            <v>138618300</v>
          </cell>
          <cell r="O1816">
            <v>138618300</v>
          </cell>
          <cell r="P1816">
            <v>138618300</v>
          </cell>
          <cell r="Q1816">
            <v>138618300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</row>
        <row r="1817">
          <cell r="A1817" t="str">
            <v>kwiecień 2003</v>
          </cell>
          <cell r="B1817" t="str">
            <v>DOS0204</v>
          </cell>
          <cell r="C1817" t="str">
            <v>DO</v>
          </cell>
          <cell r="D1817" t="str">
            <v>2-latki oszcz.</v>
          </cell>
          <cell r="E1817" t="str">
            <v>stałe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170722100</v>
          </cell>
          <cell r="K1817">
            <v>0</v>
          </cell>
          <cell r="L1817">
            <v>0</v>
          </cell>
          <cell r="M1817">
            <v>0</v>
          </cell>
          <cell r="N1817">
            <v>170722100</v>
          </cell>
          <cell r="O1817">
            <v>170722100</v>
          </cell>
          <cell r="P1817">
            <v>170722100</v>
          </cell>
          <cell r="Q1817">
            <v>170722100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</row>
        <row r="1818">
          <cell r="A1818" t="str">
            <v>kwiecień 2003</v>
          </cell>
          <cell r="B1818" t="str">
            <v>DOS0205</v>
          </cell>
          <cell r="C1818" t="str">
            <v>DO</v>
          </cell>
          <cell r="D1818" t="str">
            <v>2-latki oszcz.</v>
          </cell>
          <cell r="E1818" t="str">
            <v>stałe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161422900</v>
          </cell>
          <cell r="K1818">
            <v>0</v>
          </cell>
          <cell r="L1818">
            <v>0</v>
          </cell>
          <cell r="M1818">
            <v>0</v>
          </cell>
          <cell r="N1818">
            <v>161422900</v>
          </cell>
          <cell r="O1818">
            <v>161422900</v>
          </cell>
          <cell r="P1818">
            <v>161422900</v>
          </cell>
          <cell r="Q1818">
            <v>161422900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</row>
        <row r="1819">
          <cell r="A1819" t="str">
            <v>kwiecień 2003</v>
          </cell>
          <cell r="B1819" t="str">
            <v>DOS0304</v>
          </cell>
          <cell r="C1819" t="str">
            <v>DO</v>
          </cell>
          <cell r="D1819" t="str">
            <v>2-latki oszcz.</v>
          </cell>
          <cell r="E1819" t="str">
            <v>stałe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175558600</v>
          </cell>
          <cell r="K1819">
            <v>0</v>
          </cell>
          <cell r="L1819">
            <v>0</v>
          </cell>
          <cell r="M1819">
            <v>0</v>
          </cell>
          <cell r="N1819">
            <v>175558600</v>
          </cell>
          <cell r="O1819">
            <v>175558600</v>
          </cell>
          <cell r="P1819">
            <v>175558600</v>
          </cell>
          <cell r="Q1819">
            <v>175558600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</row>
        <row r="1820">
          <cell r="A1820" t="str">
            <v>kwiecień 2003</v>
          </cell>
          <cell r="B1820" t="str">
            <v>DOS0305</v>
          </cell>
          <cell r="C1820" t="str">
            <v>DO</v>
          </cell>
          <cell r="D1820" t="str">
            <v>2-latki oszcz.</v>
          </cell>
          <cell r="E1820" t="str">
            <v>stałe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123669900</v>
          </cell>
          <cell r="K1820">
            <v>0</v>
          </cell>
          <cell r="L1820">
            <v>0</v>
          </cell>
          <cell r="M1820">
            <v>0</v>
          </cell>
          <cell r="N1820">
            <v>123669900</v>
          </cell>
          <cell r="O1820">
            <v>123669900</v>
          </cell>
          <cell r="P1820">
            <v>123669900</v>
          </cell>
          <cell r="Q1820">
            <v>123669900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</row>
        <row r="1821">
          <cell r="A1821" t="str">
            <v>kwiecień 2003</v>
          </cell>
          <cell r="B1821" t="str">
            <v>DOS0404</v>
          </cell>
          <cell r="C1821" t="str">
            <v>DO</v>
          </cell>
          <cell r="D1821" t="str">
            <v>2-latki oszcz.</v>
          </cell>
          <cell r="E1821" t="str">
            <v>stałe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109471500</v>
          </cell>
          <cell r="K1821">
            <v>0</v>
          </cell>
          <cell r="L1821">
            <v>0</v>
          </cell>
          <cell r="M1821">
            <v>0</v>
          </cell>
          <cell r="N1821">
            <v>109471500</v>
          </cell>
          <cell r="O1821">
            <v>109471500</v>
          </cell>
          <cell r="P1821">
            <v>109471500</v>
          </cell>
          <cell r="Q1821">
            <v>109471500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</row>
        <row r="1822">
          <cell r="A1822" t="str">
            <v>kwiecień 2003</v>
          </cell>
          <cell r="B1822" t="str">
            <v>DOS0405</v>
          </cell>
          <cell r="C1822" t="str">
            <v>DO</v>
          </cell>
          <cell r="D1822" t="str">
            <v>2-latki oszcz.</v>
          </cell>
          <cell r="E1822" t="str">
            <v>stałe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153327000</v>
          </cell>
          <cell r="K1822">
            <v>0</v>
          </cell>
          <cell r="L1822">
            <v>0</v>
          </cell>
          <cell r="M1822">
            <v>0</v>
          </cell>
          <cell r="N1822">
            <v>153327000</v>
          </cell>
          <cell r="O1822">
            <v>153327000</v>
          </cell>
          <cell r="P1822">
            <v>153327000</v>
          </cell>
          <cell r="Q1822">
            <v>88973600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</row>
        <row r="1823">
          <cell r="A1823" t="str">
            <v>kwiecień 2003</v>
          </cell>
          <cell r="B1823" t="str">
            <v>DOS0503</v>
          </cell>
          <cell r="C1823" t="str">
            <v>DO</v>
          </cell>
          <cell r="D1823" t="str">
            <v>2-latki oszcz.</v>
          </cell>
          <cell r="E1823" t="str">
            <v>stałe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271102500</v>
          </cell>
          <cell r="K1823">
            <v>0</v>
          </cell>
          <cell r="L1823">
            <v>0</v>
          </cell>
          <cell r="M1823">
            <v>0</v>
          </cell>
          <cell r="N1823">
            <v>271102500</v>
          </cell>
          <cell r="O1823">
            <v>271102500</v>
          </cell>
          <cell r="P1823">
            <v>271102500</v>
          </cell>
          <cell r="Q1823">
            <v>271102500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</row>
        <row r="1824">
          <cell r="A1824" t="str">
            <v>kwiecień 2003</v>
          </cell>
          <cell r="B1824" t="str">
            <v>DOS0504</v>
          </cell>
          <cell r="C1824" t="str">
            <v>DO</v>
          </cell>
          <cell r="D1824" t="str">
            <v>2-latki oszcz.</v>
          </cell>
          <cell r="E1824" t="str">
            <v>stałe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139618100</v>
          </cell>
          <cell r="K1824">
            <v>0</v>
          </cell>
          <cell r="L1824">
            <v>0</v>
          </cell>
          <cell r="M1824">
            <v>0</v>
          </cell>
          <cell r="N1824">
            <v>139618100</v>
          </cell>
          <cell r="O1824">
            <v>139618100</v>
          </cell>
          <cell r="P1824">
            <v>139618100</v>
          </cell>
          <cell r="Q1824">
            <v>139618100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</row>
        <row r="1825">
          <cell r="A1825" t="str">
            <v>kwiecień 2003</v>
          </cell>
          <cell r="B1825" t="str">
            <v>DOS0603</v>
          </cell>
          <cell r="C1825" t="str">
            <v>DO</v>
          </cell>
          <cell r="D1825" t="str">
            <v>2-latki oszcz.</v>
          </cell>
          <cell r="E1825" t="str">
            <v>stałe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330809200</v>
          </cell>
          <cell r="K1825">
            <v>0</v>
          </cell>
          <cell r="L1825">
            <v>0</v>
          </cell>
          <cell r="M1825">
            <v>3300</v>
          </cell>
          <cell r="N1825">
            <v>330809200</v>
          </cell>
          <cell r="O1825">
            <v>330812500</v>
          </cell>
          <cell r="P1825">
            <v>330809200</v>
          </cell>
          <cell r="Q1825">
            <v>330809200</v>
          </cell>
          <cell r="R1825">
            <v>0</v>
          </cell>
          <cell r="S1825">
            <v>0</v>
          </cell>
          <cell r="T1825">
            <v>3300</v>
          </cell>
          <cell r="U1825">
            <v>0</v>
          </cell>
          <cell r="V1825">
            <v>0</v>
          </cell>
        </row>
        <row r="1826">
          <cell r="A1826" t="str">
            <v>kwiecień 2003</v>
          </cell>
          <cell r="B1826" t="str">
            <v>DOS0604</v>
          </cell>
          <cell r="C1826" t="str">
            <v>DO</v>
          </cell>
          <cell r="D1826" t="str">
            <v>2-latki oszcz.</v>
          </cell>
          <cell r="E1826" t="str">
            <v>stałe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184679100</v>
          </cell>
          <cell r="K1826">
            <v>0</v>
          </cell>
          <cell r="L1826">
            <v>0</v>
          </cell>
          <cell r="M1826">
            <v>0</v>
          </cell>
          <cell r="N1826">
            <v>184679100</v>
          </cell>
          <cell r="O1826">
            <v>184679100</v>
          </cell>
          <cell r="P1826">
            <v>184679100</v>
          </cell>
          <cell r="Q1826">
            <v>184679100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</row>
        <row r="1827">
          <cell r="A1827" t="str">
            <v>kwiecień 2003</v>
          </cell>
          <cell r="B1827" t="str">
            <v>DOS0703</v>
          </cell>
          <cell r="C1827" t="str">
            <v>DO</v>
          </cell>
          <cell r="D1827" t="str">
            <v>2-latki oszcz.</v>
          </cell>
          <cell r="E1827" t="str">
            <v>stałe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479986100</v>
          </cell>
          <cell r="K1827">
            <v>0</v>
          </cell>
          <cell r="L1827">
            <v>0</v>
          </cell>
          <cell r="M1827">
            <v>47000</v>
          </cell>
          <cell r="N1827">
            <v>479986100</v>
          </cell>
          <cell r="O1827">
            <v>480033100</v>
          </cell>
          <cell r="P1827">
            <v>479986100</v>
          </cell>
          <cell r="Q1827">
            <v>479986100</v>
          </cell>
          <cell r="R1827">
            <v>0</v>
          </cell>
          <cell r="S1827">
            <v>0</v>
          </cell>
          <cell r="T1827">
            <v>47000</v>
          </cell>
          <cell r="U1827">
            <v>0</v>
          </cell>
          <cell r="V1827">
            <v>0</v>
          </cell>
        </row>
        <row r="1828">
          <cell r="A1828" t="str">
            <v>kwiecień 2003</v>
          </cell>
          <cell r="B1828" t="str">
            <v>DOS0704</v>
          </cell>
          <cell r="C1828" t="str">
            <v>DO</v>
          </cell>
          <cell r="D1828" t="str">
            <v>2-latki oszcz.</v>
          </cell>
          <cell r="E1828" t="str">
            <v>stałe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271062300</v>
          </cell>
          <cell r="K1828">
            <v>0</v>
          </cell>
          <cell r="L1828">
            <v>0</v>
          </cell>
          <cell r="M1828">
            <v>0</v>
          </cell>
          <cell r="N1828">
            <v>271062300</v>
          </cell>
          <cell r="O1828">
            <v>271062300</v>
          </cell>
          <cell r="P1828">
            <v>271062300</v>
          </cell>
          <cell r="Q1828">
            <v>271062300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</row>
        <row r="1829">
          <cell r="A1829" t="str">
            <v>kwiecień 2003</v>
          </cell>
          <cell r="B1829" t="str">
            <v>DOS0803</v>
          </cell>
          <cell r="C1829" t="str">
            <v>DO</v>
          </cell>
          <cell r="D1829" t="str">
            <v>2-latki oszcz.</v>
          </cell>
          <cell r="E1829" t="str">
            <v>stałe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493330200</v>
          </cell>
          <cell r="K1829">
            <v>0</v>
          </cell>
          <cell r="L1829">
            <v>0</v>
          </cell>
          <cell r="M1829">
            <v>0</v>
          </cell>
          <cell r="N1829">
            <v>493330200</v>
          </cell>
          <cell r="O1829">
            <v>493330200</v>
          </cell>
          <cell r="P1829">
            <v>493330200</v>
          </cell>
          <cell r="Q1829">
            <v>493330200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</row>
        <row r="1830">
          <cell r="A1830" t="str">
            <v>kwiecień 2003</v>
          </cell>
          <cell r="B1830" t="str">
            <v>DOS0804</v>
          </cell>
          <cell r="C1830" t="str">
            <v>DO</v>
          </cell>
          <cell r="D1830" t="str">
            <v>2-latki oszcz.</v>
          </cell>
          <cell r="E1830" t="str">
            <v>stałe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287084400</v>
          </cell>
          <cell r="K1830">
            <v>0</v>
          </cell>
          <cell r="L1830">
            <v>0</v>
          </cell>
          <cell r="M1830">
            <v>0</v>
          </cell>
          <cell r="N1830">
            <v>287084400</v>
          </cell>
          <cell r="O1830">
            <v>287084400</v>
          </cell>
          <cell r="P1830">
            <v>287084400</v>
          </cell>
          <cell r="Q1830">
            <v>287084400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</row>
        <row r="1831">
          <cell r="A1831" t="str">
            <v>kwiecień 2003</v>
          </cell>
          <cell r="B1831" t="str">
            <v>DOS0903</v>
          </cell>
          <cell r="C1831" t="str">
            <v>DO</v>
          </cell>
          <cell r="D1831" t="str">
            <v>2-latki oszcz.</v>
          </cell>
          <cell r="E1831" t="str">
            <v>stałe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493613300</v>
          </cell>
          <cell r="K1831">
            <v>0</v>
          </cell>
          <cell r="L1831">
            <v>0</v>
          </cell>
          <cell r="M1831">
            <v>0</v>
          </cell>
          <cell r="N1831">
            <v>493613300</v>
          </cell>
          <cell r="O1831">
            <v>493613300</v>
          </cell>
          <cell r="P1831">
            <v>493613300</v>
          </cell>
          <cell r="Q1831">
            <v>493613300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</row>
        <row r="1832">
          <cell r="A1832" t="str">
            <v>kwiecień 2003</v>
          </cell>
          <cell r="B1832" t="str">
            <v>DOS0904</v>
          </cell>
          <cell r="C1832" t="str">
            <v>DO</v>
          </cell>
          <cell r="D1832" t="str">
            <v>2-latki oszcz.</v>
          </cell>
          <cell r="E1832" t="str">
            <v>stałe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214324000</v>
          </cell>
          <cell r="K1832">
            <v>0</v>
          </cell>
          <cell r="L1832">
            <v>0</v>
          </cell>
          <cell r="M1832">
            <v>0</v>
          </cell>
          <cell r="N1832">
            <v>214324000</v>
          </cell>
          <cell r="O1832">
            <v>214324000</v>
          </cell>
          <cell r="P1832">
            <v>214324000</v>
          </cell>
          <cell r="Q1832">
            <v>214324000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</row>
        <row r="1833">
          <cell r="A1833" t="str">
            <v>kwiecień 2003</v>
          </cell>
          <cell r="B1833" t="str">
            <v>DOS1003</v>
          </cell>
          <cell r="C1833" t="str">
            <v>DO</v>
          </cell>
          <cell r="D1833" t="str">
            <v>2-latki oszcz.</v>
          </cell>
          <cell r="E1833" t="str">
            <v>stałe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492545400</v>
          </cell>
          <cell r="K1833">
            <v>0</v>
          </cell>
          <cell r="L1833">
            <v>0</v>
          </cell>
          <cell r="M1833">
            <v>0</v>
          </cell>
          <cell r="N1833">
            <v>492545400</v>
          </cell>
          <cell r="O1833">
            <v>492545400</v>
          </cell>
          <cell r="P1833">
            <v>492545400</v>
          </cell>
          <cell r="Q1833">
            <v>492545400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</row>
        <row r="1834">
          <cell r="A1834" t="str">
            <v>kwiecień 2003</v>
          </cell>
          <cell r="B1834" t="str">
            <v>DOS1004</v>
          </cell>
          <cell r="C1834" t="str">
            <v>DO</v>
          </cell>
          <cell r="D1834" t="str">
            <v>2-latki oszcz.</v>
          </cell>
          <cell r="E1834" t="str">
            <v>stałe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189829100</v>
          </cell>
          <cell r="K1834">
            <v>0</v>
          </cell>
          <cell r="L1834">
            <v>0</v>
          </cell>
          <cell r="M1834">
            <v>0</v>
          </cell>
          <cell r="N1834">
            <v>189829100</v>
          </cell>
          <cell r="O1834">
            <v>189829100</v>
          </cell>
          <cell r="P1834">
            <v>189829100</v>
          </cell>
          <cell r="Q1834">
            <v>189829100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</row>
        <row r="1835">
          <cell r="A1835" t="str">
            <v>kwiecień 2003</v>
          </cell>
          <cell r="B1835" t="str">
            <v>DOS1103</v>
          </cell>
          <cell r="C1835" t="str">
            <v>DO</v>
          </cell>
          <cell r="D1835" t="str">
            <v>2-latki oszcz.</v>
          </cell>
          <cell r="E1835" t="str">
            <v>stałe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495294600</v>
          </cell>
          <cell r="K1835">
            <v>0</v>
          </cell>
          <cell r="L1835">
            <v>0</v>
          </cell>
          <cell r="M1835">
            <v>0</v>
          </cell>
          <cell r="N1835">
            <v>495294600</v>
          </cell>
          <cell r="O1835">
            <v>495294600</v>
          </cell>
          <cell r="P1835">
            <v>495294600</v>
          </cell>
          <cell r="Q1835">
            <v>495294600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</row>
        <row r="1836">
          <cell r="A1836" t="str">
            <v>kwiecień 2003</v>
          </cell>
          <cell r="B1836" t="str">
            <v>DOS1104</v>
          </cell>
          <cell r="C1836" t="str">
            <v>DO</v>
          </cell>
          <cell r="D1836" t="str">
            <v>2-latki oszcz.</v>
          </cell>
          <cell r="E1836" t="str">
            <v>stałe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372308200</v>
          </cell>
          <cell r="K1836">
            <v>0</v>
          </cell>
          <cell r="L1836">
            <v>0</v>
          </cell>
          <cell r="M1836">
            <v>0</v>
          </cell>
          <cell r="N1836">
            <v>372308200</v>
          </cell>
          <cell r="O1836">
            <v>372308200</v>
          </cell>
          <cell r="P1836">
            <v>372308200</v>
          </cell>
          <cell r="Q1836">
            <v>372308200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</row>
        <row r="1837">
          <cell r="A1837" t="str">
            <v>kwiecień 2003</v>
          </cell>
          <cell r="B1837" t="str">
            <v>DOS1203</v>
          </cell>
          <cell r="C1837" t="str">
            <v>DO</v>
          </cell>
          <cell r="D1837" t="str">
            <v>2-latki oszcz.</v>
          </cell>
          <cell r="E1837" t="str">
            <v>stałe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123162700</v>
          </cell>
          <cell r="K1837">
            <v>0</v>
          </cell>
          <cell r="L1837">
            <v>0</v>
          </cell>
          <cell r="M1837">
            <v>0</v>
          </cell>
          <cell r="N1837">
            <v>123162700</v>
          </cell>
          <cell r="O1837">
            <v>123162700</v>
          </cell>
          <cell r="P1837">
            <v>123162700</v>
          </cell>
          <cell r="Q1837">
            <v>123162700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</row>
        <row r="1838">
          <cell r="A1838" t="str">
            <v>kwiecień 2003</v>
          </cell>
          <cell r="B1838" t="str">
            <v>DOS1204</v>
          </cell>
          <cell r="C1838" t="str">
            <v>DO</v>
          </cell>
          <cell r="D1838" t="str">
            <v>2-latki oszcz.</v>
          </cell>
          <cell r="E1838" t="str">
            <v>stałe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212434600</v>
          </cell>
          <cell r="K1838">
            <v>0</v>
          </cell>
          <cell r="L1838">
            <v>0</v>
          </cell>
          <cell r="M1838">
            <v>0</v>
          </cell>
          <cell r="N1838">
            <v>212434600</v>
          </cell>
          <cell r="O1838">
            <v>212434600</v>
          </cell>
          <cell r="P1838">
            <v>212434600</v>
          </cell>
          <cell r="Q1838">
            <v>212434600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</row>
        <row r="1839">
          <cell r="A1839" t="str">
            <v>kwiecień 2003</v>
          </cell>
          <cell r="B1839" t="str">
            <v>DS0509</v>
          </cell>
          <cell r="C1839" t="str">
            <v>DS</v>
          </cell>
          <cell r="D1839" t="str">
            <v>DS</v>
          </cell>
          <cell r="E1839" t="str">
            <v>stałe</v>
          </cell>
          <cell r="F1839">
            <v>69180000</v>
          </cell>
          <cell r="G1839">
            <v>767963000</v>
          </cell>
          <cell r="H1839">
            <v>248434000</v>
          </cell>
          <cell r="I1839">
            <v>6812000</v>
          </cell>
          <cell r="J1839">
            <v>7322000</v>
          </cell>
          <cell r="K1839">
            <v>2022000</v>
          </cell>
          <cell r="L1839">
            <v>1393000</v>
          </cell>
          <cell r="M1839">
            <v>172620000</v>
          </cell>
          <cell r="N1839">
            <v>1033946000</v>
          </cell>
          <cell r="O1839">
            <v>1275746000</v>
          </cell>
          <cell r="P1839">
            <v>1103126000</v>
          </cell>
          <cell r="Q1839">
            <v>1103126000</v>
          </cell>
          <cell r="R1839">
            <v>146120000</v>
          </cell>
          <cell r="S1839">
            <v>26500000</v>
          </cell>
          <cell r="T1839">
            <v>0</v>
          </cell>
          <cell r="U1839">
            <v>0</v>
          </cell>
          <cell r="V1839">
            <v>0</v>
          </cell>
        </row>
        <row r="1840">
          <cell r="A1840" t="str">
            <v>kwiecień 2003</v>
          </cell>
          <cell r="B1840" t="str">
            <v>DS1013</v>
          </cell>
          <cell r="C1840" t="str">
            <v>DS</v>
          </cell>
          <cell r="D1840" t="str">
            <v>DS</v>
          </cell>
          <cell r="E1840" t="str">
            <v>stałe</v>
          </cell>
          <cell r="F1840">
            <v>401691112.87202024</v>
          </cell>
          <cell r="G1840">
            <v>3347633758.9112706</v>
          </cell>
          <cell r="H1840">
            <v>744922567.89660525</v>
          </cell>
          <cell r="I1840">
            <v>953337647.79253292</v>
          </cell>
          <cell r="J1840">
            <v>8789413.6103193182</v>
          </cell>
          <cell r="K1840">
            <v>2279663.4639994772</v>
          </cell>
          <cell r="L1840">
            <v>23071835.45325195</v>
          </cell>
          <cell r="M1840">
            <v>1368150000</v>
          </cell>
          <cell r="N1840">
            <v>5080034887.1279793</v>
          </cell>
          <cell r="O1840">
            <v>6849876000</v>
          </cell>
          <cell r="P1840">
            <v>5481726000</v>
          </cell>
          <cell r="Q1840">
            <v>5477726000</v>
          </cell>
          <cell r="R1840">
            <v>490350000</v>
          </cell>
          <cell r="S1840">
            <v>844700000</v>
          </cell>
          <cell r="T1840">
            <v>0</v>
          </cell>
          <cell r="U1840">
            <v>0</v>
          </cell>
          <cell r="V1840">
            <v>33100000</v>
          </cell>
        </row>
        <row r="1841">
          <cell r="A1841" t="str">
            <v>kwiecień 2003</v>
          </cell>
          <cell r="B1841" t="str">
            <v>DS1109</v>
          </cell>
          <cell r="C1841" t="str">
            <v>DS</v>
          </cell>
          <cell r="D1841" t="str">
            <v>DS</v>
          </cell>
          <cell r="E1841" t="str">
            <v>stałe</v>
          </cell>
          <cell r="F1841">
            <v>126700000</v>
          </cell>
          <cell r="G1841">
            <v>1124807000</v>
          </cell>
          <cell r="H1841">
            <v>641845000</v>
          </cell>
          <cell r="I1841">
            <v>203340000</v>
          </cell>
          <cell r="J1841">
            <v>8080000</v>
          </cell>
          <cell r="K1841">
            <v>6243000</v>
          </cell>
          <cell r="L1841">
            <v>809000</v>
          </cell>
          <cell r="M1841">
            <v>1270440000</v>
          </cell>
          <cell r="N1841">
            <v>1985124000</v>
          </cell>
          <cell r="O1841">
            <v>3382264000</v>
          </cell>
          <cell r="P1841">
            <v>2111824000</v>
          </cell>
          <cell r="Q1841">
            <v>2111824000</v>
          </cell>
          <cell r="R1841">
            <v>664536000</v>
          </cell>
          <cell r="S1841">
            <v>599686000</v>
          </cell>
          <cell r="T1841">
            <v>18000</v>
          </cell>
          <cell r="U1841">
            <v>0</v>
          </cell>
          <cell r="V1841">
            <v>6200000</v>
          </cell>
        </row>
        <row r="1842">
          <cell r="A1842" t="str">
            <v>kwiecień 2003</v>
          </cell>
          <cell r="B1842" t="str">
            <v>DS1110</v>
          </cell>
          <cell r="C1842" t="str">
            <v>DS</v>
          </cell>
          <cell r="D1842" t="str">
            <v>DS</v>
          </cell>
          <cell r="E1842" t="str">
            <v>stałe</v>
          </cell>
          <cell r="F1842">
            <v>558001000</v>
          </cell>
          <cell r="G1842">
            <v>5199011000</v>
          </cell>
          <cell r="H1842">
            <v>883681000</v>
          </cell>
          <cell r="I1842">
            <v>536826000</v>
          </cell>
          <cell r="J1842">
            <v>40228000</v>
          </cell>
          <cell r="K1842">
            <v>5214000</v>
          </cell>
          <cell r="L1842">
            <v>13309000</v>
          </cell>
          <cell r="M1842">
            <v>2980774000</v>
          </cell>
          <cell r="N1842">
            <v>6678269000</v>
          </cell>
          <cell r="O1842">
            <v>10217044000</v>
          </cell>
          <cell r="P1842">
            <v>7236270000</v>
          </cell>
          <cell r="Q1842">
            <v>7236270000</v>
          </cell>
          <cell r="R1842">
            <v>1266018000</v>
          </cell>
          <cell r="S1842">
            <v>1662906000</v>
          </cell>
          <cell r="T1842">
            <v>0</v>
          </cell>
          <cell r="U1842">
            <v>0</v>
          </cell>
          <cell r="V1842">
            <v>51850000</v>
          </cell>
        </row>
        <row r="1843">
          <cell r="A1843" t="str">
            <v>kwiecień 2003</v>
          </cell>
          <cell r="B1843" t="str">
            <v>DZ0107</v>
          </cell>
          <cell r="C1843" t="str">
            <v>DZ</v>
          </cell>
          <cell r="D1843" t="str">
            <v>DZ</v>
          </cell>
          <cell r="E1843" t="str">
            <v>zmienne</v>
          </cell>
          <cell r="F1843">
            <v>16208870.363724312</v>
          </cell>
          <cell r="G1843">
            <v>156821449.019822</v>
          </cell>
          <cell r="H1843">
            <v>1549015.1460774676</v>
          </cell>
          <cell r="I1843">
            <v>8544210.7343663033</v>
          </cell>
          <cell r="J1843">
            <v>5746735.6198084895</v>
          </cell>
          <cell r="K1843">
            <v>0</v>
          </cell>
          <cell r="L1843">
            <v>4390719.1162014138</v>
          </cell>
          <cell r="M1843">
            <v>0</v>
          </cell>
          <cell r="N1843">
            <v>177052129.63627565</v>
          </cell>
          <cell r="O1843">
            <v>193260999.99999997</v>
          </cell>
          <cell r="P1843">
            <v>193260999.99999997</v>
          </cell>
          <cell r="Q1843">
            <v>192261000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</row>
        <row r="1844">
          <cell r="A1844" t="str">
            <v>kwiecień 2003</v>
          </cell>
          <cell r="B1844" t="str">
            <v>DZ0108</v>
          </cell>
          <cell r="C1844" t="str">
            <v>DZ</v>
          </cell>
          <cell r="D1844" t="str">
            <v>DZ</v>
          </cell>
          <cell r="E1844" t="str">
            <v>zmienne</v>
          </cell>
          <cell r="F1844">
            <v>11689714.831117827</v>
          </cell>
          <cell r="G1844">
            <v>100812584.20749111</v>
          </cell>
          <cell r="H1844">
            <v>126523913.03681317</v>
          </cell>
          <cell r="I1844">
            <v>4683944.331296673</v>
          </cell>
          <cell r="J1844">
            <v>16927674.083320558</v>
          </cell>
          <cell r="K1844">
            <v>191386.97267663828</v>
          </cell>
          <cell r="L1844">
            <v>15148782.537284015</v>
          </cell>
          <cell r="M1844">
            <v>3022000</v>
          </cell>
          <cell r="N1844">
            <v>264288285.16888219</v>
          </cell>
          <cell r="O1844">
            <v>279000000</v>
          </cell>
          <cell r="P1844">
            <v>275978000</v>
          </cell>
          <cell r="Q1844">
            <v>273978000</v>
          </cell>
          <cell r="R1844">
            <v>0</v>
          </cell>
          <cell r="S1844">
            <v>0</v>
          </cell>
          <cell r="T1844">
            <v>13000</v>
          </cell>
          <cell r="U1844">
            <v>3009000</v>
          </cell>
          <cell r="V1844">
            <v>0</v>
          </cell>
        </row>
        <row r="1845">
          <cell r="A1845" t="str">
            <v>kwiecień 2003</v>
          </cell>
          <cell r="B1845" t="str">
            <v>DZ0109</v>
          </cell>
          <cell r="C1845" t="str">
            <v>DZ</v>
          </cell>
          <cell r="D1845" t="str">
            <v>DZ</v>
          </cell>
          <cell r="E1845" t="str">
            <v>zmienne</v>
          </cell>
          <cell r="F1845">
            <v>490023166.71336621</v>
          </cell>
          <cell r="G1845">
            <v>652982874.01604223</v>
          </cell>
          <cell r="H1845">
            <v>196309465.64653683</v>
          </cell>
          <cell r="I1845">
            <v>240228353.08160454</v>
          </cell>
          <cell r="J1845">
            <v>146678375.53310782</v>
          </cell>
          <cell r="K1845">
            <v>115690904.27196065</v>
          </cell>
          <cell r="L1845">
            <v>36769860.737381943</v>
          </cell>
          <cell r="M1845">
            <v>41590000</v>
          </cell>
          <cell r="N1845">
            <v>1388659833.286634</v>
          </cell>
          <cell r="O1845">
            <v>1920273000.0000002</v>
          </cell>
          <cell r="P1845">
            <v>1878683000.0000002</v>
          </cell>
          <cell r="Q1845">
            <v>1873683000</v>
          </cell>
          <cell r="R1845">
            <v>0</v>
          </cell>
          <cell r="S1845">
            <v>0</v>
          </cell>
          <cell r="T1845">
            <v>457000</v>
          </cell>
          <cell r="U1845">
            <v>41133000</v>
          </cell>
          <cell r="V1845">
            <v>0</v>
          </cell>
        </row>
        <row r="1846">
          <cell r="A1846" t="str">
            <v>kwiecień 2003</v>
          </cell>
          <cell r="B1846" t="str">
            <v>DZ0110</v>
          </cell>
          <cell r="C1846" t="str">
            <v>DZ</v>
          </cell>
          <cell r="D1846" t="str">
            <v>DZ</v>
          </cell>
          <cell r="E1846" t="str">
            <v>zmienne</v>
          </cell>
          <cell r="F1846">
            <v>151553728.67479703</v>
          </cell>
          <cell r="G1846">
            <v>853109643.51620281</v>
          </cell>
          <cell r="H1846">
            <v>457853634.93610215</v>
          </cell>
          <cell r="I1846">
            <v>119500100.04385492</v>
          </cell>
          <cell r="J1846">
            <v>161352314.42199907</v>
          </cell>
          <cell r="K1846">
            <v>92574010.869100884</v>
          </cell>
          <cell r="L1846">
            <v>15335567.537943166</v>
          </cell>
          <cell r="M1846">
            <v>2551000</v>
          </cell>
          <cell r="N1846">
            <v>1699725271.3252027</v>
          </cell>
          <cell r="O1846">
            <v>1853829999.9999998</v>
          </cell>
          <cell r="P1846">
            <v>1851278999.9999998</v>
          </cell>
          <cell r="Q1846">
            <v>1849279000</v>
          </cell>
          <cell r="R1846">
            <v>0</v>
          </cell>
          <cell r="S1846">
            <v>0</v>
          </cell>
          <cell r="T1846">
            <v>2475000</v>
          </cell>
          <cell r="U1846">
            <v>76000</v>
          </cell>
          <cell r="V1846">
            <v>0</v>
          </cell>
        </row>
        <row r="1847">
          <cell r="A1847" t="str">
            <v>kwiecień 2003</v>
          </cell>
          <cell r="B1847" t="str">
            <v>DZ0406</v>
          </cell>
          <cell r="C1847" t="str">
            <v>DZ</v>
          </cell>
          <cell r="D1847" t="str">
            <v>DZ</v>
          </cell>
          <cell r="E1847" t="str">
            <v>zmienne</v>
          </cell>
          <cell r="F1847">
            <v>370895502.29147571</v>
          </cell>
          <cell r="G1847">
            <v>301457705.77451879</v>
          </cell>
          <cell r="H1847">
            <v>10052.376587665314</v>
          </cell>
          <cell r="I1847">
            <v>31155330.758151107</v>
          </cell>
          <cell r="J1847">
            <v>10377068.351446902</v>
          </cell>
          <cell r="K1847">
            <v>5751969.8834620928</v>
          </cell>
          <cell r="L1847">
            <v>48052370.564357735</v>
          </cell>
          <cell r="M1847">
            <v>0</v>
          </cell>
          <cell r="N1847">
            <v>396804497.70852435</v>
          </cell>
          <cell r="O1847">
            <v>767699999.99999988</v>
          </cell>
          <cell r="P1847">
            <v>767699999.99999988</v>
          </cell>
          <cell r="Q1847">
            <v>763700000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</row>
        <row r="1848">
          <cell r="A1848" t="str">
            <v>kwiecień 2003</v>
          </cell>
          <cell r="B1848" t="str">
            <v>DZ0407</v>
          </cell>
          <cell r="C1848" t="str">
            <v>DZ</v>
          </cell>
          <cell r="D1848" t="str">
            <v>DZ</v>
          </cell>
          <cell r="E1848" t="str">
            <v>zmienne</v>
          </cell>
          <cell r="F1848">
            <v>0</v>
          </cell>
          <cell r="G1848">
            <v>2200000</v>
          </cell>
          <cell r="H1848">
            <v>460000</v>
          </cell>
          <cell r="I1848">
            <v>700000</v>
          </cell>
          <cell r="J1848">
            <v>9000</v>
          </cell>
          <cell r="K1848">
            <v>0</v>
          </cell>
          <cell r="L1848">
            <v>131000</v>
          </cell>
          <cell r="M1848">
            <v>0</v>
          </cell>
          <cell r="N1848">
            <v>3500000</v>
          </cell>
          <cell r="O1848">
            <v>3500000</v>
          </cell>
          <cell r="P1848">
            <v>3500000</v>
          </cell>
          <cell r="Q1848">
            <v>3500000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</row>
        <row r="1849">
          <cell r="A1849" t="str">
            <v>kwiecień 2003</v>
          </cell>
          <cell r="B1849" t="str">
            <v>DZ0706</v>
          </cell>
          <cell r="C1849" t="str">
            <v>DZ</v>
          </cell>
          <cell r="D1849" t="str">
            <v>DZ</v>
          </cell>
          <cell r="E1849" t="str">
            <v>zmienne</v>
          </cell>
          <cell r="F1849">
            <v>441014094.40806502</v>
          </cell>
          <cell r="G1849">
            <v>431040113.22834486</v>
          </cell>
          <cell r="H1849">
            <v>24206617.570455417</v>
          </cell>
          <cell r="I1849">
            <v>14111247.160927759</v>
          </cell>
          <cell r="J1849">
            <v>8065862.8731593331</v>
          </cell>
          <cell r="K1849">
            <v>12027565.918694932</v>
          </cell>
          <cell r="L1849">
            <v>5145498.8403525148</v>
          </cell>
          <cell r="M1849">
            <v>7000</v>
          </cell>
          <cell r="N1849">
            <v>494596905.59193486</v>
          </cell>
          <cell r="O1849">
            <v>935617999.99999988</v>
          </cell>
          <cell r="P1849">
            <v>935610999.99999988</v>
          </cell>
          <cell r="Q1849">
            <v>932611000</v>
          </cell>
          <cell r="R1849">
            <v>0</v>
          </cell>
          <cell r="S1849">
            <v>0</v>
          </cell>
          <cell r="T1849">
            <v>7000</v>
          </cell>
          <cell r="U1849">
            <v>0</v>
          </cell>
          <cell r="V1849">
            <v>0</v>
          </cell>
        </row>
        <row r="1850">
          <cell r="A1850" t="str">
            <v>kwiecień 2003</v>
          </cell>
          <cell r="B1850" t="str">
            <v>DZ0707</v>
          </cell>
          <cell r="C1850" t="str">
            <v>DZ</v>
          </cell>
          <cell r="D1850" t="str">
            <v>DZ</v>
          </cell>
          <cell r="E1850" t="str">
            <v>zmienne</v>
          </cell>
          <cell r="F1850">
            <v>0</v>
          </cell>
          <cell r="G1850">
            <v>71956000</v>
          </cell>
          <cell r="H1850">
            <v>0</v>
          </cell>
          <cell r="I1850">
            <v>2875000</v>
          </cell>
          <cell r="J1850">
            <v>40000</v>
          </cell>
          <cell r="K1850">
            <v>0</v>
          </cell>
          <cell r="L1850">
            <v>129000</v>
          </cell>
          <cell r="M1850">
            <v>0</v>
          </cell>
          <cell r="N1850">
            <v>75000000</v>
          </cell>
          <cell r="O1850">
            <v>75000000</v>
          </cell>
          <cell r="P1850">
            <v>75000000</v>
          </cell>
          <cell r="Q1850">
            <v>75000000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</row>
        <row r="1851">
          <cell r="A1851" t="str">
            <v>kwiecień 2003</v>
          </cell>
          <cell r="B1851" t="str">
            <v>DZ0708</v>
          </cell>
          <cell r="C1851" t="str">
            <v>DZ</v>
          </cell>
          <cell r="D1851" t="str">
            <v>DZ</v>
          </cell>
          <cell r="E1851" t="str">
            <v>zmienne</v>
          </cell>
          <cell r="F1851">
            <v>150031987.83787057</v>
          </cell>
          <cell r="G1851">
            <v>567383085.59522557</v>
          </cell>
          <cell r="H1851">
            <v>20140810.647112504</v>
          </cell>
          <cell r="I1851">
            <v>70827848.756733179</v>
          </cell>
          <cell r="J1851">
            <v>44152307.961914606</v>
          </cell>
          <cell r="K1851">
            <v>94509349.721789271</v>
          </cell>
          <cell r="L1851">
            <v>46570609.479354262</v>
          </cell>
          <cell r="M1851">
            <v>36354000</v>
          </cell>
          <cell r="N1851">
            <v>843584012.1621294</v>
          </cell>
          <cell r="O1851">
            <v>1029970000</v>
          </cell>
          <cell r="P1851">
            <v>993616000</v>
          </cell>
          <cell r="Q1851">
            <v>990616000</v>
          </cell>
          <cell r="R1851">
            <v>0</v>
          </cell>
          <cell r="S1851">
            <v>0</v>
          </cell>
          <cell r="T1851">
            <v>104000</v>
          </cell>
          <cell r="U1851">
            <v>36250000</v>
          </cell>
          <cell r="V1851">
            <v>0</v>
          </cell>
        </row>
        <row r="1852">
          <cell r="A1852" t="str">
            <v>kwiecień 2003</v>
          </cell>
          <cell r="B1852" t="str">
            <v>DZ0709</v>
          </cell>
          <cell r="C1852" t="str">
            <v>DZ</v>
          </cell>
          <cell r="D1852" t="str">
            <v>DZ</v>
          </cell>
          <cell r="E1852" t="str">
            <v>zmienne</v>
          </cell>
          <cell r="F1852">
            <v>84584000</v>
          </cell>
          <cell r="G1852">
            <v>225558000</v>
          </cell>
          <cell r="H1852">
            <v>232711000</v>
          </cell>
          <cell r="I1852">
            <v>12113000</v>
          </cell>
          <cell r="J1852">
            <v>59511000</v>
          </cell>
          <cell r="K1852">
            <v>27932000</v>
          </cell>
          <cell r="L1852">
            <v>50509000</v>
          </cell>
          <cell r="M1852">
            <v>1502000</v>
          </cell>
          <cell r="N1852">
            <v>608334000</v>
          </cell>
          <cell r="O1852">
            <v>694420000</v>
          </cell>
          <cell r="P1852">
            <v>692918000</v>
          </cell>
          <cell r="Q1852">
            <v>692918000</v>
          </cell>
          <cell r="R1852">
            <v>0</v>
          </cell>
          <cell r="S1852">
            <v>0</v>
          </cell>
          <cell r="T1852">
            <v>1302000</v>
          </cell>
          <cell r="U1852">
            <v>200000</v>
          </cell>
          <cell r="V1852">
            <v>0</v>
          </cell>
        </row>
        <row r="1853">
          <cell r="A1853" t="str">
            <v>kwiecień 2003</v>
          </cell>
          <cell r="B1853" t="str">
            <v>DZ0811</v>
          </cell>
          <cell r="C1853" t="str">
            <v>DZ</v>
          </cell>
          <cell r="D1853" t="str">
            <v>DZ</v>
          </cell>
          <cell r="E1853" t="str">
            <v>zmienne</v>
          </cell>
          <cell r="F1853">
            <v>682987000</v>
          </cell>
          <cell r="G1853">
            <v>145623000</v>
          </cell>
          <cell r="H1853">
            <v>7489000</v>
          </cell>
          <cell r="I1853">
            <v>181380000</v>
          </cell>
          <cell r="J1853">
            <v>185690000</v>
          </cell>
          <cell r="K1853">
            <v>28416000</v>
          </cell>
          <cell r="L1853">
            <v>52495000</v>
          </cell>
          <cell r="M1853">
            <v>1420000</v>
          </cell>
          <cell r="N1853">
            <v>601093000</v>
          </cell>
          <cell r="O1853">
            <v>1285500000</v>
          </cell>
          <cell r="P1853">
            <v>1284080000</v>
          </cell>
          <cell r="Q1853">
            <v>1284080000</v>
          </cell>
          <cell r="R1853">
            <v>0</v>
          </cell>
          <cell r="S1853">
            <v>0</v>
          </cell>
          <cell r="T1853">
            <v>154000</v>
          </cell>
          <cell r="U1853">
            <v>1266000</v>
          </cell>
          <cell r="V1853">
            <v>0</v>
          </cell>
        </row>
        <row r="1854">
          <cell r="A1854" t="str">
            <v>kwiecień 2003</v>
          </cell>
          <cell r="B1854" t="str">
            <v>DZ1006</v>
          </cell>
          <cell r="C1854" t="str">
            <v>DZ</v>
          </cell>
          <cell r="D1854" t="str">
            <v>DZ</v>
          </cell>
          <cell r="E1854" t="str">
            <v>zmienne</v>
          </cell>
          <cell r="F1854">
            <v>74149000</v>
          </cell>
          <cell r="G1854">
            <v>188903000</v>
          </cell>
          <cell r="H1854">
            <v>7000000</v>
          </cell>
          <cell r="I1854">
            <v>15379000</v>
          </cell>
          <cell r="J1854">
            <v>11684000</v>
          </cell>
          <cell r="K1854">
            <v>12074000</v>
          </cell>
          <cell r="L1854">
            <v>4357000</v>
          </cell>
          <cell r="M1854">
            <v>0</v>
          </cell>
          <cell r="N1854">
            <v>239397000</v>
          </cell>
          <cell r="O1854">
            <v>313546000</v>
          </cell>
          <cell r="P1854">
            <v>313546000</v>
          </cell>
          <cell r="Q1854">
            <v>313546000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</row>
        <row r="1855">
          <cell r="A1855" t="str">
            <v>kwiecień 2003</v>
          </cell>
          <cell r="B1855" t="str">
            <v>DZ1205</v>
          </cell>
          <cell r="C1855" t="str">
            <v>DZ</v>
          </cell>
          <cell r="D1855" t="str">
            <v>DZ</v>
          </cell>
          <cell r="E1855" t="str">
            <v>zmienne</v>
          </cell>
          <cell r="F1855">
            <v>158894000</v>
          </cell>
          <cell r="G1855">
            <v>302014000</v>
          </cell>
          <cell r="H1855">
            <v>0</v>
          </cell>
          <cell r="I1855">
            <v>9141000</v>
          </cell>
          <cell r="J1855">
            <v>14737000</v>
          </cell>
          <cell r="K1855">
            <v>2065000</v>
          </cell>
          <cell r="L1855">
            <v>13149000</v>
          </cell>
          <cell r="M1855">
            <v>0</v>
          </cell>
          <cell r="N1855">
            <v>341106000</v>
          </cell>
          <cell r="O1855">
            <v>500000000</v>
          </cell>
          <cell r="P1855">
            <v>500000000</v>
          </cell>
          <cell r="Q1855">
            <v>500000000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</row>
        <row r="1856">
          <cell r="A1856" t="str">
            <v>kwiecień 2003</v>
          </cell>
          <cell r="B1856" t="str">
            <v>OK0404</v>
          </cell>
          <cell r="C1856" t="str">
            <v>OK</v>
          </cell>
          <cell r="D1856" t="str">
            <v>zero</v>
          </cell>
          <cell r="E1856" t="str">
            <v>stałe</v>
          </cell>
          <cell r="F1856">
            <v>2379009017.1688762</v>
          </cell>
          <cell r="G1856">
            <v>667969423.64117157</v>
          </cell>
          <cell r="H1856">
            <v>176969766.13722748</v>
          </cell>
          <cell r="I1856">
            <v>282405254.33853787</v>
          </cell>
          <cell r="J1856">
            <v>686952218.43436468</v>
          </cell>
          <cell r="K1856">
            <v>117171909.31599602</v>
          </cell>
          <cell r="L1856">
            <v>149347410.96382633</v>
          </cell>
          <cell r="M1856">
            <v>2052196000</v>
          </cell>
          <cell r="N1856">
            <v>2080815982.8311238</v>
          </cell>
          <cell r="O1856">
            <v>6512021000</v>
          </cell>
          <cell r="P1856">
            <v>4459825000</v>
          </cell>
          <cell r="Q1856">
            <v>4452825000</v>
          </cell>
          <cell r="R1856">
            <v>1244107000</v>
          </cell>
          <cell r="S1856">
            <v>547865000</v>
          </cell>
          <cell r="T1856">
            <v>7147000</v>
          </cell>
          <cell r="U1856">
            <v>195277000</v>
          </cell>
          <cell r="V1856">
            <v>57800000</v>
          </cell>
        </row>
        <row r="1857">
          <cell r="A1857" t="str">
            <v>kwiecień 2003</v>
          </cell>
          <cell r="B1857" t="str">
            <v>OK0405</v>
          </cell>
          <cell r="C1857" t="str">
            <v>OK</v>
          </cell>
          <cell r="D1857" t="str">
            <v>zero</v>
          </cell>
          <cell r="E1857" t="str">
            <v>stałe</v>
          </cell>
          <cell r="F1857">
            <v>3183795000</v>
          </cell>
          <cell r="G1857">
            <v>25566000</v>
          </cell>
          <cell r="H1857">
            <v>77698000</v>
          </cell>
          <cell r="I1857">
            <v>55020000</v>
          </cell>
          <cell r="J1857">
            <v>888000</v>
          </cell>
          <cell r="K1857">
            <v>33867000</v>
          </cell>
          <cell r="L1857">
            <v>13696000</v>
          </cell>
          <cell r="M1857">
            <v>809470000</v>
          </cell>
          <cell r="N1857">
            <v>206735000</v>
          </cell>
          <cell r="O1857">
            <v>4200000000</v>
          </cell>
          <cell r="P1857">
            <v>3390530000</v>
          </cell>
          <cell r="Q1857">
            <v>3390530000</v>
          </cell>
          <cell r="R1857">
            <v>653470000</v>
          </cell>
          <cell r="S1857">
            <v>150000000</v>
          </cell>
          <cell r="T1857">
            <v>0</v>
          </cell>
          <cell r="U1857">
            <v>0</v>
          </cell>
          <cell r="V1857">
            <v>6000000</v>
          </cell>
        </row>
        <row r="1858">
          <cell r="A1858" t="str">
            <v>kwiecień 2003</v>
          </cell>
          <cell r="B1858" t="str">
            <v>OK0803</v>
          </cell>
          <cell r="C1858" t="str">
            <v>OK</v>
          </cell>
          <cell r="D1858" t="str">
            <v>zero</v>
          </cell>
          <cell r="E1858" t="str">
            <v>stałe</v>
          </cell>
          <cell r="F1858">
            <v>3574244957.5667329</v>
          </cell>
          <cell r="G1858">
            <v>1202052536.1737103</v>
          </cell>
          <cell r="H1858">
            <v>77106294.333923072</v>
          </cell>
          <cell r="I1858">
            <v>334329974.9617734</v>
          </cell>
          <cell r="J1858">
            <v>201262585.59370655</v>
          </cell>
          <cell r="K1858">
            <v>139860661.57405555</v>
          </cell>
          <cell r="L1858">
            <v>102400989.79609808</v>
          </cell>
          <cell r="M1858">
            <v>508365000</v>
          </cell>
          <cell r="N1858">
            <v>2057013042.4332669</v>
          </cell>
          <cell r="O1858">
            <v>6139623000</v>
          </cell>
          <cell r="P1858">
            <v>5631258000</v>
          </cell>
          <cell r="Q1858">
            <v>5621085000</v>
          </cell>
          <cell r="R1858">
            <v>418885000</v>
          </cell>
          <cell r="S1858">
            <v>71600000</v>
          </cell>
          <cell r="T1858">
            <v>880000</v>
          </cell>
          <cell r="U1858">
            <v>0</v>
          </cell>
          <cell r="V1858">
            <v>17000000</v>
          </cell>
        </row>
        <row r="1859">
          <cell r="A1859" t="str">
            <v>kwiecień 2003</v>
          </cell>
          <cell r="B1859" t="str">
            <v>OK0804</v>
          </cell>
          <cell r="C1859" t="str">
            <v>OK</v>
          </cell>
          <cell r="D1859" t="str">
            <v>zero</v>
          </cell>
          <cell r="E1859" t="str">
            <v>stałe</v>
          </cell>
          <cell r="F1859">
            <v>4894503000</v>
          </cell>
          <cell r="G1859">
            <v>672453000</v>
          </cell>
          <cell r="H1859">
            <v>652112000</v>
          </cell>
          <cell r="I1859">
            <v>1012703000</v>
          </cell>
          <cell r="J1859">
            <v>362290000</v>
          </cell>
          <cell r="K1859">
            <v>77817000</v>
          </cell>
          <cell r="L1859">
            <v>193876000</v>
          </cell>
          <cell r="M1859">
            <v>1801216000</v>
          </cell>
          <cell r="N1859">
            <v>2971251000</v>
          </cell>
          <cell r="O1859">
            <v>9666970000</v>
          </cell>
          <cell r="P1859">
            <v>7865754000</v>
          </cell>
          <cell r="Q1859">
            <v>7865754000</v>
          </cell>
          <cell r="R1859">
            <v>1472970000</v>
          </cell>
          <cell r="S1859">
            <v>290512000</v>
          </cell>
          <cell r="T1859">
            <v>1952000</v>
          </cell>
          <cell r="U1859">
            <v>5052000</v>
          </cell>
          <cell r="V1859">
            <v>30730000</v>
          </cell>
        </row>
        <row r="1860">
          <cell r="A1860" t="str">
            <v>kwiecień 2003</v>
          </cell>
          <cell r="B1860" t="str">
            <v>OK1203</v>
          </cell>
          <cell r="C1860" t="str">
            <v>OK</v>
          </cell>
          <cell r="D1860" t="str">
            <v>zero</v>
          </cell>
          <cell r="E1860" t="str">
            <v>stałe</v>
          </cell>
          <cell r="F1860">
            <v>3039696612.2201724</v>
          </cell>
          <cell r="G1860">
            <v>1320316764.3562973</v>
          </cell>
          <cell r="H1860">
            <v>353421419.22447532</v>
          </cell>
          <cell r="I1860">
            <v>234171850.64267293</v>
          </cell>
          <cell r="J1860">
            <v>1454027315.8769212</v>
          </cell>
          <cell r="K1860">
            <v>72847326.649321988</v>
          </cell>
          <cell r="L1860">
            <v>108903711.03013885</v>
          </cell>
          <cell r="M1860">
            <v>1270344000</v>
          </cell>
          <cell r="N1860">
            <v>3543688387.7798276</v>
          </cell>
          <cell r="O1860">
            <v>7853728999.9999981</v>
          </cell>
          <cell r="P1860">
            <v>6583384999.9999981</v>
          </cell>
          <cell r="Q1860">
            <v>6578385000</v>
          </cell>
          <cell r="R1860">
            <v>902423000</v>
          </cell>
          <cell r="S1860">
            <v>306391000</v>
          </cell>
          <cell r="T1860">
            <v>8354000</v>
          </cell>
          <cell r="U1860">
            <v>52418000</v>
          </cell>
          <cell r="V1860">
            <v>758000</v>
          </cell>
        </row>
        <row r="1861">
          <cell r="A1861" t="str">
            <v>kwiecień 2003</v>
          </cell>
          <cell r="B1861" t="str">
            <v>OK1204</v>
          </cell>
          <cell r="C1861" t="str">
            <v>OK</v>
          </cell>
          <cell r="D1861" t="str">
            <v>zero</v>
          </cell>
          <cell r="E1861" t="str">
            <v>stałe</v>
          </cell>
          <cell r="F1861">
            <v>3068841671.9982305</v>
          </cell>
          <cell r="G1861">
            <v>1313022477.8909006</v>
          </cell>
          <cell r="H1861">
            <v>614897011.89245903</v>
          </cell>
          <cell r="I1861">
            <v>966800957.25719023</v>
          </cell>
          <cell r="J1861">
            <v>159756511.67339623</v>
          </cell>
          <cell r="K1861">
            <v>60184455.135123774</v>
          </cell>
          <cell r="L1861">
            <v>101517914.15269992</v>
          </cell>
          <cell r="M1861">
            <v>4079263000</v>
          </cell>
          <cell r="N1861">
            <v>3216179328.0017695</v>
          </cell>
          <cell r="O1861">
            <v>10364284000</v>
          </cell>
          <cell r="P1861">
            <v>6285021000</v>
          </cell>
          <cell r="Q1861">
            <v>6279021000</v>
          </cell>
          <cell r="R1861">
            <v>2843378000</v>
          </cell>
          <cell r="S1861">
            <v>1185512000</v>
          </cell>
          <cell r="T1861">
            <v>1068000</v>
          </cell>
          <cell r="U1861">
            <v>645000</v>
          </cell>
          <cell r="V1861">
            <v>48660000</v>
          </cell>
        </row>
        <row r="1862">
          <cell r="A1862" t="str">
            <v>kwiecień 2003</v>
          </cell>
          <cell r="B1862" t="str">
            <v>OS0204</v>
          </cell>
          <cell r="C1862" t="str">
            <v>OS</v>
          </cell>
          <cell r="D1862" t="str">
            <v>5-latki</v>
          </cell>
          <cell r="E1862" t="str">
            <v>stałe</v>
          </cell>
          <cell r="F1862">
            <v>1179340939.8917754</v>
          </cell>
          <cell r="G1862">
            <v>400146872.89242518</v>
          </cell>
          <cell r="H1862">
            <v>319908291.58367205</v>
          </cell>
          <cell r="I1862">
            <v>218106016.56186438</v>
          </cell>
          <cell r="J1862">
            <v>27973899.932072278</v>
          </cell>
          <cell r="K1862">
            <v>16706537.456304276</v>
          </cell>
          <cell r="L1862">
            <v>13729441.681886831</v>
          </cell>
          <cell r="M1862">
            <v>200206000</v>
          </cell>
          <cell r="N1862">
            <v>996571060.10822499</v>
          </cell>
          <cell r="O1862">
            <v>2376118000</v>
          </cell>
          <cell r="P1862">
            <v>2175912000</v>
          </cell>
          <cell r="Q1862">
            <v>2175842000</v>
          </cell>
          <cell r="R1862">
            <v>176746000</v>
          </cell>
          <cell r="S1862">
            <v>22850000</v>
          </cell>
          <cell r="T1862">
            <v>610000</v>
          </cell>
          <cell r="U1862">
            <v>0</v>
          </cell>
          <cell r="V1862">
            <v>0</v>
          </cell>
        </row>
        <row r="1863">
          <cell r="A1863" t="str">
            <v>kwiecień 2003</v>
          </cell>
          <cell r="B1863" t="str">
            <v>OS0603</v>
          </cell>
          <cell r="C1863" t="str">
            <v>OS</v>
          </cell>
          <cell r="D1863" t="str">
            <v>5-latki</v>
          </cell>
          <cell r="E1863" t="str">
            <v>stałe</v>
          </cell>
          <cell r="F1863">
            <v>1178134137.4114785</v>
          </cell>
          <cell r="G1863">
            <v>168126880.72944602</v>
          </cell>
          <cell r="H1863">
            <v>56748009.610725455</v>
          </cell>
          <cell r="I1863">
            <v>82524564.085970521</v>
          </cell>
          <cell r="J1863">
            <v>17328058.391829457</v>
          </cell>
          <cell r="K1863">
            <v>39610866.330200583</v>
          </cell>
          <cell r="L1863">
            <v>8654483.4403495006</v>
          </cell>
          <cell r="M1863">
            <v>450149000</v>
          </cell>
          <cell r="N1863">
            <v>372992862.58852154</v>
          </cell>
          <cell r="O1863">
            <v>2001276000</v>
          </cell>
          <cell r="P1863">
            <v>1551127000</v>
          </cell>
          <cell r="Q1863">
            <v>1543692000</v>
          </cell>
          <cell r="R1863">
            <v>337771000</v>
          </cell>
          <cell r="S1863">
            <v>112310000</v>
          </cell>
          <cell r="T1863">
            <v>68000</v>
          </cell>
          <cell r="U1863">
            <v>0</v>
          </cell>
          <cell r="V1863">
            <v>0</v>
          </cell>
        </row>
        <row r="1864">
          <cell r="A1864" t="str">
            <v>kwiecień 2003</v>
          </cell>
          <cell r="B1864" t="str">
            <v>OS0604</v>
          </cell>
          <cell r="C1864" t="str">
            <v>OS</v>
          </cell>
          <cell r="D1864" t="str">
            <v>5-latki</v>
          </cell>
          <cell r="E1864" t="str">
            <v>stałe</v>
          </cell>
          <cell r="F1864">
            <v>1312680483.0018773</v>
          </cell>
          <cell r="G1864">
            <v>551691178.37104678</v>
          </cell>
          <cell r="H1864">
            <v>392567829.88243765</v>
          </cell>
          <cell r="I1864">
            <v>279866142.11654156</v>
          </cell>
          <cell r="J1864">
            <v>23841858.848287605</v>
          </cell>
          <cell r="K1864">
            <v>12792850.531879565</v>
          </cell>
          <cell r="L1864">
            <v>5311657.2479296373</v>
          </cell>
          <cell r="M1864">
            <v>442637000</v>
          </cell>
          <cell r="N1864">
            <v>1266071516.9981229</v>
          </cell>
          <cell r="O1864">
            <v>3021388999.9999995</v>
          </cell>
          <cell r="P1864">
            <v>2578751999.9999995</v>
          </cell>
          <cell r="Q1864">
            <v>2574549000</v>
          </cell>
          <cell r="R1864">
            <v>404485000</v>
          </cell>
          <cell r="S1864">
            <v>36095000</v>
          </cell>
          <cell r="T1864">
            <v>57000</v>
          </cell>
          <cell r="U1864">
            <v>0</v>
          </cell>
          <cell r="V1864">
            <v>2000000</v>
          </cell>
        </row>
        <row r="1865">
          <cell r="A1865" t="str">
            <v>kwiecień 2003</v>
          </cell>
          <cell r="B1865" t="str">
            <v>OS1003</v>
          </cell>
          <cell r="C1865" t="str">
            <v>OS</v>
          </cell>
          <cell r="D1865" t="str">
            <v>5-latki</v>
          </cell>
          <cell r="E1865" t="str">
            <v>stałe</v>
          </cell>
          <cell r="F1865">
            <v>593528000</v>
          </cell>
          <cell r="G1865">
            <v>220182000</v>
          </cell>
          <cell r="H1865">
            <v>70896000</v>
          </cell>
          <cell r="I1865">
            <v>107002000</v>
          </cell>
          <cell r="J1865">
            <v>36294000</v>
          </cell>
          <cell r="K1865">
            <v>61756000</v>
          </cell>
          <cell r="L1865">
            <v>9138000</v>
          </cell>
          <cell r="M1865">
            <v>304824000</v>
          </cell>
          <cell r="N1865">
            <v>505268000</v>
          </cell>
          <cell r="O1865">
            <v>1403620000</v>
          </cell>
          <cell r="P1865">
            <v>1098796000</v>
          </cell>
          <cell r="Q1865">
            <v>1098796000</v>
          </cell>
          <cell r="R1865">
            <v>191634000</v>
          </cell>
          <cell r="S1865">
            <v>45890000</v>
          </cell>
          <cell r="T1865">
            <v>0</v>
          </cell>
          <cell r="U1865">
            <v>67300000</v>
          </cell>
          <cell r="V1865">
            <v>0</v>
          </cell>
        </row>
        <row r="1866">
          <cell r="A1866" t="str">
            <v>kwiecień 2003</v>
          </cell>
          <cell r="B1866" t="str">
            <v>OS1004</v>
          </cell>
          <cell r="C1866" t="str">
            <v>OS</v>
          </cell>
          <cell r="D1866" t="str">
            <v>5-latki</v>
          </cell>
          <cell r="E1866" t="str">
            <v>stałe</v>
          </cell>
          <cell r="F1866">
            <v>162679844.61122605</v>
          </cell>
          <cell r="G1866">
            <v>366575794.86869723</v>
          </cell>
          <cell r="H1866">
            <v>65025798.9157518</v>
          </cell>
          <cell r="I1866">
            <v>35426673.109738603</v>
          </cell>
          <cell r="J1866">
            <v>3975972.0330408784</v>
          </cell>
          <cell r="K1866">
            <v>3920805.922592531</v>
          </cell>
          <cell r="L1866">
            <v>26605110.538952902</v>
          </cell>
          <cell r="M1866">
            <v>38790000</v>
          </cell>
          <cell r="N1866">
            <v>501530155.38877392</v>
          </cell>
          <cell r="O1866">
            <v>703000000</v>
          </cell>
          <cell r="P1866">
            <v>664210000</v>
          </cell>
          <cell r="Q1866">
            <v>662210000</v>
          </cell>
          <cell r="R1866">
            <v>24700000</v>
          </cell>
          <cell r="S1866">
            <v>14080000</v>
          </cell>
          <cell r="T1866">
            <v>10000</v>
          </cell>
          <cell r="U1866">
            <v>0</v>
          </cell>
          <cell r="V1866">
            <v>0</v>
          </cell>
        </row>
        <row r="1867">
          <cell r="A1867" t="str">
            <v>kwiecień 2003</v>
          </cell>
          <cell r="B1867" t="str">
            <v>PK0704</v>
          </cell>
          <cell r="C1867" t="str">
            <v>PK</v>
          </cell>
          <cell r="D1867" t="str">
            <v>konwersja</v>
          </cell>
          <cell r="E1867" t="str">
            <v>stałe</v>
          </cell>
          <cell r="F1867">
            <v>2263775000</v>
          </cell>
          <cell r="G1867">
            <v>451420000</v>
          </cell>
          <cell r="H1867">
            <v>70000000</v>
          </cell>
          <cell r="I1867">
            <v>222723000</v>
          </cell>
          <cell r="J1867">
            <v>7347000</v>
          </cell>
          <cell r="K1867">
            <v>0</v>
          </cell>
          <cell r="L1867">
            <v>61000000</v>
          </cell>
          <cell r="M1867">
            <v>0</v>
          </cell>
          <cell r="N1867">
            <v>812490000</v>
          </cell>
          <cell r="O1867">
            <v>3076265000</v>
          </cell>
          <cell r="P1867">
            <v>3076265000</v>
          </cell>
          <cell r="Q1867">
            <v>3076265000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</row>
        <row r="1868">
          <cell r="A1868" t="str">
            <v>kwiecień 2003</v>
          </cell>
          <cell r="B1868" t="str">
            <v>PS0205</v>
          </cell>
          <cell r="C1868" t="str">
            <v>PS</v>
          </cell>
          <cell r="D1868" t="str">
            <v>5-latki</v>
          </cell>
          <cell r="E1868" t="str">
            <v>stałe</v>
          </cell>
          <cell r="F1868">
            <v>1980347000</v>
          </cell>
          <cell r="G1868">
            <v>1279282000</v>
          </cell>
          <cell r="H1868">
            <v>1215183000</v>
          </cell>
          <cell r="I1868">
            <v>456530000</v>
          </cell>
          <cell r="J1868">
            <v>39789000</v>
          </cell>
          <cell r="K1868">
            <v>25309000</v>
          </cell>
          <cell r="L1868">
            <v>37746000</v>
          </cell>
          <cell r="M1868">
            <v>1145626000</v>
          </cell>
          <cell r="N1868">
            <v>3053839000</v>
          </cell>
          <cell r="O1868">
            <v>6179812000</v>
          </cell>
          <cell r="P1868">
            <v>5034186000</v>
          </cell>
          <cell r="Q1868">
            <v>5034186000</v>
          </cell>
          <cell r="R1868">
            <v>614762000</v>
          </cell>
          <cell r="S1868">
            <v>505135000</v>
          </cell>
          <cell r="T1868">
            <v>79000</v>
          </cell>
          <cell r="U1868">
            <v>0</v>
          </cell>
          <cell r="V1868">
            <v>25650000</v>
          </cell>
        </row>
        <row r="1869">
          <cell r="A1869" t="str">
            <v>kwiecień 2003</v>
          </cell>
          <cell r="B1869" t="str">
            <v>PS0206</v>
          </cell>
          <cell r="C1869" t="str">
            <v>PS</v>
          </cell>
          <cell r="D1869" t="str">
            <v>5-latki</v>
          </cell>
          <cell r="E1869" t="str">
            <v>stałe</v>
          </cell>
          <cell r="F1869">
            <v>1477958000</v>
          </cell>
          <cell r="G1869">
            <v>1107488000</v>
          </cell>
          <cell r="H1869">
            <v>1158517000</v>
          </cell>
          <cell r="I1869">
            <v>330371000</v>
          </cell>
          <cell r="J1869">
            <v>64609000</v>
          </cell>
          <cell r="K1869">
            <v>5047000</v>
          </cell>
          <cell r="L1869">
            <v>26673000</v>
          </cell>
          <cell r="M1869">
            <v>1338469000</v>
          </cell>
          <cell r="N1869">
            <v>2692705000</v>
          </cell>
          <cell r="O1869">
            <v>5509132000</v>
          </cell>
          <cell r="P1869">
            <v>4170663000</v>
          </cell>
          <cell r="Q1869">
            <v>4170663000</v>
          </cell>
          <cell r="R1869">
            <v>596468000</v>
          </cell>
          <cell r="S1869">
            <v>693971000</v>
          </cell>
          <cell r="T1869">
            <v>0</v>
          </cell>
          <cell r="U1869">
            <v>0</v>
          </cell>
          <cell r="V1869">
            <v>48030000</v>
          </cell>
        </row>
        <row r="1870">
          <cell r="A1870" t="str">
            <v>kwiecień 2003</v>
          </cell>
          <cell r="B1870" t="str">
            <v>PS0506</v>
          </cell>
          <cell r="C1870" t="str">
            <v>PS</v>
          </cell>
          <cell r="D1870" t="str">
            <v>5-latki</v>
          </cell>
          <cell r="E1870" t="str">
            <v>stałe</v>
          </cell>
          <cell r="F1870">
            <v>1080732719.3157525</v>
          </cell>
          <cell r="G1870">
            <v>1685052730.2331152</v>
          </cell>
          <cell r="H1870">
            <v>1140053831.4139175</v>
          </cell>
          <cell r="I1870">
            <v>578984858.83415282</v>
          </cell>
          <cell r="J1870">
            <v>30044224.933299541</v>
          </cell>
          <cell r="K1870">
            <v>15266720.138595153</v>
          </cell>
          <cell r="L1870">
            <v>13437915.131167108</v>
          </cell>
          <cell r="M1870">
            <v>1293035000</v>
          </cell>
          <cell r="N1870">
            <v>3462840280.684247</v>
          </cell>
          <cell r="O1870">
            <v>5836608000.000001</v>
          </cell>
          <cell r="P1870">
            <v>4543573000.000001</v>
          </cell>
          <cell r="Q1870">
            <v>4541573000</v>
          </cell>
          <cell r="R1870">
            <v>938166000</v>
          </cell>
          <cell r="S1870">
            <v>351893000</v>
          </cell>
          <cell r="T1870">
            <v>0</v>
          </cell>
          <cell r="U1870">
            <v>376000</v>
          </cell>
          <cell r="V1870">
            <v>2600000</v>
          </cell>
        </row>
        <row r="1871">
          <cell r="A1871" t="str">
            <v>kwiecień 2003</v>
          </cell>
          <cell r="B1871" t="str">
            <v>PS0507</v>
          </cell>
          <cell r="C1871" t="str">
            <v>PS</v>
          </cell>
          <cell r="D1871" t="str">
            <v>5-latki</v>
          </cell>
          <cell r="E1871" t="str">
            <v>stałe</v>
          </cell>
          <cell r="F1871">
            <v>2431124337.4083505</v>
          </cell>
          <cell r="G1871">
            <v>2020849121.2394421</v>
          </cell>
          <cell r="H1871">
            <v>1752665335.5320041</v>
          </cell>
          <cell r="I1871">
            <v>1170687848.1248922</v>
          </cell>
          <cell r="J1871">
            <v>4047524.998258438</v>
          </cell>
          <cell r="K1871">
            <v>109039143.30000648</v>
          </cell>
          <cell r="L1871">
            <v>221183689.39704591</v>
          </cell>
          <cell r="M1871">
            <v>2681144000</v>
          </cell>
          <cell r="N1871">
            <v>5278472662.59165</v>
          </cell>
          <cell r="O1871">
            <v>10390741000</v>
          </cell>
          <cell r="P1871">
            <v>7709597000.000001</v>
          </cell>
          <cell r="Q1871">
            <v>7708597000</v>
          </cell>
          <cell r="R1871">
            <v>1386198000</v>
          </cell>
          <cell r="S1871">
            <v>898372000</v>
          </cell>
          <cell r="T1871">
            <v>624000</v>
          </cell>
          <cell r="U1871">
            <v>0</v>
          </cell>
          <cell r="V1871">
            <v>395950000</v>
          </cell>
        </row>
        <row r="1872">
          <cell r="A1872" t="str">
            <v>kwiecień 2003</v>
          </cell>
          <cell r="B1872" t="str">
            <v>PS0605</v>
          </cell>
          <cell r="C1872" t="str">
            <v>PS</v>
          </cell>
          <cell r="D1872" t="str">
            <v>5-latki</v>
          </cell>
          <cell r="E1872" t="str">
            <v>stałe</v>
          </cell>
          <cell r="F1872">
            <v>261091000</v>
          </cell>
          <cell r="G1872">
            <v>907735000</v>
          </cell>
          <cell r="H1872">
            <v>960810000</v>
          </cell>
          <cell r="I1872">
            <v>527283000</v>
          </cell>
          <cell r="J1872">
            <v>11813000</v>
          </cell>
          <cell r="K1872">
            <v>8632000</v>
          </cell>
          <cell r="L1872">
            <v>24116000</v>
          </cell>
          <cell r="M1872">
            <v>1095463000</v>
          </cell>
          <cell r="N1872">
            <v>2440389000</v>
          </cell>
          <cell r="O1872">
            <v>3796943000</v>
          </cell>
          <cell r="P1872">
            <v>2701480000</v>
          </cell>
          <cell r="Q1872">
            <v>2701480000</v>
          </cell>
          <cell r="R1872">
            <v>769507000</v>
          </cell>
          <cell r="S1872">
            <v>301656000</v>
          </cell>
          <cell r="T1872">
            <v>0</v>
          </cell>
          <cell r="U1872">
            <v>0</v>
          </cell>
          <cell r="V1872">
            <v>24300000</v>
          </cell>
        </row>
        <row r="1873">
          <cell r="A1873" t="str">
            <v>kwiecień 2003</v>
          </cell>
          <cell r="B1873" t="str">
            <v>PS0608</v>
          </cell>
          <cell r="C1873" t="str">
            <v>PS</v>
          </cell>
          <cell r="D1873" t="str">
            <v>5-latki</v>
          </cell>
          <cell r="E1873" t="str">
            <v>stałe</v>
          </cell>
          <cell r="F1873">
            <v>2837958059.3680172</v>
          </cell>
          <cell r="G1873">
            <v>857328370.89067698</v>
          </cell>
          <cell r="H1873">
            <v>1559003911.2257421</v>
          </cell>
          <cell r="I1873">
            <v>2154805014.6678233</v>
          </cell>
          <cell r="J1873">
            <v>12090725.951357849</v>
          </cell>
          <cell r="K1873">
            <v>82223543.423305154</v>
          </cell>
          <cell r="L1873">
            <v>97264374.473077595</v>
          </cell>
          <cell r="M1873">
            <v>6482067000</v>
          </cell>
          <cell r="N1873">
            <v>4762715940.6319838</v>
          </cell>
          <cell r="O1873">
            <v>14082741000</v>
          </cell>
          <cell r="P1873">
            <v>7600674000.000001</v>
          </cell>
          <cell r="Q1873">
            <v>7592674000</v>
          </cell>
          <cell r="R1873">
            <v>3587060000</v>
          </cell>
          <cell r="S1873">
            <v>2815103000</v>
          </cell>
          <cell r="T1873">
            <v>0</v>
          </cell>
          <cell r="U1873">
            <v>42004000</v>
          </cell>
          <cell r="V1873">
            <v>37900000</v>
          </cell>
        </row>
        <row r="1874">
          <cell r="A1874" t="str">
            <v>kwiecień 2003</v>
          </cell>
          <cell r="B1874" t="str">
            <v>PS1004</v>
          </cell>
          <cell r="C1874" t="str">
            <v>PS</v>
          </cell>
          <cell r="D1874" t="str">
            <v>5-latki</v>
          </cell>
          <cell r="E1874" t="str">
            <v>stałe</v>
          </cell>
          <cell r="F1874">
            <v>1009225000</v>
          </cell>
          <cell r="G1874">
            <v>578771000</v>
          </cell>
          <cell r="H1874">
            <v>750711000</v>
          </cell>
          <cell r="I1874">
            <v>353832000</v>
          </cell>
          <cell r="J1874">
            <v>14884000</v>
          </cell>
          <cell r="K1874">
            <v>36617000</v>
          </cell>
          <cell r="L1874">
            <v>133347000</v>
          </cell>
          <cell r="M1874">
            <v>539667000</v>
          </cell>
          <cell r="N1874">
            <v>1868162000</v>
          </cell>
          <cell r="O1874">
            <v>3417054000</v>
          </cell>
          <cell r="P1874">
            <v>2877387000</v>
          </cell>
          <cell r="Q1874">
            <v>2877387000</v>
          </cell>
          <cell r="R1874">
            <v>481087000</v>
          </cell>
          <cell r="S1874">
            <v>51180000</v>
          </cell>
          <cell r="T1874">
            <v>0</v>
          </cell>
          <cell r="U1874">
            <v>4000000</v>
          </cell>
          <cell r="V1874">
            <v>3400000</v>
          </cell>
        </row>
        <row r="1875">
          <cell r="A1875" t="str">
            <v>kwiecień 2003</v>
          </cell>
          <cell r="B1875" t="str">
            <v>PS1005</v>
          </cell>
          <cell r="C1875" t="str">
            <v>PS</v>
          </cell>
          <cell r="D1875" t="str">
            <v>5-latki</v>
          </cell>
          <cell r="E1875" t="str">
            <v>stałe</v>
          </cell>
          <cell r="F1875">
            <v>676024000</v>
          </cell>
          <cell r="G1875">
            <v>1508971000</v>
          </cell>
          <cell r="H1875">
            <v>1137947000</v>
          </cell>
          <cell r="I1875">
            <v>377229000</v>
          </cell>
          <cell r="J1875">
            <v>31416000</v>
          </cell>
          <cell r="K1875">
            <v>8823000</v>
          </cell>
          <cell r="L1875">
            <v>10478000</v>
          </cell>
          <cell r="M1875">
            <v>591141000</v>
          </cell>
          <cell r="N1875">
            <v>3074864000</v>
          </cell>
          <cell r="O1875">
            <v>4342029000</v>
          </cell>
          <cell r="P1875">
            <v>3750888000</v>
          </cell>
          <cell r="Q1875">
            <v>3750888000</v>
          </cell>
          <cell r="R1875">
            <v>371925000</v>
          </cell>
          <cell r="S1875">
            <v>202316000</v>
          </cell>
          <cell r="T1875">
            <v>0</v>
          </cell>
          <cell r="U1875">
            <v>0</v>
          </cell>
          <cell r="V1875">
            <v>16900000</v>
          </cell>
        </row>
        <row r="1876">
          <cell r="A1876" t="str">
            <v>kwiecień 2003</v>
          </cell>
          <cell r="B1876" t="str">
            <v>PS1106</v>
          </cell>
          <cell r="C1876" t="str">
            <v>PS</v>
          </cell>
          <cell r="D1876" t="str">
            <v>5-latki</v>
          </cell>
          <cell r="E1876" t="str">
            <v>stałe</v>
          </cell>
          <cell r="F1876">
            <v>2099083244.7294621</v>
          </cell>
          <cell r="G1876">
            <v>2543937646.156971</v>
          </cell>
          <cell r="H1876">
            <v>2553932980.5555706</v>
          </cell>
          <cell r="I1876">
            <v>1470504553.7052748</v>
          </cell>
          <cell r="J1876">
            <v>143656923.3034929</v>
          </cell>
          <cell r="K1876">
            <v>23771930.208999474</v>
          </cell>
          <cell r="L1876">
            <v>158039721.34022892</v>
          </cell>
          <cell r="M1876">
            <v>4418838000</v>
          </cell>
          <cell r="N1876">
            <v>6893843755.2705374</v>
          </cell>
          <cell r="O1876">
            <v>13411765000</v>
          </cell>
          <cell r="P1876">
            <v>8992927000</v>
          </cell>
          <cell r="Q1876">
            <v>8989927000</v>
          </cell>
          <cell r="R1876">
            <v>2807762000</v>
          </cell>
          <cell r="S1876">
            <v>1263294000</v>
          </cell>
          <cell r="T1876">
            <v>1472000</v>
          </cell>
          <cell r="U1876">
            <v>5000000</v>
          </cell>
          <cell r="V1876">
            <v>341310000</v>
          </cell>
        </row>
        <row r="1877">
          <cell r="A1877" t="str">
            <v>kwiecień 2003</v>
          </cell>
          <cell r="B1877" t="str">
            <v>SP0307</v>
          </cell>
          <cell r="C1877" t="str">
            <v>SP</v>
          </cell>
          <cell r="D1877" t="str">
            <v>5-latki detaliczne</v>
          </cell>
          <cell r="E1877" t="str">
            <v>stałe</v>
          </cell>
          <cell r="F1877">
            <v>0</v>
          </cell>
          <cell r="G1877">
            <v>792000</v>
          </cell>
          <cell r="H1877">
            <v>127324200</v>
          </cell>
          <cell r="I1877">
            <v>114900</v>
          </cell>
          <cell r="J1877">
            <v>55374400</v>
          </cell>
          <cell r="K1877">
            <v>3217400</v>
          </cell>
          <cell r="L1877">
            <v>484300</v>
          </cell>
          <cell r="M1877">
            <v>181700</v>
          </cell>
          <cell r="N1877">
            <v>187307200</v>
          </cell>
          <cell r="O1877">
            <v>187488900</v>
          </cell>
          <cell r="P1877">
            <v>187307200</v>
          </cell>
          <cell r="Q1877">
            <v>187307200</v>
          </cell>
          <cell r="R1877">
            <v>0</v>
          </cell>
          <cell r="S1877">
            <v>0</v>
          </cell>
          <cell r="T1877">
            <v>181700</v>
          </cell>
          <cell r="U1877">
            <v>0</v>
          </cell>
          <cell r="V1877">
            <v>0</v>
          </cell>
        </row>
        <row r="1878">
          <cell r="A1878" t="str">
            <v>kwiecień 2003</v>
          </cell>
          <cell r="B1878" t="str">
            <v>SP0308</v>
          </cell>
          <cell r="C1878" t="str">
            <v>SP</v>
          </cell>
          <cell r="D1878" t="str">
            <v>5-latki detaliczne</v>
          </cell>
          <cell r="E1878" t="str">
            <v>stałe</v>
          </cell>
          <cell r="F1878">
            <v>550900</v>
          </cell>
          <cell r="G1878">
            <v>0</v>
          </cell>
          <cell r="H1878">
            <v>35618300</v>
          </cell>
          <cell r="I1878">
            <v>1379200</v>
          </cell>
          <cell r="J1878">
            <v>59891700</v>
          </cell>
          <cell r="K1878">
            <v>133900</v>
          </cell>
          <cell r="L1878">
            <v>2225300</v>
          </cell>
          <cell r="M1878">
            <v>200700</v>
          </cell>
          <cell r="N1878">
            <v>99248400</v>
          </cell>
          <cell r="O1878">
            <v>100000000</v>
          </cell>
          <cell r="P1878">
            <v>99799300</v>
          </cell>
          <cell r="Q1878">
            <v>99799300</v>
          </cell>
          <cell r="R1878">
            <v>0</v>
          </cell>
          <cell r="S1878">
            <v>0</v>
          </cell>
          <cell r="T1878">
            <v>200700</v>
          </cell>
          <cell r="U1878">
            <v>0</v>
          </cell>
          <cell r="V1878">
            <v>0</v>
          </cell>
        </row>
        <row r="1879">
          <cell r="A1879" t="str">
            <v>kwiecień 2003</v>
          </cell>
          <cell r="B1879" t="str">
            <v>SP0607</v>
          </cell>
          <cell r="C1879" t="str">
            <v>SP</v>
          </cell>
          <cell r="D1879" t="str">
            <v>5-latki detaliczne</v>
          </cell>
          <cell r="E1879" t="str">
            <v>stałe</v>
          </cell>
          <cell r="F1879">
            <v>303900</v>
          </cell>
          <cell r="G1879">
            <v>160300</v>
          </cell>
          <cell r="H1879">
            <v>408583200</v>
          </cell>
          <cell r="I1879">
            <v>4706000</v>
          </cell>
          <cell r="J1879">
            <v>74032400</v>
          </cell>
          <cell r="K1879">
            <v>8174500</v>
          </cell>
          <cell r="L1879">
            <v>2183600</v>
          </cell>
          <cell r="M1879">
            <v>488000</v>
          </cell>
          <cell r="N1879">
            <v>497840000</v>
          </cell>
          <cell r="O1879">
            <v>498631900</v>
          </cell>
          <cell r="P1879">
            <v>498143900</v>
          </cell>
          <cell r="Q1879">
            <v>498143900</v>
          </cell>
          <cell r="R1879">
            <v>0</v>
          </cell>
          <cell r="S1879">
            <v>0</v>
          </cell>
          <cell r="T1879">
            <v>488000</v>
          </cell>
          <cell r="U1879">
            <v>0</v>
          </cell>
          <cell r="V1879">
            <v>0</v>
          </cell>
        </row>
        <row r="1880">
          <cell r="A1880" t="str">
            <v>kwiecień 2003</v>
          </cell>
          <cell r="B1880" t="str">
            <v>SP0907</v>
          </cell>
          <cell r="C1880" t="str">
            <v>SP</v>
          </cell>
          <cell r="D1880" t="str">
            <v>5-latki detaliczne</v>
          </cell>
          <cell r="E1880" t="str">
            <v>stałe</v>
          </cell>
          <cell r="F1880">
            <v>3049400</v>
          </cell>
          <cell r="G1880">
            <v>1103500</v>
          </cell>
          <cell r="H1880">
            <v>394533600</v>
          </cell>
          <cell r="I1880">
            <v>3696700</v>
          </cell>
          <cell r="J1880">
            <v>71397500</v>
          </cell>
          <cell r="K1880">
            <v>21399900</v>
          </cell>
          <cell r="L1880">
            <v>4572600</v>
          </cell>
          <cell r="M1880">
            <v>246800</v>
          </cell>
          <cell r="N1880">
            <v>496703800</v>
          </cell>
          <cell r="O1880">
            <v>500000000</v>
          </cell>
          <cell r="P1880">
            <v>499753200</v>
          </cell>
          <cell r="Q1880">
            <v>499753200</v>
          </cell>
          <cell r="R1880">
            <v>0</v>
          </cell>
          <cell r="S1880">
            <v>0</v>
          </cell>
          <cell r="T1880">
            <v>246800</v>
          </cell>
          <cell r="U1880">
            <v>0</v>
          </cell>
          <cell r="V1880">
            <v>0</v>
          </cell>
        </row>
        <row r="1881">
          <cell r="A1881" t="str">
            <v>kwiecień 2003</v>
          </cell>
          <cell r="B1881" t="str">
            <v>SP1206</v>
          </cell>
          <cell r="C1881" t="str">
            <v>SP</v>
          </cell>
          <cell r="D1881" t="str">
            <v>5-latki detaliczne</v>
          </cell>
          <cell r="E1881" t="str">
            <v>stałe</v>
          </cell>
          <cell r="F1881">
            <v>296500</v>
          </cell>
          <cell r="G1881">
            <v>304800</v>
          </cell>
          <cell r="H1881">
            <v>451607800</v>
          </cell>
          <cell r="I1881">
            <v>10179900</v>
          </cell>
          <cell r="J1881">
            <v>32534200</v>
          </cell>
          <cell r="K1881">
            <v>3612500</v>
          </cell>
          <cell r="L1881">
            <v>1320000</v>
          </cell>
          <cell r="M1881">
            <v>144300</v>
          </cell>
          <cell r="N1881">
            <v>499559200</v>
          </cell>
          <cell r="O1881">
            <v>500000000</v>
          </cell>
          <cell r="P1881">
            <v>499855700</v>
          </cell>
          <cell r="Q1881">
            <v>499855700</v>
          </cell>
          <cell r="R1881">
            <v>0</v>
          </cell>
          <cell r="S1881">
            <v>0</v>
          </cell>
          <cell r="T1881">
            <v>144300</v>
          </cell>
          <cell r="U1881">
            <v>0</v>
          </cell>
          <cell r="V1881">
            <v>0</v>
          </cell>
        </row>
        <row r="1882">
          <cell r="A1882" t="str">
            <v>kwiecień 2003</v>
          </cell>
          <cell r="B1882" t="str">
            <v>SP1207</v>
          </cell>
          <cell r="C1882" t="str">
            <v>SP</v>
          </cell>
          <cell r="D1882" t="str">
            <v>5-latki detaliczne</v>
          </cell>
          <cell r="E1882" t="str">
            <v>stałe</v>
          </cell>
          <cell r="F1882">
            <v>2200000</v>
          </cell>
          <cell r="G1882">
            <v>0</v>
          </cell>
          <cell r="H1882">
            <v>8266800</v>
          </cell>
          <cell r="I1882">
            <v>0</v>
          </cell>
          <cell r="J1882">
            <v>131234900</v>
          </cell>
          <cell r="K1882">
            <v>1964000</v>
          </cell>
          <cell r="L1882">
            <v>941600</v>
          </cell>
          <cell r="M1882">
            <v>371400</v>
          </cell>
          <cell r="N1882">
            <v>142407300</v>
          </cell>
          <cell r="O1882">
            <v>144978700</v>
          </cell>
          <cell r="P1882">
            <v>144607300</v>
          </cell>
          <cell r="Q1882">
            <v>144607300</v>
          </cell>
          <cell r="R1882">
            <v>0</v>
          </cell>
          <cell r="S1882">
            <v>0</v>
          </cell>
          <cell r="T1882">
            <v>371400</v>
          </cell>
          <cell r="U1882">
            <v>0</v>
          </cell>
          <cell r="V1882">
            <v>0</v>
          </cell>
        </row>
        <row r="1883">
          <cell r="A1883" t="str">
            <v>kwiecień 2003</v>
          </cell>
          <cell r="B1883" t="str">
            <v>TZ0204</v>
          </cell>
          <cell r="C1883" t="str">
            <v>TZ</v>
          </cell>
          <cell r="D1883" t="str">
            <v xml:space="preserve">3-latki </v>
          </cell>
          <cell r="E1883" t="str">
            <v>zmienne</v>
          </cell>
          <cell r="F1883">
            <v>9773404.0813082512</v>
          </cell>
          <cell r="G1883">
            <v>1306611.3229459138</v>
          </cell>
          <cell r="H1883">
            <v>1068401.1197392796</v>
          </cell>
          <cell r="I1883">
            <v>701362.94949232263</v>
          </cell>
          <cell r="J1883">
            <v>341993588.07895535</v>
          </cell>
          <cell r="K1883">
            <v>29178116.616756849</v>
          </cell>
          <cell r="L1883">
            <v>11649815.830802007</v>
          </cell>
          <cell r="M1883">
            <v>4328700</v>
          </cell>
          <cell r="N1883">
            <v>385897895.91869175</v>
          </cell>
          <cell r="O1883">
            <v>400000000</v>
          </cell>
          <cell r="P1883">
            <v>395671300</v>
          </cell>
          <cell r="Q1883">
            <v>390671300</v>
          </cell>
          <cell r="R1883">
            <v>0</v>
          </cell>
          <cell r="S1883">
            <v>0</v>
          </cell>
          <cell r="T1883">
            <v>4328700</v>
          </cell>
          <cell r="U1883">
            <v>0</v>
          </cell>
          <cell r="V1883">
            <v>0</v>
          </cell>
        </row>
        <row r="1884">
          <cell r="A1884" t="str">
            <v>kwiecień 2003</v>
          </cell>
          <cell r="B1884" t="str">
            <v>TZ0205</v>
          </cell>
          <cell r="C1884" t="str">
            <v>TZ</v>
          </cell>
          <cell r="D1884" t="str">
            <v xml:space="preserve">3-latki </v>
          </cell>
          <cell r="E1884" t="str">
            <v>zmienne</v>
          </cell>
          <cell r="F1884">
            <v>48316800</v>
          </cell>
          <cell r="G1884">
            <v>4728700</v>
          </cell>
          <cell r="H1884">
            <v>0</v>
          </cell>
          <cell r="I1884">
            <v>3236400</v>
          </cell>
          <cell r="J1884">
            <v>374566000</v>
          </cell>
          <cell r="K1884">
            <v>24226000</v>
          </cell>
          <cell r="L1884">
            <v>5771900</v>
          </cell>
          <cell r="M1884">
            <v>1778000</v>
          </cell>
          <cell r="N1884">
            <v>412529000</v>
          </cell>
          <cell r="O1884">
            <v>462623800</v>
          </cell>
          <cell r="P1884">
            <v>460845800</v>
          </cell>
          <cell r="Q1884">
            <v>460845800</v>
          </cell>
          <cell r="R1884">
            <v>0</v>
          </cell>
          <cell r="S1884">
            <v>0</v>
          </cell>
          <cell r="T1884">
            <v>1778000</v>
          </cell>
          <cell r="U1884">
            <v>0</v>
          </cell>
          <cell r="V1884">
            <v>0</v>
          </cell>
        </row>
        <row r="1885">
          <cell r="A1885" t="str">
            <v>kwiecień 2003</v>
          </cell>
          <cell r="B1885" t="str">
            <v>TZ0206</v>
          </cell>
          <cell r="C1885" t="str">
            <v>TZ</v>
          </cell>
          <cell r="D1885" t="str">
            <v xml:space="preserve">3-latki </v>
          </cell>
          <cell r="E1885" t="str">
            <v>zmienne</v>
          </cell>
          <cell r="F1885">
            <v>2325200</v>
          </cell>
          <cell r="G1885">
            <v>0</v>
          </cell>
          <cell r="H1885">
            <v>0</v>
          </cell>
          <cell r="I1885">
            <v>0</v>
          </cell>
          <cell r="J1885">
            <v>238086600</v>
          </cell>
          <cell r="K1885">
            <v>4275500</v>
          </cell>
          <cell r="L1885">
            <v>383800</v>
          </cell>
          <cell r="M1885">
            <v>206300</v>
          </cell>
          <cell r="N1885">
            <v>242745900</v>
          </cell>
          <cell r="O1885">
            <v>245277400</v>
          </cell>
          <cell r="P1885">
            <v>245071100</v>
          </cell>
          <cell r="Q1885">
            <v>245071100</v>
          </cell>
          <cell r="R1885">
            <v>0</v>
          </cell>
          <cell r="S1885">
            <v>0</v>
          </cell>
          <cell r="T1885">
            <v>206300</v>
          </cell>
          <cell r="U1885">
            <v>0</v>
          </cell>
          <cell r="V1885">
            <v>0</v>
          </cell>
        </row>
        <row r="1886">
          <cell r="A1886" t="str">
            <v>kwiecień 2003</v>
          </cell>
          <cell r="B1886" t="str">
            <v>TZ0503</v>
          </cell>
          <cell r="C1886" t="str">
            <v>TZ</v>
          </cell>
          <cell r="D1886" t="str">
            <v xml:space="preserve">3-latki </v>
          </cell>
          <cell r="E1886" t="str">
            <v>zmienne</v>
          </cell>
          <cell r="F1886">
            <v>9483198.4738221411</v>
          </cell>
          <cell r="G1886">
            <v>653371.75635368004</v>
          </cell>
          <cell r="H1886">
            <v>2639750.6983560892</v>
          </cell>
          <cell r="I1886">
            <v>632441.31968009844</v>
          </cell>
          <cell r="J1886">
            <v>458450322.81529194</v>
          </cell>
          <cell r="K1886">
            <v>15452096.128470413</v>
          </cell>
          <cell r="L1886">
            <v>10128318.808025658</v>
          </cell>
          <cell r="M1886">
            <v>2560500</v>
          </cell>
          <cell r="N1886">
            <v>487956301.52617788</v>
          </cell>
          <cell r="O1886">
            <v>500000000.00000006</v>
          </cell>
          <cell r="P1886">
            <v>497439500.00000006</v>
          </cell>
          <cell r="Q1886">
            <v>494339500</v>
          </cell>
          <cell r="R1886">
            <v>0</v>
          </cell>
          <cell r="S1886">
            <v>0</v>
          </cell>
          <cell r="T1886">
            <v>2560500</v>
          </cell>
          <cell r="U1886">
            <v>0</v>
          </cell>
          <cell r="V1886">
            <v>0</v>
          </cell>
        </row>
        <row r="1887">
          <cell r="A1887" t="str">
            <v>kwiecień 2003</v>
          </cell>
          <cell r="B1887" t="str">
            <v>TZ0504</v>
          </cell>
          <cell r="C1887" t="str">
            <v>TZ</v>
          </cell>
          <cell r="D1887" t="str">
            <v xml:space="preserve">3-latki </v>
          </cell>
          <cell r="E1887" t="str">
            <v>zmienne</v>
          </cell>
          <cell r="F1887">
            <v>22424338.278699178</v>
          </cell>
          <cell r="G1887">
            <v>1992307.4337619001</v>
          </cell>
          <cell r="H1887">
            <v>835697.74059073802</v>
          </cell>
          <cell r="I1887">
            <v>937207.62850374402</v>
          </cell>
          <cell r="J1887">
            <v>338351652.83839709</v>
          </cell>
          <cell r="K1887">
            <v>24322070.658474803</v>
          </cell>
          <cell r="L1887">
            <v>9302225.4215725493</v>
          </cell>
          <cell r="M1887">
            <v>1834500</v>
          </cell>
          <cell r="N1887">
            <v>375741161.72130084</v>
          </cell>
          <cell r="O1887">
            <v>400000000</v>
          </cell>
          <cell r="P1887">
            <v>398165500</v>
          </cell>
          <cell r="Q1887">
            <v>396165500</v>
          </cell>
          <cell r="R1887">
            <v>0</v>
          </cell>
          <cell r="S1887">
            <v>0</v>
          </cell>
          <cell r="T1887">
            <v>1834500</v>
          </cell>
          <cell r="U1887">
            <v>0</v>
          </cell>
          <cell r="V1887">
            <v>0</v>
          </cell>
        </row>
        <row r="1888">
          <cell r="A1888" t="str">
            <v>kwiecień 2003</v>
          </cell>
          <cell r="B1888" t="str">
            <v>TZ0505</v>
          </cell>
          <cell r="C1888" t="str">
            <v>TZ</v>
          </cell>
          <cell r="D1888" t="str">
            <v xml:space="preserve">3-latki </v>
          </cell>
          <cell r="E1888" t="str">
            <v>zmienne</v>
          </cell>
          <cell r="F1888">
            <v>21281800</v>
          </cell>
          <cell r="G1888">
            <v>72300</v>
          </cell>
          <cell r="H1888">
            <v>0</v>
          </cell>
          <cell r="I1888">
            <v>19100</v>
          </cell>
          <cell r="J1888">
            <v>437541100</v>
          </cell>
          <cell r="K1888">
            <v>27321200</v>
          </cell>
          <cell r="L1888">
            <v>5284200</v>
          </cell>
          <cell r="M1888">
            <v>1893300</v>
          </cell>
          <cell r="N1888">
            <v>470237900</v>
          </cell>
          <cell r="O1888">
            <v>493413000</v>
          </cell>
          <cell r="P1888">
            <v>491519700</v>
          </cell>
          <cell r="Q1888">
            <v>491519700</v>
          </cell>
          <cell r="R1888">
            <v>0</v>
          </cell>
          <cell r="S1888">
            <v>0</v>
          </cell>
          <cell r="T1888">
            <v>1893300</v>
          </cell>
          <cell r="U1888">
            <v>0</v>
          </cell>
          <cell r="V1888">
            <v>0</v>
          </cell>
        </row>
        <row r="1889">
          <cell r="A1889" t="str">
            <v>kwiecień 2003</v>
          </cell>
          <cell r="B1889" t="str">
            <v>TZ0803</v>
          </cell>
          <cell r="C1889" t="str">
            <v>TZ</v>
          </cell>
          <cell r="D1889" t="str">
            <v xml:space="preserve">3-latki </v>
          </cell>
          <cell r="E1889" t="str">
            <v>zmienne</v>
          </cell>
          <cell r="F1889">
            <v>6834959.9585754015</v>
          </cell>
          <cell r="G1889">
            <v>757367.67112832482</v>
          </cell>
          <cell r="H1889">
            <v>997824.13549555943</v>
          </cell>
          <cell r="I1889">
            <v>132762.45155221794</v>
          </cell>
          <cell r="J1889">
            <v>343764803.96205539</v>
          </cell>
          <cell r="K1889">
            <v>7438206.8683474129</v>
          </cell>
          <cell r="L1889">
            <v>6364274.9528457103</v>
          </cell>
          <cell r="M1889">
            <v>1682600</v>
          </cell>
          <cell r="N1889">
            <v>359455240.04142457</v>
          </cell>
          <cell r="O1889">
            <v>367972800</v>
          </cell>
          <cell r="P1889">
            <v>366290200</v>
          </cell>
          <cell r="Q1889">
            <v>365290200</v>
          </cell>
          <cell r="R1889">
            <v>0</v>
          </cell>
          <cell r="S1889">
            <v>0</v>
          </cell>
          <cell r="T1889">
            <v>1682600</v>
          </cell>
          <cell r="U1889">
            <v>0</v>
          </cell>
          <cell r="V1889">
            <v>0</v>
          </cell>
        </row>
        <row r="1890">
          <cell r="A1890" t="str">
            <v>kwiecień 2003</v>
          </cell>
          <cell r="B1890" t="str">
            <v>TZ0804</v>
          </cell>
          <cell r="C1890" t="str">
            <v>TZ</v>
          </cell>
          <cell r="D1890" t="str">
            <v xml:space="preserve">3-latki </v>
          </cell>
          <cell r="E1890" t="str">
            <v>zmienne</v>
          </cell>
          <cell r="F1890">
            <v>16765100</v>
          </cell>
          <cell r="G1890">
            <v>2589200</v>
          </cell>
          <cell r="H1890">
            <v>0</v>
          </cell>
          <cell r="I1890">
            <v>4129200</v>
          </cell>
          <cell r="J1890">
            <v>769828600</v>
          </cell>
          <cell r="K1890">
            <v>54249400</v>
          </cell>
          <cell r="L1890">
            <v>10718100</v>
          </cell>
          <cell r="M1890">
            <v>6997100</v>
          </cell>
          <cell r="N1890">
            <v>841514500</v>
          </cell>
          <cell r="O1890">
            <v>865276700</v>
          </cell>
          <cell r="P1890">
            <v>858279600</v>
          </cell>
          <cell r="Q1890">
            <v>858279600</v>
          </cell>
          <cell r="R1890">
            <v>0</v>
          </cell>
          <cell r="S1890">
            <v>0</v>
          </cell>
          <cell r="T1890">
            <v>6997100</v>
          </cell>
          <cell r="U1890">
            <v>0</v>
          </cell>
          <cell r="V1890">
            <v>0</v>
          </cell>
        </row>
        <row r="1891">
          <cell r="A1891" t="str">
            <v>kwiecień 2003</v>
          </cell>
          <cell r="B1891" t="str">
            <v>TZ0805</v>
          </cell>
          <cell r="C1891" t="str">
            <v>TZ</v>
          </cell>
          <cell r="D1891" t="str">
            <v xml:space="preserve">3-latki </v>
          </cell>
          <cell r="E1891" t="str">
            <v>zmienne</v>
          </cell>
          <cell r="F1891">
            <v>16797700</v>
          </cell>
          <cell r="G1891">
            <v>0</v>
          </cell>
          <cell r="H1891">
            <v>0</v>
          </cell>
          <cell r="I1891">
            <v>0</v>
          </cell>
          <cell r="J1891">
            <v>397567400</v>
          </cell>
          <cell r="K1891">
            <v>41692000</v>
          </cell>
          <cell r="L1891">
            <v>20969100</v>
          </cell>
          <cell r="M1891">
            <v>962000</v>
          </cell>
          <cell r="N1891">
            <v>460228500</v>
          </cell>
          <cell r="O1891">
            <v>477988200</v>
          </cell>
          <cell r="P1891">
            <v>477026200</v>
          </cell>
          <cell r="Q1891">
            <v>477026200</v>
          </cell>
          <cell r="R1891">
            <v>0</v>
          </cell>
          <cell r="S1891">
            <v>0</v>
          </cell>
          <cell r="T1891">
            <v>961600</v>
          </cell>
          <cell r="U1891">
            <v>400</v>
          </cell>
          <cell r="V1891">
            <v>0</v>
          </cell>
        </row>
        <row r="1892">
          <cell r="A1892" t="str">
            <v>kwiecień 2003</v>
          </cell>
          <cell r="B1892" t="str">
            <v>TZ1103</v>
          </cell>
          <cell r="C1892" t="str">
            <v>TZ</v>
          </cell>
          <cell r="D1892" t="str">
            <v xml:space="preserve">3-latki </v>
          </cell>
          <cell r="E1892" t="str">
            <v>zmienne</v>
          </cell>
          <cell r="F1892">
            <v>11074662.362753032</v>
          </cell>
          <cell r="G1892">
            <v>297593.04531324451</v>
          </cell>
          <cell r="H1892">
            <v>558602.54841304058</v>
          </cell>
          <cell r="I1892">
            <v>133570.13077382708</v>
          </cell>
          <cell r="J1892">
            <v>376307963.6142689</v>
          </cell>
          <cell r="K1892">
            <v>5193154.422283235</v>
          </cell>
          <cell r="L1892">
            <v>5073453.8761947257</v>
          </cell>
          <cell r="M1892">
            <v>1361000</v>
          </cell>
          <cell r="N1892">
            <v>387564337.63724697</v>
          </cell>
          <cell r="O1892">
            <v>400000000</v>
          </cell>
          <cell r="P1892">
            <v>398639000</v>
          </cell>
          <cell r="Q1892">
            <v>396639000</v>
          </cell>
          <cell r="R1892">
            <v>0</v>
          </cell>
          <cell r="S1892">
            <v>0</v>
          </cell>
          <cell r="T1892">
            <v>1361000</v>
          </cell>
          <cell r="U1892">
            <v>0</v>
          </cell>
          <cell r="V1892">
            <v>0</v>
          </cell>
        </row>
        <row r="1893">
          <cell r="A1893" t="str">
            <v>kwiecień 2003</v>
          </cell>
          <cell r="B1893" t="str">
            <v>TZ1104</v>
          </cell>
          <cell r="C1893" t="str">
            <v>TZ</v>
          </cell>
          <cell r="D1893" t="str">
            <v xml:space="preserve">3-latki </v>
          </cell>
          <cell r="E1893" t="str">
            <v>zmienne</v>
          </cell>
          <cell r="F1893">
            <v>21461800</v>
          </cell>
          <cell r="G1893">
            <v>3539100</v>
          </cell>
          <cell r="H1893">
            <v>0</v>
          </cell>
          <cell r="I1893">
            <v>4133300</v>
          </cell>
          <cell r="J1893">
            <v>954444700</v>
          </cell>
          <cell r="K1893">
            <v>4612800</v>
          </cell>
          <cell r="L1893">
            <v>7962300</v>
          </cell>
          <cell r="M1893">
            <v>3846000</v>
          </cell>
          <cell r="N1893">
            <v>974692200</v>
          </cell>
          <cell r="O1893">
            <v>1000000000</v>
          </cell>
          <cell r="P1893">
            <v>996154000</v>
          </cell>
          <cell r="Q1893">
            <v>996154000</v>
          </cell>
          <cell r="R1893">
            <v>0</v>
          </cell>
          <cell r="S1893">
            <v>0</v>
          </cell>
          <cell r="T1893">
            <v>3846000</v>
          </cell>
          <cell r="U1893">
            <v>0</v>
          </cell>
          <cell r="V1893">
            <v>0</v>
          </cell>
        </row>
        <row r="1894">
          <cell r="A1894" t="str">
            <v>kwiecień 2003</v>
          </cell>
          <cell r="B1894" t="str">
            <v>TZ1105</v>
          </cell>
          <cell r="C1894" t="str">
            <v>TZ</v>
          </cell>
          <cell r="D1894" t="str">
            <v xml:space="preserve">3-latki </v>
          </cell>
          <cell r="E1894" t="str">
            <v>zmienne</v>
          </cell>
          <cell r="F1894">
            <v>5113500</v>
          </cell>
          <cell r="G1894">
            <v>0</v>
          </cell>
          <cell r="H1894">
            <v>0</v>
          </cell>
          <cell r="I1894">
            <v>0</v>
          </cell>
          <cell r="J1894">
            <v>260499800</v>
          </cell>
          <cell r="K1894">
            <v>15496100</v>
          </cell>
          <cell r="L1894">
            <v>2197000</v>
          </cell>
          <cell r="M1894">
            <v>635900</v>
          </cell>
          <cell r="N1894">
            <v>278192900</v>
          </cell>
          <cell r="O1894">
            <v>283942300</v>
          </cell>
          <cell r="P1894">
            <v>283306400</v>
          </cell>
          <cell r="Q1894">
            <v>283306400</v>
          </cell>
          <cell r="R1894">
            <v>0</v>
          </cell>
          <cell r="S1894">
            <v>0</v>
          </cell>
          <cell r="T1894">
            <v>635900</v>
          </cell>
          <cell r="U1894">
            <v>0</v>
          </cell>
          <cell r="V1894">
            <v>0</v>
          </cell>
        </row>
        <row r="1895">
          <cell r="A1895" t="str">
            <v>kwiecień 2003</v>
          </cell>
          <cell r="B1895" t="str">
            <v>WS0922</v>
          </cell>
          <cell r="C1895" t="str">
            <v>WS</v>
          </cell>
          <cell r="D1895" t="str">
            <v>20-latka</v>
          </cell>
          <cell r="E1895" t="str">
            <v>stałe</v>
          </cell>
          <cell r="F1895">
            <v>40000</v>
          </cell>
          <cell r="G1895">
            <v>1246464000</v>
          </cell>
          <cell r="H1895">
            <v>49492000</v>
          </cell>
          <cell r="I1895">
            <v>43854000</v>
          </cell>
          <cell r="J1895">
            <v>8954000</v>
          </cell>
          <cell r="K1895">
            <v>3779000</v>
          </cell>
          <cell r="L1895">
            <v>1249000</v>
          </cell>
          <cell r="M1895">
            <v>46168000</v>
          </cell>
          <cell r="N1895">
            <v>1353792000</v>
          </cell>
          <cell r="O1895">
            <v>1400000000</v>
          </cell>
          <cell r="P1895">
            <v>1353832000</v>
          </cell>
          <cell r="Q1895">
            <v>1353832000</v>
          </cell>
          <cell r="R1895">
            <v>40603000</v>
          </cell>
          <cell r="S1895">
            <v>500000</v>
          </cell>
          <cell r="T1895">
            <v>15000</v>
          </cell>
          <cell r="U1895">
            <v>0</v>
          </cell>
          <cell r="V1895">
            <v>5050000</v>
          </cell>
        </row>
        <row r="1896">
          <cell r="A1896" t="str">
            <v>maj 2003</v>
          </cell>
          <cell r="B1896" t="str">
            <v>COI0104</v>
          </cell>
          <cell r="C1896" t="str">
            <v>CO</v>
          </cell>
          <cell r="D1896" t="str">
            <v>4-latki oszcz.</v>
          </cell>
          <cell r="E1896" t="str">
            <v>zmienne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4950200</v>
          </cell>
          <cell r="K1896">
            <v>0</v>
          </cell>
          <cell r="L1896">
            <v>0</v>
          </cell>
          <cell r="M1896">
            <v>0</v>
          </cell>
          <cell r="N1896">
            <v>4950200</v>
          </cell>
          <cell r="O1896">
            <v>4950200</v>
          </cell>
          <cell r="P1896">
            <v>4950200</v>
          </cell>
          <cell r="Q1896">
            <v>4950200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</row>
        <row r="1897">
          <cell r="A1897" t="str">
            <v>maj 2003</v>
          </cell>
          <cell r="B1897" t="str">
            <v>COI0105</v>
          </cell>
          <cell r="C1897" t="str">
            <v>CO</v>
          </cell>
          <cell r="D1897" t="str">
            <v>4-latki oszcz.</v>
          </cell>
          <cell r="E1897" t="str">
            <v>zmienne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23310900</v>
          </cell>
          <cell r="K1897">
            <v>0</v>
          </cell>
          <cell r="L1897">
            <v>0</v>
          </cell>
          <cell r="M1897">
            <v>0</v>
          </cell>
          <cell r="N1897">
            <v>23310900</v>
          </cell>
          <cell r="O1897">
            <v>23310900</v>
          </cell>
          <cell r="P1897">
            <v>23310900</v>
          </cell>
          <cell r="Q1897">
            <v>23307800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</row>
        <row r="1898">
          <cell r="A1898" t="str">
            <v>maj 2003</v>
          </cell>
          <cell r="B1898" t="str">
            <v>COI0106</v>
          </cell>
          <cell r="C1898" t="str">
            <v>CO</v>
          </cell>
          <cell r="D1898" t="str">
            <v>4-latki oszcz.</v>
          </cell>
          <cell r="E1898" t="str">
            <v>zmienne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23673300</v>
          </cell>
          <cell r="K1898">
            <v>0</v>
          </cell>
          <cell r="L1898">
            <v>0</v>
          </cell>
          <cell r="M1898">
            <v>0</v>
          </cell>
          <cell r="N1898">
            <v>23673300</v>
          </cell>
          <cell r="O1898">
            <v>23673300</v>
          </cell>
          <cell r="P1898">
            <v>23673300</v>
          </cell>
          <cell r="Q1898">
            <v>23180800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</row>
        <row r="1899">
          <cell r="A1899" t="str">
            <v>maj 2003</v>
          </cell>
          <cell r="B1899" t="str">
            <v>COI0107</v>
          </cell>
          <cell r="C1899" t="str">
            <v>CO</v>
          </cell>
          <cell r="D1899" t="str">
            <v>4-latki oszcz.</v>
          </cell>
          <cell r="E1899" t="str">
            <v>zmienne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8526200</v>
          </cell>
          <cell r="K1899">
            <v>0</v>
          </cell>
          <cell r="L1899">
            <v>0</v>
          </cell>
          <cell r="M1899">
            <v>0</v>
          </cell>
          <cell r="N1899">
            <v>8526200</v>
          </cell>
          <cell r="O1899">
            <v>8526200</v>
          </cell>
          <cell r="P1899">
            <v>8526200</v>
          </cell>
          <cell r="Q1899">
            <v>8526200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</row>
        <row r="1900">
          <cell r="A1900" t="str">
            <v>maj 2003</v>
          </cell>
          <cell r="B1900" t="str">
            <v>COI0204</v>
          </cell>
          <cell r="C1900" t="str">
            <v>CO</v>
          </cell>
          <cell r="D1900" t="str">
            <v>4-latki oszcz.</v>
          </cell>
          <cell r="E1900" t="str">
            <v>zmienne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5109200</v>
          </cell>
          <cell r="K1900">
            <v>0</v>
          </cell>
          <cell r="L1900">
            <v>0</v>
          </cell>
          <cell r="M1900">
            <v>0</v>
          </cell>
          <cell r="N1900">
            <v>5109200</v>
          </cell>
          <cell r="O1900">
            <v>5109200</v>
          </cell>
          <cell r="P1900">
            <v>5109200</v>
          </cell>
          <cell r="Q1900">
            <v>5109200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</row>
        <row r="1901">
          <cell r="A1901" t="str">
            <v>maj 2003</v>
          </cell>
          <cell r="B1901" t="str">
            <v>COI0205</v>
          </cell>
          <cell r="C1901" t="str">
            <v>CO</v>
          </cell>
          <cell r="D1901" t="str">
            <v>4-latki oszcz.</v>
          </cell>
          <cell r="E1901" t="str">
            <v>zmienne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10015600</v>
          </cell>
          <cell r="K1901">
            <v>0</v>
          </cell>
          <cell r="L1901">
            <v>0</v>
          </cell>
          <cell r="M1901">
            <v>0</v>
          </cell>
          <cell r="N1901">
            <v>10015600</v>
          </cell>
          <cell r="O1901">
            <v>10015600</v>
          </cell>
          <cell r="P1901">
            <v>10015600</v>
          </cell>
          <cell r="Q1901">
            <v>10013300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</row>
        <row r="1902">
          <cell r="A1902" t="str">
            <v>maj 2003</v>
          </cell>
          <cell r="B1902" t="str">
            <v>COI0206</v>
          </cell>
          <cell r="C1902" t="str">
            <v>CO</v>
          </cell>
          <cell r="D1902" t="str">
            <v>4-latki oszcz.</v>
          </cell>
          <cell r="E1902" t="str">
            <v>zmienne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25266100</v>
          </cell>
          <cell r="K1902">
            <v>0</v>
          </cell>
          <cell r="L1902">
            <v>0</v>
          </cell>
          <cell r="M1902">
            <v>0</v>
          </cell>
          <cell r="N1902">
            <v>25266100</v>
          </cell>
          <cell r="O1902">
            <v>25266100</v>
          </cell>
          <cell r="P1902">
            <v>25266100</v>
          </cell>
          <cell r="Q1902">
            <v>25250900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</row>
        <row r="1903">
          <cell r="A1903" t="str">
            <v>maj 2003</v>
          </cell>
          <cell r="B1903" t="str">
            <v>COI0207</v>
          </cell>
          <cell r="C1903" t="str">
            <v>CO</v>
          </cell>
          <cell r="D1903" t="str">
            <v>4-latki oszcz.</v>
          </cell>
          <cell r="E1903" t="str">
            <v>zmienne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15100300</v>
          </cell>
          <cell r="K1903">
            <v>0</v>
          </cell>
          <cell r="L1903">
            <v>0</v>
          </cell>
          <cell r="M1903">
            <v>0</v>
          </cell>
          <cell r="N1903">
            <v>15100300</v>
          </cell>
          <cell r="O1903">
            <v>15100300</v>
          </cell>
          <cell r="P1903">
            <v>15100300</v>
          </cell>
          <cell r="Q1903">
            <v>15100300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</row>
        <row r="1904">
          <cell r="A1904" t="str">
            <v>maj 2003</v>
          </cell>
          <cell r="B1904" t="str">
            <v>COI0304</v>
          </cell>
          <cell r="C1904" t="str">
            <v>CO</v>
          </cell>
          <cell r="D1904" t="str">
            <v>4-latki oszcz.</v>
          </cell>
          <cell r="E1904" t="str">
            <v>zmienne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6141800</v>
          </cell>
          <cell r="K1904">
            <v>0</v>
          </cell>
          <cell r="L1904">
            <v>0</v>
          </cell>
          <cell r="M1904">
            <v>0</v>
          </cell>
          <cell r="N1904">
            <v>6141800</v>
          </cell>
          <cell r="O1904">
            <v>6141800</v>
          </cell>
          <cell r="P1904">
            <v>6141800</v>
          </cell>
          <cell r="Q1904">
            <v>6141900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</row>
        <row r="1905">
          <cell r="A1905" t="str">
            <v>maj 2003</v>
          </cell>
          <cell r="B1905" t="str">
            <v>COI0305</v>
          </cell>
          <cell r="C1905" t="str">
            <v>CO</v>
          </cell>
          <cell r="D1905" t="str">
            <v>4-latki oszcz.</v>
          </cell>
          <cell r="E1905" t="str">
            <v>zmienne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9661500</v>
          </cell>
          <cell r="K1905">
            <v>0</v>
          </cell>
          <cell r="L1905">
            <v>0</v>
          </cell>
          <cell r="M1905">
            <v>0</v>
          </cell>
          <cell r="N1905">
            <v>9661500</v>
          </cell>
          <cell r="O1905">
            <v>9661500</v>
          </cell>
          <cell r="P1905">
            <v>9661500</v>
          </cell>
          <cell r="Q1905">
            <v>9661500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</row>
        <row r="1906">
          <cell r="A1906" t="str">
            <v>maj 2003</v>
          </cell>
          <cell r="B1906" t="str">
            <v>COI0306</v>
          </cell>
          <cell r="C1906" t="str">
            <v>CO</v>
          </cell>
          <cell r="D1906" t="str">
            <v>4-latki oszcz.</v>
          </cell>
          <cell r="E1906" t="str">
            <v>zmienne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24896000</v>
          </cell>
          <cell r="K1906">
            <v>0</v>
          </cell>
          <cell r="L1906">
            <v>0</v>
          </cell>
          <cell r="M1906">
            <v>0</v>
          </cell>
          <cell r="N1906">
            <v>24896000</v>
          </cell>
          <cell r="O1906">
            <v>24896000</v>
          </cell>
          <cell r="P1906">
            <v>24896000</v>
          </cell>
          <cell r="Q1906">
            <v>24965600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</row>
        <row r="1907">
          <cell r="A1907" t="str">
            <v>maj 2003</v>
          </cell>
          <cell r="B1907" t="str">
            <v>COI0307</v>
          </cell>
          <cell r="C1907" t="str">
            <v>CO</v>
          </cell>
          <cell r="D1907" t="str">
            <v>4-latki oszcz.</v>
          </cell>
          <cell r="E1907" t="str">
            <v>zmienne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4668200</v>
          </cell>
          <cell r="K1907">
            <v>0</v>
          </cell>
          <cell r="L1907">
            <v>0</v>
          </cell>
          <cell r="M1907">
            <v>0</v>
          </cell>
          <cell r="N1907">
            <v>4668200</v>
          </cell>
          <cell r="O1907">
            <v>4668200</v>
          </cell>
          <cell r="P1907">
            <v>4668200</v>
          </cell>
          <cell r="Q1907">
            <v>4668200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</row>
        <row r="1908">
          <cell r="A1908" t="str">
            <v>maj 2003</v>
          </cell>
          <cell r="B1908" t="str">
            <v>COI0404</v>
          </cell>
          <cell r="C1908" t="str">
            <v>CO</v>
          </cell>
          <cell r="D1908" t="str">
            <v>4-latki oszcz.</v>
          </cell>
          <cell r="E1908" t="str">
            <v>zmienne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3043300</v>
          </cell>
          <cell r="K1908">
            <v>0</v>
          </cell>
          <cell r="L1908">
            <v>0</v>
          </cell>
          <cell r="M1908">
            <v>0</v>
          </cell>
          <cell r="N1908">
            <v>3043300</v>
          </cell>
          <cell r="O1908">
            <v>3043300</v>
          </cell>
          <cell r="P1908">
            <v>3043300</v>
          </cell>
          <cell r="Q1908">
            <v>3043300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</row>
        <row r="1909">
          <cell r="A1909" t="str">
            <v>maj 2003</v>
          </cell>
          <cell r="B1909" t="str">
            <v>COI0405</v>
          </cell>
          <cell r="C1909" t="str">
            <v>CO</v>
          </cell>
          <cell r="D1909" t="str">
            <v>4-latki oszcz.</v>
          </cell>
          <cell r="E1909" t="str">
            <v>zmienne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10187400</v>
          </cell>
          <cell r="K1909">
            <v>0</v>
          </cell>
          <cell r="L1909">
            <v>0</v>
          </cell>
          <cell r="M1909">
            <v>10000</v>
          </cell>
          <cell r="N1909">
            <v>10187400</v>
          </cell>
          <cell r="O1909">
            <v>10197400</v>
          </cell>
          <cell r="P1909">
            <v>10187400</v>
          </cell>
          <cell r="Q1909">
            <v>10205400</v>
          </cell>
          <cell r="R1909">
            <v>0</v>
          </cell>
          <cell r="S1909">
            <v>0</v>
          </cell>
          <cell r="T1909">
            <v>10000</v>
          </cell>
          <cell r="U1909">
            <v>0</v>
          </cell>
          <cell r="V1909">
            <v>0</v>
          </cell>
        </row>
        <row r="1910">
          <cell r="A1910" t="str">
            <v>maj 2003</v>
          </cell>
          <cell r="B1910" t="str">
            <v>COI0406</v>
          </cell>
          <cell r="C1910" t="str">
            <v>CO</v>
          </cell>
          <cell r="D1910" t="str">
            <v>4-latki oszcz.</v>
          </cell>
          <cell r="E1910" t="str">
            <v>zmienne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21275900</v>
          </cell>
          <cell r="K1910">
            <v>0</v>
          </cell>
          <cell r="L1910">
            <v>0</v>
          </cell>
          <cell r="M1910">
            <v>0</v>
          </cell>
          <cell r="N1910">
            <v>21275900</v>
          </cell>
          <cell r="O1910">
            <v>21275900</v>
          </cell>
          <cell r="P1910">
            <v>21275900</v>
          </cell>
          <cell r="Q1910">
            <v>21251500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</row>
        <row r="1911">
          <cell r="A1911" t="str">
            <v>maj 2003</v>
          </cell>
          <cell r="B1911" t="str">
            <v>COI0407</v>
          </cell>
          <cell r="C1911" t="str">
            <v>CO</v>
          </cell>
          <cell r="D1911" t="str">
            <v>4-latki oszcz.</v>
          </cell>
          <cell r="E1911" t="str">
            <v>zmienne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4559200</v>
          </cell>
          <cell r="K1911">
            <v>0</v>
          </cell>
          <cell r="L1911">
            <v>0</v>
          </cell>
          <cell r="M1911">
            <v>0</v>
          </cell>
          <cell r="N1911">
            <v>4559200</v>
          </cell>
          <cell r="O1911">
            <v>4559200</v>
          </cell>
          <cell r="P1911">
            <v>4559200</v>
          </cell>
          <cell r="Q1911">
            <v>4559200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</row>
        <row r="1912">
          <cell r="A1912" t="str">
            <v>maj 2003</v>
          </cell>
          <cell r="B1912" t="str">
            <v>COI0504</v>
          </cell>
          <cell r="C1912" t="str">
            <v>CO</v>
          </cell>
          <cell r="D1912" t="str">
            <v>4-latki oszcz.</v>
          </cell>
          <cell r="E1912" t="str">
            <v>zmienne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6096000</v>
          </cell>
          <cell r="K1912">
            <v>0</v>
          </cell>
          <cell r="L1912">
            <v>0</v>
          </cell>
          <cell r="M1912">
            <v>0</v>
          </cell>
          <cell r="N1912">
            <v>6096000</v>
          </cell>
          <cell r="O1912">
            <v>6096000</v>
          </cell>
          <cell r="P1912">
            <v>6096000</v>
          </cell>
          <cell r="Q1912">
            <v>6214900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</row>
        <row r="1913">
          <cell r="A1913" t="str">
            <v>maj 2003</v>
          </cell>
          <cell r="B1913" t="str">
            <v>COI0505</v>
          </cell>
          <cell r="C1913" t="str">
            <v>CO</v>
          </cell>
          <cell r="D1913" t="str">
            <v>4-latki oszcz.</v>
          </cell>
          <cell r="E1913" t="str">
            <v>zmienne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9255900</v>
          </cell>
          <cell r="K1913">
            <v>0</v>
          </cell>
          <cell r="L1913">
            <v>0</v>
          </cell>
          <cell r="M1913">
            <v>0</v>
          </cell>
          <cell r="N1913">
            <v>9255900</v>
          </cell>
          <cell r="O1913">
            <v>9255900</v>
          </cell>
          <cell r="P1913">
            <v>9255900</v>
          </cell>
          <cell r="Q1913">
            <v>9322900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</row>
        <row r="1914">
          <cell r="A1914" t="str">
            <v>maj 2003</v>
          </cell>
          <cell r="B1914" t="str">
            <v>COI0506</v>
          </cell>
          <cell r="C1914" t="str">
            <v>CO</v>
          </cell>
          <cell r="D1914" t="str">
            <v>4-latki oszcz.</v>
          </cell>
          <cell r="E1914" t="str">
            <v>zmienne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12685500</v>
          </cell>
          <cell r="K1914">
            <v>0</v>
          </cell>
          <cell r="L1914">
            <v>0</v>
          </cell>
          <cell r="M1914">
            <v>0</v>
          </cell>
          <cell r="N1914">
            <v>12685500</v>
          </cell>
          <cell r="O1914">
            <v>12685500</v>
          </cell>
          <cell r="P1914">
            <v>12685500</v>
          </cell>
          <cell r="Q1914">
            <v>12641500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</row>
        <row r="1915">
          <cell r="A1915" t="str">
            <v>maj 2003</v>
          </cell>
          <cell r="B1915" t="str">
            <v>COI0507</v>
          </cell>
          <cell r="C1915" t="str">
            <v>CO</v>
          </cell>
          <cell r="D1915" t="str">
            <v>4-latki oszcz.</v>
          </cell>
          <cell r="E1915" t="str">
            <v>zmienne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5573800</v>
          </cell>
          <cell r="K1915">
            <v>0</v>
          </cell>
          <cell r="L1915">
            <v>0</v>
          </cell>
          <cell r="M1915">
            <v>0</v>
          </cell>
          <cell r="N1915">
            <v>5573800</v>
          </cell>
          <cell r="O1915">
            <v>5573800</v>
          </cell>
          <cell r="P1915">
            <v>5573800</v>
          </cell>
          <cell r="Q1915">
            <v>3723400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</row>
        <row r="1916">
          <cell r="A1916" t="str">
            <v>maj 2003</v>
          </cell>
          <cell r="B1916" t="str">
            <v>COI0604</v>
          </cell>
          <cell r="C1916" t="str">
            <v>CO</v>
          </cell>
          <cell r="D1916" t="str">
            <v>4-latki oszcz.</v>
          </cell>
          <cell r="E1916" t="str">
            <v>zmienne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3364000</v>
          </cell>
          <cell r="K1916">
            <v>0</v>
          </cell>
          <cell r="L1916">
            <v>0</v>
          </cell>
          <cell r="M1916">
            <v>0</v>
          </cell>
          <cell r="N1916">
            <v>3364000</v>
          </cell>
          <cell r="O1916">
            <v>3364000</v>
          </cell>
          <cell r="P1916">
            <v>3364000</v>
          </cell>
          <cell r="Q1916">
            <v>3379700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</row>
        <row r="1917">
          <cell r="A1917" t="str">
            <v>maj 2003</v>
          </cell>
          <cell r="B1917" t="str">
            <v>COI0605</v>
          </cell>
          <cell r="C1917" t="str">
            <v>CO</v>
          </cell>
          <cell r="D1917" t="str">
            <v>4-latki oszcz.</v>
          </cell>
          <cell r="E1917" t="str">
            <v>zmienne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6712800</v>
          </cell>
          <cell r="K1917">
            <v>0</v>
          </cell>
          <cell r="L1917">
            <v>0</v>
          </cell>
          <cell r="M1917">
            <v>0</v>
          </cell>
          <cell r="N1917">
            <v>6712800</v>
          </cell>
          <cell r="O1917">
            <v>6712800</v>
          </cell>
          <cell r="P1917">
            <v>6712800</v>
          </cell>
          <cell r="Q1917">
            <v>6709600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0</v>
          </cell>
        </row>
        <row r="1918">
          <cell r="A1918" t="str">
            <v>maj 2003</v>
          </cell>
          <cell r="B1918" t="str">
            <v>COI0606</v>
          </cell>
          <cell r="C1918" t="str">
            <v>CO</v>
          </cell>
          <cell r="D1918" t="str">
            <v>4-latki oszcz.</v>
          </cell>
          <cell r="E1918" t="str">
            <v>zmienne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10589300</v>
          </cell>
          <cell r="K1918">
            <v>0</v>
          </cell>
          <cell r="L1918">
            <v>0</v>
          </cell>
          <cell r="M1918">
            <v>0</v>
          </cell>
          <cell r="N1918">
            <v>10589300</v>
          </cell>
          <cell r="O1918">
            <v>10589300</v>
          </cell>
          <cell r="P1918">
            <v>10589300</v>
          </cell>
          <cell r="Q1918">
            <v>10654800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</row>
        <row r="1919">
          <cell r="A1919" t="str">
            <v>maj 2003</v>
          </cell>
          <cell r="B1919" t="str">
            <v>COI0704</v>
          </cell>
          <cell r="C1919" t="str">
            <v>CO</v>
          </cell>
          <cell r="D1919" t="str">
            <v>4-latki oszcz.</v>
          </cell>
          <cell r="E1919" t="str">
            <v>zmienne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89282600</v>
          </cell>
          <cell r="K1919">
            <v>0</v>
          </cell>
          <cell r="L1919">
            <v>0</v>
          </cell>
          <cell r="M1919">
            <v>0</v>
          </cell>
          <cell r="N1919">
            <v>89282600</v>
          </cell>
          <cell r="O1919">
            <v>89282600</v>
          </cell>
          <cell r="P1919">
            <v>89282600</v>
          </cell>
          <cell r="Q1919">
            <v>89336000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</row>
        <row r="1920">
          <cell r="A1920" t="str">
            <v>maj 2003</v>
          </cell>
          <cell r="B1920" t="str">
            <v>COI0705</v>
          </cell>
          <cell r="C1920" t="str">
            <v>CO</v>
          </cell>
          <cell r="D1920" t="str">
            <v>4-latki oszcz.</v>
          </cell>
          <cell r="E1920" t="str">
            <v>zmienne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7696400</v>
          </cell>
          <cell r="K1920">
            <v>0</v>
          </cell>
          <cell r="L1920">
            <v>0</v>
          </cell>
          <cell r="M1920">
            <v>0</v>
          </cell>
          <cell r="N1920">
            <v>7696400</v>
          </cell>
          <cell r="O1920">
            <v>7696400</v>
          </cell>
          <cell r="P1920">
            <v>7696400</v>
          </cell>
          <cell r="Q1920">
            <v>7699000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</row>
        <row r="1921">
          <cell r="A1921" t="str">
            <v>maj 2003</v>
          </cell>
          <cell r="B1921" t="str">
            <v>COI0706</v>
          </cell>
          <cell r="C1921" t="str">
            <v>CO</v>
          </cell>
          <cell r="D1921" t="str">
            <v>4-latki oszcz.</v>
          </cell>
          <cell r="E1921" t="str">
            <v>zmienne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12851800</v>
          </cell>
          <cell r="K1921">
            <v>0</v>
          </cell>
          <cell r="L1921">
            <v>0</v>
          </cell>
          <cell r="M1921">
            <v>0</v>
          </cell>
          <cell r="N1921">
            <v>12851800</v>
          </cell>
          <cell r="O1921">
            <v>12851800</v>
          </cell>
          <cell r="P1921">
            <v>12851800</v>
          </cell>
          <cell r="Q1921">
            <v>12792800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</row>
        <row r="1922">
          <cell r="A1922" t="str">
            <v>maj 2003</v>
          </cell>
          <cell r="B1922" t="str">
            <v>COI0804</v>
          </cell>
          <cell r="C1922" t="str">
            <v>CO</v>
          </cell>
          <cell r="D1922" t="str">
            <v>4-latki oszcz.</v>
          </cell>
          <cell r="E1922" t="str">
            <v>zmienne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52841800</v>
          </cell>
          <cell r="K1922">
            <v>0</v>
          </cell>
          <cell r="L1922">
            <v>0</v>
          </cell>
          <cell r="M1922">
            <v>21800</v>
          </cell>
          <cell r="N1922">
            <v>52841800</v>
          </cell>
          <cell r="O1922">
            <v>52863600</v>
          </cell>
          <cell r="P1922">
            <v>52841800</v>
          </cell>
          <cell r="Q1922">
            <v>52906300</v>
          </cell>
          <cell r="R1922">
            <v>0</v>
          </cell>
          <cell r="S1922">
            <v>0</v>
          </cell>
          <cell r="T1922">
            <v>21800</v>
          </cell>
          <cell r="U1922">
            <v>0</v>
          </cell>
          <cell r="V1922">
            <v>0</v>
          </cell>
        </row>
        <row r="1923">
          <cell r="A1923" t="str">
            <v>maj 2003</v>
          </cell>
          <cell r="B1923" t="str">
            <v>COI0805</v>
          </cell>
          <cell r="C1923" t="str">
            <v>CO</v>
          </cell>
          <cell r="D1923" t="str">
            <v>4-latki oszcz.</v>
          </cell>
          <cell r="E1923" t="str">
            <v>zmienne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23396300</v>
          </cell>
          <cell r="K1923">
            <v>0</v>
          </cell>
          <cell r="L1923">
            <v>0</v>
          </cell>
          <cell r="M1923">
            <v>0</v>
          </cell>
          <cell r="N1923">
            <v>23396300</v>
          </cell>
          <cell r="O1923">
            <v>23396300</v>
          </cell>
          <cell r="P1923">
            <v>23396300</v>
          </cell>
          <cell r="Q1923">
            <v>23567200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</row>
        <row r="1924">
          <cell r="A1924" t="str">
            <v>maj 2003</v>
          </cell>
          <cell r="B1924" t="str">
            <v>COI0806</v>
          </cell>
          <cell r="C1924" t="str">
            <v>CO</v>
          </cell>
          <cell r="D1924" t="str">
            <v>4-latki oszcz.</v>
          </cell>
          <cell r="E1924" t="str">
            <v>zmienne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6153700</v>
          </cell>
          <cell r="K1924">
            <v>0</v>
          </cell>
          <cell r="L1924">
            <v>0</v>
          </cell>
          <cell r="M1924">
            <v>0</v>
          </cell>
          <cell r="N1924">
            <v>6153700</v>
          </cell>
          <cell r="O1924">
            <v>6153700</v>
          </cell>
          <cell r="P1924">
            <v>6153700</v>
          </cell>
          <cell r="Q1924">
            <v>6141200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</row>
        <row r="1925">
          <cell r="A1925" t="str">
            <v>maj 2003</v>
          </cell>
          <cell r="B1925" t="str">
            <v>COI0904</v>
          </cell>
          <cell r="C1925" t="str">
            <v>CO</v>
          </cell>
          <cell r="D1925" t="str">
            <v>4-latki oszcz.</v>
          </cell>
          <cell r="E1925" t="str">
            <v>zmienne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138348500</v>
          </cell>
          <cell r="K1925">
            <v>0</v>
          </cell>
          <cell r="L1925">
            <v>0</v>
          </cell>
          <cell r="M1925">
            <v>0</v>
          </cell>
          <cell r="N1925">
            <v>138348500</v>
          </cell>
          <cell r="O1925">
            <v>138348500</v>
          </cell>
          <cell r="P1925">
            <v>138348500</v>
          </cell>
          <cell r="Q1925">
            <v>138296700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</row>
        <row r="1926">
          <cell r="A1926" t="str">
            <v>maj 2003</v>
          </cell>
          <cell r="B1926" t="str">
            <v>COI0905</v>
          </cell>
          <cell r="C1926" t="str">
            <v>CO</v>
          </cell>
          <cell r="D1926" t="str">
            <v>4-latki oszcz.</v>
          </cell>
          <cell r="E1926" t="str">
            <v>zmienne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27795700</v>
          </cell>
          <cell r="K1926">
            <v>0</v>
          </cell>
          <cell r="L1926">
            <v>0</v>
          </cell>
          <cell r="M1926">
            <v>0</v>
          </cell>
          <cell r="N1926">
            <v>27795700</v>
          </cell>
          <cell r="O1926">
            <v>27795700</v>
          </cell>
          <cell r="P1926">
            <v>27795700</v>
          </cell>
          <cell r="Q1926">
            <v>27802100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</row>
        <row r="1927">
          <cell r="A1927" t="str">
            <v>maj 2003</v>
          </cell>
          <cell r="B1927" t="str">
            <v>COI0906</v>
          </cell>
          <cell r="C1927" t="str">
            <v>CO</v>
          </cell>
          <cell r="D1927" t="str">
            <v>4-latki oszcz.</v>
          </cell>
          <cell r="E1927" t="str">
            <v>zmienne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2553600</v>
          </cell>
          <cell r="K1927">
            <v>0</v>
          </cell>
          <cell r="L1927">
            <v>0</v>
          </cell>
          <cell r="M1927">
            <v>0</v>
          </cell>
          <cell r="N1927">
            <v>2553600</v>
          </cell>
          <cell r="O1927">
            <v>2553600</v>
          </cell>
          <cell r="P1927">
            <v>2553600</v>
          </cell>
          <cell r="Q1927">
            <v>2553600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</row>
        <row r="1928">
          <cell r="A1928" t="str">
            <v>maj 2003</v>
          </cell>
          <cell r="B1928" t="str">
            <v>COI1003</v>
          </cell>
          <cell r="C1928" t="str">
            <v>CO</v>
          </cell>
          <cell r="D1928" t="str">
            <v>4-latki oszcz.</v>
          </cell>
          <cell r="E1928" t="str">
            <v>zmienne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6006500</v>
          </cell>
          <cell r="K1928">
            <v>0</v>
          </cell>
          <cell r="L1928">
            <v>0</v>
          </cell>
          <cell r="M1928">
            <v>0</v>
          </cell>
          <cell r="N1928">
            <v>6006500</v>
          </cell>
          <cell r="O1928">
            <v>6006500</v>
          </cell>
          <cell r="P1928">
            <v>6006500</v>
          </cell>
          <cell r="Q1928">
            <v>6006500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</row>
        <row r="1929">
          <cell r="A1929" t="str">
            <v>maj 2003</v>
          </cell>
          <cell r="B1929" t="str">
            <v>COI1004</v>
          </cell>
          <cell r="C1929" t="str">
            <v>CO</v>
          </cell>
          <cell r="D1929" t="str">
            <v>4-latki oszcz.</v>
          </cell>
          <cell r="E1929" t="str">
            <v>zmienne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72527100</v>
          </cell>
          <cell r="K1929">
            <v>0</v>
          </cell>
          <cell r="L1929">
            <v>0</v>
          </cell>
          <cell r="M1929">
            <v>10600</v>
          </cell>
          <cell r="N1929">
            <v>72527100</v>
          </cell>
          <cell r="O1929">
            <v>72537700</v>
          </cell>
          <cell r="P1929">
            <v>72527100</v>
          </cell>
          <cell r="Q1929">
            <v>72468100</v>
          </cell>
          <cell r="R1929">
            <v>0</v>
          </cell>
          <cell r="S1929">
            <v>0</v>
          </cell>
          <cell r="T1929">
            <v>10600</v>
          </cell>
          <cell r="U1929">
            <v>0</v>
          </cell>
          <cell r="V1929">
            <v>0</v>
          </cell>
        </row>
        <row r="1930">
          <cell r="A1930" t="str">
            <v>maj 2003</v>
          </cell>
          <cell r="B1930" t="str">
            <v>COI1005</v>
          </cell>
          <cell r="C1930" t="str">
            <v>CO</v>
          </cell>
          <cell r="D1930" t="str">
            <v>4-latki oszcz.</v>
          </cell>
          <cell r="E1930" t="str">
            <v>zmienne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109625600</v>
          </cell>
          <cell r="K1930">
            <v>0</v>
          </cell>
          <cell r="L1930">
            <v>0</v>
          </cell>
          <cell r="M1930">
            <v>0</v>
          </cell>
          <cell r="N1930">
            <v>109625600</v>
          </cell>
          <cell r="O1930">
            <v>109625600</v>
          </cell>
          <cell r="P1930">
            <v>109625600</v>
          </cell>
          <cell r="Q1930">
            <v>109410200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</row>
        <row r="1931">
          <cell r="A1931" t="str">
            <v>maj 2003</v>
          </cell>
          <cell r="B1931" t="str">
            <v>COI1006</v>
          </cell>
          <cell r="C1931" t="str">
            <v>CO</v>
          </cell>
          <cell r="D1931" t="str">
            <v>4-latki oszcz.</v>
          </cell>
          <cell r="E1931" t="str">
            <v>zmienne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4579300</v>
          </cell>
          <cell r="K1931">
            <v>0</v>
          </cell>
          <cell r="L1931">
            <v>0</v>
          </cell>
          <cell r="M1931">
            <v>0</v>
          </cell>
          <cell r="N1931">
            <v>4579300</v>
          </cell>
          <cell r="O1931">
            <v>4579300</v>
          </cell>
          <cell r="P1931">
            <v>4579300</v>
          </cell>
          <cell r="Q1931">
            <v>4579300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</row>
        <row r="1932">
          <cell r="A1932" t="str">
            <v>maj 2003</v>
          </cell>
          <cell r="B1932" t="str">
            <v>COI1103</v>
          </cell>
          <cell r="C1932" t="str">
            <v>CO</v>
          </cell>
          <cell r="D1932" t="str">
            <v>4-latki oszcz.</v>
          </cell>
          <cell r="E1932" t="str">
            <v>zmienne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5319000</v>
          </cell>
          <cell r="K1932">
            <v>0</v>
          </cell>
          <cell r="L1932">
            <v>0</v>
          </cell>
          <cell r="M1932">
            <v>0</v>
          </cell>
          <cell r="N1932">
            <v>5319000</v>
          </cell>
          <cell r="O1932">
            <v>5319000</v>
          </cell>
          <cell r="P1932">
            <v>5319000</v>
          </cell>
          <cell r="Q1932">
            <v>5319000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</row>
        <row r="1933">
          <cell r="A1933" t="str">
            <v>maj 2003</v>
          </cell>
          <cell r="B1933" t="str">
            <v>COI1104</v>
          </cell>
          <cell r="C1933" t="str">
            <v>CO</v>
          </cell>
          <cell r="D1933" t="str">
            <v>4-latki oszcz.</v>
          </cell>
          <cell r="E1933" t="str">
            <v>zmienne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46724300</v>
          </cell>
          <cell r="K1933">
            <v>0</v>
          </cell>
          <cell r="L1933">
            <v>0</v>
          </cell>
          <cell r="M1933">
            <v>2400</v>
          </cell>
          <cell r="N1933">
            <v>46724300</v>
          </cell>
          <cell r="O1933">
            <v>46726700</v>
          </cell>
          <cell r="P1933">
            <v>46724300</v>
          </cell>
          <cell r="Q1933">
            <v>46606800</v>
          </cell>
          <cell r="R1933">
            <v>0</v>
          </cell>
          <cell r="S1933">
            <v>0</v>
          </cell>
          <cell r="T1933">
            <v>2400</v>
          </cell>
          <cell r="U1933">
            <v>0</v>
          </cell>
          <cell r="V1933">
            <v>0</v>
          </cell>
        </row>
        <row r="1934">
          <cell r="A1934" t="str">
            <v>maj 2003</v>
          </cell>
          <cell r="B1934" t="str">
            <v>COI1105</v>
          </cell>
          <cell r="C1934" t="str">
            <v>CO</v>
          </cell>
          <cell r="D1934" t="str">
            <v>4-latki oszcz.</v>
          </cell>
          <cell r="E1934" t="str">
            <v>zmienne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148026700</v>
          </cell>
          <cell r="K1934">
            <v>0</v>
          </cell>
          <cell r="L1934">
            <v>0</v>
          </cell>
          <cell r="M1934">
            <v>0</v>
          </cell>
          <cell r="N1934">
            <v>148026700</v>
          </cell>
          <cell r="O1934">
            <v>148026700</v>
          </cell>
          <cell r="P1934">
            <v>148026700</v>
          </cell>
          <cell r="Q1934">
            <v>148088900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</row>
        <row r="1935">
          <cell r="A1935" t="str">
            <v>maj 2003</v>
          </cell>
          <cell r="B1935" t="str">
            <v>COI1106</v>
          </cell>
          <cell r="C1935" t="str">
            <v>CO</v>
          </cell>
          <cell r="D1935" t="str">
            <v>4-latki oszcz.</v>
          </cell>
          <cell r="E1935" t="str">
            <v>zmienne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15878000</v>
          </cell>
          <cell r="K1935">
            <v>0</v>
          </cell>
          <cell r="L1935">
            <v>0</v>
          </cell>
          <cell r="M1935">
            <v>0</v>
          </cell>
          <cell r="N1935">
            <v>15878000</v>
          </cell>
          <cell r="O1935">
            <v>15878000</v>
          </cell>
          <cell r="P1935">
            <v>15878000</v>
          </cell>
          <cell r="Q1935">
            <v>15878000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</row>
        <row r="1936">
          <cell r="A1936" t="str">
            <v>maj 2003</v>
          </cell>
          <cell r="B1936" t="str">
            <v>COI1203</v>
          </cell>
          <cell r="C1936" t="str">
            <v>CO</v>
          </cell>
          <cell r="D1936" t="str">
            <v>4-latki oszcz.</v>
          </cell>
          <cell r="E1936" t="str">
            <v>zmienne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5434000</v>
          </cell>
          <cell r="K1936">
            <v>0</v>
          </cell>
          <cell r="L1936">
            <v>0</v>
          </cell>
          <cell r="M1936">
            <v>0</v>
          </cell>
          <cell r="N1936">
            <v>5434000</v>
          </cell>
          <cell r="O1936">
            <v>5434000</v>
          </cell>
          <cell r="P1936">
            <v>5434000</v>
          </cell>
          <cell r="Q1936">
            <v>5434000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</row>
        <row r="1937">
          <cell r="A1937" t="str">
            <v>maj 2003</v>
          </cell>
          <cell r="B1937" t="str">
            <v>COI1204</v>
          </cell>
          <cell r="C1937" t="str">
            <v>CO</v>
          </cell>
          <cell r="D1937" t="str">
            <v>4-latki oszcz.</v>
          </cell>
          <cell r="E1937" t="str">
            <v>zmienne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25337200</v>
          </cell>
          <cell r="K1937">
            <v>0</v>
          </cell>
          <cell r="L1937">
            <v>0</v>
          </cell>
          <cell r="M1937">
            <v>0</v>
          </cell>
          <cell r="N1937">
            <v>25337200</v>
          </cell>
          <cell r="O1937">
            <v>25337200</v>
          </cell>
          <cell r="P1937">
            <v>25337200</v>
          </cell>
          <cell r="Q1937">
            <v>25318300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</row>
        <row r="1938">
          <cell r="A1938" t="str">
            <v>maj 2003</v>
          </cell>
          <cell r="B1938" t="str">
            <v>COI1205</v>
          </cell>
          <cell r="C1938" t="str">
            <v>CO</v>
          </cell>
          <cell r="D1938" t="str">
            <v>4-latki oszcz.</v>
          </cell>
          <cell r="E1938" t="str">
            <v>zmienne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15541100</v>
          </cell>
          <cell r="K1938">
            <v>0</v>
          </cell>
          <cell r="L1938">
            <v>0</v>
          </cell>
          <cell r="M1938">
            <v>0</v>
          </cell>
          <cell r="N1938">
            <v>15541100</v>
          </cell>
          <cell r="O1938">
            <v>15541100</v>
          </cell>
          <cell r="P1938">
            <v>15541100</v>
          </cell>
          <cell r="Q1938">
            <v>15945100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</row>
        <row r="1939">
          <cell r="A1939" t="str">
            <v>maj 2003</v>
          </cell>
          <cell r="B1939" t="str">
            <v>COI1206</v>
          </cell>
          <cell r="C1939" t="str">
            <v>CO</v>
          </cell>
          <cell r="D1939" t="str">
            <v>4-latki oszcz.</v>
          </cell>
          <cell r="E1939" t="str">
            <v>zmienne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8660800</v>
          </cell>
          <cell r="K1939">
            <v>0</v>
          </cell>
          <cell r="L1939">
            <v>0</v>
          </cell>
          <cell r="M1939">
            <v>0</v>
          </cell>
          <cell r="N1939">
            <v>8660800</v>
          </cell>
          <cell r="O1939">
            <v>8660800</v>
          </cell>
          <cell r="P1939">
            <v>8660800</v>
          </cell>
          <cell r="Q1939">
            <v>8660800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</row>
        <row r="1940">
          <cell r="A1940" t="str">
            <v>maj 2003</v>
          </cell>
          <cell r="B1940" t="str">
            <v>DB1103</v>
          </cell>
          <cell r="C1940" t="str">
            <v>DB</v>
          </cell>
          <cell r="D1940" t="str">
            <v>Brazylia</v>
          </cell>
          <cell r="E1940" t="str">
            <v>zmienne</v>
          </cell>
          <cell r="F1940">
            <v>1985331500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1985331500</v>
          </cell>
          <cell r="P1940">
            <v>1985331500</v>
          </cell>
          <cell r="Q1940">
            <v>535000000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</row>
        <row r="1941">
          <cell r="A1941" t="str">
            <v>maj 2003</v>
          </cell>
          <cell r="B1941" t="str">
            <v>DK0809</v>
          </cell>
          <cell r="C1941" t="str">
            <v>DK</v>
          </cell>
          <cell r="D1941" t="str">
            <v>konwersja</v>
          </cell>
          <cell r="E1941" t="str">
            <v>stałe</v>
          </cell>
          <cell r="F1941">
            <v>335000000</v>
          </cell>
          <cell r="G1941">
            <v>1059615000</v>
          </cell>
          <cell r="H1941">
            <v>943345000</v>
          </cell>
          <cell r="I1941">
            <v>230000000</v>
          </cell>
          <cell r="J1941">
            <v>305000</v>
          </cell>
          <cell r="K1941">
            <v>0</v>
          </cell>
          <cell r="L1941">
            <v>0</v>
          </cell>
          <cell r="M1941">
            <v>0</v>
          </cell>
          <cell r="N1941">
            <v>2233265000</v>
          </cell>
          <cell r="O1941">
            <v>2568265000</v>
          </cell>
          <cell r="P1941">
            <v>2568265000</v>
          </cell>
          <cell r="Q1941">
            <v>2568265000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</row>
        <row r="1942">
          <cell r="A1942" t="str">
            <v>maj 2003</v>
          </cell>
          <cell r="B1942" t="str">
            <v>DOS0104</v>
          </cell>
          <cell r="C1942" t="str">
            <v>DO</v>
          </cell>
          <cell r="D1942" t="str">
            <v>2-latki oszcz.</v>
          </cell>
          <cell r="E1942" t="str">
            <v>stałe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297052500</v>
          </cell>
          <cell r="K1942">
            <v>0</v>
          </cell>
          <cell r="L1942">
            <v>0</v>
          </cell>
          <cell r="M1942">
            <v>0</v>
          </cell>
          <cell r="N1942">
            <v>297052500</v>
          </cell>
          <cell r="O1942">
            <v>297052500</v>
          </cell>
          <cell r="P1942">
            <v>297052500</v>
          </cell>
          <cell r="Q1942">
            <v>297052500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</row>
        <row r="1943">
          <cell r="A1943" t="str">
            <v>maj 2003</v>
          </cell>
          <cell r="B1943" t="str">
            <v>DOS0105</v>
          </cell>
          <cell r="C1943" t="str">
            <v>DO</v>
          </cell>
          <cell r="D1943" t="str">
            <v>2-latki oszcz.</v>
          </cell>
          <cell r="E1943" t="str">
            <v>stałe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138319600</v>
          </cell>
          <cell r="K1943">
            <v>0</v>
          </cell>
          <cell r="L1943">
            <v>0</v>
          </cell>
          <cell r="M1943">
            <v>0</v>
          </cell>
          <cell r="N1943">
            <v>138319600</v>
          </cell>
          <cell r="O1943">
            <v>138319600</v>
          </cell>
          <cell r="P1943">
            <v>138319600</v>
          </cell>
          <cell r="Q1943">
            <v>138319600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</row>
        <row r="1944">
          <cell r="A1944" t="str">
            <v>maj 2003</v>
          </cell>
          <cell r="B1944" t="str">
            <v>DOS0204</v>
          </cell>
          <cell r="C1944" t="str">
            <v>DO</v>
          </cell>
          <cell r="D1944" t="str">
            <v>2-latki oszcz.</v>
          </cell>
          <cell r="E1944" t="str">
            <v>stałe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170441500</v>
          </cell>
          <cell r="K1944">
            <v>0</v>
          </cell>
          <cell r="L1944">
            <v>0</v>
          </cell>
          <cell r="M1944">
            <v>0</v>
          </cell>
          <cell r="N1944">
            <v>170441500</v>
          </cell>
          <cell r="O1944">
            <v>170441500</v>
          </cell>
          <cell r="P1944">
            <v>170441500</v>
          </cell>
          <cell r="Q1944">
            <v>170441500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</row>
        <row r="1945">
          <cell r="A1945" t="str">
            <v>maj 2003</v>
          </cell>
          <cell r="B1945" t="str">
            <v>DOS0205</v>
          </cell>
          <cell r="C1945" t="str">
            <v>DO</v>
          </cell>
          <cell r="D1945" t="str">
            <v>2-latki oszcz.</v>
          </cell>
          <cell r="E1945" t="str">
            <v>stałe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161202100</v>
          </cell>
          <cell r="K1945">
            <v>0</v>
          </cell>
          <cell r="L1945">
            <v>0</v>
          </cell>
          <cell r="M1945">
            <v>0</v>
          </cell>
          <cell r="N1945">
            <v>161202100</v>
          </cell>
          <cell r="O1945">
            <v>161202100</v>
          </cell>
          <cell r="P1945">
            <v>161202100</v>
          </cell>
          <cell r="Q1945">
            <v>161202100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</row>
        <row r="1946">
          <cell r="A1946" t="str">
            <v>maj 2003</v>
          </cell>
          <cell r="B1946" t="str">
            <v>DOS0304</v>
          </cell>
          <cell r="C1946" t="str">
            <v>DO</v>
          </cell>
          <cell r="D1946" t="str">
            <v>2-latki oszcz.</v>
          </cell>
          <cell r="E1946" t="str">
            <v>stałe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175331100</v>
          </cell>
          <cell r="K1946">
            <v>0</v>
          </cell>
          <cell r="L1946">
            <v>0</v>
          </cell>
          <cell r="M1946">
            <v>0</v>
          </cell>
          <cell r="N1946">
            <v>175331100</v>
          </cell>
          <cell r="O1946">
            <v>175331100</v>
          </cell>
          <cell r="P1946">
            <v>175331100</v>
          </cell>
          <cell r="Q1946">
            <v>175331100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</row>
        <row r="1947">
          <cell r="A1947" t="str">
            <v>maj 2003</v>
          </cell>
          <cell r="B1947" t="str">
            <v>DOS0305</v>
          </cell>
          <cell r="C1947" t="str">
            <v>DO</v>
          </cell>
          <cell r="D1947" t="str">
            <v>2-latki oszcz.</v>
          </cell>
          <cell r="E1947" t="str">
            <v>stałe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123320600</v>
          </cell>
          <cell r="K1947">
            <v>0</v>
          </cell>
          <cell r="L1947">
            <v>0</v>
          </cell>
          <cell r="M1947">
            <v>0</v>
          </cell>
          <cell r="N1947">
            <v>123320600</v>
          </cell>
          <cell r="O1947">
            <v>123320600</v>
          </cell>
          <cell r="P1947">
            <v>123320600</v>
          </cell>
          <cell r="Q1947">
            <v>123320600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</row>
        <row r="1948">
          <cell r="A1948" t="str">
            <v>maj 2003</v>
          </cell>
          <cell r="B1948" t="str">
            <v>DOS0404</v>
          </cell>
          <cell r="C1948" t="str">
            <v>DO</v>
          </cell>
          <cell r="D1948" t="str">
            <v>2-latki oszcz.</v>
          </cell>
          <cell r="E1948" t="str">
            <v>stałe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109277500</v>
          </cell>
          <cell r="K1948">
            <v>0</v>
          </cell>
          <cell r="L1948">
            <v>0</v>
          </cell>
          <cell r="M1948">
            <v>0</v>
          </cell>
          <cell r="N1948">
            <v>109277500</v>
          </cell>
          <cell r="O1948">
            <v>109277500</v>
          </cell>
          <cell r="P1948">
            <v>109277500</v>
          </cell>
          <cell r="Q1948">
            <v>109277500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</row>
        <row r="1949">
          <cell r="A1949" t="str">
            <v>maj 2003</v>
          </cell>
          <cell r="B1949" t="str">
            <v>DOS0405</v>
          </cell>
          <cell r="C1949" t="str">
            <v>DO</v>
          </cell>
          <cell r="D1949" t="str">
            <v>2-latki oszcz.</v>
          </cell>
          <cell r="E1949" t="str">
            <v>stałe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153229500</v>
          </cell>
          <cell r="K1949">
            <v>0</v>
          </cell>
          <cell r="L1949">
            <v>0</v>
          </cell>
          <cell r="M1949">
            <v>0</v>
          </cell>
          <cell r="N1949">
            <v>153229500</v>
          </cell>
          <cell r="O1949">
            <v>153229500</v>
          </cell>
          <cell r="P1949">
            <v>153229500</v>
          </cell>
          <cell r="Q1949">
            <v>153229500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</row>
        <row r="1950">
          <cell r="A1950" t="str">
            <v>maj 2003</v>
          </cell>
          <cell r="B1950" t="str">
            <v>DOS0503</v>
          </cell>
          <cell r="C1950" t="str">
            <v>DO</v>
          </cell>
          <cell r="D1950" t="str">
            <v>2-latki oszcz.</v>
          </cell>
          <cell r="E1950" t="str">
            <v>stałe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7908500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</row>
        <row r="1951">
          <cell r="A1951" t="str">
            <v>maj 2003</v>
          </cell>
          <cell r="B1951" t="str">
            <v>DOS0504</v>
          </cell>
          <cell r="C1951" t="str">
            <v>DO</v>
          </cell>
          <cell r="D1951" t="str">
            <v>2-latki oszcz.</v>
          </cell>
          <cell r="E1951" t="str">
            <v>stałe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139430900</v>
          </cell>
          <cell r="K1951">
            <v>0</v>
          </cell>
          <cell r="L1951">
            <v>0</v>
          </cell>
          <cell r="M1951">
            <v>0</v>
          </cell>
          <cell r="N1951">
            <v>139430900</v>
          </cell>
          <cell r="O1951">
            <v>139430900</v>
          </cell>
          <cell r="P1951">
            <v>139430900</v>
          </cell>
          <cell r="Q1951">
            <v>139430900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</row>
        <row r="1952">
          <cell r="A1952" t="str">
            <v>maj 2003</v>
          </cell>
          <cell r="B1952" t="str">
            <v>DOS0505</v>
          </cell>
          <cell r="C1952" t="str">
            <v>DO</v>
          </cell>
          <cell r="D1952" t="str">
            <v>2-latki oszcz.</v>
          </cell>
          <cell r="E1952" t="str">
            <v>stałe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200696700</v>
          </cell>
          <cell r="K1952">
            <v>0</v>
          </cell>
          <cell r="L1952">
            <v>0</v>
          </cell>
          <cell r="M1952">
            <v>0</v>
          </cell>
          <cell r="N1952">
            <v>200696700</v>
          </cell>
          <cell r="O1952">
            <v>200696700</v>
          </cell>
          <cell r="P1952">
            <v>200696700</v>
          </cell>
          <cell r="Q1952">
            <v>115154700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</row>
        <row r="1953">
          <cell r="A1953" t="str">
            <v>maj 2003</v>
          </cell>
          <cell r="B1953" t="str">
            <v>DOS0603</v>
          </cell>
          <cell r="C1953" t="str">
            <v>DO</v>
          </cell>
          <cell r="D1953" t="str">
            <v>2-latki oszcz.</v>
          </cell>
          <cell r="E1953" t="str">
            <v>stałe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330747700</v>
          </cell>
          <cell r="K1953">
            <v>0</v>
          </cell>
          <cell r="L1953">
            <v>0</v>
          </cell>
          <cell r="M1953">
            <v>3300</v>
          </cell>
          <cell r="N1953">
            <v>330747700</v>
          </cell>
          <cell r="O1953">
            <v>330751000</v>
          </cell>
          <cell r="P1953">
            <v>330747700</v>
          </cell>
          <cell r="Q1953">
            <v>330747700</v>
          </cell>
          <cell r="R1953">
            <v>0</v>
          </cell>
          <cell r="S1953">
            <v>0</v>
          </cell>
          <cell r="T1953">
            <v>3300</v>
          </cell>
          <cell r="U1953">
            <v>0</v>
          </cell>
          <cell r="V1953">
            <v>0</v>
          </cell>
        </row>
        <row r="1954">
          <cell r="A1954" t="str">
            <v>maj 2003</v>
          </cell>
          <cell r="B1954" t="str">
            <v>DOS0604</v>
          </cell>
          <cell r="C1954" t="str">
            <v>DO</v>
          </cell>
          <cell r="D1954" t="str">
            <v>2-latki oszcz.</v>
          </cell>
          <cell r="E1954" t="str">
            <v>stałe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184448400</v>
          </cell>
          <cell r="K1954">
            <v>0</v>
          </cell>
          <cell r="L1954">
            <v>0</v>
          </cell>
          <cell r="M1954">
            <v>0</v>
          </cell>
          <cell r="N1954">
            <v>184448400</v>
          </cell>
          <cell r="O1954">
            <v>184448400</v>
          </cell>
          <cell r="P1954">
            <v>184448400</v>
          </cell>
          <cell r="Q1954">
            <v>184448400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</row>
        <row r="1955">
          <cell r="A1955" t="str">
            <v>maj 2003</v>
          </cell>
          <cell r="B1955" t="str">
            <v>DOS0703</v>
          </cell>
          <cell r="C1955" t="str">
            <v>DO</v>
          </cell>
          <cell r="D1955" t="str">
            <v>2-latki oszcz.</v>
          </cell>
          <cell r="E1955" t="str">
            <v>stałe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479822700</v>
          </cell>
          <cell r="K1955">
            <v>0</v>
          </cell>
          <cell r="L1955">
            <v>0</v>
          </cell>
          <cell r="M1955">
            <v>47000</v>
          </cell>
          <cell r="N1955">
            <v>479822700</v>
          </cell>
          <cell r="O1955">
            <v>479869700</v>
          </cell>
          <cell r="P1955">
            <v>479822700</v>
          </cell>
          <cell r="Q1955">
            <v>479822700</v>
          </cell>
          <cell r="R1955">
            <v>0</v>
          </cell>
          <cell r="S1955">
            <v>0</v>
          </cell>
          <cell r="T1955">
            <v>47000</v>
          </cell>
          <cell r="U1955">
            <v>0</v>
          </cell>
          <cell r="V1955">
            <v>0</v>
          </cell>
        </row>
        <row r="1956">
          <cell r="A1956" t="str">
            <v>maj 2003</v>
          </cell>
          <cell r="B1956" t="str">
            <v>DOS0704</v>
          </cell>
          <cell r="C1956" t="str">
            <v>DO</v>
          </cell>
          <cell r="D1956" t="str">
            <v>2-latki oszcz.</v>
          </cell>
          <cell r="E1956" t="str">
            <v>stałe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270363300</v>
          </cell>
          <cell r="K1956">
            <v>0</v>
          </cell>
          <cell r="L1956">
            <v>0</v>
          </cell>
          <cell r="M1956">
            <v>0</v>
          </cell>
          <cell r="N1956">
            <v>270363300</v>
          </cell>
          <cell r="O1956">
            <v>270363300</v>
          </cell>
          <cell r="P1956">
            <v>270363300</v>
          </cell>
          <cell r="Q1956">
            <v>270363300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</row>
        <row r="1957">
          <cell r="A1957" t="str">
            <v>maj 2003</v>
          </cell>
          <cell r="B1957" t="str">
            <v>DOS0803</v>
          </cell>
          <cell r="C1957" t="str">
            <v>DO</v>
          </cell>
          <cell r="D1957" t="str">
            <v>2-latki oszcz.</v>
          </cell>
          <cell r="E1957" t="str">
            <v>stałe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493099200</v>
          </cell>
          <cell r="K1957">
            <v>0</v>
          </cell>
          <cell r="L1957">
            <v>0</v>
          </cell>
          <cell r="M1957">
            <v>0</v>
          </cell>
          <cell r="N1957">
            <v>493099200</v>
          </cell>
          <cell r="O1957">
            <v>493099200</v>
          </cell>
          <cell r="P1957">
            <v>493099200</v>
          </cell>
          <cell r="Q1957">
            <v>493099200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</row>
        <row r="1958">
          <cell r="A1958" t="str">
            <v>maj 2003</v>
          </cell>
          <cell r="B1958" t="str">
            <v>DOS0804</v>
          </cell>
          <cell r="C1958" t="str">
            <v>DO</v>
          </cell>
          <cell r="D1958" t="str">
            <v>2-latki oszcz.</v>
          </cell>
          <cell r="E1958" t="str">
            <v>stałe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286534900</v>
          </cell>
          <cell r="K1958">
            <v>0</v>
          </cell>
          <cell r="L1958">
            <v>0</v>
          </cell>
          <cell r="M1958">
            <v>0</v>
          </cell>
          <cell r="N1958">
            <v>286534900</v>
          </cell>
          <cell r="O1958">
            <v>286534900</v>
          </cell>
          <cell r="P1958">
            <v>286534900</v>
          </cell>
          <cell r="Q1958">
            <v>286534900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</row>
        <row r="1959">
          <cell r="A1959" t="str">
            <v>maj 2003</v>
          </cell>
          <cell r="B1959" t="str">
            <v>DOS0903</v>
          </cell>
          <cell r="C1959" t="str">
            <v>DO</v>
          </cell>
          <cell r="D1959" t="str">
            <v>2-latki oszcz.</v>
          </cell>
          <cell r="E1959" t="str">
            <v>stałe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493412100</v>
          </cell>
          <cell r="K1959">
            <v>0</v>
          </cell>
          <cell r="L1959">
            <v>0</v>
          </cell>
          <cell r="M1959">
            <v>0</v>
          </cell>
          <cell r="N1959">
            <v>493412100</v>
          </cell>
          <cell r="O1959">
            <v>493412100</v>
          </cell>
          <cell r="P1959">
            <v>493412100</v>
          </cell>
          <cell r="Q1959">
            <v>493412100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</row>
        <row r="1960">
          <cell r="A1960" t="str">
            <v>maj 2003</v>
          </cell>
          <cell r="B1960" t="str">
            <v>DOS0904</v>
          </cell>
          <cell r="C1960" t="str">
            <v>DO</v>
          </cell>
          <cell r="D1960" t="str">
            <v>2-latki oszcz.</v>
          </cell>
          <cell r="E1960" t="str">
            <v>stałe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213708400</v>
          </cell>
          <cell r="K1960">
            <v>0</v>
          </cell>
          <cell r="L1960">
            <v>0</v>
          </cell>
          <cell r="M1960">
            <v>0</v>
          </cell>
          <cell r="N1960">
            <v>213708400</v>
          </cell>
          <cell r="O1960">
            <v>213708400</v>
          </cell>
          <cell r="P1960">
            <v>213708400</v>
          </cell>
          <cell r="Q1960">
            <v>213708400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</row>
        <row r="1961">
          <cell r="A1961" t="str">
            <v>maj 2003</v>
          </cell>
          <cell r="B1961" t="str">
            <v>DOS1003</v>
          </cell>
          <cell r="C1961" t="str">
            <v>DO</v>
          </cell>
          <cell r="D1961" t="str">
            <v>2-latki oszcz.</v>
          </cell>
          <cell r="E1961" t="str">
            <v>stałe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491819000</v>
          </cell>
          <cell r="K1961">
            <v>0</v>
          </cell>
          <cell r="L1961">
            <v>0</v>
          </cell>
          <cell r="M1961">
            <v>0</v>
          </cell>
          <cell r="N1961">
            <v>491819000</v>
          </cell>
          <cell r="O1961">
            <v>491819000</v>
          </cell>
          <cell r="P1961">
            <v>491819000</v>
          </cell>
          <cell r="Q1961">
            <v>491819000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</row>
        <row r="1962">
          <cell r="A1962" t="str">
            <v>maj 2003</v>
          </cell>
          <cell r="B1962" t="str">
            <v>DOS1004</v>
          </cell>
          <cell r="C1962" t="str">
            <v>DO</v>
          </cell>
          <cell r="D1962" t="str">
            <v>2-latki oszcz.</v>
          </cell>
          <cell r="E1962" t="str">
            <v>stałe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189492800</v>
          </cell>
          <cell r="K1962">
            <v>0</v>
          </cell>
          <cell r="L1962">
            <v>0</v>
          </cell>
          <cell r="M1962">
            <v>0</v>
          </cell>
          <cell r="N1962">
            <v>189492800</v>
          </cell>
          <cell r="O1962">
            <v>189492800</v>
          </cell>
          <cell r="P1962">
            <v>189492800</v>
          </cell>
          <cell r="Q1962">
            <v>189492800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</row>
        <row r="1963">
          <cell r="A1963" t="str">
            <v>maj 2003</v>
          </cell>
          <cell r="B1963" t="str">
            <v>DOS1103</v>
          </cell>
          <cell r="C1963" t="str">
            <v>DO</v>
          </cell>
          <cell r="D1963" t="str">
            <v>2-latki oszcz.</v>
          </cell>
          <cell r="E1963" t="str">
            <v>stałe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494664500</v>
          </cell>
          <cell r="K1963">
            <v>0</v>
          </cell>
          <cell r="L1963">
            <v>0</v>
          </cell>
          <cell r="M1963">
            <v>0</v>
          </cell>
          <cell r="N1963">
            <v>494664500</v>
          </cell>
          <cell r="O1963">
            <v>494664500</v>
          </cell>
          <cell r="P1963">
            <v>494664500</v>
          </cell>
          <cell r="Q1963">
            <v>494664500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</row>
        <row r="1964">
          <cell r="A1964" t="str">
            <v>maj 2003</v>
          </cell>
          <cell r="B1964" t="str">
            <v>DOS1104</v>
          </cell>
          <cell r="C1964" t="str">
            <v>DO</v>
          </cell>
          <cell r="D1964" t="str">
            <v>2-latki oszcz.</v>
          </cell>
          <cell r="E1964" t="str">
            <v>stałe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371941600</v>
          </cell>
          <cell r="K1964">
            <v>0</v>
          </cell>
          <cell r="L1964">
            <v>0</v>
          </cell>
          <cell r="M1964">
            <v>0</v>
          </cell>
          <cell r="N1964">
            <v>371941600</v>
          </cell>
          <cell r="O1964">
            <v>371941600</v>
          </cell>
          <cell r="P1964">
            <v>371941600</v>
          </cell>
          <cell r="Q1964">
            <v>371941600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</row>
        <row r="1965">
          <cell r="A1965" t="str">
            <v>maj 2003</v>
          </cell>
          <cell r="B1965" t="str">
            <v>DOS1203</v>
          </cell>
          <cell r="C1965" t="str">
            <v>DO</v>
          </cell>
          <cell r="D1965" t="str">
            <v>2-latki oszcz.</v>
          </cell>
          <cell r="E1965" t="str">
            <v>stałe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122996300</v>
          </cell>
          <cell r="K1965">
            <v>0</v>
          </cell>
          <cell r="L1965">
            <v>0</v>
          </cell>
          <cell r="M1965">
            <v>0</v>
          </cell>
          <cell r="N1965">
            <v>122996300</v>
          </cell>
          <cell r="O1965">
            <v>122996300</v>
          </cell>
          <cell r="P1965">
            <v>122996300</v>
          </cell>
          <cell r="Q1965">
            <v>122996300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</row>
        <row r="1966">
          <cell r="A1966" t="str">
            <v>maj 2003</v>
          </cell>
          <cell r="B1966" t="str">
            <v>DOS1204</v>
          </cell>
          <cell r="C1966" t="str">
            <v>DO</v>
          </cell>
          <cell r="D1966" t="str">
            <v>2-latki oszcz.</v>
          </cell>
          <cell r="E1966" t="str">
            <v>stałe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212090500</v>
          </cell>
          <cell r="K1966">
            <v>0</v>
          </cell>
          <cell r="L1966">
            <v>0</v>
          </cell>
          <cell r="M1966">
            <v>0</v>
          </cell>
          <cell r="N1966">
            <v>212090500</v>
          </cell>
          <cell r="O1966">
            <v>212090500</v>
          </cell>
          <cell r="P1966">
            <v>212090500</v>
          </cell>
          <cell r="Q1966">
            <v>212090500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</row>
        <row r="1967">
          <cell r="A1967" t="str">
            <v>maj 2003</v>
          </cell>
          <cell r="B1967" t="str">
            <v>DS0509</v>
          </cell>
          <cell r="C1967" t="str">
            <v>DS</v>
          </cell>
          <cell r="D1967" t="str">
            <v>DS</v>
          </cell>
          <cell r="E1967" t="str">
            <v>stałe</v>
          </cell>
          <cell r="F1967">
            <v>70680000</v>
          </cell>
          <cell r="G1967">
            <v>767963000</v>
          </cell>
          <cell r="H1967">
            <v>248434000</v>
          </cell>
          <cell r="I1967">
            <v>6812000</v>
          </cell>
          <cell r="J1967">
            <v>7156000</v>
          </cell>
          <cell r="K1967">
            <v>2122000</v>
          </cell>
          <cell r="L1967">
            <v>1459000</v>
          </cell>
          <cell r="M1967">
            <v>171120000</v>
          </cell>
          <cell r="N1967">
            <v>1033946000</v>
          </cell>
          <cell r="O1967">
            <v>1275746000</v>
          </cell>
          <cell r="P1967">
            <v>1104626000</v>
          </cell>
          <cell r="Q1967">
            <v>1104626000</v>
          </cell>
          <cell r="R1967">
            <v>146120000</v>
          </cell>
          <cell r="S1967">
            <v>25000000</v>
          </cell>
          <cell r="T1967">
            <v>0</v>
          </cell>
          <cell r="U1967">
            <v>0</v>
          </cell>
          <cell r="V1967">
            <v>0</v>
          </cell>
        </row>
        <row r="1968">
          <cell r="A1968" t="str">
            <v>maj 2003</v>
          </cell>
          <cell r="B1968" t="str">
            <v>DS1013</v>
          </cell>
          <cell r="C1968" t="str">
            <v>DS</v>
          </cell>
          <cell r="D1968" t="str">
            <v>DS</v>
          </cell>
          <cell r="E1968" t="str">
            <v>stałe</v>
          </cell>
          <cell r="F1968">
            <v>313031038.30607539</v>
          </cell>
          <cell r="G1968">
            <v>3431814355.4926057</v>
          </cell>
          <cell r="H1968">
            <v>1082174233.5710943</v>
          </cell>
          <cell r="I1968">
            <v>839174198.30433881</v>
          </cell>
          <cell r="J1968">
            <v>12819970.562955167</v>
          </cell>
          <cell r="K1968">
            <v>6038225.1484561302</v>
          </cell>
          <cell r="L1968">
            <v>31409978.614474811</v>
          </cell>
          <cell r="M1968">
            <v>1588940000</v>
          </cell>
          <cell r="N1968">
            <v>5403430961.6939249</v>
          </cell>
          <cell r="O1968">
            <v>7305402000.000001</v>
          </cell>
          <cell r="P1968">
            <v>5716462000.000001</v>
          </cell>
          <cell r="Q1968">
            <v>5712462000</v>
          </cell>
          <cell r="R1968">
            <v>618750000</v>
          </cell>
          <cell r="S1968">
            <v>939040000</v>
          </cell>
          <cell r="T1968">
            <v>0</v>
          </cell>
          <cell r="U1968">
            <v>200000</v>
          </cell>
          <cell r="V1968">
            <v>30950000</v>
          </cell>
        </row>
        <row r="1969">
          <cell r="A1969" t="str">
            <v>maj 2003</v>
          </cell>
          <cell r="B1969" t="str">
            <v>DS1109</v>
          </cell>
          <cell r="C1969" t="str">
            <v>DS</v>
          </cell>
          <cell r="D1969" t="str">
            <v>DS</v>
          </cell>
          <cell r="E1969" t="str">
            <v>stałe</v>
          </cell>
          <cell r="F1969">
            <v>64281000</v>
          </cell>
          <cell r="G1969">
            <v>1129807000</v>
          </cell>
          <cell r="H1969">
            <v>827165000</v>
          </cell>
          <cell r="I1969">
            <v>119940000</v>
          </cell>
          <cell r="J1969">
            <v>8102000</v>
          </cell>
          <cell r="K1969">
            <v>2243000</v>
          </cell>
          <cell r="L1969">
            <v>367000</v>
          </cell>
          <cell r="M1969">
            <v>1230359000</v>
          </cell>
          <cell r="N1969">
            <v>2087624000</v>
          </cell>
          <cell r="O1969">
            <v>3382264000</v>
          </cell>
          <cell r="P1969">
            <v>2151905000</v>
          </cell>
          <cell r="Q1969">
            <v>2151905000</v>
          </cell>
          <cell r="R1969">
            <v>549236000</v>
          </cell>
          <cell r="S1969">
            <v>669405000</v>
          </cell>
          <cell r="T1969">
            <v>18000</v>
          </cell>
          <cell r="U1969">
            <v>0</v>
          </cell>
          <cell r="V1969">
            <v>11700000</v>
          </cell>
        </row>
        <row r="1970">
          <cell r="A1970" t="str">
            <v>maj 2003</v>
          </cell>
          <cell r="B1970" t="str">
            <v>DS1110</v>
          </cell>
          <cell r="C1970" t="str">
            <v>DS</v>
          </cell>
          <cell r="D1970" t="str">
            <v>DS</v>
          </cell>
          <cell r="E1970" t="str">
            <v>stałe</v>
          </cell>
          <cell r="F1970">
            <v>733905000</v>
          </cell>
          <cell r="G1970">
            <v>5195297000</v>
          </cell>
          <cell r="H1970">
            <v>1219481000</v>
          </cell>
          <cell r="I1970">
            <v>1009073000</v>
          </cell>
          <cell r="J1970">
            <v>40064000</v>
          </cell>
          <cell r="K1970">
            <v>214000</v>
          </cell>
          <cell r="L1970">
            <v>13513000</v>
          </cell>
          <cell r="M1970">
            <v>2517389000</v>
          </cell>
          <cell r="N1970">
            <v>7477642000</v>
          </cell>
          <cell r="O1970">
            <v>10728936000</v>
          </cell>
          <cell r="P1970">
            <v>8211547000</v>
          </cell>
          <cell r="Q1970">
            <v>8211547000</v>
          </cell>
          <cell r="R1970">
            <v>1259313000</v>
          </cell>
          <cell r="S1970">
            <v>1225376000</v>
          </cell>
          <cell r="T1970">
            <v>0</v>
          </cell>
          <cell r="U1970">
            <v>0</v>
          </cell>
          <cell r="V1970">
            <v>32700000</v>
          </cell>
        </row>
        <row r="1971">
          <cell r="A1971" t="str">
            <v>maj 2003</v>
          </cell>
          <cell r="B1971" t="str">
            <v>DZ0107</v>
          </cell>
          <cell r="C1971" t="str">
            <v>DZ</v>
          </cell>
          <cell r="D1971" t="str">
            <v>DZ</v>
          </cell>
          <cell r="E1971" t="str">
            <v>zmienne</v>
          </cell>
          <cell r="F1971">
            <v>16411921.01882337</v>
          </cell>
          <cell r="G1971">
            <v>156821449.019822</v>
          </cell>
          <cell r="H1971">
            <v>1206241.5154399488</v>
          </cell>
          <cell r="I1971">
            <v>8544210.7343663033</v>
          </cell>
          <cell r="J1971">
            <v>5751761.626122823</v>
          </cell>
          <cell r="K1971">
            <v>0</v>
          </cell>
          <cell r="L1971">
            <v>4525416.0854255417</v>
          </cell>
          <cell r="M1971">
            <v>0</v>
          </cell>
          <cell r="N1971">
            <v>176849078.98117664</v>
          </cell>
          <cell r="O1971">
            <v>193261000.00000003</v>
          </cell>
          <cell r="P1971">
            <v>193261000.00000003</v>
          </cell>
          <cell r="Q1971">
            <v>192261000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</row>
        <row r="1972">
          <cell r="A1972" t="str">
            <v>maj 2003</v>
          </cell>
          <cell r="B1972" t="str">
            <v>DZ0108</v>
          </cell>
          <cell r="C1972" t="str">
            <v>DZ</v>
          </cell>
          <cell r="D1972" t="str">
            <v>DZ</v>
          </cell>
          <cell r="E1972" t="str">
            <v>zmienne</v>
          </cell>
          <cell r="F1972">
            <v>16008763.508756729</v>
          </cell>
          <cell r="G1972">
            <v>100804647.63328242</v>
          </cell>
          <cell r="H1972">
            <v>124257778.26757212</v>
          </cell>
          <cell r="I1972">
            <v>4683575.5829695975</v>
          </cell>
          <cell r="J1972">
            <v>12347516.789596623</v>
          </cell>
          <cell r="K1972">
            <v>5841879.221768531</v>
          </cell>
          <cell r="L1972">
            <v>15042838.996053966</v>
          </cell>
          <cell r="M1972">
            <v>13000</v>
          </cell>
          <cell r="N1972">
            <v>262978236.49124324</v>
          </cell>
          <cell r="O1972">
            <v>279000000</v>
          </cell>
          <cell r="P1972">
            <v>278987000</v>
          </cell>
          <cell r="Q1972">
            <v>276987000</v>
          </cell>
          <cell r="R1972">
            <v>0</v>
          </cell>
          <cell r="S1972">
            <v>0</v>
          </cell>
          <cell r="T1972">
            <v>13000</v>
          </cell>
          <cell r="U1972">
            <v>0</v>
          </cell>
          <cell r="V1972">
            <v>0</v>
          </cell>
        </row>
        <row r="1973">
          <cell r="A1973" t="str">
            <v>maj 2003</v>
          </cell>
          <cell r="B1973" t="str">
            <v>DZ0109</v>
          </cell>
          <cell r="C1973" t="str">
            <v>DZ</v>
          </cell>
          <cell r="D1973" t="str">
            <v>DZ</v>
          </cell>
          <cell r="E1973" t="str">
            <v>zmienne</v>
          </cell>
          <cell r="F1973">
            <v>549019912.08005726</v>
          </cell>
          <cell r="G1973">
            <v>755855317.59882402</v>
          </cell>
          <cell r="H1973">
            <v>203420218.36352113</v>
          </cell>
          <cell r="I1973">
            <v>123909327.03952959</v>
          </cell>
          <cell r="J1973">
            <v>109562733.43493332</v>
          </cell>
          <cell r="K1973">
            <v>60506768.554358244</v>
          </cell>
          <cell r="L1973">
            <v>56400722.928776629</v>
          </cell>
          <cell r="M1973">
            <v>61598000</v>
          </cell>
          <cell r="N1973">
            <v>1309655087.9199431</v>
          </cell>
          <cell r="O1973">
            <v>1920273000.0000002</v>
          </cell>
          <cell r="P1973">
            <v>1858675000.0000002</v>
          </cell>
          <cell r="Q1973">
            <v>1853675000</v>
          </cell>
          <cell r="R1973">
            <v>0</v>
          </cell>
          <cell r="S1973">
            <v>0</v>
          </cell>
          <cell r="T1973">
            <v>447000</v>
          </cell>
          <cell r="U1973">
            <v>61151000</v>
          </cell>
          <cell r="V1973">
            <v>0</v>
          </cell>
        </row>
        <row r="1974">
          <cell r="A1974" t="str">
            <v>maj 2003</v>
          </cell>
          <cell r="B1974" t="str">
            <v>DZ0110</v>
          </cell>
          <cell r="C1974" t="str">
            <v>DZ</v>
          </cell>
          <cell r="D1974" t="str">
            <v>DZ</v>
          </cell>
          <cell r="E1974" t="str">
            <v>zmienne</v>
          </cell>
          <cell r="F1974">
            <v>162827805.99951959</v>
          </cell>
          <cell r="G1974">
            <v>917246255.07192683</v>
          </cell>
          <cell r="H1974">
            <v>415456224.69121009</v>
          </cell>
          <cell r="I1974">
            <v>110310134.80120422</v>
          </cell>
          <cell r="J1974">
            <v>167032423.21326196</v>
          </cell>
          <cell r="K1974">
            <v>34549940.304922991</v>
          </cell>
          <cell r="L1974">
            <v>13856215.917954311</v>
          </cell>
          <cell r="M1974">
            <v>32551000</v>
          </cell>
          <cell r="N1974">
            <v>1658451194.0004804</v>
          </cell>
          <cell r="O1974">
            <v>1853829999.9999998</v>
          </cell>
          <cell r="P1974">
            <v>1821278999.9999998</v>
          </cell>
          <cell r="Q1974">
            <v>1819279000</v>
          </cell>
          <cell r="R1974">
            <v>0</v>
          </cell>
          <cell r="S1974">
            <v>0</v>
          </cell>
          <cell r="T1974">
            <v>2475000</v>
          </cell>
          <cell r="U1974">
            <v>30076000</v>
          </cell>
          <cell r="V1974">
            <v>0</v>
          </cell>
        </row>
        <row r="1975">
          <cell r="A1975" t="str">
            <v>maj 2003</v>
          </cell>
          <cell r="B1975" t="str">
            <v>DZ0406</v>
          </cell>
          <cell r="C1975" t="str">
            <v>DZ</v>
          </cell>
          <cell r="D1975" t="str">
            <v>DZ</v>
          </cell>
          <cell r="E1975" t="str">
            <v>zmienne</v>
          </cell>
          <cell r="F1975">
            <v>340146287.54746628</v>
          </cell>
          <cell r="G1975">
            <v>311177348.69713241</v>
          </cell>
          <cell r="H1975">
            <v>10052.376587665314</v>
          </cell>
          <cell r="I1975">
            <v>60496207.542228624</v>
          </cell>
          <cell r="J1975">
            <v>9008939.8978656549</v>
          </cell>
          <cell r="K1975">
            <v>3995819.6935969624</v>
          </cell>
          <cell r="L1975">
            <v>42865344.245122433</v>
          </cell>
          <cell r="M1975">
            <v>0</v>
          </cell>
          <cell r="N1975">
            <v>427553712.45253378</v>
          </cell>
          <cell r="O1975">
            <v>767699999.99999988</v>
          </cell>
          <cell r="P1975">
            <v>767699999.99999988</v>
          </cell>
          <cell r="Q1975">
            <v>763700000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</row>
        <row r="1976">
          <cell r="A1976" t="str">
            <v>maj 2003</v>
          </cell>
          <cell r="B1976" t="str">
            <v>DZ0407</v>
          </cell>
          <cell r="C1976" t="str">
            <v>DZ</v>
          </cell>
          <cell r="D1976" t="str">
            <v>DZ</v>
          </cell>
          <cell r="E1976" t="str">
            <v>zmienne</v>
          </cell>
          <cell r="F1976">
            <v>0</v>
          </cell>
          <cell r="G1976">
            <v>2200000</v>
          </cell>
          <cell r="H1976">
            <v>460000</v>
          </cell>
          <cell r="I1976">
            <v>700000</v>
          </cell>
          <cell r="J1976">
            <v>9000</v>
          </cell>
          <cell r="K1976">
            <v>0</v>
          </cell>
          <cell r="L1976">
            <v>131000</v>
          </cell>
          <cell r="M1976">
            <v>0</v>
          </cell>
          <cell r="N1976">
            <v>3500000</v>
          </cell>
          <cell r="O1976">
            <v>3500000</v>
          </cell>
          <cell r="P1976">
            <v>3500000</v>
          </cell>
          <cell r="Q1976">
            <v>3500000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</row>
        <row r="1977">
          <cell r="A1977" t="str">
            <v>maj 2003</v>
          </cell>
          <cell r="B1977" t="str">
            <v>DZ0706</v>
          </cell>
          <cell r="C1977" t="str">
            <v>DZ</v>
          </cell>
          <cell r="D1977" t="str">
            <v>DZ</v>
          </cell>
          <cell r="E1977" t="str">
            <v>zmienne</v>
          </cell>
          <cell r="F1977">
            <v>437488790.65977126</v>
          </cell>
          <cell r="G1977">
            <v>431040113.22834486</v>
          </cell>
          <cell r="H1977">
            <v>24012996.732828584</v>
          </cell>
          <cell r="I1977">
            <v>11724594.452563822</v>
          </cell>
          <cell r="J1977">
            <v>7397720.5008304631</v>
          </cell>
          <cell r="K1977">
            <v>13565497.235181656</v>
          </cell>
          <cell r="L1977">
            <v>10381287.190479202</v>
          </cell>
          <cell r="M1977">
            <v>7000</v>
          </cell>
          <cell r="N1977">
            <v>498122209.34022856</v>
          </cell>
          <cell r="O1977">
            <v>935617999.99999976</v>
          </cell>
          <cell r="P1977">
            <v>935610999.99999976</v>
          </cell>
          <cell r="Q1977">
            <v>932611000</v>
          </cell>
          <cell r="R1977">
            <v>0</v>
          </cell>
          <cell r="S1977">
            <v>0</v>
          </cell>
          <cell r="T1977">
            <v>7000</v>
          </cell>
          <cell r="U1977">
            <v>0</v>
          </cell>
          <cell r="V1977">
            <v>0</v>
          </cell>
        </row>
        <row r="1978">
          <cell r="A1978" t="str">
            <v>maj 2003</v>
          </cell>
          <cell r="B1978" t="str">
            <v>DZ0707</v>
          </cell>
          <cell r="C1978" t="str">
            <v>DZ</v>
          </cell>
          <cell r="D1978" t="str">
            <v>DZ</v>
          </cell>
          <cell r="E1978" t="str">
            <v>zmienne</v>
          </cell>
          <cell r="F1978">
            <v>0</v>
          </cell>
          <cell r="G1978">
            <v>71956000</v>
          </cell>
          <cell r="H1978">
            <v>0</v>
          </cell>
          <cell r="I1978">
            <v>2875000</v>
          </cell>
          <cell r="J1978">
            <v>40000</v>
          </cell>
          <cell r="K1978">
            <v>0</v>
          </cell>
          <cell r="L1978">
            <v>129000</v>
          </cell>
          <cell r="M1978">
            <v>0</v>
          </cell>
          <cell r="N1978">
            <v>75000000</v>
          </cell>
          <cell r="O1978">
            <v>75000000</v>
          </cell>
          <cell r="P1978">
            <v>75000000</v>
          </cell>
          <cell r="Q1978">
            <v>75000000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</row>
        <row r="1979">
          <cell r="A1979" t="str">
            <v>maj 2003</v>
          </cell>
          <cell r="B1979" t="str">
            <v>DZ0708</v>
          </cell>
          <cell r="C1979" t="str">
            <v>DZ</v>
          </cell>
          <cell r="D1979" t="str">
            <v>DZ</v>
          </cell>
          <cell r="E1979" t="str">
            <v>zmienne</v>
          </cell>
          <cell r="F1979">
            <v>166287066.39101326</v>
          </cell>
          <cell r="G1979">
            <v>469835562.79325187</v>
          </cell>
          <cell r="H1979">
            <v>55622940.9579494</v>
          </cell>
          <cell r="I1979">
            <v>25419749.21463009</v>
          </cell>
          <cell r="J1979">
            <v>41119150.023823559</v>
          </cell>
          <cell r="K1979">
            <v>184630450.11184961</v>
          </cell>
          <cell r="L1979">
            <v>50701080.507482216</v>
          </cell>
          <cell r="M1979">
            <v>36354000</v>
          </cell>
          <cell r="N1979">
            <v>827328933.60898674</v>
          </cell>
          <cell r="O1979">
            <v>1029969999.9999999</v>
          </cell>
          <cell r="P1979">
            <v>993615999.99999988</v>
          </cell>
          <cell r="Q1979">
            <v>990616000</v>
          </cell>
          <cell r="R1979">
            <v>0</v>
          </cell>
          <cell r="S1979">
            <v>0</v>
          </cell>
          <cell r="T1979">
            <v>104000</v>
          </cell>
          <cell r="U1979">
            <v>36250000</v>
          </cell>
          <cell r="V1979">
            <v>0</v>
          </cell>
        </row>
        <row r="1980">
          <cell r="A1980" t="str">
            <v>maj 2003</v>
          </cell>
          <cell r="B1980" t="str">
            <v>DZ0709</v>
          </cell>
          <cell r="C1980" t="str">
            <v>DZ</v>
          </cell>
          <cell r="D1980" t="str">
            <v>DZ</v>
          </cell>
          <cell r="E1980" t="str">
            <v>zmienne</v>
          </cell>
          <cell r="F1980">
            <v>84184000</v>
          </cell>
          <cell r="G1980">
            <v>225558000</v>
          </cell>
          <cell r="H1980">
            <v>232610000</v>
          </cell>
          <cell r="I1980">
            <v>13883000</v>
          </cell>
          <cell r="J1980">
            <v>59254000</v>
          </cell>
          <cell r="K1980">
            <v>26562000</v>
          </cell>
          <cell r="L1980">
            <v>50809000</v>
          </cell>
          <cell r="M1980">
            <v>1560000</v>
          </cell>
          <cell r="N1980">
            <v>608676000</v>
          </cell>
          <cell r="O1980">
            <v>694420000</v>
          </cell>
          <cell r="P1980">
            <v>692860000</v>
          </cell>
          <cell r="Q1980">
            <v>692860000</v>
          </cell>
          <cell r="R1980">
            <v>0</v>
          </cell>
          <cell r="S1980">
            <v>0</v>
          </cell>
          <cell r="T1980">
            <v>1360000</v>
          </cell>
          <cell r="U1980">
            <v>200000</v>
          </cell>
          <cell r="V1980">
            <v>0</v>
          </cell>
        </row>
        <row r="1981">
          <cell r="A1981" t="str">
            <v>maj 2003</v>
          </cell>
          <cell r="B1981" t="str">
            <v>DZ0811</v>
          </cell>
          <cell r="C1981" t="str">
            <v>DZ</v>
          </cell>
          <cell r="D1981" t="str">
            <v>DZ</v>
          </cell>
          <cell r="E1981" t="str">
            <v>zmienne</v>
          </cell>
          <cell r="F1981">
            <v>765305000</v>
          </cell>
          <cell r="G1981">
            <v>143313000</v>
          </cell>
          <cell r="H1981">
            <v>7489000</v>
          </cell>
          <cell r="I1981">
            <v>117283000</v>
          </cell>
          <cell r="J1981">
            <v>151017000</v>
          </cell>
          <cell r="K1981">
            <v>59677000</v>
          </cell>
          <cell r="L1981">
            <v>14996000</v>
          </cell>
          <cell r="M1981">
            <v>26420000</v>
          </cell>
          <cell r="N1981">
            <v>493775000</v>
          </cell>
          <cell r="O1981">
            <v>1285500000</v>
          </cell>
          <cell r="P1981">
            <v>1259080000</v>
          </cell>
          <cell r="Q1981">
            <v>1259080000</v>
          </cell>
          <cell r="R1981">
            <v>0</v>
          </cell>
          <cell r="S1981">
            <v>0</v>
          </cell>
          <cell r="T1981">
            <v>154000</v>
          </cell>
          <cell r="U1981">
            <v>26266000</v>
          </cell>
          <cell r="V1981">
            <v>0</v>
          </cell>
        </row>
        <row r="1982">
          <cell r="A1982" t="str">
            <v>maj 2003</v>
          </cell>
          <cell r="B1982" t="str">
            <v>DZ1006</v>
          </cell>
          <cell r="C1982" t="str">
            <v>DZ</v>
          </cell>
          <cell r="D1982" t="str">
            <v>DZ</v>
          </cell>
          <cell r="E1982" t="str">
            <v>zmienne</v>
          </cell>
          <cell r="F1982">
            <v>75284000</v>
          </cell>
          <cell r="G1982">
            <v>188903000</v>
          </cell>
          <cell r="H1982">
            <v>7000000</v>
          </cell>
          <cell r="I1982">
            <v>9028000</v>
          </cell>
          <cell r="J1982">
            <v>11644000</v>
          </cell>
          <cell r="K1982">
            <v>17090000</v>
          </cell>
          <cell r="L1982">
            <v>4597000</v>
          </cell>
          <cell r="M1982">
            <v>0</v>
          </cell>
          <cell r="N1982">
            <v>238262000</v>
          </cell>
          <cell r="O1982">
            <v>313546000</v>
          </cell>
          <cell r="P1982">
            <v>313546000</v>
          </cell>
          <cell r="Q1982">
            <v>313546000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</row>
        <row r="1983">
          <cell r="A1983" t="str">
            <v>maj 2003</v>
          </cell>
          <cell r="B1983" t="str">
            <v>DZ1205</v>
          </cell>
          <cell r="C1983" t="str">
            <v>DZ</v>
          </cell>
          <cell r="D1983" t="str">
            <v>DZ</v>
          </cell>
          <cell r="E1983" t="str">
            <v>zmienne</v>
          </cell>
          <cell r="F1983">
            <v>168680000</v>
          </cell>
          <cell r="G1983">
            <v>302014000</v>
          </cell>
          <cell r="H1983">
            <v>0</v>
          </cell>
          <cell r="I1983">
            <v>9111000</v>
          </cell>
          <cell r="J1983">
            <v>14725000</v>
          </cell>
          <cell r="K1983">
            <v>1865000</v>
          </cell>
          <cell r="L1983">
            <v>3605000</v>
          </cell>
          <cell r="M1983">
            <v>0</v>
          </cell>
          <cell r="N1983">
            <v>331320000</v>
          </cell>
          <cell r="O1983">
            <v>500000000</v>
          </cell>
          <cell r="P1983">
            <v>500000000</v>
          </cell>
          <cell r="Q1983">
            <v>500000000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</row>
        <row r="1984">
          <cell r="A1984" t="str">
            <v>maj 2003</v>
          </cell>
          <cell r="B1984" t="str">
            <v>OK0404</v>
          </cell>
          <cell r="C1984" t="str">
            <v>OK</v>
          </cell>
          <cell r="D1984" t="str">
            <v>zero</v>
          </cell>
          <cell r="E1984" t="str">
            <v>stałe</v>
          </cell>
          <cell r="F1984">
            <v>2525609435.0093355</v>
          </cell>
          <cell r="G1984">
            <v>644293220.96924114</v>
          </cell>
          <cell r="H1984">
            <v>183866867.57025361</v>
          </cell>
          <cell r="I1984">
            <v>281413058.33252227</v>
          </cell>
          <cell r="J1984">
            <v>592241009.53829205</v>
          </cell>
          <cell r="K1984">
            <v>114164117.91514832</v>
          </cell>
          <cell r="L1984">
            <v>145040290.66520703</v>
          </cell>
          <cell r="M1984">
            <v>2025393000</v>
          </cell>
          <cell r="N1984">
            <v>1961018564.990664</v>
          </cell>
          <cell r="O1984">
            <v>6512021000</v>
          </cell>
          <cell r="P1984">
            <v>4486628000</v>
          </cell>
          <cell r="Q1984">
            <v>4479628000</v>
          </cell>
          <cell r="R1984">
            <v>1169539000</v>
          </cell>
          <cell r="S1984">
            <v>584435000</v>
          </cell>
          <cell r="T1984">
            <v>6062000</v>
          </cell>
          <cell r="U1984">
            <v>195277000</v>
          </cell>
          <cell r="V1984">
            <v>70080000</v>
          </cell>
        </row>
        <row r="1985">
          <cell r="A1985" t="str">
            <v>maj 2003</v>
          </cell>
          <cell r="B1985" t="str">
            <v>OK0405</v>
          </cell>
          <cell r="C1985" t="str">
            <v>OK</v>
          </cell>
          <cell r="D1985" t="str">
            <v>zero</v>
          </cell>
          <cell r="E1985" t="str">
            <v>stałe</v>
          </cell>
          <cell r="F1985">
            <v>4066316226.4209919</v>
          </cell>
          <cell r="G1985">
            <v>771902467.65054703</v>
          </cell>
          <cell r="H1985">
            <v>194244601.9677608</v>
          </cell>
          <cell r="I1985">
            <v>526495722.67283458</v>
          </cell>
          <cell r="J1985">
            <v>2705695.0838972498</v>
          </cell>
          <cell r="K1985">
            <v>104898412.41189617</v>
          </cell>
          <cell r="L1985">
            <v>117266873.79207234</v>
          </cell>
          <cell r="M1985">
            <v>1216170000</v>
          </cell>
          <cell r="N1985">
            <v>1717513773.5790083</v>
          </cell>
          <cell r="O1985">
            <v>7000000000</v>
          </cell>
          <cell r="P1985">
            <v>5783830000</v>
          </cell>
          <cell r="Q1985">
            <v>5758830000</v>
          </cell>
          <cell r="R1985">
            <v>1023291893.8333725</v>
          </cell>
          <cell r="S1985">
            <v>163117521.05292961</v>
          </cell>
          <cell r="T1985">
            <v>0</v>
          </cell>
          <cell r="U1985">
            <v>19676419.909882944</v>
          </cell>
          <cell r="V1985">
            <v>10084165.203815009</v>
          </cell>
        </row>
        <row r="1986">
          <cell r="A1986" t="str">
            <v>maj 2003</v>
          </cell>
          <cell r="B1986" t="str">
            <v>OK0803</v>
          </cell>
          <cell r="C1986" t="str">
            <v>OK</v>
          </cell>
          <cell r="D1986" t="str">
            <v>zero</v>
          </cell>
          <cell r="E1986" t="str">
            <v>stałe</v>
          </cell>
          <cell r="F1986">
            <v>3217082002.4831376</v>
          </cell>
          <cell r="G1986">
            <v>1185311084.3152659</v>
          </cell>
          <cell r="H1986">
            <v>77114118.711808041</v>
          </cell>
          <cell r="I1986">
            <v>340761945.25098491</v>
          </cell>
          <cell r="J1986">
            <v>189520483.47707841</v>
          </cell>
          <cell r="K1986">
            <v>149095311.6760608</v>
          </cell>
          <cell r="L1986">
            <v>101903054.08566426</v>
          </cell>
          <cell r="M1986">
            <v>508365000</v>
          </cell>
          <cell r="N1986">
            <v>2043705997.5168624</v>
          </cell>
          <cell r="O1986">
            <v>5769153000</v>
          </cell>
          <cell r="P1986">
            <v>5260788000</v>
          </cell>
          <cell r="Q1986">
            <v>5250615000</v>
          </cell>
          <cell r="R1986">
            <v>421485000</v>
          </cell>
          <cell r="S1986">
            <v>69000000</v>
          </cell>
          <cell r="T1986">
            <v>880000</v>
          </cell>
          <cell r="U1986">
            <v>0</v>
          </cell>
          <cell r="V1986">
            <v>17000000</v>
          </cell>
        </row>
        <row r="1987">
          <cell r="A1987" t="str">
            <v>maj 2003</v>
          </cell>
          <cell r="B1987" t="str">
            <v>OK0804</v>
          </cell>
          <cell r="C1987" t="str">
            <v>OK</v>
          </cell>
          <cell r="D1987" t="str">
            <v>zero</v>
          </cell>
          <cell r="E1987" t="str">
            <v>stałe</v>
          </cell>
          <cell r="F1987">
            <v>5074854000</v>
          </cell>
          <cell r="G1987">
            <v>748953000</v>
          </cell>
          <cell r="H1987">
            <v>648612000</v>
          </cell>
          <cell r="I1987">
            <v>1032314000</v>
          </cell>
          <cell r="J1987">
            <v>357463000</v>
          </cell>
          <cell r="K1987">
            <v>50397000</v>
          </cell>
          <cell r="L1987">
            <v>235915000</v>
          </cell>
          <cell r="M1987">
            <v>1518462000</v>
          </cell>
          <cell r="N1987">
            <v>3073654000</v>
          </cell>
          <cell r="O1987">
            <v>9666970000</v>
          </cell>
          <cell r="P1987">
            <v>8148508000</v>
          </cell>
          <cell r="Q1987">
            <v>8148508000</v>
          </cell>
          <cell r="R1987">
            <v>1175435000</v>
          </cell>
          <cell r="S1987">
            <v>305647000</v>
          </cell>
          <cell r="T1987">
            <v>1996000</v>
          </cell>
          <cell r="U1987">
            <v>5254000</v>
          </cell>
          <cell r="V1987">
            <v>30130000</v>
          </cell>
        </row>
        <row r="1988">
          <cell r="A1988" t="str">
            <v>maj 2003</v>
          </cell>
          <cell r="B1988" t="str">
            <v>OK1203</v>
          </cell>
          <cell r="C1988" t="str">
            <v>OK</v>
          </cell>
          <cell r="D1988" t="str">
            <v>zero</v>
          </cell>
          <cell r="E1988" t="str">
            <v>stałe</v>
          </cell>
          <cell r="F1988">
            <v>2781384305.0189695</v>
          </cell>
          <cell r="G1988">
            <v>1316228406.1607513</v>
          </cell>
          <cell r="H1988">
            <v>343268813.52224803</v>
          </cell>
          <cell r="I1988">
            <v>346119062.15609246</v>
          </cell>
          <cell r="J1988">
            <v>1375206935.827085</v>
          </cell>
          <cell r="K1988">
            <v>68554084.065428928</v>
          </cell>
          <cell r="L1988">
            <v>106972393.24942434</v>
          </cell>
          <cell r="M1988">
            <v>1239493000</v>
          </cell>
          <cell r="N1988">
            <v>3556349694.98103</v>
          </cell>
          <cell r="O1988">
            <v>7577226999.999999</v>
          </cell>
          <cell r="P1988">
            <v>6337733999.999999</v>
          </cell>
          <cell r="Q1988">
            <v>6332734000</v>
          </cell>
          <cell r="R1988">
            <v>902423000</v>
          </cell>
          <cell r="S1988">
            <v>276391000</v>
          </cell>
          <cell r="T1988">
            <v>7557000</v>
          </cell>
          <cell r="U1988">
            <v>52418000</v>
          </cell>
          <cell r="V1988">
            <v>704000</v>
          </cell>
        </row>
        <row r="1989">
          <cell r="A1989" t="str">
            <v>maj 2003</v>
          </cell>
          <cell r="B1989" t="str">
            <v>OK1204</v>
          </cell>
          <cell r="C1989" t="str">
            <v>OK</v>
          </cell>
          <cell r="D1989" t="str">
            <v>zero</v>
          </cell>
          <cell r="E1989" t="str">
            <v>stałe</v>
          </cell>
          <cell r="F1989">
            <v>3515352894.8581314</v>
          </cell>
          <cell r="G1989">
            <v>1171391620.8057454</v>
          </cell>
          <cell r="H1989">
            <v>740418911.47075164</v>
          </cell>
          <cell r="I1989">
            <v>1035725721.6842266</v>
          </cell>
          <cell r="J1989">
            <v>187767561.60515758</v>
          </cell>
          <cell r="K1989">
            <v>58091912.406117983</v>
          </cell>
          <cell r="L1989">
            <v>137352377.16986927</v>
          </cell>
          <cell r="M1989">
            <v>3518183000</v>
          </cell>
          <cell r="N1989">
            <v>3330748105.1418681</v>
          </cell>
          <cell r="O1989">
            <v>10364284000</v>
          </cell>
          <cell r="P1989">
            <v>6846101000.000001</v>
          </cell>
          <cell r="Q1989">
            <v>6840101000</v>
          </cell>
          <cell r="R1989">
            <v>2376688000</v>
          </cell>
          <cell r="S1989">
            <v>1085762000</v>
          </cell>
          <cell r="T1989">
            <v>1070000</v>
          </cell>
          <cell r="U1989">
            <v>763000</v>
          </cell>
          <cell r="V1989">
            <v>53900000</v>
          </cell>
        </row>
        <row r="1990">
          <cell r="A1990" t="str">
            <v>maj 2003</v>
          </cell>
          <cell r="B1990" t="str">
            <v>OS0204</v>
          </cell>
          <cell r="C1990" t="str">
            <v>OS</v>
          </cell>
          <cell r="D1990" t="str">
            <v>5-latki</v>
          </cell>
          <cell r="E1990" t="str">
            <v>stałe</v>
          </cell>
          <cell r="F1990">
            <v>1022994463.8118142</v>
          </cell>
          <cell r="G1990">
            <v>352019515.13055634</v>
          </cell>
          <cell r="H1990">
            <v>292530569.15043259</v>
          </cell>
          <cell r="I1990">
            <v>399418065.61419022</v>
          </cell>
          <cell r="J1990">
            <v>28813942.550898619</v>
          </cell>
          <cell r="K1990">
            <v>35530162.249362335</v>
          </cell>
          <cell r="L1990">
            <v>8605281.4927457254</v>
          </cell>
          <cell r="M1990">
            <v>236206000</v>
          </cell>
          <cell r="N1990">
            <v>1116917536.1881857</v>
          </cell>
          <cell r="O1990">
            <v>2376117999.9999995</v>
          </cell>
          <cell r="P1990">
            <v>2139911999.9999995</v>
          </cell>
          <cell r="Q1990">
            <v>2139842000</v>
          </cell>
          <cell r="R1990">
            <v>212446000</v>
          </cell>
          <cell r="S1990">
            <v>23150000</v>
          </cell>
          <cell r="T1990">
            <v>610000</v>
          </cell>
          <cell r="U1990">
            <v>0</v>
          </cell>
          <cell r="V1990">
            <v>0</v>
          </cell>
        </row>
        <row r="1991">
          <cell r="A1991" t="str">
            <v>maj 2003</v>
          </cell>
          <cell r="B1991" t="str">
            <v>OS0603</v>
          </cell>
          <cell r="C1991" t="str">
            <v>OS</v>
          </cell>
          <cell r="D1991" t="str">
            <v>5-latki</v>
          </cell>
          <cell r="E1991" t="str">
            <v>stałe</v>
          </cell>
          <cell r="F1991">
            <v>1102632000</v>
          </cell>
          <cell r="G1991">
            <v>97321000</v>
          </cell>
          <cell r="H1991">
            <v>33089000</v>
          </cell>
          <cell r="I1991">
            <v>71604000</v>
          </cell>
          <cell r="J1991">
            <v>6707000</v>
          </cell>
          <cell r="K1991">
            <v>39374000</v>
          </cell>
          <cell r="L1991">
            <v>8415000</v>
          </cell>
          <cell r="M1991">
            <v>404899000</v>
          </cell>
          <cell r="N1991">
            <v>256510000</v>
          </cell>
          <cell r="O1991">
            <v>1764041000</v>
          </cell>
          <cell r="P1991">
            <v>1359142000</v>
          </cell>
          <cell r="Q1991">
            <v>1359142000</v>
          </cell>
          <cell r="R1991">
            <v>301771000</v>
          </cell>
          <cell r="S1991">
            <v>103060000</v>
          </cell>
          <cell r="T1991">
            <v>68000</v>
          </cell>
          <cell r="U1991">
            <v>0</v>
          </cell>
          <cell r="V1991">
            <v>0</v>
          </cell>
        </row>
        <row r="1992">
          <cell r="A1992" t="str">
            <v>maj 2003</v>
          </cell>
          <cell r="B1992" t="str">
            <v>OS0604</v>
          </cell>
          <cell r="C1992" t="str">
            <v>OS</v>
          </cell>
          <cell r="D1992" t="str">
            <v>5-latki</v>
          </cell>
          <cell r="E1992" t="str">
            <v>stałe</v>
          </cell>
          <cell r="F1992">
            <v>1329289108.5764782</v>
          </cell>
          <cell r="G1992">
            <v>541170593.59701681</v>
          </cell>
          <cell r="H1992">
            <v>392693540.23985553</v>
          </cell>
          <cell r="I1992">
            <v>289069305.69414145</v>
          </cell>
          <cell r="J1992">
            <v>17939124.272287156</v>
          </cell>
          <cell r="K1992">
            <v>13241497.648220893</v>
          </cell>
          <cell r="L1992">
            <v>5438829.9719999582</v>
          </cell>
          <cell r="M1992">
            <v>432547000</v>
          </cell>
          <cell r="N1992">
            <v>1259552891.4235215</v>
          </cell>
          <cell r="O1992">
            <v>3021389000.0000005</v>
          </cell>
          <cell r="P1992">
            <v>2588842000.0000005</v>
          </cell>
          <cell r="Q1992">
            <v>2584639000</v>
          </cell>
          <cell r="R1992">
            <v>402585000</v>
          </cell>
          <cell r="S1992">
            <v>29905000</v>
          </cell>
          <cell r="T1992">
            <v>57000</v>
          </cell>
          <cell r="U1992">
            <v>0</v>
          </cell>
          <cell r="V1992">
            <v>0</v>
          </cell>
        </row>
        <row r="1993">
          <cell r="A1993" t="str">
            <v>maj 2003</v>
          </cell>
          <cell r="B1993" t="str">
            <v>OS1003</v>
          </cell>
          <cell r="C1993" t="str">
            <v>OS</v>
          </cell>
          <cell r="D1993" t="str">
            <v>5-latki</v>
          </cell>
          <cell r="E1993" t="str">
            <v>stałe</v>
          </cell>
          <cell r="F1993">
            <v>626088000</v>
          </cell>
          <cell r="G1993">
            <v>220202000</v>
          </cell>
          <cell r="H1993">
            <v>60545000</v>
          </cell>
          <cell r="I1993">
            <v>107802000</v>
          </cell>
          <cell r="J1993">
            <v>30642000</v>
          </cell>
          <cell r="K1993">
            <v>55121000</v>
          </cell>
          <cell r="L1993">
            <v>24396000</v>
          </cell>
          <cell r="M1993">
            <v>278824000</v>
          </cell>
          <cell r="N1993">
            <v>498708000</v>
          </cell>
          <cell r="O1993">
            <v>1403620000</v>
          </cell>
          <cell r="P1993">
            <v>1124796000</v>
          </cell>
          <cell r="Q1993">
            <v>1124796000</v>
          </cell>
          <cell r="R1993">
            <v>181634000</v>
          </cell>
          <cell r="S1993">
            <v>29890000</v>
          </cell>
          <cell r="T1993">
            <v>0</v>
          </cell>
          <cell r="U1993">
            <v>67300000</v>
          </cell>
          <cell r="V1993">
            <v>0</v>
          </cell>
        </row>
        <row r="1994">
          <cell r="A1994" t="str">
            <v>maj 2003</v>
          </cell>
          <cell r="B1994" t="str">
            <v>OS1004</v>
          </cell>
          <cell r="C1994" t="str">
            <v>OS</v>
          </cell>
          <cell r="D1994" t="str">
            <v>5-latki</v>
          </cell>
          <cell r="E1994" t="str">
            <v>stałe</v>
          </cell>
          <cell r="F1994">
            <v>171205516.22597063</v>
          </cell>
          <cell r="G1994">
            <v>341500290.11944854</v>
          </cell>
          <cell r="H1994">
            <v>85156414.12844868</v>
          </cell>
          <cell r="I1994">
            <v>35426673.109738603</v>
          </cell>
          <cell r="J1994">
            <v>3547682.4119237098</v>
          </cell>
          <cell r="K1994">
            <v>517558.41802449373</v>
          </cell>
          <cell r="L1994">
            <v>26855865.586445387</v>
          </cell>
          <cell r="M1994">
            <v>38790000</v>
          </cell>
          <cell r="N1994">
            <v>493004483.77402937</v>
          </cell>
          <cell r="O1994">
            <v>703000000.00000012</v>
          </cell>
          <cell r="P1994">
            <v>664210000.00000012</v>
          </cell>
          <cell r="Q1994">
            <v>662210000</v>
          </cell>
          <cell r="R1994">
            <v>24700000</v>
          </cell>
          <cell r="S1994">
            <v>14080000</v>
          </cell>
          <cell r="T1994">
            <v>10000</v>
          </cell>
          <cell r="U1994">
            <v>0</v>
          </cell>
          <cell r="V1994">
            <v>0</v>
          </cell>
        </row>
        <row r="1995">
          <cell r="A1995" t="str">
            <v>maj 2003</v>
          </cell>
          <cell r="B1995" t="str">
            <v>PK0704</v>
          </cell>
          <cell r="C1995" t="str">
            <v>PK</v>
          </cell>
          <cell r="D1995" t="str">
            <v>konwersja</v>
          </cell>
          <cell r="E1995" t="str">
            <v>stałe</v>
          </cell>
          <cell r="F1995">
            <v>2301775000</v>
          </cell>
          <cell r="G1995">
            <v>461920000</v>
          </cell>
          <cell r="H1995">
            <v>60000000</v>
          </cell>
          <cell r="I1995">
            <v>184223000</v>
          </cell>
          <cell r="J1995">
            <v>7347000</v>
          </cell>
          <cell r="K1995">
            <v>0</v>
          </cell>
          <cell r="L1995">
            <v>61000000</v>
          </cell>
          <cell r="M1995">
            <v>0</v>
          </cell>
          <cell r="N1995">
            <v>774490000</v>
          </cell>
          <cell r="O1995">
            <v>3076265000</v>
          </cell>
          <cell r="P1995">
            <v>3076265000</v>
          </cell>
          <cell r="Q1995">
            <v>3076265000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</row>
        <row r="1996">
          <cell r="A1996" t="str">
            <v>maj 2003</v>
          </cell>
          <cell r="B1996" t="str">
            <v>PS0205</v>
          </cell>
          <cell r="C1996" t="str">
            <v>PS</v>
          </cell>
          <cell r="D1996" t="str">
            <v>5-latki</v>
          </cell>
          <cell r="E1996" t="str">
            <v>stałe</v>
          </cell>
          <cell r="F1996">
            <v>1846018851.9056857</v>
          </cell>
          <cell r="G1996">
            <v>1264163854.4716642</v>
          </cell>
          <cell r="H1996">
            <v>1221421513.9979813</v>
          </cell>
          <cell r="I1996">
            <v>491428305.31734091</v>
          </cell>
          <cell r="J1996">
            <v>40125687.203156479</v>
          </cell>
          <cell r="K1996">
            <v>25334689.221022509</v>
          </cell>
          <cell r="L1996">
            <v>42503097.883148909</v>
          </cell>
          <cell r="M1996">
            <v>1248816000</v>
          </cell>
          <cell r="N1996">
            <v>3084977148.0943146</v>
          </cell>
          <cell r="O1996">
            <v>6179812000</v>
          </cell>
          <cell r="P1996">
            <v>4930996000</v>
          </cell>
          <cell r="Q1996">
            <v>4925996000</v>
          </cell>
          <cell r="R1996">
            <v>669482000</v>
          </cell>
          <cell r="S1996">
            <v>553605000</v>
          </cell>
          <cell r="T1996">
            <v>79000</v>
          </cell>
          <cell r="U1996">
            <v>0</v>
          </cell>
          <cell r="V1996">
            <v>25650000</v>
          </cell>
        </row>
        <row r="1997">
          <cell r="A1997" t="str">
            <v>maj 2003</v>
          </cell>
          <cell r="B1997" t="str">
            <v>PS0206</v>
          </cell>
          <cell r="C1997" t="str">
            <v>PS</v>
          </cell>
          <cell r="D1997" t="str">
            <v>5-latki</v>
          </cell>
          <cell r="E1997" t="str">
            <v>stałe</v>
          </cell>
          <cell r="F1997">
            <v>1386188000</v>
          </cell>
          <cell r="G1997">
            <v>1097258000</v>
          </cell>
          <cell r="H1997">
            <v>1153565000</v>
          </cell>
          <cell r="I1997">
            <v>445416000</v>
          </cell>
          <cell r="J1997">
            <v>64240000</v>
          </cell>
          <cell r="K1997">
            <v>5066000</v>
          </cell>
          <cell r="L1997">
            <v>16930000</v>
          </cell>
          <cell r="M1997">
            <v>1340469000</v>
          </cell>
          <cell r="N1997">
            <v>2782475000</v>
          </cell>
          <cell r="O1997">
            <v>5509132000</v>
          </cell>
          <cell r="P1997">
            <v>4168663000</v>
          </cell>
          <cell r="Q1997">
            <v>4168663000</v>
          </cell>
          <cell r="R1997">
            <v>575862000</v>
          </cell>
          <cell r="S1997">
            <v>716351000</v>
          </cell>
          <cell r="T1997">
            <v>0</v>
          </cell>
          <cell r="U1997">
            <v>0</v>
          </cell>
          <cell r="V1997">
            <v>48256000</v>
          </cell>
        </row>
        <row r="1998">
          <cell r="A1998" t="str">
            <v>maj 2003</v>
          </cell>
          <cell r="B1998" t="str">
            <v>PS0506</v>
          </cell>
          <cell r="C1998" t="str">
            <v>PS</v>
          </cell>
          <cell r="D1998" t="str">
            <v>5-latki</v>
          </cell>
          <cell r="E1998" t="str">
            <v>stałe</v>
          </cell>
          <cell r="F1998">
            <v>1204777091.3919663</v>
          </cell>
          <cell r="G1998">
            <v>1692363222.1036279</v>
          </cell>
          <cell r="H1998">
            <v>901013041.26424325</v>
          </cell>
          <cell r="I1998">
            <v>610136187.57354844</v>
          </cell>
          <cell r="J1998">
            <v>32053232.888335582</v>
          </cell>
          <cell r="K1998">
            <v>10877046.188398726</v>
          </cell>
          <cell r="L1998">
            <v>15428178.58987974</v>
          </cell>
          <cell r="M1998">
            <v>1369960000</v>
          </cell>
          <cell r="N1998">
            <v>3261870908.6080337</v>
          </cell>
          <cell r="O1998">
            <v>5836607999.999999</v>
          </cell>
          <cell r="P1998">
            <v>4466647999.999999</v>
          </cell>
          <cell r="Q1998">
            <v>4459648000</v>
          </cell>
          <cell r="R1998">
            <v>959966000</v>
          </cell>
          <cell r="S1998">
            <v>398393000</v>
          </cell>
          <cell r="T1998">
            <v>0</v>
          </cell>
          <cell r="U1998">
            <v>401000</v>
          </cell>
          <cell r="V1998">
            <v>11200000</v>
          </cell>
        </row>
        <row r="1999">
          <cell r="A1999" t="str">
            <v>maj 2003</v>
          </cell>
          <cell r="B1999" t="str">
            <v>PS0507</v>
          </cell>
          <cell r="C1999" t="str">
            <v>PS</v>
          </cell>
          <cell r="D1999" t="str">
            <v>5-latki</v>
          </cell>
          <cell r="E1999" t="str">
            <v>stałe</v>
          </cell>
          <cell r="F1999">
            <v>2582885756.3082457</v>
          </cell>
          <cell r="G1999">
            <v>1934450723.9392967</v>
          </cell>
          <cell r="H1999">
            <v>1810807082.0008645</v>
          </cell>
          <cell r="I1999">
            <v>1294811804.3510168</v>
          </cell>
          <cell r="J1999">
            <v>79944113.588399455</v>
          </cell>
          <cell r="K1999">
            <v>36182577.393863879</v>
          </cell>
          <cell r="L1999">
            <v>165541942.41831341</v>
          </cell>
          <cell r="M1999">
            <v>2486117000</v>
          </cell>
          <cell r="N1999">
            <v>5321738243.6917543</v>
          </cell>
          <cell r="O1999">
            <v>10390741000</v>
          </cell>
          <cell r="P1999">
            <v>7904624000.000001</v>
          </cell>
          <cell r="Q1999">
            <v>7903624000</v>
          </cell>
          <cell r="R1999">
            <v>1175213000</v>
          </cell>
          <cell r="S1999">
            <v>1309492000</v>
          </cell>
          <cell r="T1999">
            <v>1412000</v>
          </cell>
          <cell r="U1999">
            <v>0</v>
          </cell>
          <cell r="V1999">
            <v>0</v>
          </cell>
        </row>
        <row r="2000">
          <cell r="A2000" t="str">
            <v>maj 2003</v>
          </cell>
          <cell r="B2000" t="str">
            <v>PS0605</v>
          </cell>
          <cell r="C2000" t="str">
            <v>PS</v>
          </cell>
          <cell r="D2000" t="str">
            <v>5-latki</v>
          </cell>
          <cell r="E2000" t="str">
            <v>stałe</v>
          </cell>
          <cell r="F2000">
            <v>365040000</v>
          </cell>
          <cell r="G2000">
            <v>1005310000</v>
          </cell>
          <cell r="H2000">
            <v>975780000</v>
          </cell>
          <cell r="I2000">
            <v>482373000</v>
          </cell>
          <cell r="J2000">
            <v>7236000</v>
          </cell>
          <cell r="K2000">
            <v>8689000</v>
          </cell>
          <cell r="L2000">
            <v>23901000</v>
          </cell>
          <cell r="M2000">
            <v>928614000</v>
          </cell>
          <cell r="N2000">
            <v>2503289000</v>
          </cell>
          <cell r="O2000">
            <v>3796943000</v>
          </cell>
          <cell r="P2000">
            <v>2868329000</v>
          </cell>
          <cell r="Q2000">
            <v>2868329000</v>
          </cell>
          <cell r="R2000">
            <v>649657000</v>
          </cell>
          <cell r="S2000">
            <v>271557000</v>
          </cell>
          <cell r="T2000">
            <v>0</v>
          </cell>
          <cell r="U2000">
            <v>0</v>
          </cell>
          <cell r="V2000">
            <v>7400000</v>
          </cell>
        </row>
        <row r="2001">
          <cell r="A2001" t="str">
            <v>maj 2003</v>
          </cell>
          <cell r="B2001" t="str">
            <v>PS0608</v>
          </cell>
          <cell r="C2001" t="str">
            <v>PS</v>
          </cell>
          <cell r="D2001" t="str">
            <v>5-latki</v>
          </cell>
          <cell r="E2001" t="str">
            <v>stałe</v>
          </cell>
          <cell r="F2001">
            <v>4149610450.8535628</v>
          </cell>
          <cell r="G2001">
            <v>1697001342.8799314</v>
          </cell>
          <cell r="H2001">
            <v>2235069056.8638387</v>
          </cell>
          <cell r="I2001">
            <v>2147699366.4591064</v>
          </cell>
          <cell r="J2001">
            <v>13510312.594800675</v>
          </cell>
          <cell r="K2001">
            <v>112452836.69184946</v>
          </cell>
          <cell r="L2001">
            <v>125287633.65691009</v>
          </cell>
          <cell r="M2001">
            <v>7546945000</v>
          </cell>
          <cell r="N2001">
            <v>6331020549.1464376</v>
          </cell>
          <cell r="O2001">
            <v>18027576000</v>
          </cell>
          <cell r="P2001">
            <v>10480630999.999998</v>
          </cell>
          <cell r="Q2001">
            <v>10472631000</v>
          </cell>
          <cell r="R2001">
            <v>4036353000</v>
          </cell>
          <cell r="S2001">
            <v>3432788000</v>
          </cell>
          <cell r="T2001">
            <v>0</v>
          </cell>
          <cell r="U2001">
            <v>42004000</v>
          </cell>
          <cell r="V2001">
            <v>35800000</v>
          </cell>
        </row>
        <row r="2002">
          <cell r="A2002" t="str">
            <v>maj 2003</v>
          </cell>
          <cell r="B2002" t="str">
            <v>PS1004</v>
          </cell>
          <cell r="C2002" t="str">
            <v>PS</v>
          </cell>
          <cell r="D2002" t="str">
            <v>5-latki</v>
          </cell>
          <cell r="E2002" t="str">
            <v>stałe</v>
          </cell>
          <cell r="F2002">
            <v>1031662000</v>
          </cell>
          <cell r="G2002">
            <v>568771000</v>
          </cell>
          <cell r="H2002">
            <v>755711000</v>
          </cell>
          <cell r="I2002">
            <v>394732000</v>
          </cell>
          <cell r="J2002">
            <v>14894000</v>
          </cell>
          <cell r="K2002">
            <v>35115000</v>
          </cell>
          <cell r="L2002">
            <v>75139000</v>
          </cell>
          <cell r="M2002">
            <v>541030000</v>
          </cell>
          <cell r="N2002">
            <v>1844362000</v>
          </cell>
          <cell r="O2002">
            <v>3417054000</v>
          </cell>
          <cell r="P2002">
            <v>2876024000</v>
          </cell>
          <cell r="Q2002">
            <v>2876024000</v>
          </cell>
          <cell r="R2002">
            <v>481650000</v>
          </cell>
          <cell r="S2002">
            <v>51980000</v>
          </cell>
          <cell r="T2002">
            <v>0</v>
          </cell>
          <cell r="U2002">
            <v>4000000</v>
          </cell>
          <cell r="V2002">
            <v>3400000</v>
          </cell>
        </row>
        <row r="2003">
          <cell r="A2003" t="str">
            <v>maj 2003</v>
          </cell>
          <cell r="B2003" t="str">
            <v>PS1005</v>
          </cell>
          <cell r="C2003" t="str">
            <v>PS</v>
          </cell>
          <cell r="D2003" t="str">
            <v>5-latki</v>
          </cell>
          <cell r="E2003" t="str">
            <v>stałe</v>
          </cell>
          <cell r="F2003">
            <v>832034000</v>
          </cell>
          <cell r="G2003">
            <v>1507771000</v>
          </cell>
          <cell r="H2003">
            <v>1087947000</v>
          </cell>
          <cell r="I2003">
            <v>363729000</v>
          </cell>
          <cell r="J2003">
            <v>30650000</v>
          </cell>
          <cell r="K2003">
            <v>9029000</v>
          </cell>
          <cell r="L2003">
            <v>10478000</v>
          </cell>
          <cell r="M2003">
            <v>500391000</v>
          </cell>
          <cell r="N2003">
            <v>3009604000</v>
          </cell>
          <cell r="O2003">
            <v>4342029000</v>
          </cell>
          <cell r="P2003">
            <v>3841638000</v>
          </cell>
          <cell r="Q2003">
            <v>3841638000</v>
          </cell>
          <cell r="R2003">
            <v>291025000</v>
          </cell>
          <cell r="S2003">
            <v>192466000</v>
          </cell>
          <cell r="T2003">
            <v>0</v>
          </cell>
          <cell r="U2003">
            <v>0</v>
          </cell>
          <cell r="V2003">
            <v>16900000</v>
          </cell>
        </row>
        <row r="2004">
          <cell r="A2004" t="str">
            <v>maj 2003</v>
          </cell>
          <cell r="B2004" t="str">
            <v>PS1106</v>
          </cell>
          <cell r="C2004" t="str">
            <v>PS</v>
          </cell>
          <cell r="D2004" t="str">
            <v>5-latki</v>
          </cell>
          <cell r="E2004" t="str">
            <v>stałe</v>
          </cell>
          <cell r="F2004">
            <v>2441424625.1979327</v>
          </cell>
          <cell r="G2004">
            <v>2563569179.601965</v>
          </cell>
          <cell r="H2004">
            <v>2629499990.3792386</v>
          </cell>
          <cell r="I2004">
            <v>1550303346.5933759</v>
          </cell>
          <cell r="J2004">
            <v>140550364.11882257</v>
          </cell>
          <cell r="K2004">
            <v>20563490.777551387</v>
          </cell>
          <cell r="L2004">
            <v>158416003.33111364</v>
          </cell>
          <cell r="M2004">
            <v>3907438000</v>
          </cell>
          <cell r="N2004">
            <v>7062902374.8020668</v>
          </cell>
          <cell r="O2004">
            <v>13411765000</v>
          </cell>
          <cell r="P2004">
            <v>9504327000</v>
          </cell>
          <cell r="Q2004">
            <v>9501327000</v>
          </cell>
          <cell r="R2004">
            <v>2088977000</v>
          </cell>
          <cell r="S2004">
            <v>1669699000</v>
          </cell>
          <cell r="T2004">
            <v>1472000</v>
          </cell>
          <cell r="U2004">
            <v>5100000</v>
          </cell>
          <cell r="V2004">
            <v>142190000</v>
          </cell>
        </row>
        <row r="2005">
          <cell r="A2005" t="str">
            <v>maj 2003</v>
          </cell>
          <cell r="B2005" t="str">
            <v>SP0307</v>
          </cell>
          <cell r="C2005" t="str">
            <v>SP</v>
          </cell>
          <cell r="D2005" t="str">
            <v>5-latki detaliczne</v>
          </cell>
          <cell r="E2005" t="str">
            <v>stałe</v>
          </cell>
          <cell r="F2005">
            <v>0</v>
          </cell>
          <cell r="G2005">
            <v>792000</v>
          </cell>
          <cell r="H2005">
            <v>127375200</v>
          </cell>
          <cell r="I2005">
            <v>114900</v>
          </cell>
          <cell r="J2005">
            <v>55485600</v>
          </cell>
          <cell r="K2005">
            <v>3212400</v>
          </cell>
          <cell r="L2005">
            <v>327100</v>
          </cell>
          <cell r="M2005">
            <v>181700</v>
          </cell>
          <cell r="N2005">
            <v>187307200</v>
          </cell>
          <cell r="O2005">
            <v>187488900</v>
          </cell>
          <cell r="P2005">
            <v>187307200</v>
          </cell>
          <cell r="Q2005">
            <v>187307200</v>
          </cell>
          <cell r="R2005">
            <v>0</v>
          </cell>
          <cell r="S2005">
            <v>0</v>
          </cell>
          <cell r="T2005">
            <v>181700</v>
          </cell>
          <cell r="U2005">
            <v>0</v>
          </cell>
          <cell r="V2005">
            <v>0</v>
          </cell>
        </row>
        <row r="2006">
          <cell r="A2006" t="str">
            <v>maj 2003</v>
          </cell>
          <cell r="B2006" t="str">
            <v>SP0308</v>
          </cell>
          <cell r="C2006" t="str">
            <v>SP</v>
          </cell>
          <cell r="D2006" t="str">
            <v>5-latki detaliczne</v>
          </cell>
          <cell r="E2006" t="str">
            <v>stałe</v>
          </cell>
          <cell r="F2006">
            <v>719900</v>
          </cell>
          <cell r="G2006">
            <v>0</v>
          </cell>
          <cell r="H2006">
            <v>49914800</v>
          </cell>
          <cell r="I2006">
            <v>14504700</v>
          </cell>
          <cell r="J2006">
            <v>81463900</v>
          </cell>
          <cell r="K2006">
            <v>1111900</v>
          </cell>
          <cell r="L2006">
            <v>2084100</v>
          </cell>
          <cell r="M2006">
            <v>200700</v>
          </cell>
          <cell r="N2006">
            <v>149079400</v>
          </cell>
          <cell r="O2006">
            <v>150000000</v>
          </cell>
          <cell r="P2006">
            <v>149799300</v>
          </cell>
          <cell r="Q2006">
            <v>149799300</v>
          </cell>
          <cell r="R2006">
            <v>0</v>
          </cell>
          <cell r="S2006">
            <v>0</v>
          </cell>
          <cell r="T2006">
            <v>200700</v>
          </cell>
          <cell r="U2006">
            <v>0</v>
          </cell>
          <cell r="V2006">
            <v>0</v>
          </cell>
        </row>
        <row r="2007">
          <cell r="A2007" t="str">
            <v>maj 2003</v>
          </cell>
          <cell r="B2007" t="str">
            <v>SP0607</v>
          </cell>
          <cell r="C2007" t="str">
            <v>SP</v>
          </cell>
          <cell r="D2007" t="str">
            <v>5-latki detaliczne</v>
          </cell>
          <cell r="E2007" t="str">
            <v>stałe</v>
          </cell>
          <cell r="F2007">
            <v>303900</v>
          </cell>
          <cell r="G2007">
            <v>160300</v>
          </cell>
          <cell r="H2007">
            <v>411247800</v>
          </cell>
          <cell r="I2007">
            <v>4706000</v>
          </cell>
          <cell r="J2007">
            <v>71595300</v>
          </cell>
          <cell r="K2007">
            <v>8174600</v>
          </cell>
          <cell r="L2007">
            <v>2204200</v>
          </cell>
          <cell r="M2007">
            <v>239800</v>
          </cell>
          <cell r="N2007">
            <v>498088200</v>
          </cell>
          <cell r="O2007">
            <v>498631900</v>
          </cell>
          <cell r="P2007">
            <v>498392100</v>
          </cell>
          <cell r="Q2007">
            <v>498392100</v>
          </cell>
          <cell r="R2007">
            <v>0</v>
          </cell>
          <cell r="S2007">
            <v>0</v>
          </cell>
          <cell r="T2007">
            <v>239800</v>
          </cell>
          <cell r="U2007">
            <v>0</v>
          </cell>
          <cell r="V2007">
            <v>0</v>
          </cell>
        </row>
        <row r="2008">
          <cell r="A2008" t="str">
            <v>maj 2003</v>
          </cell>
          <cell r="B2008" t="str">
            <v>SP0907</v>
          </cell>
          <cell r="C2008" t="str">
            <v>SP</v>
          </cell>
          <cell r="D2008" t="str">
            <v>5-latki detaliczne</v>
          </cell>
          <cell r="E2008" t="str">
            <v>stałe</v>
          </cell>
          <cell r="F2008">
            <v>3049400</v>
          </cell>
          <cell r="G2008">
            <v>1103500</v>
          </cell>
          <cell r="H2008">
            <v>405529900</v>
          </cell>
          <cell r="I2008">
            <v>3696700</v>
          </cell>
          <cell r="J2008">
            <v>59884900</v>
          </cell>
          <cell r="K2008">
            <v>21721600</v>
          </cell>
          <cell r="L2008">
            <v>4767200</v>
          </cell>
          <cell r="M2008">
            <v>246800</v>
          </cell>
          <cell r="N2008">
            <v>496703800</v>
          </cell>
          <cell r="O2008">
            <v>500000000</v>
          </cell>
          <cell r="P2008">
            <v>499753200</v>
          </cell>
          <cell r="Q2008">
            <v>499753200</v>
          </cell>
          <cell r="R2008">
            <v>0</v>
          </cell>
          <cell r="S2008">
            <v>0</v>
          </cell>
          <cell r="T2008">
            <v>246800</v>
          </cell>
          <cell r="U2008">
            <v>0</v>
          </cell>
          <cell r="V2008">
            <v>0</v>
          </cell>
        </row>
        <row r="2009">
          <cell r="A2009" t="str">
            <v>maj 2003</v>
          </cell>
          <cell r="B2009" t="str">
            <v>SP1206</v>
          </cell>
          <cell r="C2009" t="str">
            <v>SP</v>
          </cell>
          <cell r="D2009" t="str">
            <v>5-latki detaliczne</v>
          </cell>
          <cell r="E2009" t="str">
            <v>stałe</v>
          </cell>
          <cell r="F2009">
            <v>296500</v>
          </cell>
          <cell r="G2009">
            <v>304800</v>
          </cell>
          <cell r="H2009">
            <v>451674500</v>
          </cell>
          <cell r="I2009">
            <v>10179900</v>
          </cell>
          <cell r="J2009">
            <v>32519500</v>
          </cell>
          <cell r="K2009">
            <v>3607500</v>
          </cell>
          <cell r="L2009">
            <v>1273000</v>
          </cell>
          <cell r="M2009">
            <v>144300</v>
          </cell>
          <cell r="N2009">
            <v>499559200</v>
          </cell>
          <cell r="O2009">
            <v>500000000</v>
          </cell>
          <cell r="P2009">
            <v>499855700</v>
          </cell>
          <cell r="Q2009">
            <v>499855700</v>
          </cell>
          <cell r="R2009">
            <v>0</v>
          </cell>
          <cell r="S2009">
            <v>0</v>
          </cell>
          <cell r="T2009">
            <v>144300</v>
          </cell>
          <cell r="U2009">
            <v>0</v>
          </cell>
          <cell r="V2009">
            <v>0</v>
          </cell>
        </row>
        <row r="2010">
          <cell r="A2010" t="str">
            <v>maj 2003</v>
          </cell>
          <cell r="B2010" t="str">
            <v>SP1207</v>
          </cell>
          <cell r="C2010" t="str">
            <v>SP</v>
          </cell>
          <cell r="D2010" t="str">
            <v>5-latki detaliczne</v>
          </cell>
          <cell r="E2010" t="str">
            <v>stałe</v>
          </cell>
          <cell r="F2010">
            <v>2200000</v>
          </cell>
          <cell r="G2010">
            <v>50000</v>
          </cell>
          <cell r="H2010">
            <v>8575700</v>
          </cell>
          <cell r="I2010">
            <v>0</v>
          </cell>
          <cell r="J2010">
            <v>130572700</v>
          </cell>
          <cell r="K2010">
            <v>2164100</v>
          </cell>
          <cell r="L2010">
            <v>1044800</v>
          </cell>
          <cell r="M2010">
            <v>371400</v>
          </cell>
          <cell r="N2010">
            <v>142407300</v>
          </cell>
          <cell r="O2010">
            <v>144978700</v>
          </cell>
          <cell r="P2010">
            <v>144607300</v>
          </cell>
          <cell r="Q2010">
            <v>144607300</v>
          </cell>
          <cell r="R2010">
            <v>0</v>
          </cell>
          <cell r="S2010">
            <v>0</v>
          </cell>
          <cell r="T2010">
            <v>371400</v>
          </cell>
          <cell r="U2010">
            <v>0</v>
          </cell>
          <cell r="V2010">
            <v>0</v>
          </cell>
        </row>
        <row r="2011">
          <cell r="A2011" t="str">
            <v>maj 2003</v>
          </cell>
          <cell r="B2011" t="str">
            <v>TZ0204</v>
          </cell>
          <cell r="C2011" t="str">
            <v>TZ</v>
          </cell>
          <cell r="D2011" t="str">
            <v xml:space="preserve">3-latki </v>
          </cell>
          <cell r="E2011" t="str">
            <v>zmienne</v>
          </cell>
          <cell r="F2011">
            <v>9833054.8904374111</v>
          </cell>
          <cell r="G2011">
            <v>1401510.1101461858</v>
          </cell>
          <cell r="H2011">
            <v>1110735.7550204669</v>
          </cell>
          <cell r="I2011">
            <v>701362.73397617694</v>
          </cell>
          <cell r="J2011">
            <v>339722080.53060198</v>
          </cell>
          <cell r="K2011">
            <v>29184386.999514692</v>
          </cell>
          <cell r="L2011">
            <v>13727668.980303101</v>
          </cell>
          <cell r="M2011">
            <v>4319200</v>
          </cell>
          <cell r="N2011">
            <v>385847745.10956264</v>
          </cell>
          <cell r="O2011">
            <v>400000000</v>
          </cell>
          <cell r="P2011">
            <v>395680800</v>
          </cell>
          <cell r="Q2011">
            <v>390680800</v>
          </cell>
          <cell r="R2011">
            <v>0</v>
          </cell>
          <cell r="S2011">
            <v>0</v>
          </cell>
          <cell r="T2011">
            <v>4319200</v>
          </cell>
          <cell r="U2011">
            <v>0</v>
          </cell>
          <cell r="V2011">
            <v>0</v>
          </cell>
        </row>
        <row r="2012">
          <cell r="A2012" t="str">
            <v>maj 2003</v>
          </cell>
          <cell r="B2012" t="str">
            <v>TZ0205</v>
          </cell>
          <cell r="C2012" t="str">
            <v>TZ</v>
          </cell>
          <cell r="D2012" t="str">
            <v xml:space="preserve">3-latki </v>
          </cell>
          <cell r="E2012" t="str">
            <v>zmienne</v>
          </cell>
          <cell r="F2012">
            <v>48332600</v>
          </cell>
          <cell r="G2012">
            <v>4728700</v>
          </cell>
          <cell r="H2012">
            <v>0</v>
          </cell>
          <cell r="I2012">
            <v>3236400</v>
          </cell>
          <cell r="J2012">
            <v>372673700</v>
          </cell>
          <cell r="K2012">
            <v>24081700</v>
          </cell>
          <cell r="L2012">
            <v>7801600</v>
          </cell>
          <cell r="M2012">
            <v>1769100</v>
          </cell>
          <cell r="N2012">
            <v>412522100</v>
          </cell>
          <cell r="O2012">
            <v>462623800</v>
          </cell>
          <cell r="P2012">
            <v>460854700</v>
          </cell>
          <cell r="Q2012">
            <v>460854700</v>
          </cell>
          <cell r="R2012">
            <v>0</v>
          </cell>
          <cell r="S2012">
            <v>0</v>
          </cell>
          <cell r="T2012">
            <v>1769100</v>
          </cell>
          <cell r="U2012">
            <v>0</v>
          </cell>
          <cell r="V2012">
            <v>0</v>
          </cell>
        </row>
        <row r="2013">
          <cell r="A2013" t="str">
            <v>maj 2003</v>
          </cell>
          <cell r="B2013" t="str">
            <v>TZ0206</v>
          </cell>
          <cell r="C2013" t="str">
            <v>TZ</v>
          </cell>
          <cell r="D2013" t="str">
            <v xml:space="preserve">3-latki </v>
          </cell>
          <cell r="E2013" t="str">
            <v>zmienne</v>
          </cell>
          <cell r="F2013">
            <v>2335200</v>
          </cell>
          <cell r="G2013">
            <v>0</v>
          </cell>
          <cell r="H2013">
            <v>0</v>
          </cell>
          <cell r="I2013">
            <v>0</v>
          </cell>
          <cell r="J2013">
            <v>237720500</v>
          </cell>
          <cell r="K2013">
            <v>4286200</v>
          </cell>
          <cell r="L2013">
            <v>729200</v>
          </cell>
          <cell r="M2013">
            <v>206300</v>
          </cell>
          <cell r="N2013">
            <v>242735900</v>
          </cell>
          <cell r="O2013">
            <v>245277400</v>
          </cell>
          <cell r="P2013">
            <v>245071100</v>
          </cell>
          <cell r="Q2013">
            <v>245071100</v>
          </cell>
          <cell r="R2013">
            <v>0</v>
          </cell>
          <cell r="S2013">
            <v>0</v>
          </cell>
          <cell r="T2013">
            <v>206300</v>
          </cell>
          <cell r="U2013">
            <v>0</v>
          </cell>
          <cell r="V2013">
            <v>0</v>
          </cell>
        </row>
        <row r="2014">
          <cell r="A2014" t="str">
            <v>maj 2003</v>
          </cell>
          <cell r="B2014" t="str">
            <v>TZ0504</v>
          </cell>
          <cell r="C2014" t="str">
            <v>TZ</v>
          </cell>
          <cell r="D2014" t="str">
            <v xml:space="preserve">3-latki </v>
          </cell>
          <cell r="E2014" t="str">
            <v>zmienne</v>
          </cell>
          <cell r="F2014">
            <v>22995509.903871737</v>
          </cell>
          <cell r="G2014">
            <v>2005666.040103253</v>
          </cell>
          <cell r="H2014">
            <v>837905.28043399588</v>
          </cell>
          <cell r="I2014">
            <v>937203.63920439139</v>
          </cell>
          <cell r="J2014">
            <v>335669257.43509167</v>
          </cell>
          <cell r="K2014">
            <v>24433828.539866809</v>
          </cell>
          <cell r="L2014">
            <v>11622129.16142814</v>
          </cell>
          <cell r="M2014">
            <v>1498500</v>
          </cell>
          <cell r="N2014">
            <v>375505990.09612828</v>
          </cell>
          <cell r="O2014">
            <v>400000000</v>
          </cell>
          <cell r="P2014">
            <v>398501500</v>
          </cell>
          <cell r="Q2014">
            <v>396501500</v>
          </cell>
          <cell r="R2014">
            <v>0</v>
          </cell>
          <cell r="S2014">
            <v>0</v>
          </cell>
          <cell r="T2014">
            <v>1498500</v>
          </cell>
          <cell r="U2014">
            <v>0</v>
          </cell>
          <cell r="V2014">
            <v>0</v>
          </cell>
        </row>
        <row r="2015">
          <cell r="A2015" t="str">
            <v>maj 2003</v>
          </cell>
          <cell r="B2015" t="str">
            <v>TZ0505</v>
          </cell>
          <cell r="C2015" t="str">
            <v>TZ</v>
          </cell>
          <cell r="D2015" t="str">
            <v xml:space="preserve">3-latki </v>
          </cell>
          <cell r="E2015" t="str">
            <v>zmienne</v>
          </cell>
          <cell r="F2015">
            <v>21625400</v>
          </cell>
          <cell r="G2015">
            <v>72300</v>
          </cell>
          <cell r="H2015">
            <v>0</v>
          </cell>
          <cell r="I2015">
            <v>585100</v>
          </cell>
          <cell r="J2015">
            <v>434269600</v>
          </cell>
          <cell r="K2015">
            <v>27214800</v>
          </cell>
          <cell r="L2015">
            <v>7668400</v>
          </cell>
          <cell r="M2015">
            <v>1977400</v>
          </cell>
          <cell r="N2015">
            <v>469810200</v>
          </cell>
          <cell r="O2015">
            <v>493413000</v>
          </cell>
          <cell r="P2015">
            <v>491435600</v>
          </cell>
          <cell r="Q2015">
            <v>491435600</v>
          </cell>
          <cell r="R2015">
            <v>0</v>
          </cell>
          <cell r="S2015">
            <v>0</v>
          </cell>
          <cell r="T2015">
            <v>1977400</v>
          </cell>
          <cell r="U2015">
            <v>0</v>
          </cell>
          <cell r="V2015">
            <v>0</v>
          </cell>
        </row>
        <row r="2016">
          <cell r="A2016" t="str">
            <v>maj 2003</v>
          </cell>
          <cell r="B2016" t="str">
            <v>TZ0506</v>
          </cell>
          <cell r="C2016" t="str">
            <v>TZ</v>
          </cell>
          <cell r="D2016" t="str">
            <v xml:space="preserve">3-latki </v>
          </cell>
          <cell r="E2016" t="str">
            <v>zmienne</v>
          </cell>
          <cell r="F2016">
            <v>6675376.1176728737</v>
          </cell>
          <cell r="G2016">
            <v>0</v>
          </cell>
          <cell r="H2016">
            <v>0</v>
          </cell>
          <cell r="I2016">
            <v>0</v>
          </cell>
          <cell r="J2016">
            <v>183584183.17419878</v>
          </cell>
          <cell r="K2016">
            <v>3274305.904283681</v>
          </cell>
          <cell r="L2016">
            <v>724034.80384466436</v>
          </cell>
          <cell r="M2016">
            <v>362500</v>
          </cell>
          <cell r="N2016">
            <v>187582523.88232711</v>
          </cell>
          <cell r="O2016">
            <v>194620399.99999997</v>
          </cell>
          <cell r="P2016">
            <v>194257899.99999997</v>
          </cell>
          <cell r="Q2016">
            <v>191860700</v>
          </cell>
          <cell r="R2016">
            <v>0</v>
          </cell>
          <cell r="S2016">
            <v>0</v>
          </cell>
          <cell r="T2016">
            <v>362500</v>
          </cell>
          <cell r="U2016">
            <v>0</v>
          </cell>
          <cell r="V2016">
            <v>0</v>
          </cell>
        </row>
        <row r="2017">
          <cell r="A2017" t="str">
            <v>maj 2003</v>
          </cell>
          <cell r="B2017" t="str">
            <v>TZ0803</v>
          </cell>
          <cell r="C2017" t="str">
            <v>TZ</v>
          </cell>
          <cell r="D2017" t="str">
            <v xml:space="preserve">3-latki </v>
          </cell>
          <cell r="E2017" t="str">
            <v>zmienne</v>
          </cell>
          <cell r="F2017">
            <v>6835461.3273501452</v>
          </cell>
          <cell r="G2017">
            <v>757367.67112832482</v>
          </cell>
          <cell r="H2017">
            <v>997824.13549555943</v>
          </cell>
          <cell r="I2017">
            <v>132762.45155221794</v>
          </cell>
          <cell r="J2017">
            <v>341219454.9664349</v>
          </cell>
          <cell r="K2017">
            <v>8038345.2917160112</v>
          </cell>
          <cell r="L2017">
            <v>8308984.1563228359</v>
          </cell>
          <cell r="M2017">
            <v>1682600</v>
          </cell>
          <cell r="N2017">
            <v>359454738.67264986</v>
          </cell>
          <cell r="O2017">
            <v>367972800</v>
          </cell>
          <cell r="P2017">
            <v>366290200</v>
          </cell>
          <cell r="Q2017">
            <v>365290200</v>
          </cell>
          <cell r="R2017">
            <v>0</v>
          </cell>
          <cell r="S2017">
            <v>0</v>
          </cell>
          <cell r="T2017">
            <v>1682600</v>
          </cell>
          <cell r="U2017">
            <v>0</v>
          </cell>
          <cell r="V2017">
            <v>0</v>
          </cell>
        </row>
        <row r="2018">
          <cell r="A2018" t="str">
            <v>maj 2003</v>
          </cell>
          <cell r="B2018" t="str">
            <v>TZ0804</v>
          </cell>
          <cell r="C2018" t="str">
            <v>TZ</v>
          </cell>
          <cell r="D2018" t="str">
            <v xml:space="preserve">3-latki </v>
          </cell>
          <cell r="E2018" t="str">
            <v>zmienne</v>
          </cell>
          <cell r="F2018">
            <v>16765100</v>
          </cell>
          <cell r="G2018">
            <v>2589200</v>
          </cell>
          <cell r="H2018">
            <v>0</v>
          </cell>
          <cell r="I2018">
            <v>4171200</v>
          </cell>
          <cell r="J2018">
            <v>767947300</v>
          </cell>
          <cell r="K2018">
            <v>54168500</v>
          </cell>
          <cell r="L2018">
            <v>12676000</v>
          </cell>
          <cell r="M2018">
            <v>6959400</v>
          </cell>
          <cell r="N2018">
            <v>841552200</v>
          </cell>
          <cell r="O2018">
            <v>865276700</v>
          </cell>
          <cell r="P2018">
            <v>858317300</v>
          </cell>
          <cell r="Q2018">
            <v>858317300</v>
          </cell>
          <cell r="R2018">
            <v>0</v>
          </cell>
          <cell r="S2018">
            <v>0</v>
          </cell>
          <cell r="T2018">
            <v>6959400</v>
          </cell>
          <cell r="U2018">
            <v>0</v>
          </cell>
          <cell r="V2018">
            <v>0</v>
          </cell>
        </row>
        <row r="2019">
          <cell r="A2019" t="str">
            <v>maj 2003</v>
          </cell>
          <cell r="B2019" t="str">
            <v>TZ0805</v>
          </cell>
          <cell r="C2019" t="str">
            <v>TZ</v>
          </cell>
          <cell r="D2019" t="str">
            <v xml:space="preserve">3-latki </v>
          </cell>
          <cell r="E2019" t="str">
            <v>zmienne</v>
          </cell>
          <cell r="F2019">
            <v>17095400</v>
          </cell>
          <cell r="G2019">
            <v>0</v>
          </cell>
          <cell r="H2019">
            <v>0</v>
          </cell>
          <cell r="I2019">
            <v>0</v>
          </cell>
          <cell r="J2019">
            <v>396715400</v>
          </cell>
          <cell r="K2019">
            <v>41915100</v>
          </cell>
          <cell r="L2019">
            <v>21297300</v>
          </cell>
          <cell r="M2019">
            <v>965000</v>
          </cell>
          <cell r="N2019">
            <v>459927800</v>
          </cell>
          <cell r="O2019">
            <v>477988200</v>
          </cell>
          <cell r="P2019">
            <v>477023200</v>
          </cell>
          <cell r="Q2019">
            <v>477023200</v>
          </cell>
          <cell r="R2019">
            <v>0</v>
          </cell>
          <cell r="S2019">
            <v>0</v>
          </cell>
          <cell r="T2019">
            <v>964600</v>
          </cell>
          <cell r="U2019">
            <v>400</v>
          </cell>
          <cell r="V2019">
            <v>0</v>
          </cell>
        </row>
        <row r="2020">
          <cell r="A2020" t="str">
            <v>maj 2003</v>
          </cell>
          <cell r="B2020" t="str">
            <v>TZ1103</v>
          </cell>
          <cell r="C2020" t="str">
            <v>TZ</v>
          </cell>
          <cell r="D2020" t="str">
            <v xml:space="preserve">3-latki </v>
          </cell>
          <cell r="E2020" t="str">
            <v>zmienne</v>
          </cell>
          <cell r="F2020">
            <v>11075064.379700433</v>
          </cell>
          <cell r="G2020">
            <v>297593.04531324451</v>
          </cell>
          <cell r="H2020">
            <v>952880.66957611335</v>
          </cell>
          <cell r="I2020">
            <v>133570.13077382708</v>
          </cell>
          <cell r="J2020">
            <v>374767937.19301432</v>
          </cell>
          <cell r="K2020">
            <v>5451048.2940406771</v>
          </cell>
          <cell r="L2020">
            <v>5960906.2875814028</v>
          </cell>
          <cell r="M2020">
            <v>1361000</v>
          </cell>
          <cell r="N2020">
            <v>387563935.62029958</v>
          </cell>
          <cell r="O2020">
            <v>400000000</v>
          </cell>
          <cell r="P2020">
            <v>398639000</v>
          </cell>
          <cell r="Q2020">
            <v>396639000</v>
          </cell>
          <cell r="R2020">
            <v>0</v>
          </cell>
          <cell r="S2020">
            <v>0</v>
          </cell>
          <cell r="T2020">
            <v>1361000</v>
          </cell>
          <cell r="U2020">
            <v>0</v>
          </cell>
          <cell r="V2020">
            <v>0</v>
          </cell>
        </row>
        <row r="2021">
          <cell r="A2021" t="str">
            <v>maj 2003</v>
          </cell>
          <cell r="B2021" t="str">
            <v>TZ1104</v>
          </cell>
          <cell r="C2021" t="str">
            <v>TZ</v>
          </cell>
          <cell r="D2021" t="str">
            <v xml:space="preserve">3-latki </v>
          </cell>
          <cell r="E2021" t="str">
            <v>zmienne</v>
          </cell>
          <cell r="F2021">
            <v>21691300</v>
          </cell>
          <cell r="G2021">
            <v>3539100</v>
          </cell>
          <cell r="H2021">
            <v>0</v>
          </cell>
          <cell r="I2021">
            <v>4406000</v>
          </cell>
          <cell r="J2021">
            <v>950126400</v>
          </cell>
          <cell r="K2021">
            <v>4889000</v>
          </cell>
          <cell r="L2021">
            <v>11501100</v>
          </cell>
          <cell r="M2021">
            <v>3847100</v>
          </cell>
          <cell r="N2021">
            <v>974461600</v>
          </cell>
          <cell r="O2021">
            <v>1000000000</v>
          </cell>
          <cell r="P2021">
            <v>996152900</v>
          </cell>
          <cell r="Q2021">
            <v>996152900</v>
          </cell>
          <cell r="R2021">
            <v>0</v>
          </cell>
          <cell r="S2021">
            <v>0</v>
          </cell>
          <cell r="T2021">
            <v>3847100</v>
          </cell>
          <cell r="U2021">
            <v>0</v>
          </cell>
          <cell r="V2021">
            <v>0</v>
          </cell>
        </row>
        <row r="2022">
          <cell r="A2022" t="str">
            <v>maj 2003</v>
          </cell>
          <cell r="B2022" t="str">
            <v>TZ1105</v>
          </cell>
          <cell r="C2022" t="str">
            <v>TZ</v>
          </cell>
          <cell r="D2022" t="str">
            <v xml:space="preserve">3-latki </v>
          </cell>
          <cell r="E2022" t="str">
            <v>zmienne</v>
          </cell>
          <cell r="F2022">
            <v>5588700</v>
          </cell>
          <cell r="G2022">
            <v>0</v>
          </cell>
          <cell r="H2022">
            <v>0</v>
          </cell>
          <cell r="I2022">
            <v>0</v>
          </cell>
          <cell r="J2022">
            <v>259016900</v>
          </cell>
          <cell r="K2022">
            <v>15596600</v>
          </cell>
          <cell r="L2022">
            <v>3104200</v>
          </cell>
          <cell r="M2022">
            <v>635900</v>
          </cell>
          <cell r="N2022">
            <v>277717700</v>
          </cell>
          <cell r="O2022">
            <v>283942300</v>
          </cell>
          <cell r="P2022">
            <v>283306400</v>
          </cell>
          <cell r="Q2022">
            <v>283306400</v>
          </cell>
          <cell r="R2022">
            <v>0</v>
          </cell>
          <cell r="S2022">
            <v>0</v>
          </cell>
          <cell r="T2022">
            <v>635900</v>
          </cell>
          <cell r="U2022">
            <v>0</v>
          </cell>
          <cell r="V2022">
            <v>0</v>
          </cell>
        </row>
        <row r="2023">
          <cell r="A2023" t="str">
            <v>maj 2003</v>
          </cell>
          <cell r="B2023" t="str">
            <v>WS0922</v>
          </cell>
          <cell r="C2023" t="str">
            <v>WS</v>
          </cell>
          <cell r="D2023" t="str">
            <v>20-latka</v>
          </cell>
          <cell r="E2023" t="str">
            <v>stałe</v>
          </cell>
          <cell r="F2023">
            <v>40000</v>
          </cell>
          <cell r="G2023">
            <v>1261638000</v>
          </cell>
          <cell r="H2023">
            <v>45897000</v>
          </cell>
          <cell r="I2023">
            <v>43854000</v>
          </cell>
          <cell r="J2023">
            <v>8870000</v>
          </cell>
          <cell r="K2023">
            <v>3779000</v>
          </cell>
          <cell r="L2023">
            <v>1517000</v>
          </cell>
          <cell r="M2023">
            <v>34405000</v>
          </cell>
          <cell r="N2023">
            <v>1365555000</v>
          </cell>
          <cell r="O2023">
            <v>1400000000</v>
          </cell>
          <cell r="P2023">
            <v>1365595000</v>
          </cell>
          <cell r="Q2023">
            <v>1365595000</v>
          </cell>
          <cell r="R2023">
            <v>29040000</v>
          </cell>
          <cell r="S2023">
            <v>2500000</v>
          </cell>
          <cell r="T2023">
            <v>15000</v>
          </cell>
          <cell r="U2023">
            <v>0</v>
          </cell>
          <cell r="V2023">
            <v>2850000</v>
          </cell>
        </row>
        <row r="2024">
          <cell r="A2024" t="str">
            <v>czerwiec 2003</v>
          </cell>
          <cell r="B2024" t="str">
            <v>COI0104</v>
          </cell>
          <cell r="C2024" t="str">
            <v>CO</v>
          </cell>
          <cell r="D2024" t="str">
            <v>4-latki oszcz.</v>
          </cell>
          <cell r="E2024" t="str">
            <v>zmienne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4913700</v>
          </cell>
          <cell r="K2024">
            <v>0</v>
          </cell>
          <cell r="L2024">
            <v>0</v>
          </cell>
          <cell r="M2024">
            <v>0</v>
          </cell>
          <cell r="N2024">
            <v>4913700</v>
          </cell>
          <cell r="O2024">
            <v>4913700</v>
          </cell>
          <cell r="P2024">
            <v>4913700</v>
          </cell>
          <cell r="Q2024">
            <v>4913700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</row>
        <row r="2025">
          <cell r="A2025" t="str">
            <v>czerwiec 2003</v>
          </cell>
          <cell r="B2025" t="str">
            <v>COI0105</v>
          </cell>
          <cell r="C2025" t="str">
            <v>CO</v>
          </cell>
          <cell r="D2025" t="str">
            <v>4-latki oszcz.</v>
          </cell>
          <cell r="E2025" t="str">
            <v>zmienne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23309700</v>
          </cell>
          <cell r="K2025">
            <v>0</v>
          </cell>
          <cell r="L2025">
            <v>0</v>
          </cell>
          <cell r="M2025">
            <v>0</v>
          </cell>
          <cell r="N2025">
            <v>23309700</v>
          </cell>
          <cell r="O2025">
            <v>23309700</v>
          </cell>
          <cell r="P2025">
            <v>23309700</v>
          </cell>
          <cell r="Q2025">
            <v>23306600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</row>
        <row r="2026">
          <cell r="A2026" t="str">
            <v>czerwiec 2003</v>
          </cell>
          <cell r="B2026" t="str">
            <v>COI0106</v>
          </cell>
          <cell r="C2026" t="str">
            <v>CO</v>
          </cell>
          <cell r="D2026" t="str">
            <v>4-latki oszcz.</v>
          </cell>
          <cell r="E2026" t="str">
            <v>zmienne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23629400</v>
          </cell>
          <cell r="K2026">
            <v>0</v>
          </cell>
          <cell r="L2026">
            <v>0</v>
          </cell>
          <cell r="M2026">
            <v>0</v>
          </cell>
          <cell r="N2026">
            <v>23629400</v>
          </cell>
          <cell r="O2026">
            <v>23629400</v>
          </cell>
          <cell r="P2026">
            <v>23629400</v>
          </cell>
          <cell r="Q2026">
            <v>23136900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</row>
        <row r="2027">
          <cell r="A2027" t="str">
            <v>czerwiec 2003</v>
          </cell>
          <cell r="B2027" t="str">
            <v>COI0107</v>
          </cell>
          <cell r="C2027" t="str">
            <v>CO</v>
          </cell>
          <cell r="D2027" t="str">
            <v>4-latki oszcz.</v>
          </cell>
          <cell r="E2027" t="str">
            <v>zmienne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8403100</v>
          </cell>
          <cell r="K2027">
            <v>0</v>
          </cell>
          <cell r="L2027">
            <v>0</v>
          </cell>
          <cell r="M2027">
            <v>0</v>
          </cell>
          <cell r="N2027">
            <v>8403100</v>
          </cell>
          <cell r="O2027">
            <v>8403100</v>
          </cell>
          <cell r="P2027">
            <v>8403100</v>
          </cell>
          <cell r="Q2027">
            <v>8403100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</row>
        <row r="2028">
          <cell r="A2028" t="str">
            <v>czerwiec 2003</v>
          </cell>
          <cell r="B2028" t="str">
            <v>COI0204</v>
          </cell>
          <cell r="C2028" t="str">
            <v>CO</v>
          </cell>
          <cell r="D2028" t="str">
            <v>4-latki oszcz.</v>
          </cell>
          <cell r="E2028" t="str">
            <v>zmienne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5109200</v>
          </cell>
          <cell r="K2028">
            <v>0</v>
          </cell>
          <cell r="L2028">
            <v>0</v>
          </cell>
          <cell r="M2028">
            <v>0</v>
          </cell>
          <cell r="N2028">
            <v>5109200</v>
          </cell>
          <cell r="O2028">
            <v>5109200</v>
          </cell>
          <cell r="P2028">
            <v>5109200</v>
          </cell>
          <cell r="Q2028">
            <v>5109200</v>
          </cell>
          <cell r="R2028">
            <v>0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</row>
        <row r="2029">
          <cell r="A2029" t="str">
            <v>czerwiec 2003</v>
          </cell>
          <cell r="B2029" t="str">
            <v>COI0205</v>
          </cell>
          <cell r="C2029" t="str">
            <v>CO</v>
          </cell>
          <cell r="D2029" t="str">
            <v>4-latki oszcz.</v>
          </cell>
          <cell r="E2029" t="str">
            <v>zmienne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10015600</v>
          </cell>
          <cell r="K2029">
            <v>0</v>
          </cell>
          <cell r="L2029">
            <v>0</v>
          </cell>
          <cell r="M2029">
            <v>0</v>
          </cell>
          <cell r="N2029">
            <v>10015600</v>
          </cell>
          <cell r="O2029">
            <v>10015600</v>
          </cell>
          <cell r="P2029">
            <v>10015600</v>
          </cell>
          <cell r="Q2029">
            <v>10013300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</row>
        <row r="2030">
          <cell r="A2030" t="str">
            <v>czerwiec 2003</v>
          </cell>
          <cell r="B2030" t="str">
            <v>COI0206</v>
          </cell>
          <cell r="C2030" t="str">
            <v>CO</v>
          </cell>
          <cell r="D2030" t="str">
            <v>4-latki oszcz.</v>
          </cell>
          <cell r="E2030" t="str">
            <v>zmienne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24938900</v>
          </cell>
          <cell r="K2030">
            <v>0</v>
          </cell>
          <cell r="L2030">
            <v>0</v>
          </cell>
          <cell r="M2030">
            <v>0</v>
          </cell>
          <cell r="N2030">
            <v>24938900</v>
          </cell>
          <cell r="O2030">
            <v>24938900</v>
          </cell>
          <cell r="P2030">
            <v>24938900</v>
          </cell>
          <cell r="Q2030">
            <v>24923700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</row>
        <row r="2031">
          <cell r="A2031" t="str">
            <v>czerwiec 2003</v>
          </cell>
          <cell r="B2031" t="str">
            <v>COI0207</v>
          </cell>
          <cell r="C2031" t="str">
            <v>CO</v>
          </cell>
          <cell r="D2031" t="str">
            <v>4-latki oszcz.</v>
          </cell>
          <cell r="E2031" t="str">
            <v>zmienne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15099100</v>
          </cell>
          <cell r="K2031">
            <v>0</v>
          </cell>
          <cell r="L2031">
            <v>0</v>
          </cell>
          <cell r="M2031">
            <v>0</v>
          </cell>
          <cell r="N2031">
            <v>15099100</v>
          </cell>
          <cell r="O2031">
            <v>15099100</v>
          </cell>
          <cell r="P2031">
            <v>15099100</v>
          </cell>
          <cell r="Q2031">
            <v>15099100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</row>
        <row r="2032">
          <cell r="A2032" t="str">
            <v>czerwiec 2003</v>
          </cell>
          <cell r="B2032" t="str">
            <v>COI0304</v>
          </cell>
          <cell r="C2032" t="str">
            <v>CO</v>
          </cell>
          <cell r="D2032" t="str">
            <v>4-latki oszcz.</v>
          </cell>
          <cell r="E2032" t="str">
            <v>zmienne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6141800</v>
          </cell>
          <cell r="K2032">
            <v>0</v>
          </cell>
          <cell r="L2032">
            <v>0</v>
          </cell>
          <cell r="M2032">
            <v>0</v>
          </cell>
          <cell r="N2032">
            <v>6141800</v>
          </cell>
          <cell r="O2032">
            <v>6141800</v>
          </cell>
          <cell r="P2032">
            <v>6141800</v>
          </cell>
          <cell r="Q2032">
            <v>6141900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</row>
        <row r="2033">
          <cell r="A2033" t="str">
            <v>czerwiec 2003</v>
          </cell>
          <cell r="B2033" t="str">
            <v>COI0305</v>
          </cell>
          <cell r="C2033" t="str">
            <v>CO</v>
          </cell>
          <cell r="D2033" t="str">
            <v>4-latki oszcz.</v>
          </cell>
          <cell r="E2033" t="str">
            <v>zmienne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9633300</v>
          </cell>
          <cell r="K2033">
            <v>0</v>
          </cell>
          <cell r="L2033">
            <v>0</v>
          </cell>
          <cell r="M2033">
            <v>0</v>
          </cell>
          <cell r="N2033">
            <v>9633300</v>
          </cell>
          <cell r="O2033">
            <v>9633300</v>
          </cell>
          <cell r="P2033">
            <v>9633300</v>
          </cell>
          <cell r="Q2033">
            <v>9633300</v>
          </cell>
          <cell r="R2033">
            <v>0</v>
          </cell>
          <cell r="S2033">
            <v>0</v>
          </cell>
          <cell r="T2033">
            <v>0</v>
          </cell>
          <cell r="U2033">
            <v>0</v>
          </cell>
          <cell r="V2033">
            <v>0</v>
          </cell>
        </row>
        <row r="2034">
          <cell r="A2034" t="str">
            <v>czerwiec 2003</v>
          </cell>
          <cell r="B2034" t="str">
            <v>COI0306</v>
          </cell>
          <cell r="C2034" t="str">
            <v>CO</v>
          </cell>
          <cell r="D2034" t="str">
            <v>4-latki oszcz.</v>
          </cell>
          <cell r="E2034" t="str">
            <v>zmienne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24805500</v>
          </cell>
          <cell r="K2034">
            <v>0</v>
          </cell>
          <cell r="L2034">
            <v>0</v>
          </cell>
          <cell r="M2034">
            <v>0</v>
          </cell>
          <cell r="N2034">
            <v>24805500</v>
          </cell>
          <cell r="O2034">
            <v>24805500</v>
          </cell>
          <cell r="P2034">
            <v>24805500</v>
          </cell>
          <cell r="Q2034">
            <v>24875100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</row>
        <row r="2035">
          <cell r="A2035" t="str">
            <v>czerwiec 2003</v>
          </cell>
          <cell r="B2035" t="str">
            <v>COI0307</v>
          </cell>
          <cell r="C2035" t="str">
            <v>CO</v>
          </cell>
          <cell r="D2035" t="str">
            <v>4-latki oszcz.</v>
          </cell>
          <cell r="E2035" t="str">
            <v>zmienne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4668200</v>
          </cell>
          <cell r="K2035">
            <v>0</v>
          </cell>
          <cell r="L2035">
            <v>0</v>
          </cell>
          <cell r="M2035">
            <v>0</v>
          </cell>
          <cell r="N2035">
            <v>4668200</v>
          </cell>
          <cell r="O2035">
            <v>4668200</v>
          </cell>
          <cell r="P2035">
            <v>4668200</v>
          </cell>
          <cell r="Q2035">
            <v>4668200</v>
          </cell>
          <cell r="R2035">
            <v>0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</row>
        <row r="2036">
          <cell r="A2036" t="str">
            <v>czerwiec 2003</v>
          </cell>
          <cell r="B2036" t="str">
            <v>COI0404</v>
          </cell>
          <cell r="C2036" t="str">
            <v>CO</v>
          </cell>
          <cell r="D2036" t="str">
            <v>4-latki oszcz.</v>
          </cell>
          <cell r="E2036" t="str">
            <v>zmienne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3043300</v>
          </cell>
          <cell r="K2036">
            <v>0</v>
          </cell>
          <cell r="L2036">
            <v>0</v>
          </cell>
          <cell r="M2036">
            <v>0</v>
          </cell>
          <cell r="N2036">
            <v>3043300</v>
          </cell>
          <cell r="O2036">
            <v>3043300</v>
          </cell>
          <cell r="P2036">
            <v>3043300</v>
          </cell>
          <cell r="Q2036">
            <v>3043300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</row>
        <row r="2037">
          <cell r="A2037" t="str">
            <v>czerwiec 2003</v>
          </cell>
          <cell r="B2037" t="str">
            <v>COI0405</v>
          </cell>
          <cell r="C2037" t="str">
            <v>CO</v>
          </cell>
          <cell r="D2037" t="str">
            <v>4-latki oszcz.</v>
          </cell>
          <cell r="E2037" t="str">
            <v>zmienne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10157400</v>
          </cell>
          <cell r="K2037">
            <v>0</v>
          </cell>
          <cell r="L2037">
            <v>0</v>
          </cell>
          <cell r="M2037">
            <v>10000</v>
          </cell>
          <cell r="N2037">
            <v>10157400</v>
          </cell>
          <cell r="O2037">
            <v>10167400</v>
          </cell>
          <cell r="P2037">
            <v>10157400</v>
          </cell>
          <cell r="Q2037">
            <v>10175400</v>
          </cell>
          <cell r="R2037">
            <v>0</v>
          </cell>
          <cell r="S2037">
            <v>0</v>
          </cell>
          <cell r="T2037">
            <v>10000</v>
          </cell>
          <cell r="U2037">
            <v>0</v>
          </cell>
          <cell r="V2037">
            <v>0</v>
          </cell>
        </row>
        <row r="2038">
          <cell r="A2038" t="str">
            <v>czerwiec 2003</v>
          </cell>
          <cell r="B2038" t="str">
            <v>COI0406</v>
          </cell>
          <cell r="C2038" t="str">
            <v>CO</v>
          </cell>
          <cell r="D2038" t="str">
            <v>4-latki oszcz.</v>
          </cell>
          <cell r="E2038" t="str">
            <v>zmienne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21199900</v>
          </cell>
          <cell r="K2038">
            <v>0</v>
          </cell>
          <cell r="L2038">
            <v>0</v>
          </cell>
          <cell r="M2038">
            <v>0</v>
          </cell>
          <cell r="N2038">
            <v>21199900</v>
          </cell>
          <cell r="O2038">
            <v>21199900</v>
          </cell>
          <cell r="P2038">
            <v>21199900</v>
          </cell>
          <cell r="Q2038">
            <v>21175500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</row>
        <row r="2039">
          <cell r="A2039" t="str">
            <v>czerwiec 2003</v>
          </cell>
          <cell r="B2039" t="str">
            <v>COI0407</v>
          </cell>
          <cell r="C2039" t="str">
            <v>CO</v>
          </cell>
          <cell r="D2039" t="str">
            <v>4-latki oszcz.</v>
          </cell>
          <cell r="E2039" t="str">
            <v>zmienne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4559200</v>
          </cell>
          <cell r="K2039">
            <v>0</v>
          </cell>
          <cell r="L2039">
            <v>0</v>
          </cell>
          <cell r="M2039">
            <v>0</v>
          </cell>
          <cell r="N2039">
            <v>4559200</v>
          </cell>
          <cell r="O2039">
            <v>4559200</v>
          </cell>
          <cell r="P2039">
            <v>4559200</v>
          </cell>
          <cell r="Q2039">
            <v>4559200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</row>
        <row r="2040">
          <cell r="A2040" t="str">
            <v>czerwiec 2003</v>
          </cell>
          <cell r="B2040" t="str">
            <v>COI0504</v>
          </cell>
          <cell r="C2040" t="str">
            <v>CO</v>
          </cell>
          <cell r="D2040" t="str">
            <v>4-latki oszcz.</v>
          </cell>
          <cell r="E2040" t="str">
            <v>zmienne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6096000</v>
          </cell>
          <cell r="K2040">
            <v>0</v>
          </cell>
          <cell r="L2040">
            <v>0</v>
          </cell>
          <cell r="M2040">
            <v>0</v>
          </cell>
          <cell r="N2040">
            <v>6096000</v>
          </cell>
          <cell r="O2040">
            <v>6096000</v>
          </cell>
          <cell r="P2040">
            <v>6096000</v>
          </cell>
          <cell r="Q2040">
            <v>6214900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</row>
        <row r="2041">
          <cell r="A2041" t="str">
            <v>czerwiec 2003</v>
          </cell>
          <cell r="B2041" t="str">
            <v>COI0505</v>
          </cell>
          <cell r="C2041" t="str">
            <v>CO</v>
          </cell>
          <cell r="D2041" t="str">
            <v>4-latki oszcz.</v>
          </cell>
          <cell r="E2041" t="str">
            <v>zmienne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9234900</v>
          </cell>
          <cell r="K2041">
            <v>0</v>
          </cell>
          <cell r="L2041">
            <v>0</v>
          </cell>
          <cell r="M2041">
            <v>0</v>
          </cell>
          <cell r="N2041">
            <v>9234900</v>
          </cell>
          <cell r="O2041">
            <v>9234900</v>
          </cell>
          <cell r="P2041">
            <v>9234900</v>
          </cell>
          <cell r="Q2041">
            <v>9301900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</row>
        <row r="2042">
          <cell r="A2042" t="str">
            <v>czerwiec 2003</v>
          </cell>
          <cell r="B2042" t="str">
            <v>COI0506</v>
          </cell>
          <cell r="C2042" t="str">
            <v>CO</v>
          </cell>
          <cell r="D2042" t="str">
            <v>4-latki oszcz.</v>
          </cell>
          <cell r="E2042" t="str">
            <v>zmienne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12678500</v>
          </cell>
          <cell r="K2042">
            <v>0</v>
          </cell>
          <cell r="L2042">
            <v>0</v>
          </cell>
          <cell r="M2042">
            <v>0</v>
          </cell>
          <cell r="N2042">
            <v>12678500</v>
          </cell>
          <cell r="O2042">
            <v>12678500</v>
          </cell>
          <cell r="P2042">
            <v>12678500</v>
          </cell>
          <cell r="Q2042">
            <v>12634500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</row>
        <row r="2043">
          <cell r="A2043" t="str">
            <v>czerwiec 2003</v>
          </cell>
          <cell r="B2043" t="str">
            <v>COI0507</v>
          </cell>
          <cell r="C2043" t="str">
            <v>CO</v>
          </cell>
          <cell r="D2043" t="str">
            <v>4-latki oszcz.</v>
          </cell>
          <cell r="E2043" t="str">
            <v>zmienne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5565800</v>
          </cell>
          <cell r="K2043">
            <v>0</v>
          </cell>
          <cell r="L2043">
            <v>0</v>
          </cell>
          <cell r="M2043">
            <v>0</v>
          </cell>
          <cell r="N2043">
            <v>5565800</v>
          </cell>
          <cell r="O2043">
            <v>5565800</v>
          </cell>
          <cell r="P2043">
            <v>5565800</v>
          </cell>
          <cell r="Q2043">
            <v>5565800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</row>
        <row r="2044">
          <cell r="A2044" t="str">
            <v>czerwiec 2003</v>
          </cell>
          <cell r="B2044" t="str">
            <v>COI0604</v>
          </cell>
          <cell r="C2044" t="str">
            <v>CO</v>
          </cell>
          <cell r="D2044" t="str">
            <v>4-latki oszcz.</v>
          </cell>
          <cell r="E2044" t="str">
            <v>zmienne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3364000</v>
          </cell>
          <cell r="K2044">
            <v>0</v>
          </cell>
          <cell r="L2044">
            <v>0</v>
          </cell>
          <cell r="M2044">
            <v>0</v>
          </cell>
          <cell r="N2044">
            <v>3364000</v>
          </cell>
          <cell r="O2044">
            <v>3364000</v>
          </cell>
          <cell r="P2044">
            <v>3364000</v>
          </cell>
          <cell r="Q2044">
            <v>3379700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</row>
        <row r="2045">
          <cell r="A2045" t="str">
            <v>czerwiec 2003</v>
          </cell>
          <cell r="B2045" t="str">
            <v>COI0605</v>
          </cell>
          <cell r="C2045" t="str">
            <v>CO</v>
          </cell>
          <cell r="D2045" t="str">
            <v>4-latki oszcz.</v>
          </cell>
          <cell r="E2045" t="str">
            <v>zmienne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6712800</v>
          </cell>
          <cell r="K2045">
            <v>0</v>
          </cell>
          <cell r="L2045">
            <v>0</v>
          </cell>
          <cell r="M2045">
            <v>0</v>
          </cell>
          <cell r="N2045">
            <v>6712800</v>
          </cell>
          <cell r="O2045">
            <v>6712800</v>
          </cell>
          <cell r="P2045">
            <v>6712800</v>
          </cell>
          <cell r="Q2045">
            <v>6709600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</row>
        <row r="2046">
          <cell r="A2046" t="str">
            <v>czerwiec 2003</v>
          </cell>
          <cell r="B2046" t="str">
            <v>COI0606</v>
          </cell>
          <cell r="C2046" t="str">
            <v>CO</v>
          </cell>
          <cell r="D2046" t="str">
            <v>4-latki oszcz.</v>
          </cell>
          <cell r="E2046" t="str">
            <v>zmienne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10501800</v>
          </cell>
          <cell r="K2046">
            <v>0</v>
          </cell>
          <cell r="L2046">
            <v>0</v>
          </cell>
          <cell r="M2046">
            <v>0</v>
          </cell>
          <cell r="N2046">
            <v>10501800</v>
          </cell>
          <cell r="O2046">
            <v>10501800</v>
          </cell>
          <cell r="P2046">
            <v>10501800</v>
          </cell>
          <cell r="Q2046">
            <v>10567300</v>
          </cell>
          <cell r="R2046">
            <v>0</v>
          </cell>
          <cell r="S2046">
            <v>0</v>
          </cell>
          <cell r="T2046">
            <v>0</v>
          </cell>
          <cell r="U2046">
            <v>0</v>
          </cell>
          <cell r="V2046">
            <v>0</v>
          </cell>
        </row>
        <row r="2047">
          <cell r="A2047" t="str">
            <v>czerwiec 2003</v>
          </cell>
          <cell r="B2047" t="str">
            <v>COI0607</v>
          </cell>
          <cell r="C2047" t="str">
            <v>CO</v>
          </cell>
          <cell r="D2047" t="str">
            <v>4-latki oszcz.</v>
          </cell>
          <cell r="E2047" t="str">
            <v>zmienne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3966600</v>
          </cell>
          <cell r="K2047">
            <v>0</v>
          </cell>
          <cell r="L2047">
            <v>0</v>
          </cell>
          <cell r="M2047">
            <v>0</v>
          </cell>
          <cell r="N2047">
            <v>3966600</v>
          </cell>
          <cell r="O2047">
            <v>3966600</v>
          </cell>
          <cell r="P2047">
            <v>3966600</v>
          </cell>
          <cell r="Q2047">
            <v>1297500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</row>
        <row r="2048">
          <cell r="A2048" t="str">
            <v>czerwiec 2003</v>
          </cell>
          <cell r="B2048" t="str">
            <v>COI0704</v>
          </cell>
          <cell r="C2048" t="str">
            <v>CO</v>
          </cell>
          <cell r="D2048" t="str">
            <v>4-latki oszcz.</v>
          </cell>
          <cell r="E2048" t="str">
            <v>zmienne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89218300</v>
          </cell>
          <cell r="K2048">
            <v>0</v>
          </cell>
          <cell r="L2048">
            <v>0</v>
          </cell>
          <cell r="M2048">
            <v>0</v>
          </cell>
          <cell r="N2048">
            <v>89218300</v>
          </cell>
          <cell r="O2048">
            <v>89218300</v>
          </cell>
          <cell r="P2048">
            <v>89218300</v>
          </cell>
          <cell r="Q2048">
            <v>89271700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</row>
        <row r="2049">
          <cell r="A2049" t="str">
            <v>czerwiec 2003</v>
          </cell>
          <cell r="B2049" t="str">
            <v>COI0705</v>
          </cell>
          <cell r="C2049" t="str">
            <v>CO</v>
          </cell>
          <cell r="D2049" t="str">
            <v>4-latki oszcz.</v>
          </cell>
          <cell r="E2049" t="str">
            <v>zmienne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7693900</v>
          </cell>
          <cell r="K2049">
            <v>0</v>
          </cell>
          <cell r="L2049">
            <v>0</v>
          </cell>
          <cell r="M2049">
            <v>0</v>
          </cell>
          <cell r="N2049">
            <v>7693900</v>
          </cell>
          <cell r="O2049">
            <v>7693900</v>
          </cell>
          <cell r="P2049">
            <v>7693900</v>
          </cell>
          <cell r="Q2049">
            <v>7696500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</row>
        <row r="2050">
          <cell r="A2050" t="str">
            <v>czerwiec 2003</v>
          </cell>
          <cell r="B2050" t="str">
            <v>COI0706</v>
          </cell>
          <cell r="C2050" t="str">
            <v>CO</v>
          </cell>
          <cell r="D2050" t="str">
            <v>4-latki oszcz.</v>
          </cell>
          <cell r="E2050" t="str">
            <v>zmienne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12840800</v>
          </cell>
          <cell r="K2050">
            <v>0</v>
          </cell>
          <cell r="L2050">
            <v>0</v>
          </cell>
          <cell r="M2050">
            <v>0</v>
          </cell>
          <cell r="N2050">
            <v>12840800</v>
          </cell>
          <cell r="O2050">
            <v>12840800</v>
          </cell>
          <cell r="P2050">
            <v>12840800</v>
          </cell>
          <cell r="Q2050">
            <v>12781800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</row>
        <row r="2051">
          <cell r="A2051" t="str">
            <v>czerwiec 2003</v>
          </cell>
          <cell r="B2051" t="str">
            <v>COI0804</v>
          </cell>
          <cell r="C2051" t="str">
            <v>CO</v>
          </cell>
          <cell r="D2051" t="str">
            <v>4-latki oszcz.</v>
          </cell>
          <cell r="E2051" t="str">
            <v>zmienne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52790800</v>
          </cell>
          <cell r="K2051">
            <v>0</v>
          </cell>
          <cell r="L2051">
            <v>0</v>
          </cell>
          <cell r="M2051">
            <v>21800</v>
          </cell>
          <cell r="N2051">
            <v>52790800</v>
          </cell>
          <cell r="O2051">
            <v>52812600</v>
          </cell>
          <cell r="P2051">
            <v>52790800</v>
          </cell>
          <cell r="Q2051">
            <v>52855300</v>
          </cell>
          <cell r="R2051">
            <v>0</v>
          </cell>
          <cell r="S2051">
            <v>0</v>
          </cell>
          <cell r="T2051">
            <v>21800</v>
          </cell>
          <cell r="U2051">
            <v>0</v>
          </cell>
          <cell r="V2051">
            <v>0</v>
          </cell>
        </row>
        <row r="2052">
          <cell r="A2052" t="str">
            <v>czerwiec 2003</v>
          </cell>
          <cell r="B2052" t="str">
            <v>COI0805</v>
          </cell>
          <cell r="C2052" t="str">
            <v>CO</v>
          </cell>
          <cell r="D2052" t="str">
            <v>4-latki oszcz.</v>
          </cell>
          <cell r="E2052" t="str">
            <v>zmienne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23331900</v>
          </cell>
          <cell r="K2052">
            <v>0</v>
          </cell>
          <cell r="L2052">
            <v>0</v>
          </cell>
          <cell r="M2052">
            <v>0</v>
          </cell>
          <cell r="N2052">
            <v>23331900</v>
          </cell>
          <cell r="O2052">
            <v>23331900</v>
          </cell>
          <cell r="P2052">
            <v>23331900</v>
          </cell>
          <cell r="Q2052">
            <v>23502800</v>
          </cell>
          <cell r="R2052">
            <v>0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</row>
        <row r="2053">
          <cell r="A2053" t="str">
            <v>czerwiec 2003</v>
          </cell>
          <cell r="B2053" t="str">
            <v>COI0806</v>
          </cell>
          <cell r="C2053" t="str">
            <v>CO</v>
          </cell>
          <cell r="D2053" t="str">
            <v>4-latki oszcz.</v>
          </cell>
          <cell r="E2053" t="str">
            <v>zmienne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6152900</v>
          </cell>
          <cell r="K2053">
            <v>0</v>
          </cell>
          <cell r="L2053">
            <v>0</v>
          </cell>
          <cell r="M2053">
            <v>0</v>
          </cell>
          <cell r="N2053">
            <v>6152900</v>
          </cell>
          <cell r="O2053">
            <v>6152900</v>
          </cell>
          <cell r="P2053">
            <v>6152900</v>
          </cell>
          <cell r="Q2053">
            <v>6140400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</row>
        <row r="2054">
          <cell r="A2054" t="str">
            <v>czerwiec 2003</v>
          </cell>
          <cell r="B2054" t="str">
            <v>COI0904</v>
          </cell>
          <cell r="C2054" t="str">
            <v>CO</v>
          </cell>
          <cell r="D2054" t="str">
            <v>4-latki oszcz.</v>
          </cell>
          <cell r="E2054" t="str">
            <v>zmienne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138233300</v>
          </cell>
          <cell r="K2054">
            <v>0</v>
          </cell>
          <cell r="L2054">
            <v>0</v>
          </cell>
          <cell r="M2054">
            <v>0</v>
          </cell>
          <cell r="N2054">
            <v>138233300</v>
          </cell>
          <cell r="O2054">
            <v>138233300</v>
          </cell>
          <cell r="P2054">
            <v>138233300</v>
          </cell>
          <cell r="Q2054">
            <v>138181500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</row>
        <row r="2055">
          <cell r="A2055" t="str">
            <v>czerwiec 2003</v>
          </cell>
          <cell r="B2055" t="str">
            <v>COI0905</v>
          </cell>
          <cell r="C2055" t="str">
            <v>CO</v>
          </cell>
          <cell r="D2055" t="str">
            <v>4-latki oszcz.</v>
          </cell>
          <cell r="E2055" t="str">
            <v>zmienne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27730500</v>
          </cell>
          <cell r="K2055">
            <v>0</v>
          </cell>
          <cell r="L2055">
            <v>0</v>
          </cell>
          <cell r="M2055">
            <v>0</v>
          </cell>
          <cell r="N2055">
            <v>27730500</v>
          </cell>
          <cell r="O2055">
            <v>27730500</v>
          </cell>
          <cell r="P2055">
            <v>27730500</v>
          </cell>
          <cell r="Q2055">
            <v>27736900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</row>
        <row r="2056">
          <cell r="A2056" t="str">
            <v>czerwiec 2003</v>
          </cell>
          <cell r="B2056" t="str">
            <v>COI0906</v>
          </cell>
          <cell r="C2056" t="str">
            <v>CO</v>
          </cell>
          <cell r="D2056" t="str">
            <v>4-latki oszcz.</v>
          </cell>
          <cell r="E2056" t="str">
            <v>zmienne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2553600</v>
          </cell>
          <cell r="K2056">
            <v>0</v>
          </cell>
          <cell r="L2056">
            <v>0</v>
          </cell>
          <cell r="M2056">
            <v>0</v>
          </cell>
          <cell r="N2056">
            <v>2553600</v>
          </cell>
          <cell r="O2056">
            <v>2553600</v>
          </cell>
          <cell r="P2056">
            <v>2553600</v>
          </cell>
          <cell r="Q2056">
            <v>2553600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</row>
        <row r="2057">
          <cell r="A2057" t="str">
            <v>czerwiec 2003</v>
          </cell>
          <cell r="B2057" t="str">
            <v>COI1003</v>
          </cell>
          <cell r="C2057" t="str">
            <v>CO</v>
          </cell>
          <cell r="D2057" t="str">
            <v>4-latki oszcz.</v>
          </cell>
          <cell r="E2057" t="str">
            <v>zmienne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5992300</v>
          </cell>
          <cell r="K2057">
            <v>0</v>
          </cell>
          <cell r="L2057">
            <v>0</v>
          </cell>
          <cell r="M2057">
            <v>0</v>
          </cell>
          <cell r="N2057">
            <v>5992300</v>
          </cell>
          <cell r="O2057">
            <v>5992300</v>
          </cell>
          <cell r="P2057">
            <v>5992300</v>
          </cell>
          <cell r="Q2057">
            <v>6006500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</row>
        <row r="2058">
          <cell r="A2058" t="str">
            <v>czerwiec 2003</v>
          </cell>
          <cell r="B2058" t="str">
            <v>COI1004</v>
          </cell>
          <cell r="C2058" t="str">
            <v>CO</v>
          </cell>
          <cell r="D2058" t="str">
            <v>4-latki oszcz.</v>
          </cell>
          <cell r="E2058" t="str">
            <v>zmienne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72255100</v>
          </cell>
          <cell r="K2058">
            <v>0</v>
          </cell>
          <cell r="L2058">
            <v>0</v>
          </cell>
          <cell r="M2058">
            <v>10600</v>
          </cell>
          <cell r="N2058">
            <v>72255100</v>
          </cell>
          <cell r="O2058">
            <v>72265700</v>
          </cell>
          <cell r="P2058">
            <v>72255100</v>
          </cell>
          <cell r="Q2058">
            <v>72196100</v>
          </cell>
          <cell r="R2058">
            <v>0</v>
          </cell>
          <cell r="S2058">
            <v>0</v>
          </cell>
          <cell r="T2058">
            <v>10600</v>
          </cell>
          <cell r="U2058">
            <v>0</v>
          </cell>
          <cell r="V2058">
            <v>0</v>
          </cell>
        </row>
        <row r="2059">
          <cell r="A2059" t="str">
            <v>czerwiec 2003</v>
          </cell>
          <cell r="B2059" t="str">
            <v>COI1005</v>
          </cell>
          <cell r="C2059" t="str">
            <v>CO</v>
          </cell>
          <cell r="D2059" t="str">
            <v>4-latki oszcz.</v>
          </cell>
          <cell r="E2059" t="str">
            <v>zmienne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109450800</v>
          </cell>
          <cell r="K2059">
            <v>0</v>
          </cell>
          <cell r="L2059">
            <v>0</v>
          </cell>
          <cell r="M2059">
            <v>0</v>
          </cell>
          <cell r="N2059">
            <v>109450800</v>
          </cell>
          <cell r="O2059">
            <v>109450800</v>
          </cell>
          <cell r="P2059">
            <v>109450800</v>
          </cell>
          <cell r="Q2059">
            <v>109235400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</row>
        <row r="2060">
          <cell r="A2060" t="str">
            <v>czerwiec 2003</v>
          </cell>
          <cell r="B2060" t="str">
            <v>COI1006</v>
          </cell>
          <cell r="C2060" t="str">
            <v>CO</v>
          </cell>
          <cell r="D2060" t="str">
            <v>4-latki oszcz.</v>
          </cell>
          <cell r="E2060" t="str">
            <v>zmienne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4578300</v>
          </cell>
          <cell r="K2060">
            <v>0</v>
          </cell>
          <cell r="L2060">
            <v>0</v>
          </cell>
          <cell r="M2060">
            <v>0</v>
          </cell>
          <cell r="N2060">
            <v>4578300</v>
          </cell>
          <cell r="O2060">
            <v>4578300</v>
          </cell>
          <cell r="P2060">
            <v>4578300</v>
          </cell>
          <cell r="Q2060">
            <v>4578300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</row>
        <row r="2061">
          <cell r="A2061" t="str">
            <v>czerwiec 2003</v>
          </cell>
          <cell r="B2061" t="str">
            <v>COI1103</v>
          </cell>
          <cell r="C2061" t="str">
            <v>CO</v>
          </cell>
          <cell r="D2061" t="str">
            <v>4-latki oszcz.</v>
          </cell>
          <cell r="E2061" t="str">
            <v>zmienne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5319000</v>
          </cell>
          <cell r="K2061">
            <v>0</v>
          </cell>
          <cell r="L2061">
            <v>0</v>
          </cell>
          <cell r="M2061">
            <v>0</v>
          </cell>
          <cell r="N2061">
            <v>5319000</v>
          </cell>
          <cell r="O2061">
            <v>5319000</v>
          </cell>
          <cell r="P2061">
            <v>5319000</v>
          </cell>
          <cell r="Q2061">
            <v>5319000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</row>
        <row r="2062">
          <cell r="A2062" t="str">
            <v>czerwiec 2003</v>
          </cell>
          <cell r="B2062" t="str">
            <v>COI1104</v>
          </cell>
          <cell r="C2062" t="str">
            <v>CO</v>
          </cell>
          <cell r="D2062" t="str">
            <v>4-latki oszcz.</v>
          </cell>
          <cell r="E2062" t="str">
            <v>zmienne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46693100</v>
          </cell>
          <cell r="K2062">
            <v>0</v>
          </cell>
          <cell r="L2062">
            <v>0</v>
          </cell>
          <cell r="M2062">
            <v>2400</v>
          </cell>
          <cell r="N2062">
            <v>46693100</v>
          </cell>
          <cell r="O2062">
            <v>46695500</v>
          </cell>
          <cell r="P2062">
            <v>46693100</v>
          </cell>
          <cell r="Q2062">
            <v>46575600</v>
          </cell>
          <cell r="R2062">
            <v>0</v>
          </cell>
          <cell r="S2062">
            <v>0</v>
          </cell>
          <cell r="T2062">
            <v>2400</v>
          </cell>
          <cell r="U2062">
            <v>0</v>
          </cell>
          <cell r="V2062">
            <v>0</v>
          </cell>
        </row>
        <row r="2063">
          <cell r="A2063" t="str">
            <v>czerwiec 2003</v>
          </cell>
          <cell r="B2063" t="str">
            <v>COI1105</v>
          </cell>
          <cell r="C2063" t="str">
            <v>CO</v>
          </cell>
          <cell r="D2063" t="str">
            <v>4-latki oszcz.</v>
          </cell>
          <cell r="E2063" t="str">
            <v>zmienne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147914400</v>
          </cell>
          <cell r="K2063">
            <v>0</v>
          </cell>
          <cell r="L2063">
            <v>0</v>
          </cell>
          <cell r="M2063">
            <v>0</v>
          </cell>
          <cell r="N2063">
            <v>147914400</v>
          </cell>
          <cell r="O2063">
            <v>147914400</v>
          </cell>
          <cell r="P2063">
            <v>147914400</v>
          </cell>
          <cell r="Q2063">
            <v>147976600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</row>
        <row r="2064">
          <cell r="A2064" t="str">
            <v>czerwiec 2003</v>
          </cell>
          <cell r="B2064" t="str">
            <v>COI1106</v>
          </cell>
          <cell r="C2064" t="str">
            <v>CO</v>
          </cell>
          <cell r="D2064" t="str">
            <v>4-latki oszcz.</v>
          </cell>
          <cell r="E2064" t="str">
            <v>zmienne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15878000</v>
          </cell>
          <cell r="K2064">
            <v>0</v>
          </cell>
          <cell r="L2064">
            <v>0</v>
          </cell>
          <cell r="M2064">
            <v>0</v>
          </cell>
          <cell r="N2064">
            <v>15878000</v>
          </cell>
          <cell r="O2064">
            <v>15878000</v>
          </cell>
          <cell r="P2064">
            <v>15878000</v>
          </cell>
          <cell r="Q2064">
            <v>15878000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</row>
        <row r="2065">
          <cell r="A2065" t="str">
            <v>czerwiec 2003</v>
          </cell>
          <cell r="B2065" t="str">
            <v>COI1203</v>
          </cell>
          <cell r="C2065" t="str">
            <v>CO</v>
          </cell>
          <cell r="D2065" t="str">
            <v>4-latki oszcz.</v>
          </cell>
          <cell r="E2065" t="str">
            <v>zmienne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5438200</v>
          </cell>
          <cell r="K2065">
            <v>0</v>
          </cell>
          <cell r="L2065">
            <v>0</v>
          </cell>
          <cell r="M2065">
            <v>0</v>
          </cell>
          <cell r="N2065">
            <v>5438200</v>
          </cell>
          <cell r="O2065">
            <v>5438200</v>
          </cell>
          <cell r="P2065">
            <v>5438200</v>
          </cell>
          <cell r="Q2065">
            <v>5424000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</row>
        <row r="2066">
          <cell r="A2066" t="str">
            <v>czerwiec 2003</v>
          </cell>
          <cell r="B2066" t="str">
            <v>COI1204</v>
          </cell>
          <cell r="C2066" t="str">
            <v>CO</v>
          </cell>
          <cell r="D2066" t="str">
            <v>4-latki oszcz.</v>
          </cell>
          <cell r="E2066" t="str">
            <v>zmienne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25303800</v>
          </cell>
          <cell r="K2066">
            <v>0</v>
          </cell>
          <cell r="L2066">
            <v>0</v>
          </cell>
          <cell r="M2066">
            <v>0</v>
          </cell>
          <cell r="N2066">
            <v>25303800</v>
          </cell>
          <cell r="O2066">
            <v>25303800</v>
          </cell>
          <cell r="P2066">
            <v>25303800</v>
          </cell>
          <cell r="Q2066">
            <v>25284900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</row>
        <row r="2067">
          <cell r="A2067" t="str">
            <v>czerwiec 2003</v>
          </cell>
          <cell r="B2067" t="str">
            <v>COI1205</v>
          </cell>
          <cell r="C2067" t="str">
            <v>CO</v>
          </cell>
          <cell r="D2067" t="str">
            <v>4-latki oszcz.</v>
          </cell>
          <cell r="E2067" t="str">
            <v>zmienne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15500100</v>
          </cell>
          <cell r="K2067">
            <v>0</v>
          </cell>
          <cell r="L2067">
            <v>0</v>
          </cell>
          <cell r="M2067">
            <v>0</v>
          </cell>
          <cell r="N2067">
            <v>15500100</v>
          </cell>
          <cell r="O2067">
            <v>15500100</v>
          </cell>
          <cell r="P2067">
            <v>15500100</v>
          </cell>
          <cell r="Q2067">
            <v>15904100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</row>
        <row r="2068">
          <cell r="A2068" t="str">
            <v>czerwiec 2003</v>
          </cell>
          <cell r="B2068" t="str">
            <v>COI1206</v>
          </cell>
          <cell r="C2068" t="str">
            <v>CO</v>
          </cell>
          <cell r="D2068" t="str">
            <v>4-latki oszcz.</v>
          </cell>
          <cell r="E2068" t="str">
            <v>zmienne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8651300</v>
          </cell>
          <cell r="K2068">
            <v>0</v>
          </cell>
          <cell r="L2068">
            <v>0</v>
          </cell>
          <cell r="M2068">
            <v>0</v>
          </cell>
          <cell r="N2068">
            <v>8651300</v>
          </cell>
          <cell r="O2068">
            <v>8651300</v>
          </cell>
          <cell r="P2068">
            <v>8651300</v>
          </cell>
          <cell r="Q2068">
            <v>8651300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</row>
        <row r="2069">
          <cell r="A2069" t="str">
            <v>czerwiec 2003</v>
          </cell>
          <cell r="B2069" t="str">
            <v>DB1103</v>
          </cell>
          <cell r="C2069" t="str">
            <v>DB</v>
          </cell>
          <cell r="D2069" t="str">
            <v>Brazylia</v>
          </cell>
          <cell r="E2069" t="str">
            <v>zmienne</v>
          </cell>
          <cell r="F2069">
            <v>2084681000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2084681000</v>
          </cell>
          <cell r="P2069">
            <v>2084681000</v>
          </cell>
          <cell r="Q2069">
            <v>535000000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</row>
        <row r="2070">
          <cell r="A2070" t="str">
            <v>czerwiec 2003</v>
          </cell>
          <cell r="B2070" t="str">
            <v>DK0809</v>
          </cell>
          <cell r="C2070" t="str">
            <v>DK</v>
          </cell>
          <cell r="D2070" t="str">
            <v>konwersja</v>
          </cell>
          <cell r="E2070" t="str">
            <v>stałe</v>
          </cell>
          <cell r="F2070">
            <v>155000000</v>
          </cell>
          <cell r="G2070">
            <v>1059615000</v>
          </cell>
          <cell r="H2070">
            <v>1073345000</v>
          </cell>
          <cell r="I2070">
            <v>280000000</v>
          </cell>
          <cell r="J2070">
            <v>305000</v>
          </cell>
          <cell r="K2070">
            <v>0</v>
          </cell>
          <cell r="L2070">
            <v>0</v>
          </cell>
          <cell r="M2070">
            <v>0</v>
          </cell>
          <cell r="N2070">
            <v>2413265000</v>
          </cell>
          <cell r="O2070">
            <v>2568265000</v>
          </cell>
          <cell r="P2070">
            <v>2568265000</v>
          </cell>
          <cell r="Q2070">
            <v>2568265000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</row>
        <row r="2071">
          <cell r="A2071" t="str">
            <v>czerwiec 2003</v>
          </cell>
          <cell r="B2071" t="str">
            <v>DOS0104</v>
          </cell>
          <cell r="C2071" t="str">
            <v>DO</v>
          </cell>
          <cell r="D2071" t="str">
            <v>2-latki oszcz.</v>
          </cell>
          <cell r="E2071" t="str">
            <v>stałe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296657500</v>
          </cell>
          <cell r="K2071">
            <v>0</v>
          </cell>
          <cell r="L2071">
            <v>0</v>
          </cell>
          <cell r="M2071">
            <v>0</v>
          </cell>
          <cell r="N2071">
            <v>296657500</v>
          </cell>
          <cell r="O2071">
            <v>296657500</v>
          </cell>
          <cell r="P2071">
            <v>296657500</v>
          </cell>
          <cell r="Q2071">
            <v>296657500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</row>
        <row r="2072">
          <cell r="A2072" t="str">
            <v>czerwiec 2003</v>
          </cell>
          <cell r="B2072" t="str">
            <v>DOS0105</v>
          </cell>
          <cell r="C2072" t="str">
            <v>DO</v>
          </cell>
          <cell r="D2072" t="str">
            <v>2-latki oszcz.</v>
          </cell>
          <cell r="E2072" t="str">
            <v>stałe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138043800</v>
          </cell>
          <cell r="K2072">
            <v>0</v>
          </cell>
          <cell r="L2072">
            <v>0</v>
          </cell>
          <cell r="M2072">
            <v>0</v>
          </cell>
          <cell r="N2072">
            <v>138043800</v>
          </cell>
          <cell r="O2072">
            <v>138043800</v>
          </cell>
          <cell r="P2072">
            <v>138043800</v>
          </cell>
          <cell r="Q2072">
            <v>138043800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</row>
        <row r="2073">
          <cell r="A2073" t="str">
            <v>czerwiec 2003</v>
          </cell>
          <cell r="B2073" t="str">
            <v>DOS0204</v>
          </cell>
          <cell r="C2073" t="str">
            <v>DO</v>
          </cell>
          <cell r="D2073" t="str">
            <v>2-latki oszcz.</v>
          </cell>
          <cell r="E2073" t="str">
            <v>stałe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170229600</v>
          </cell>
          <cell r="K2073">
            <v>0</v>
          </cell>
          <cell r="L2073">
            <v>0</v>
          </cell>
          <cell r="M2073">
            <v>0</v>
          </cell>
          <cell r="N2073">
            <v>170229600</v>
          </cell>
          <cell r="O2073">
            <v>170229600</v>
          </cell>
          <cell r="P2073">
            <v>170229600</v>
          </cell>
          <cell r="Q2073">
            <v>170229600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</row>
        <row r="2074">
          <cell r="A2074" t="str">
            <v>czerwiec 2003</v>
          </cell>
          <cell r="B2074" t="str">
            <v>DOS0205</v>
          </cell>
          <cell r="C2074" t="str">
            <v>DO</v>
          </cell>
          <cell r="D2074" t="str">
            <v>2-latki oszcz.</v>
          </cell>
          <cell r="E2074" t="str">
            <v>stałe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160185000</v>
          </cell>
          <cell r="K2074">
            <v>0</v>
          </cell>
          <cell r="L2074">
            <v>0</v>
          </cell>
          <cell r="M2074">
            <v>0</v>
          </cell>
          <cell r="N2074">
            <v>160185000</v>
          </cell>
          <cell r="O2074">
            <v>160185000</v>
          </cell>
          <cell r="P2074">
            <v>160185000</v>
          </cell>
          <cell r="Q2074">
            <v>160185000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</row>
        <row r="2075">
          <cell r="A2075" t="str">
            <v>czerwiec 2003</v>
          </cell>
          <cell r="B2075" t="str">
            <v>DOS0304</v>
          </cell>
          <cell r="C2075" t="str">
            <v>DO</v>
          </cell>
          <cell r="D2075" t="str">
            <v>2-latki oszcz.</v>
          </cell>
          <cell r="E2075" t="str">
            <v>stałe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175161800</v>
          </cell>
          <cell r="K2075">
            <v>0</v>
          </cell>
          <cell r="L2075">
            <v>0</v>
          </cell>
          <cell r="M2075">
            <v>0</v>
          </cell>
          <cell r="N2075">
            <v>175161800</v>
          </cell>
          <cell r="O2075">
            <v>175161800</v>
          </cell>
          <cell r="P2075">
            <v>175161800</v>
          </cell>
          <cell r="Q2075">
            <v>175161800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</row>
        <row r="2076">
          <cell r="A2076" t="str">
            <v>czerwiec 2003</v>
          </cell>
          <cell r="B2076" t="str">
            <v>DOS0305</v>
          </cell>
          <cell r="C2076" t="str">
            <v>DO</v>
          </cell>
          <cell r="D2076" t="str">
            <v>2-latki oszcz.</v>
          </cell>
          <cell r="E2076" t="str">
            <v>stałe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122918600</v>
          </cell>
          <cell r="K2076">
            <v>0</v>
          </cell>
          <cell r="L2076">
            <v>0</v>
          </cell>
          <cell r="M2076">
            <v>0</v>
          </cell>
          <cell r="N2076">
            <v>122918600</v>
          </cell>
          <cell r="O2076">
            <v>122918600</v>
          </cell>
          <cell r="P2076">
            <v>122918600</v>
          </cell>
          <cell r="Q2076">
            <v>122918600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</row>
        <row r="2077">
          <cell r="A2077" t="str">
            <v>czerwiec 2003</v>
          </cell>
          <cell r="B2077" t="str">
            <v>DOS0404</v>
          </cell>
          <cell r="C2077" t="str">
            <v>DO</v>
          </cell>
          <cell r="D2077" t="str">
            <v>2-latki oszcz.</v>
          </cell>
          <cell r="E2077" t="str">
            <v>stałe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109038500</v>
          </cell>
          <cell r="K2077">
            <v>0</v>
          </cell>
          <cell r="L2077">
            <v>0</v>
          </cell>
          <cell r="M2077">
            <v>0</v>
          </cell>
          <cell r="N2077">
            <v>109038500</v>
          </cell>
          <cell r="O2077">
            <v>109038500</v>
          </cell>
          <cell r="P2077">
            <v>109038500</v>
          </cell>
          <cell r="Q2077">
            <v>109038500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</row>
        <row r="2078">
          <cell r="A2078" t="str">
            <v>czerwiec 2003</v>
          </cell>
          <cell r="B2078" t="str">
            <v>DOS0405</v>
          </cell>
          <cell r="C2078" t="str">
            <v>DO</v>
          </cell>
          <cell r="D2078" t="str">
            <v>2-latki oszcz.</v>
          </cell>
          <cell r="E2078" t="str">
            <v>stałe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152779500</v>
          </cell>
          <cell r="K2078">
            <v>0</v>
          </cell>
          <cell r="L2078">
            <v>0</v>
          </cell>
          <cell r="M2078">
            <v>0</v>
          </cell>
          <cell r="N2078">
            <v>152779500</v>
          </cell>
          <cell r="O2078">
            <v>152779500</v>
          </cell>
          <cell r="P2078">
            <v>152779500</v>
          </cell>
          <cell r="Q2078">
            <v>152779500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</row>
        <row r="2079">
          <cell r="A2079" t="str">
            <v>czerwiec 2003</v>
          </cell>
          <cell r="B2079" t="str">
            <v>DOS0504</v>
          </cell>
          <cell r="C2079" t="str">
            <v>DO</v>
          </cell>
          <cell r="D2079" t="str">
            <v>2-latki oszcz.</v>
          </cell>
          <cell r="E2079" t="str">
            <v>stałe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139011000</v>
          </cell>
          <cell r="K2079">
            <v>0</v>
          </cell>
          <cell r="L2079">
            <v>0</v>
          </cell>
          <cell r="M2079">
            <v>0</v>
          </cell>
          <cell r="N2079">
            <v>139011000</v>
          </cell>
          <cell r="O2079">
            <v>139011000</v>
          </cell>
          <cell r="P2079">
            <v>139011000</v>
          </cell>
          <cell r="Q2079">
            <v>139011000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</row>
        <row r="2080">
          <cell r="A2080" t="str">
            <v>czerwiec 2003</v>
          </cell>
          <cell r="B2080" t="str">
            <v>DOS0505</v>
          </cell>
          <cell r="C2080" t="str">
            <v>DO</v>
          </cell>
          <cell r="D2080" t="str">
            <v>2-latki oszcz.</v>
          </cell>
          <cell r="E2080" t="str">
            <v>stałe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200386600</v>
          </cell>
          <cell r="K2080">
            <v>0</v>
          </cell>
          <cell r="L2080">
            <v>0</v>
          </cell>
          <cell r="M2080">
            <v>0</v>
          </cell>
          <cell r="N2080">
            <v>200386600</v>
          </cell>
          <cell r="O2080">
            <v>200386600</v>
          </cell>
          <cell r="P2080">
            <v>200386600</v>
          </cell>
          <cell r="Q2080">
            <v>200386600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</row>
        <row r="2081">
          <cell r="A2081" t="str">
            <v>czerwiec 2003</v>
          </cell>
          <cell r="B2081" t="str">
            <v>DOS0604</v>
          </cell>
          <cell r="C2081" t="str">
            <v>DO</v>
          </cell>
          <cell r="D2081" t="str">
            <v>2-latki oszcz.</v>
          </cell>
          <cell r="E2081" t="str">
            <v>stałe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183971600</v>
          </cell>
          <cell r="K2081">
            <v>0</v>
          </cell>
          <cell r="L2081">
            <v>0</v>
          </cell>
          <cell r="M2081">
            <v>0</v>
          </cell>
          <cell r="N2081">
            <v>183971600</v>
          </cell>
          <cell r="O2081">
            <v>183971600</v>
          </cell>
          <cell r="P2081">
            <v>183971600</v>
          </cell>
          <cell r="Q2081">
            <v>183971600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</row>
        <row r="2082">
          <cell r="A2082" t="str">
            <v>czerwiec 2003</v>
          </cell>
          <cell r="B2082" t="str">
            <v>DOS0605</v>
          </cell>
          <cell r="C2082" t="str">
            <v>DO</v>
          </cell>
          <cell r="D2082" t="str">
            <v>2-latki oszcz.</v>
          </cell>
          <cell r="E2082" t="str">
            <v>stałe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136754000</v>
          </cell>
          <cell r="K2082">
            <v>0</v>
          </cell>
          <cell r="L2082">
            <v>0</v>
          </cell>
          <cell r="M2082">
            <v>0</v>
          </cell>
          <cell r="N2082">
            <v>136754000</v>
          </cell>
          <cell r="O2082">
            <v>136754000</v>
          </cell>
          <cell r="P2082">
            <v>136754000</v>
          </cell>
          <cell r="Q2082">
            <v>48054000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</row>
        <row r="2083">
          <cell r="A2083" t="str">
            <v>czerwiec 2003</v>
          </cell>
          <cell r="B2083" t="str">
            <v>DOS0703</v>
          </cell>
          <cell r="C2083" t="str">
            <v>DO</v>
          </cell>
          <cell r="D2083" t="str">
            <v>2-latki oszcz.</v>
          </cell>
          <cell r="E2083" t="str">
            <v>stałe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479677400</v>
          </cell>
          <cell r="K2083">
            <v>0</v>
          </cell>
          <cell r="L2083">
            <v>0</v>
          </cell>
          <cell r="M2083">
            <v>47000</v>
          </cell>
          <cell r="N2083">
            <v>479677400</v>
          </cell>
          <cell r="O2083">
            <v>479724400</v>
          </cell>
          <cell r="P2083">
            <v>479677400</v>
          </cell>
          <cell r="Q2083">
            <v>479677400</v>
          </cell>
          <cell r="R2083">
            <v>0</v>
          </cell>
          <cell r="S2083">
            <v>0</v>
          </cell>
          <cell r="T2083">
            <v>47000</v>
          </cell>
          <cell r="U2083">
            <v>0</v>
          </cell>
          <cell r="V2083">
            <v>0</v>
          </cell>
        </row>
        <row r="2084">
          <cell r="A2084" t="str">
            <v>czerwiec 2003</v>
          </cell>
          <cell r="B2084" t="str">
            <v>DOS0704</v>
          </cell>
          <cell r="C2084" t="str">
            <v>DO</v>
          </cell>
          <cell r="D2084" t="str">
            <v>2-latki oszcz.</v>
          </cell>
          <cell r="E2084" t="str">
            <v>stałe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269997100</v>
          </cell>
          <cell r="K2084">
            <v>0</v>
          </cell>
          <cell r="L2084">
            <v>0</v>
          </cell>
          <cell r="M2084">
            <v>0</v>
          </cell>
          <cell r="N2084">
            <v>269997100</v>
          </cell>
          <cell r="O2084">
            <v>269997100</v>
          </cell>
          <cell r="P2084">
            <v>269997100</v>
          </cell>
          <cell r="Q2084">
            <v>269997100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</row>
        <row r="2085">
          <cell r="A2085" t="str">
            <v>czerwiec 2003</v>
          </cell>
          <cell r="B2085" t="str">
            <v>DOS0803</v>
          </cell>
          <cell r="C2085" t="str">
            <v>DO</v>
          </cell>
          <cell r="D2085" t="str">
            <v>2-latki oszcz.</v>
          </cell>
          <cell r="E2085" t="str">
            <v>stałe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492832300</v>
          </cell>
          <cell r="K2085">
            <v>0</v>
          </cell>
          <cell r="L2085">
            <v>0</v>
          </cell>
          <cell r="M2085">
            <v>0</v>
          </cell>
          <cell r="N2085">
            <v>492832300</v>
          </cell>
          <cell r="O2085">
            <v>492832300</v>
          </cell>
          <cell r="P2085">
            <v>492832300</v>
          </cell>
          <cell r="Q2085">
            <v>492832300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</row>
        <row r="2086">
          <cell r="A2086" t="str">
            <v>czerwiec 2003</v>
          </cell>
          <cell r="B2086" t="str">
            <v>DOS0804</v>
          </cell>
          <cell r="C2086" t="str">
            <v>DO</v>
          </cell>
          <cell r="D2086" t="str">
            <v>2-latki oszcz.</v>
          </cell>
          <cell r="E2086" t="str">
            <v>stałe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286017900</v>
          </cell>
          <cell r="K2086">
            <v>0</v>
          </cell>
          <cell r="L2086">
            <v>0</v>
          </cell>
          <cell r="M2086">
            <v>0</v>
          </cell>
          <cell r="N2086">
            <v>286017900</v>
          </cell>
          <cell r="O2086">
            <v>286017900</v>
          </cell>
          <cell r="P2086">
            <v>286017900</v>
          </cell>
          <cell r="Q2086">
            <v>286017900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</row>
        <row r="2087">
          <cell r="A2087" t="str">
            <v>czerwiec 2003</v>
          </cell>
          <cell r="B2087" t="str">
            <v>DOS0903</v>
          </cell>
          <cell r="C2087" t="str">
            <v>DO</v>
          </cell>
          <cell r="D2087" t="str">
            <v>2-latki oszcz.</v>
          </cell>
          <cell r="E2087" t="str">
            <v>stałe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493257200</v>
          </cell>
          <cell r="K2087">
            <v>0</v>
          </cell>
          <cell r="L2087">
            <v>0</v>
          </cell>
          <cell r="M2087">
            <v>0</v>
          </cell>
          <cell r="N2087">
            <v>493257200</v>
          </cell>
          <cell r="O2087">
            <v>493257200</v>
          </cell>
          <cell r="P2087">
            <v>493257200</v>
          </cell>
          <cell r="Q2087">
            <v>493257200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</row>
        <row r="2088">
          <cell r="A2088" t="str">
            <v>czerwiec 2003</v>
          </cell>
          <cell r="B2088" t="str">
            <v>DOS0904</v>
          </cell>
          <cell r="C2088" t="str">
            <v>DO</v>
          </cell>
          <cell r="D2088" t="str">
            <v>2-latki oszcz.</v>
          </cell>
          <cell r="E2088" t="str">
            <v>stałe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213414200</v>
          </cell>
          <cell r="K2088">
            <v>0</v>
          </cell>
          <cell r="L2088">
            <v>0</v>
          </cell>
          <cell r="M2088">
            <v>0</v>
          </cell>
          <cell r="N2088">
            <v>213414200</v>
          </cell>
          <cell r="O2088">
            <v>213414200</v>
          </cell>
          <cell r="P2088">
            <v>213414200</v>
          </cell>
          <cell r="Q2088">
            <v>213414200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</row>
        <row r="2089">
          <cell r="A2089" t="str">
            <v>czerwiec 2003</v>
          </cell>
          <cell r="B2089" t="str">
            <v>DOS1003</v>
          </cell>
          <cell r="C2089" t="str">
            <v>DO</v>
          </cell>
          <cell r="D2089" t="str">
            <v>2-latki oszcz.</v>
          </cell>
          <cell r="E2089" t="str">
            <v>stałe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491678500</v>
          </cell>
          <cell r="K2089">
            <v>0</v>
          </cell>
          <cell r="L2089">
            <v>0</v>
          </cell>
          <cell r="M2089">
            <v>0</v>
          </cell>
          <cell r="N2089">
            <v>491678500</v>
          </cell>
          <cell r="O2089">
            <v>491678500</v>
          </cell>
          <cell r="P2089">
            <v>491678500</v>
          </cell>
          <cell r="Q2089">
            <v>491678500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</row>
        <row r="2090">
          <cell r="A2090" t="str">
            <v>czerwiec 2003</v>
          </cell>
          <cell r="B2090" t="str">
            <v>DOS1004</v>
          </cell>
          <cell r="C2090" t="str">
            <v>DO</v>
          </cell>
          <cell r="D2090" t="str">
            <v>2-latki oszcz.</v>
          </cell>
          <cell r="E2090" t="str">
            <v>stałe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189007300</v>
          </cell>
          <cell r="K2090">
            <v>0</v>
          </cell>
          <cell r="L2090">
            <v>0</v>
          </cell>
          <cell r="M2090">
            <v>0</v>
          </cell>
          <cell r="N2090">
            <v>189007300</v>
          </cell>
          <cell r="O2090">
            <v>189007300</v>
          </cell>
          <cell r="P2090">
            <v>189007300</v>
          </cell>
          <cell r="Q2090">
            <v>189007300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</row>
        <row r="2091">
          <cell r="A2091" t="str">
            <v>czerwiec 2003</v>
          </cell>
          <cell r="B2091" t="str">
            <v>DOS1103</v>
          </cell>
          <cell r="C2091" t="str">
            <v>DO</v>
          </cell>
          <cell r="D2091" t="str">
            <v>2-latki oszcz.</v>
          </cell>
          <cell r="E2091" t="str">
            <v>stałe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494380800</v>
          </cell>
          <cell r="K2091">
            <v>0</v>
          </cell>
          <cell r="L2091">
            <v>0</v>
          </cell>
          <cell r="M2091">
            <v>0</v>
          </cell>
          <cell r="N2091">
            <v>494380800</v>
          </cell>
          <cell r="O2091">
            <v>494380800</v>
          </cell>
          <cell r="P2091">
            <v>494380800</v>
          </cell>
          <cell r="Q2091">
            <v>494380800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</row>
        <row r="2092">
          <cell r="A2092" t="str">
            <v>czerwiec 2003</v>
          </cell>
          <cell r="B2092" t="str">
            <v>DOS1104</v>
          </cell>
          <cell r="C2092" t="str">
            <v>DO</v>
          </cell>
          <cell r="D2092" t="str">
            <v>2-latki oszcz.</v>
          </cell>
          <cell r="E2092" t="str">
            <v>stałe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371385200</v>
          </cell>
          <cell r="K2092">
            <v>0</v>
          </cell>
          <cell r="L2092">
            <v>0</v>
          </cell>
          <cell r="M2092">
            <v>0</v>
          </cell>
          <cell r="N2092">
            <v>371385200</v>
          </cell>
          <cell r="O2092">
            <v>371385200</v>
          </cell>
          <cell r="P2092">
            <v>371385200</v>
          </cell>
          <cell r="Q2092">
            <v>371385200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</row>
        <row r="2093">
          <cell r="A2093" t="str">
            <v>czerwiec 2003</v>
          </cell>
          <cell r="B2093" t="str">
            <v>DOS1203</v>
          </cell>
          <cell r="C2093" t="str">
            <v>DO</v>
          </cell>
          <cell r="D2093" t="str">
            <v>2-latki oszcz.</v>
          </cell>
          <cell r="E2093" t="str">
            <v>stałe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122834700</v>
          </cell>
          <cell r="K2093">
            <v>0</v>
          </cell>
          <cell r="L2093">
            <v>0</v>
          </cell>
          <cell r="M2093">
            <v>0</v>
          </cell>
          <cell r="N2093">
            <v>122834700</v>
          </cell>
          <cell r="O2093">
            <v>122834700</v>
          </cell>
          <cell r="P2093">
            <v>122834700</v>
          </cell>
          <cell r="Q2093">
            <v>122834700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</row>
        <row r="2094">
          <cell r="A2094" t="str">
            <v>czerwiec 2003</v>
          </cell>
          <cell r="B2094" t="str">
            <v>DOS1204</v>
          </cell>
          <cell r="C2094" t="str">
            <v>DO</v>
          </cell>
          <cell r="D2094" t="str">
            <v>2-latki oszcz.</v>
          </cell>
          <cell r="E2094" t="str">
            <v>stałe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211306800</v>
          </cell>
          <cell r="K2094">
            <v>0</v>
          </cell>
          <cell r="L2094">
            <v>0</v>
          </cell>
          <cell r="M2094">
            <v>0</v>
          </cell>
          <cell r="N2094">
            <v>211306800</v>
          </cell>
          <cell r="O2094">
            <v>211306800</v>
          </cell>
          <cell r="P2094">
            <v>211306800</v>
          </cell>
          <cell r="Q2094">
            <v>211306800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</row>
        <row r="2095">
          <cell r="A2095" t="str">
            <v>czerwiec 2003</v>
          </cell>
          <cell r="B2095" t="str">
            <v>DS0509</v>
          </cell>
          <cell r="C2095" t="str">
            <v>DS</v>
          </cell>
          <cell r="D2095" t="str">
            <v>DS</v>
          </cell>
          <cell r="E2095" t="str">
            <v>stałe</v>
          </cell>
          <cell r="F2095">
            <v>150680000</v>
          </cell>
          <cell r="G2095">
            <v>767963000</v>
          </cell>
          <cell r="H2095">
            <v>148234000</v>
          </cell>
          <cell r="I2095">
            <v>26312000</v>
          </cell>
          <cell r="J2095">
            <v>7156000</v>
          </cell>
          <cell r="K2095">
            <v>2122000</v>
          </cell>
          <cell r="L2095">
            <v>1659000</v>
          </cell>
          <cell r="M2095">
            <v>171620000</v>
          </cell>
          <cell r="N2095">
            <v>953446000</v>
          </cell>
          <cell r="O2095">
            <v>1275746000</v>
          </cell>
          <cell r="P2095">
            <v>1104126000</v>
          </cell>
          <cell r="Q2095">
            <v>1104126000</v>
          </cell>
          <cell r="R2095">
            <v>146120000</v>
          </cell>
          <cell r="S2095">
            <v>25500000</v>
          </cell>
          <cell r="T2095">
            <v>0</v>
          </cell>
          <cell r="U2095">
            <v>0</v>
          </cell>
          <cell r="V2095">
            <v>0</v>
          </cell>
        </row>
        <row r="2096">
          <cell r="A2096" t="str">
            <v>czerwiec 2003</v>
          </cell>
          <cell r="B2096" t="str">
            <v>DS1013</v>
          </cell>
          <cell r="C2096" t="str">
            <v>DS</v>
          </cell>
          <cell r="D2096" t="str">
            <v>DS</v>
          </cell>
          <cell r="E2096" t="str">
            <v>stałe</v>
          </cell>
          <cell r="F2096">
            <v>446652952.76010197</v>
          </cell>
          <cell r="G2096">
            <v>3227497484.8366156</v>
          </cell>
          <cell r="H2096">
            <v>1359922304.3528514</v>
          </cell>
          <cell r="I2096">
            <v>573247633.0159179</v>
          </cell>
          <cell r="J2096">
            <v>19375840.468225278</v>
          </cell>
          <cell r="K2096">
            <v>6286976.1135760928</v>
          </cell>
          <cell r="L2096">
            <v>27548808.452711944</v>
          </cell>
          <cell r="M2096">
            <v>1644870000</v>
          </cell>
          <cell r="N2096">
            <v>5213879047.2398977</v>
          </cell>
          <cell r="O2096">
            <v>7305402000</v>
          </cell>
          <cell r="P2096">
            <v>5660532000</v>
          </cell>
          <cell r="Q2096">
            <v>5606532000</v>
          </cell>
          <cell r="R2096">
            <v>696300000</v>
          </cell>
          <cell r="S2096">
            <v>901270000</v>
          </cell>
          <cell r="T2096">
            <v>0</v>
          </cell>
          <cell r="U2096">
            <v>14800000</v>
          </cell>
          <cell r="V2096">
            <v>32500000</v>
          </cell>
        </row>
        <row r="2097">
          <cell r="A2097" t="str">
            <v>czerwiec 2003</v>
          </cell>
          <cell r="B2097" t="str">
            <v>DS1109</v>
          </cell>
          <cell r="C2097" t="str">
            <v>DS</v>
          </cell>
          <cell r="D2097" t="str">
            <v>DS</v>
          </cell>
          <cell r="E2097" t="str">
            <v>stałe</v>
          </cell>
          <cell r="F2097">
            <v>115469385.04723491</v>
          </cell>
          <cell r="G2097">
            <v>1127324866.611243</v>
          </cell>
          <cell r="H2097">
            <v>711279823.95361817</v>
          </cell>
          <cell r="I2097">
            <v>108666985.146804</v>
          </cell>
          <cell r="J2097">
            <v>8120577.8946935954</v>
          </cell>
          <cell r="K2097">
            <v>2298541.551972894</v>
          </cell>
          <cell r="L2097">
            <v>754819.79443331412</v>
          </cell>
          <cell r="M2097">
            <v>1308349000</v>
          </cell>
          <cell r="N2097">
            <v>1958445614.9527652</v>
          </cell>
          <cell r="O2097">
            <v>3382264000</v>
          </cell>
          <cell r="P2097">
            <v>2073915000.0000002</v>
          </cell>
          <cell r="Q2097">
            <v>2068915000</v>
          </cell>
          <cell r="R2097">
            <v>556326000</v>
          </cell>
          <cell r="S2097">
            <v>742305000</v>
          </cell>
          <cell r="T2097">
            <v>18000</v>
          </cell>
          <cell r="U2097">
            <v>0</v>
          </cell>
          <cell r="V2097">
            <v>9700000</v>
          </cell>
        </row>
        <row r="2098">
          <cell r="A2098" t="str">
            <v>czerwiec 2003</v>
          </cell>
          <cell r="B2098" t="str">
            <v>DS1110</v>
          </cell>
          <cell r="C2098" t="str">
            <v>DS</v>
          </cell>
          <cell r="D2098" t="str">
            <v>DS</v>
          </cell>
          <cell r="E2098" t="str">
            <v>stałe</v>
          </cell>
          <cell r="F2098">
            <v>867536029.19518793</v>
          </cell>
          <cell r="G2098">
            <v>5162504894.9435596</v>
          </cell>
          <cell r="H2098">
            <v>1232022725.1056261</v>
          </cell>
          <cell r="I2098">
            <v>854985251.58485389</v>
          </cell>
          <cell r="J2098">
            <v>43435711.835668094</v>
          </cell>
          <cell r="K2098">
            <v>288766.4882287872</v>
          </cell>
          <cell r="L2098">
            <v>12688620.846875384</v>
          </cell>
          <cell r="M2098">
            <v>2555474000</v>
          </cell>
          <cell r="N2098">
            <v>7305925970.8048124</v>
          </cell>
          <cell r="O2098">
            <v>10728936000</v>
          </cell>
          <cell r="P2098">
            <v>8173462000</v>
          </cell>
          <cell r="Q2098">
            <v>8123462000</v>
          </cell>
          <cell r="R2098">
            <v>1260168000</v>
          </cell>
          <cell r="S2098">
            <v>1257106000</v>
          </cell>
          <cell r="T2098">
            <v>0</v>
          </cell>
          <cell r="U2098">
            <v>0</v>
          </cell>
          <cell r="V2098">
            <v>38200000</v>
          </cell>
        </row>
        <row r="2099">
          <cell r="A2099" t="str">
            <v>czerwiec 2003</v>
          </cell>
          <cell r="B2099" t="str">
            <v>DZ0107</v>
          </cell>
          <cell r="C2099" t="str">
            <v>DZ</v>
          </cell>
          <cell r="D2099" t="str">
            <v>DZ</v>
          </cell>
          <cell r="E2099" t="str">
            <v>zmienne</v>
          </cell>
          <cell r="F2099">
            <v>16210880.766250046</v>
          </cell>
          <cell r="G2099">
            <v>156821449.019822</v>
          </cell>
          <cell r="H2099">
            <v>1206241.5154399488</v>
          </cell>
          <cell r="I2099">
            <v>8544210.7343663033</v>
          </cell>
          <cell r="J2099">
            <v>5952801.8786961474</v>
          </cell>
          <cell r="K2099">
            <v>0</v>
          </cell>
          <cell r="L2099">
            <v>4525416.0854255417</v>
          </cell>
          <cell r="M2099">
            <v>0</v>
          </cell>
          <cell r="N2099">
            <v>177050119.23374996</v>
          </cell>
          <cell r="O2099">
            <v>193261000</v>
          </cell>
          <cell r="P2099">
            <v>193261000</v>
          </cell>
          <cell r="Q2099">
            <v>192261000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</row>
        <row r="2100">
          <cell r="A2100" t="str">
            <v>czerwiec 2003</v>
          </cell>
          <cell r="B2100" t="str">
            <v>DZ0108</v>
          </cell>
          <cell r="C2100" t="str">
            <v>DZ</v>
          </cell>
          <cell r="D2100" t="str">
            <v>DZ</v>
          </cell>
          <cell r="E2100" t="str">
            <v>zmienne</v>
          </cell>
          <cell r="F2100">
            <v>21693516.323870797</v>
          </cell>
          <cell r="G2100">
            <v>100804647.63328242</v>
          </cell>
          <cell r="H2100">
            <v>124308139.29534599</v>
          </cell>
          <cell r="I2100">
            <v>4683575.5829695975</v>
          </cell>
          <cell r="J2100">
            <v>12353560.112929488</v>
          </cell>
          <cell r="K2100">
            <v>191371.90554069323</v>
          </cell>
          <cell r="L2100">
            <v>14952189.146061007</v>
          </cell>
          <cell r="M2100">
            <v>13000</v>
          </cell>
          <cell r="N2100">
            <v>257293483.67612922</v>
          </cell>
          <cell r="O2100">
            <v>279000000.00000006</v>
          </cell>
          <cell r="P2100">
            <v>278987000.00000006</v>
          </cell>
          <cell r="Q2100">
            <v>276987000</v>
          </cell>
          <cell r="R2100">
            <v>0</v>
          </cell>
          <cell r="S2100">
            <v>0</v>
          </cell>
          <cell r="T2100">
            <v>13000</v>
          </cell>
          <cell r="U2100">
            <v>0</v>
          </cell>
          <cell r="V2100">
            <v>0</v>
          </cell>
        </row>
        <row r="2101">
          <cell r="A2101" t="str">
            <v>czerwiec 2003</v>
          </cell>
          <cell r="B2101" t="str">
            <v>DZ0109</v>
          </cell>
          <cell r="C2101" t="str">
            <v>DZ</v>
          </cell>
          <cell r="D2101" t="str">
            <v>DZ</v>
          </cell>
          <cell r="E2101" t="str">
            <v>zmienne</v>
          </cell>
          <cell r="F2101">
            <v>506672990.23625034</v>
          </cell>
          <cell r="G2101">
            <v>665074216.83097363</v>
          </cell>
          <cell r="H2101">
            <v>195958290.234898</v>
          </cell>
          <cell r="I2101">
            <v>158079495.62524512</v>
          </cell>
          <cell r="J2101">
            <v>112058896.66923609</v>
          </cell>
          <cell r="K2101">
            <v>159325197.72269329</v>
          </cell>
          <cell r="L2101">
            <v>61505912.680703752</v>
          </cell>
          <cell r="M2101">
            <v>61598000</v>
          </cell>
          <cell r="N2101">
            <v>1352002009.7637496</v>
          </cell>
          <cell r="O2101">
            <v>1920273000.0000002</v>
          </cell>
          <cell r="P2101">
            <v>1858675000.0000002</v>
          </cell>
          <cell r="Q2101">
            <v>1848675000</v>
          </cell>
          <cell r="R2101">
            <v>0</v>
          </cell>
          <cell r="S2101">
            <v>0</v>
          </cell>
          <cell r="T2101">
            <v>447000</v>
          </cell>
          <cell r="U2101">
            <v>61151000</v>
          </cell>
          <cell r="V2101">
            <v>0</v>
          </cell>
        </row>
        <row r="2102">
          <cell r="A2102" t="str">
            <v>czerwiec 2003</v>
          </cell>
          <cell r="B2102" t="str">
            <v>DZ0110</v>
          </cell>
          <cell r="C2102" t="str">
            <v>DZ</v>
          </cell>
          <cell r="D2102" t="str">
            <v>DZ</v>
          </cell>
          <cell r="E2102" t="str">
            <v>zmienne</v>
          </cell>
          <cell r="F2102">
            <v>89309072.917897701</v>
          </cell>
          <cell r="G2102">
            <v>945231987.02672875</v>
          </cell>
          <cell r="H2102">
            <v>405710522.64935726</v>
          </cell>
          <cell r="I2102">
            <v>140274039.04513821</v>
          </cell>
          <cell r="J2102">
            <v>167105503.46483415</v>
          </cell>
          <cell r="K2102">
            <v>43059284.666068263</v>
          </cell>
          <cell r="L2102">
            <v>30588590.229975723</v>
          </cell>
          <cell r="M2102">
            <v>32551000</v>
          </cell>
          <cell r="N2102">
            <v>1731969927.0821023</v>
          </cell>
          <cell r="O2102">
            <v>1853830000</v>
          </cell>
          <cell r="P2102">
            <v>1821279000</v>
          </cell>
          <cell r="Q2102">
            <v>1819279000</v>
          </cell>
          <cell r="R2102">
            <v>0</v>
          </cell>
          <cell r="S2102">
            <v>0</v>
          </cell>
          <cell r="T2102">
            <v>2475000</v>
          </cell>
          <cell r="U2102">
            <v>30076000</v>
          </cell>
          <cell r="V2102">
            <v>0</v>
          </cell>
        </row>
        <row r="2103">
          <cell r="A2103" t="str">
            <v>czerwiec 2003</v>
          </cell>
          <cell r="B2103" t="str">
            <v>DZ0406</v>
          </cell>
          <cell r="C2103" t="str">
            <v>DZ</v>
          </cell>
          <cell r="D2103" t="str">
            <v>DZ</v>
          </cell>
          <cell r="E2103" t="str">
            <v>zmienne</v>
          </cell>
          <cell r="F2103">
            <v>351201408.74319816</v>
          </cell>
          <cell r="G2103">
            <v>312355276.14941776</v>
          </cell>
          <cell r="H2103">
            <v>0</v>
          </cell>
          <cell r="I2103">
            <v>29564956.231434505</v>
          </cell>
          <cell r="J2103">
            <v>17536156.121027313</v>
          </cell>
          <cell r="K2103">
            <v>6763614.3897373891</v>
          </cell>
          <cell r="L2103">
            <v>50278588.365184933</v>
          </cell>
          <cell r="M2103">
            <v>0</v>
          </cell>
          <cell r="N2103">
            <v>416498591.25680184</v>
          </cell>
          <cell r="O2103">
            <v>767700000</v>
          </cell>
          <cell r="P2103">
            <v>767700000</v>
          </cell>
          <cell r="Q2103">
            <v>760820000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</row>
        <row r="2104">
          <cell r="A2104" t="str">
            <v>czerwiec 2003</v>
          </cell>
          <cell r="B2104" t="str">
            <v>DZ0407</v>
          </cell>
          <cell r="C2104" t="str">
            <v>DZ</v>
          </cell>
          <cell r="D2104" t="str">
            <v>DZ</v>
          </cell>
          <cell r="E2104" t="str">
            <v>zmienne</v>
          </cell>
          <cell r="F2104">
            <v>0</v>
          </cell>
          <cell r="G2104">
            <v>2200000</v>
          </cell>
          <cell r="H2104">
            <v>460000</v>
          </cell>
          <cell r="I2104">
            <v>700000</v>
          </cell>
          <cell r="J2104">
            <v>9000</v>
          </cell>
          <cell r="K2104">
            <v>0</v>
          </cell>
          <cell r="L2104">
            <v>131000</v>
          </cell>
          <cell r="M2104">
            <v>0</v>
          </cell>
          <cell r="N2104">
            <v>3500000</v>
          </cell>
          <cell r="O2104">
            <v>3500000</v>
          </cell>
          <cell r="P2104">
            <v>3500000</v>
          </cell>
          <cell r="Q2104">
            <v>3500000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</row>
        <row r="2105">
          <cell r="A2105" t="str">
            <v>czerwiec 2003</v>
          </cell>
          <cell r="B2105" t="str">
            <v>DZ0706</v>
          </cell>
          <cell r="C2105" t="str">
            <v>DZ</v>
          </cell>
          <cell r="D2105" t="str">
            <v>DZ</v>
          </cell>
          <cell r="E2105" t="str">
            <v>zmienne</v>
          </cell>
          <cell r="F2105">
            <v>443356473.53992164</v>
          </cell>
          <cell r="G2105">
            <v>431502795.73555911</v>
          </cell>
          <cell r="H2105">
            <v>24038772.509126659</v>
          </cell>
          <cell r="I2105">
            <v>12686237.229916777</v>
          </cell>
          <cell r="J2105">
            <v>6316002.6867437148</v>
          </cell>
          <cell r="K2105">
            <v>11787394.424282236</v>
          </cell>
          <cell r="L2105">
            <v>5923323.874449743</v>
          </cell>
          <cell r="M2105">
            <v>7000</v>
          </cell>
          <cell r="N2105">
            <v>492254526.46007824</v>
          </cell>
          <cell r="O2105">
            <v>935617999.99999988</v>
          </cell>
          <cell r="P2105">
            <v>935610999.99999988</v>
          </cell>
          <cell r="Q2105">
            <v>931611000</v>
          </cell>
          <cell r="R2105">
            <v>0</v>
          </cell>
          <cell r="S2105">
            <v>0</v>
          </cell>
          <cell r="T2105">
            <v>7000</v>
          </cell>
          <cell r="U2105">
            <v>0</v>
          </cell>
          <cell r="V2105">
            <v>0</v>
          </cell>
        </row>
        <row r="2106">
          <cell r="A2106" t="str">
            <v>czerwiec 2003</v>
          </cell>
          <cell r="B2106" t="str">
            <v>DZ0707</v>
          </cell>
          <cell r="C2106" t="str">
            <v>DZ</v>
          </cell>
          <cell r="D2106" t="str">
            <v>DZ</v>
          </cell>
          <cell r="E2106" t="str">
            <v>zmienne</v>
          </cell>
          <cell r="F2106">
            <v>0</v>
          </cell>
          <cell r="G2106">
            <v>71956000</v>
          </cell>
          <cell r="H2106">
            <v>0</v>
          </cell>
          <cell r="I2106">
            <v>2875000</v>
          </cell>
          <cell r="J2106">
            <v>40000</v>
          </cell>
          <cell r="K2106">
            <v>0</v>
          </cell>
          <cell r="L2106">
            <v>129000</v>
          </cell>
          <cell r="M2106">
            <v>0</v>
          </cell>
          <cell r="N2106">
            <v>75000000</v>
          </cell>
          <cell r="O2106">
            <v>75000000</v>
          </cell>
          <cell r="P2106">
            <v>75000000</v>
          </cell>
          <cell r="Q2106">
            <v>75000000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</row>
        <row r="2107">
          <cell r="A2107" t="str">
            <v>czerwiec 2003</v>
          </cell>
          <cell r="B2107" t="str">
            <v>DZ0708</v>
          </cell>
          <cell r="C2107" t="str">
            <v>DZ</v>
          </cell>
          <cell r="D2107" t="str">
            <v>DZ</v>
          </cell>
          <cell r="E2107" t="str">
            <v>zmienne</v>
          </cell>
          <cell r="F2107">
            <v>361023027.82107294</v>
          </cell>
          <cell r="G2107">
            <v>472038213.20067513</v>
          </cell>
          <cell r="H2107">
            <v>19739599.279640142</v>
          </cell>
          <cell r="I2107">
            <v>77505008.939891949</v>
          </cell>
          <cell r="J2107">
            <v>33642576.190976121</v>
          </cell>
          <cell r="K2107">
            <v>20669406.62375734</v>
          </cell>
          <cell r="L2107">
            <v>8998167.9439863674</v>
          </cell>
          <cell r="M2107">
            <v>36354000</v>
          </cell>
          <cell r="N2107">
            <v>632592972.17892718</v>
          </cell>
          <cell r="O2107">
            <v>1029970000.0000001</v>
          </cell>
          <cell r="P2107">
            <v>993616000.00000012</v>
          </cell>
          <cell r="Q2107">
            <v>990616000</v>
          </cell>
          <cell r="R2107">
            <v>0</v>
          </cell>
          <cell r="S2107">
            <v>0</v>
          </cell>
          <cell r="T2107">
            <v>104000</v>
          </cell>
          <cell r="U2107">
            <v>36250000</v>
          </cell>
          <cell r="V2107">
            <v>0</v>
          </cell>
        </row>
        <row r="2108">
          <cell r="A2108" t="str">
            <v>czerwiec 2003</v>
          </cell>
          <cell r="B2108" t="str">
            <v>DZ0709</v>
          </cell>
          <cell r="C2108" t="str">
            <v>DZ</v>
          </cell>
          <cell r="D2108" t="str">
            <v>DZ</v>
          </cell>
          <cell r="E2108" t="str">
            <v>zmienne</v>
          </cell>
          <cell r="F2108">
            <v>110916000</v>
          </cell>
          <cell r="G2108">
            <v>219532000</v>
          </cell>
          <cell r="H2108">
            <v>232621000</v>
          </cell>
          <cell r="I2108">
            <v>11666000</v>
          </cell>
          <cell r="J2108">
            <v>58780000</v>
          </cell>
          <cell r="K2108">
            <v>7318000</v>
          </cell>
          <cell r="L2108">
            <v>52146000</v>
          </cell>
          <cell r="M2108">
            <v>1441000</v>
          </cell>
          <cell r="N2108">
            <v>582063000</v>
          </cell>
          <cell r="O2108">
            <v>694420000</v>
          </cell>
          <cell r="P2108">
            <v>692979000</v>
          </cell>
          <cell r="Q2108">
            <v>692979000</v>
          </cell>
          <cell r="R2108">
            <v>0</v>
          </cell>
          <cell r="S2108">
            <v>0</v>
          </cell>
          <cell r="T2108">
            <v>1241000</v>
          </cell>
          <cell r="U2108">
            <v>200000</v>
          </cell>
          <cell r="V2108">
            <v>0</v>
          </cell>
        </row>
        <row r="2109">
          <cell r="A2109" t="str">
            <v>czerwiec 2003</v>
          </cell>
          <cell r="B2109" t="str">
            <v>DZ0811</v>
          </cell>
          <cell r="C2109" t="str">
            <v>DZ</v>
          </cell>
          <cell r="D2109" t="str">
            <v>DZ</v>
          </cell>
          <cell r="E2109" t="str">
            <v>zmienne</v>
          </cell>
          <cell r="F2109">
            <v>893461000</v>
          </cell>
          <cell r="G2109">
            <v>48608000</v>
          </cell>
          <cell r="H2109">
            <v>7489000</v>
          </cell>
          <cell r="I2109">
            <v>100523000</v>
          </cell>
          <cell r="J2109">
            <v>131838000</v>
          </cell>
          <cell r="K2109">
            <v>60645000</v>
          </cell>
          <cell r="L2109">
            <v>16516000</v>
          </cell>
          <cell r="M2109">
            <v>26420000</v>
          </cell>
          <cell r="N2109">
            <v>365619000</v>
          </cell>
          <cell r="O2109">
            <v>1285500000</v>
          </cell>
          <cell r="P2109">
            <v>1259080000</v>
          </cell>
          <cell r="Q2109">
            <v>1259080000</v>
          </cell>
          <cell r="R2109">
            <v>0</v>
          </cell>
          <cell r="S2109">
            <v>0</v>
          </cell>
          <cell r="T2109">
            <v>154000</v>
          </cell>
          <cell r="U2109">
            <v>26266000</v>
          </cell>
          <cell r="V2109">
            <v>0</v>
          </cell>
        </row>
        <row r="2110">
          <cell r="A2110" t="str">
            <v>czerwiec 2003</v>
          </cell>
          <cell r="B2110" t="str">
            <v>DZ1006</v>
          </cell>
          <cell r="C2110" t="str">
            <v>DZ</v>
          </cell>
          <cell r="D2110" t="str">
            <v>DZ</v>
          </cell>
          <cell r="E2110" t="str">
            <v>zmienne</v>
          </cell>
          <cell r="F2110">
            <v>77383000</v>
          </cell>
          <cell r="G2110">
            <v>188903000</v>
          </cell>
          <cell r="H2110">
            <v>7000000</v>
          </cell>
          <cell r="I2110">
            <v>9028000</v>
          </cell>
          <cell r="J2110">
            <v>11617000</v>
          </cell>
          <cell r="K2110">
            <v>17971000</v>
          </cell>
          <cell r="L2110">
            <v>1644000</v>
          </cell>
          <cell r="M2110">
            <v>0</v>
          </cell>
          <cell r="N2110">
            <v>236163000</v>
          </cell>
          <cell r="O2110">
            <v>313546000</v>
          </cell>
          <cell r="P2110">
            <v>313546000</v>
          </cell>
          <cell r="Q2110">
            <v>313546000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</row>
        <row r="2111">
          <cell r="A2111" t="str">
            <v>czerwiec 2003</v>
          </cell>
          <cell r="B2111" t="str">
            <v>DZ1205</v>
          </cell>
          <cell r="C2111" t="str">
            <v>DZ</v>
          </cell>
          <cell r="D2111" t="str">
            <v>DZ</v>
          </cell>
          <cell r="E2111" t="str">
            <v>zmienne</v>
          </cell>
          <cell r="F2111">
            <v>173665330.66132265</v>
          </cell>
          <cell r="G2111">
            <v>294850701.40280563</v>
          </cell>
          <cell r="H2111">
            <v>0</v>
          </cell>
          <cell r="I2111">
            <v>8977955.9118236471</v>
          </cell>
          <cell r="J2111">
            <v>13496993.987975951</v>
          </cell>
          <cell r="K2111">
            <v>5246492.9859719435</v>
          </cell>
          <cell r="L2111">
            <v>3762525.0501002003</v>
          </cell>
          <cell r="M2111">
            <v>0</v>
          </cell>
          <cell r="N2111">
            <v>326334669.33867735</v>
          </cell>
          <cell r="O2111">
            <v>500000000</v>
          </cell>
          <cell r="P2111">
            <v>500000000</v>
          </cell>
          <cell r="Q2111">
            <v>499000000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</row>
        <row r="2112">
          <cell r="A2112" t="str">
            <v>czerwiec 2003</v>
          </cell>
          <cell r="B2112" t="str">
            <v>OK0404</v>
          </cell>
          <cell r="C2112" t="str">
            <v>OK</v>
          </cell>
          <cell r="D2112" t="str">
            <v>zero</v>
          </cell>
          <cell r="E2112" t="str">
            <v>stałe</v>
          </cell>
          <cell r="F2112">
            <v>2490906238.0118461</v>
          </cell>
          <cell r="G2112">
            <v>661332559.39115846</v>
          </cell>
          <cell r="H2112">
            <v>184405959.88598153</v>
          </cell>
          <cell r="I2112">
            <v>295963062.31913704</v>
          </cell>
          <cell r="J2112">
            <v>578987753.23082161</v>
          </cell>
          <cell r="K2112">
            <v>118361795.90151791</v>
          </cell>
          <cell r="L2112">
            <v>150685631.25953767</v>
          </cell>
          <cell r="M2112">
            <v>2031378000</v>
          </cell>
          <cell r="N2112">
            <v>1989736761.9881542</v>
          </cell>
          <cell r="O2112">
            <v>6512021000.000001</v>
          </cell>
          <cell r="P2112">
            <v>4480643000.000001</v>
          </cell>
          <cell r="Q2112">
            <v>4360346000</v>
          </cell>
          <cell r="R2112">
            <v>1235239000</v>
          </cell>
          <cell r="S2112">
            <v>524935000</v>
          </cell>
          <cell r="T2112">
            <v>5847000</v>
          </cell>
          <cell r="U2112">
            <v>195277000</v>
          </cell>
          <cell r="V2112">
            <v>70080000</v>
          </cell>
        </row>
        <row r="2113">
          <cell r="A2113" t="str">
            <v>czerwiec 2003</v>
          </cell>
          <cell r="B2113" t="str">
            <v>OK0405</v>
          </cell>
          <cell r="C2113" t="str">
            <v>OK</v>
          </cell>
          <cell r="D2113" t="str">
            <v>zero</v>
          </cell>
          <cell r="E2113" t="str">
            <v>stałe</v>
          </cell>
          <cell r="F2113">
            <v>5519003285.1467953</v>
          </cell>
          <cell r="G2113">
            <v>1194232246.0123916</v>
          </cell>
          <cell r="H2113">
            <v>520236600.34025586</v>
          </cell>
          <cell r="I2113">
            <v>1285306371.9195666</v>
          </cell>
          <cell r="J2113">
            <v>14994220.54174477</v>
          </cell>
          <cell r="K2113">
            <v>74779194.556601569</v>
          </cell>
          <cell r="L2113">
            <v>156005081.48264429</v>
          </cell>
          <cell r="M2113">
            <v>1108972000</v>
          </cell>
          <cell r="N2113">
            <v>3245553714.8532043</v>
          </cell>
          <cell r="O2113">
            <v>9873529000.0000019</v>
          </cell>
          <cell r="P2113">
            <v>8764557000.0000019</v>
          </cell>
          <cell r="Q2113">
            <v>8631740000</v>
          </cell>
          <cell r="R2113">
            <v>943970000</v>
          </cell>
          <cell r="S2113">
            <v>130815000</v>
          </cell>
          <cell r="T2113">
            <v>2000</v>
          </cell>
          <cell r="U2113">
            <v>20000000</v>
          </cell>
          <cell r="V2113">
            <v>14185000</v>
          </cell>
        </row>
        <row r="2114">
          <cell r="A2114" t="str">
            <v>czerwiec 2003</v>
          </cell>
          <cell r="B2114" t="str">
            <v>OK0803</v>
          </cell>
          <cell r="C2114" t="str">
            <v>OK</v>
          </cell>
          <cell r="D2114" t="str">
            <v>zero</v>
          </cell>
          <cell r="E2114" t="str">
            <v>stałe</v>
          </cell>
          <cell r="F2114">
            <v>3074827719.6905251</v>
          </cell>
          <cell r="G2114">
            <v>1186687292.8016062</v>
          </cell>
          <cell r="H2114">
            <v>77339918.373683587</v>
          </cell>
          <cell r="I2114">
            <v>444524919.2413699</v>
          </cell>
          <cell r="J2114">
            <v>163682010.72273168</v>
          </cell>
          <cell r="K2114">
            <v>148809683.78787622</v>
          </cell>
          <cell r="L2114">
            <v>101430455.38220732</v>
          </cell>
          <cell r="M2114">
            <v>509363000</v>
          </cell>
          <cell r="N2114">
            <v>2122474280.3094749</v>
          </cell>
          <cell r="O2114">
            <v>5706665000</v>
          </cell>
          <cell r="P2114">
            <v>5197302000</v>
          </cell>
          <cell r="Q2114">
            <v>5172376000</v>
          </cell>
          <cell r="R2114">
            <v>421135000</v>
          </cell>
          <cell r="S2114">
            <v>70350000</v>
          </cell>
          <cell r="T2114">
            <v>878000</v>
          </cell>
          <cell r="U2114">
            <v>0</v>
          </cell>
          <cell r="V2114">
            <v>17000000</v>
          </cell>
        </row>
        <row r="2115">
          <cell r="A2115" t="str">
            <v>czerwiec 2003</v>
          </cell>
          <cell r="B2115" t="str">
            <v>OK0804</v>
          </cell>
          <cell r="C2115" t="str">
            <v>OK</v>
          </cell>
          <cell r="D2115" t="str">
            <v>zero</v>
          </cell>
          <cell r="E2115" t="str">
            <v>stałe</v>
          </cell>
          <cell r="F2115">
            <v>4981310774.026371</v>
          </cell>
          <cell r="G2115">
            <v>800207375.87142694</v>
          </cell>
          <cell r="H2115">
            <v>643299063.8420471</v>
          </cell>
          <cell r="I2115">
            <v>1065717579.5597817</v>
          </cell>
          <cell r="J2115">
            <v>354678642.26221365</v>
          </cell>
          <cell r="K2115">
            <v>66906704.868463993</v>
          </cell>
          <cell r="L2115">
            <v>219536859.56969613</v>
          </cell>
          <cell r="M2115">
            <v>1535313000</v>
          </cell>
          <cell r="N2115">
            <v>3150346225.9736295</v>
          </cell>
          <cell r="O2115">
            <v>9666970000</v>
          </cell>
          <cell r="P2115">
            <v>8131657000</v>
          </cell>
          <cell r="Q2115">
            <v>7964093000</v>
          </cell>
          <cell r="R2115">
            <v>1188365000</v>
          </cell>
          <cell r="S2115">
            <v>318717000</v>
          </cell>
          <cell r="T2115">
            <v>2047000</v>
          </cell>
          <cell r="U2115">
            <v>5254000</v>
          </cell>
          <cell r="V2115">
            <v>20930000</v>
          </cell>
        </row>
        <row r="2116">
          <cell r="A2116" t="str">
            <v>czerwiec 2003</v>
          </cell>
          <cell r="B2116" t="str">
            <v>OK1203</v>
          </cell>
          <cell r="C2116" t="str">
            <v>OK</v>
          </cell>
          <cell r="D2116" t="str">
            <v>zero</v>
          </cell>
          <cell r="E2116" t="str">
            <v>stałe</v>
          </cell>
          <cell r="F2116">
            <v>2932081917.6547475</v>
          </cell>
          <cell r="G2116">
            <v>1334703288.2420979</v>
          </cell>
          <cell r="H2116">
            <v>329960998.69033909</v>
          </cell>
          <cell r="I2116">
            <v>196340336.44280541</v>
          </cell>
          <cell r="J2116">
            <v>1293841503.456986</v>
          </cell>
          <cell r="K2116">
            <v>70055171.703025967</v>
          </cell>
          <cell r="L2116">
            <v>122552783.80999804</v>
          </cell>
          <cell r="M2116">
            <v>1239384000</v>
          </cell>
          <cell r="N2116">
            <v>3347454082.345252</v>
          </cell>
          <cell r="O2116">
            <v>7518920000</v>
          </cell>
          <cell r="P2116">
            <v>6279536000</v>
          </cell>
          <cell r="Q2116">
            <v>6169536000</v>
          </cell>
          <cell r="R2116">
            <v>898423000</v>
          </cell>
          <cell r="S2116">
            <v>280391000</v>
          </cell>
          <cell r="T2116">
            <v>7448000</v>
          </cell>
          <cell r="U2116">
            <v>52418000</v>
          </cell>
          <cell r="V2116">
            <v>704000</v>
          </cell>
        </row>
        <row r="2117">
          <cell r="A2117" t="str">
            <v>czerwiec 2003</v>
          </cell>
          <cell r="B2117" t="str">
            <v>OK1204</v>
          </cell>
          <cell r="C2117" t="str">
            <v>OK</v>
          </cell>
          <cell r="D2117" t="str">
            <v>zero</v>
          </cell>
          <cell r="E2117" t="str">
            <v>stałe</v>
          </cell>
          <cell r="F2117">
            <v>3848755884.6223278</v>
          </cell>
          <cell r="G2117">
            <v>1198305410.683934</v>
          </cell>
          <cell r="H2117">
            <v>800671680.83470285</v>
          </cell>
          <cell r="I2117">
            <v>1404299772.5033817</v>
          </cell>
          <cell r="J2117">
            <v>202962210.97557831</v>
          </cell>
          <cell r="K2117">
            <v>55870745.005825855</v>
          </cell>
          <cell r="L2117">
            <v>202980295.37424949</v>
          </cell>
          <cell r="M2117">
            <v>2650438000</v>
          </cell>
          <cell r="N2117">
            <v>3865090115.3776722</v>
          </cell>
          <cell r="O2117">
            <v>10364284000</v>
          </cell>
          <cell r="P2117">
            <v>7713846000</v>
          </cell>
          <cell r="Q2117">
            <v>7677846000</v>
          </cell>
          <cell r="R2117">
            <v>1464266000</v>
          </cell>
          <cell r="S2117">
            <v>1067412000</v>
          </cell>
          <cell r="T2117">
            <v>1347000</v>
          </cell>
          <cell r="U2117">
            <v>763000</v>
          </cell>
          <cell r="V2117">
            <v>116650000</v>
          </cell>
        </row>
        <row r="2118">
          <cell r="A2118" t="str">
            <v>czerwiec 2003</v>
          </cell>
          <cell r="B2118" t="str">
            <v>OS0204</v>
          </cell>
          <cell r="C2118" t="str">
            <v>OS</v>
          </cell>
          <cell r="D2118" t="str">
            <v>5-latki</v>
          </cell>
          <cell r="E2118" t="str">
            <v>stałe</v>
          </cell>
          <cell r="F2118">
            <v>1200962364.8806298</v>
          </cell>
          <cell r="G2118">
            <v>351885575.79610962</v>
          </cell>
          <cell r="H2118">
            <v>295226684.11357141</v>
          </cell>
          <cell r="I2118">
            <v>230169807.18521062</v>
          </cell>
          <cell r="J2118">
            <v>29898200.387730021</v>
          </cell>
          <cell r="K2118">
            <v>16839378.757731184</v>
          </cell>
          <cell r="L2118">
            <v>8929988.8790174481</v>
          </cell>
          <cell r="M2118">
            <v>242206000</v>
          </cell>
          <cell r="N2118">
            <v>932949635.11937034</v>
          </cell>
          <cell r="O2118">
            <v>2376118000</v>
          </cell>
          <cell r="P2118">
            <v>2133912000.0000002</v>
          </cell>
          <cell r="Q2118">
            <v>2113842000</v>
          </cell>
          <cell r="R2118">
            <v>198896000</v>
          </cell>
          <cell r="S2118">
            <v>42700000</v>
          </cell>
          <cell r="T2118">
            <v>610000</v>
          </cell>
          <cell r="U2118">
            <v>0</v>
          </cell>
          <cell r="V2118">
            <v>0</v>
          </cell>
        </row>
        <row r="2119">
          <cell r="A2119" t="str">
            <v>czerwiec 2003</v>
          </cell>
          <cell r="B2119" t="str">
            <v>OS0604</v>
          </cell>
          <cell r="C2119" t="str">
            <v>OS</v>
          </cell>
          <cell r="D2119" t="str">
            <v>5-latki</v>
          </cell>
          <cell r="E2119" t="str">
            <v>stałe</v>
          </cell>
          <cell r="F2119">
            <v>1356570218.986546</v>
          </cell>
          <cell r="G2119">
            <v>542273227.91508675</v>
          </cell>
          <cell r="H2119">
            <v>385668685.72448581</v>
          </cell>
          <cell r="I2119">
            <v>313479569.00610083</v>
          </cell>
          <cell r="J2119">
            <v>18458557.107381128</v>
          </cell>
          <cell r="K2119">
            <v>12831871.346888494</v>
          </cell>
          <cell r="L2119">
            <v>5537869.9135108674</v>
          </cell>
          <cell r="M2119">
            <v>386569000</v>
          </cell>
          <cell r="N2119">
            <v>1278249781.013454</v>
          </cell>
          <cell r="O2119">
            <v>3021389000</v>
          </cell>
          <cell r="P2119">
            <v>2634820000</v>
          </cell>
          <cell r="Q2119">
            <v>2610617000</v>
          </cell>
          <cell r="R2119">
            <v>346607000</v>
          </cell>
          <cell r="S2119">
            <v>39905000</v>
          </cell>
          <cell r="T2119">
            <v>57000</v>
          </cell>
          <cell r="U2119">
            <v>0</v>
          </cell>
          <cell r="V2119">
            <v>0</v>
          </cell>
        </row>
        <row r="2120">
          <cell r="A2120" t="str">
            <v>czerwiec 2003</v>
          </cell>
          <cell r="B2120" t="str">
            <v>OS1003</v>
          </cell>
          <cell r="C2120" t="str">
            <v>OS</v>
          </cell>
          <cell r="D2120" t="str">
            <v>5-latki</v>
          </cell>
          <cell r="E2120" t="str">
            <v>stałe</v>
          </cell>
          <cell r="F2120">
            <v>628402000</v>
          </cell>
          <cell r="G2120">
            <v>220202000</v>
          </cell>
          <cell r="H2120">
            <v>57193000</v>
          </cell>
          <cell r="I2120">
            <v>107734000</v>
          </cell>
          <cell r="J2120">
            <v>23450000</v>
          </cell>
          <cell r="K2120">
            <v>55178000</v>
          </cell>
          <cell r="L2120">
            <v>24605000</v>
          </cell>
          <cell r="M2120">
            <v>278824000</v>
          </cell>
          <cell r="N2120">
            <v>488362000</v>
          </cell>
          <cell r="O2120">
            <v>1395588000</v>
          </cell>
          <cell r="P2120">
            <v>1116764000</v>
          </cell>
          <cell r="Q2120">
            <v>1116764000</v>
          </cell>
          <cell r="R2120">
            <v>199384000</v>
          </cell>
          <cell r="S2120">
            <v>12140000</v>
          </cell>
          <cell r="T2120">
            <v>0</v>
          </cell>
          <cell r="U2120">
            <v>67300000</v>
          </cell>
          <cell r="V2120">
            <v>0</v>
          </cell>
        </row>
        <row r="2121">
          <cell r="A2121" t="str">
            <v>czerwiec 2003</v>
          </cell>
          <cell r="B2121" t="str">
            <v>OS1004</v>
          </cell>
          <cell r="C2121" t="str">
            <v>OS</v>
          </cell>
          <cell r="D2121" t="str">
            <v>5-latki</v>
          </cell>
          <cell r="E2121" t="str">
            <v>stałe</v>
          </cell>
          <cell r="F2121">
            <v>171205516.22597063</v>
          </cell>
          <cell r="G2121">
            <v>341510320.32134819</v>
          </cell>
          <cell r="H2121">
            <v>85156414.12844868</v>
          </cell>
          <cell r="I2121">
            <v>35426673.109738603</v>
          </cell>
          <cell r="J2121">
            <v>3537652.2100240104</v>
          </cell>
          <cell r="K2121">
            <v>517558.41802449373</v>
          </cell>
          <cell r="L2121">
            <v>26855865.586445387</v>
          </cell>
          <cell r="M2121">
            <v>38790000</v>
          </cell>
          <cell r="N2121">
            <v>493004483.77402931</v>
          </cell>
          <cell r="O2121">
            <v>703000000</v>
          </cell>
          <cell r="P2121">
            <v>664210000</v>
          </cell>
          <cell r="Q2121">
            <v>662210000</v>
          </cell>
          <cell r="R2121">
            <v>24700000</v>
          </cell>
          <cell r="S2121">
            <v>14080000</v>
          </cell>
          <cell r="T2121">
            <v>10000</v>
          </cell>
          <cell r="U2121">
            <v>0</v>
          </cell>
          <cell r="V2121">
            <v>0</v>
          </cell>
        </row>
        <row r="2122">
          <cell r="A2122" t="str">
            <v>czerwiec 2003</v>
          </cell>
          <cell r="B2122" t="str">
            <v>PK0704</v>
          </cell>
          <cell r="C2122" t="str">
            <v>PK</v>
          </cell>
          <cell r="D2122" t="str">
            <v>konwersja</v>
          </cell>
          <cell r="E2122" t="str">
            <v>stałe</v>
          </cell>
          <cell r="F2122">
            <v>2265195000</v>
          </cell>
          <cell r="G2122">
            <v>423500000</v>
          </cell>
          <cell r="H2122">
            <v>60000000</v>
          </cell>
          <cell r="I2122">
            <v>259223000</v>
          </cell>
          <cell r="J2122">
            <v>7347000</v>
          </cell>
          <cell r="K2122">
            <v>0</v>
          </cell>
          <cell r="L2122">
            <v>61000000</v>
          </cell>
          <cell r="M2122">
            <v>0</v>
          </cell>
          <cell r="N2122">
            <v>811070000</v>
          </cell>
          <cell r="O2122">
            <v>3076265000</v>
          </cell>
          <cell r="P2122">
            <v>3076265000</v>
          </cell>
          <cell r="Q2122">
            <v>3076265000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</row>
        <row r="2123">
          <cell r="A2123" t="str">
            <v>czerwiec 2003</v>
          </cell>
          <cell r="B2123" t="str">
            <v>PS0205</v>
          </cell>
          <cell r="C2123" t="str">
            <v>PS</v>
          </cell>
          <cell r="D2123" t="str">
            <v>5-latki</v>
          </cell>
          <cell r="E2123" t="str">
            <v>stałe</v>
          </cell>
          <cell r="F2123">
            <v>1931107744.1087844</v>
          </cell>
          <cell r="G2123">
            <v>1274916917.9077384</v>
          </cell>
          <cell r="H2123">
            <v>1096905545.4288428</v>
          </cell>
          <cell r="I2123">
            <v>527636569.35592651</v>
          </cell>
          <cell r="J2123">
            <v>33727124.146792993</v>
          </cell>
          <cell r="K2123">
            <v>20285424.416655947</v>
          </cell>
          <cell r="L2123">
            <v>31416674.635258868</v>
          </cell>
          <cell r="M2123">
            <v>1230816000</v>
          </cell>
          <cell r="N2123">
            <v>2984888255.8912153</v>
          </cell>
          <cell r="O2123">
            <v>6146812000</v>
          </cell>
          <cell r="P2123">
            <v>4915996000</v>
          </cell>
          <cell r="Q2123">
            <v>4880996000</v>
          </cell>
          <cell r="R2123">
            <v>683327000</v>
          </cell>
          <cell r="S2123">
            <v>521760000</v>
          </cell>
          <cell r="T2123">
            <v>79000</v>
          </cell>
          <cell r="U2123">
            <v>0</v>
          </cell>
          <cell r="V2123">
            <v>25650000</v>
          </cell>
        </row>
        <row r="2124">
          <cell r="A2124" t="str">
            <v>czerwiec 2003</v>
          </cell>
          <cell r="B2124" t="str">
            <v>PS0206</v>
          </cell>
          <cell r="C2124" t="str">
            <v>PS</v>
          </cell>
          <cell r="D2124" t="str">
            <v>5-latki</v>
          </cell>
          <cell r="E2124" t="str">
            <v>stałe</v>
          </cell>
          <cell r="F2124">
            <v>1382860629.3761094</v>
          </cell>
          <cell r="G2124">
            <v>1102541402.2058508</v>
          </cell>
          <cell r="H2124">
            <v>1219445657.5499032</v>
          </cell>
          <cell r="I2124">
            <v>447409561.39718437</v>
          </cell>
          <cell r="J2124">
            <v>60747973.239452332</v>
          </cell>
          <cell r="K2124">
            <v>5299032.6138315871</v>
          </cell>
          <cell r="L2124">
            <v>15398743.617668355</v>
          </cell>
          <cell r="M2124">
            <v>1275429000</v>
          </cell>
          <cell r="N2124">
            <v>2850842370.6238904</v>
          </cell>
          <cell r="O2124">
            <v>5509132000</v>
          </cell>
          <cell r="P2124">
            <v>4233703000</v>
          </cell>
          <cell r="Q2124">
            <v>4213703000</v>
          </cell>
          <cell r="R2124">
            <v>498048000</v>
          </cell>
          <cell r="S2124">
            <v>729551000</v>
          </cell>
          <cell r="T2124">
            <v>0</v>
          </cell>
          <cell r="U2124">
            <v>0</v>
          </cell>
          <cell r="V2124">
            <v>47830000</v>
          </cell>
        </row>
        <row r="2125">
          <cell r="A2125" t="str">
            <v>czerwiec 2003</v>
          </cell>
          <cell r="B2125" t="str">
            <v>PS0506</v>
          </cell>
          <cell r="C2125" t="str">
            <v>PS</v>
          </cell>
          <cell r="D2125" t="str">
            <v>5-latki</v>
          </cell>
          <cell r="E2125" t="str">
            <v>stałe</v>
          </cell>
          <cell r="F2125">
            <v>1042588914.3694438</v>
          </cell>
          <cell r="G2125">
            <v>1705878096.3138731</v>
          </cell>
          <cell r="H2125">
            <v>978857917.42025781</v>
          </cell>
          <cell r="I2125">
            <v>645295652.09784472</v>
          </cell>
          <cell r="J2125">
            <v>32491935.397097901</v>
          </cell>
          <cell r="K2125">
            <v>10963908.103793288</v>
          </cell>
          <cell r="L2125">
            <v>15571576.297689473</v>
          </cell>
          <cell r="M2125">
            <v>1404960000</v>
          </cell>
          <cell r="N2125">
            <v>3389059085.6305561</v>
          </cell>
          <cell r="O2125">
            <v>5836608000</v>
          </cell>
          <cell r="P2125">
            <v>4431648000</v>
          </cell>
          <cell r="Q2125">
            <v>4389648000</v>
          </cell>
          <cell r="R2125">
            <v>984796000</v>
          </cell>
          <cell r="S2125">
            <v>410763000</v>
          </cell>
          <cell r="T2125">
            <v>0</v>
          </cell>
          <cell r="U2125">
            <v>401000</v>
          </cell>
          <cell r="V2125">
            <v>9000000</v>
          </cell>
        </row>
        <row r="2126">
          <cell r="A2126" t="str">
            <v>czerwiec 2003</v>
          </cell>
          <cell r="B2126" t="str">
            <v>PS0507</v>
          </cell>
          <cell r="C2126" t="str">
            <v>PS</v>
          </cell>
          <cell r="D2126" t="str">
            <v>5-latki</v>
          </cell>
          <cell r="E2126" t="str">
            <v>stałe</v>
          </cell>
          <cell r="F2126">
            <v>2297088489.8819246</v>
          </cell>
          <cell r="G2126">
            <v>2027872022.8409665</v>
          </cell>
          <cell r="H2126">
            <v>1862498803.4602187</v>
          </cell>
          <cell r="I2126">
            <v>1404449114.9521008</v>
          </cell>
          <cell r="J2126">
            <v>119218634.57500038</v>
          </cell>
          <cell r="K2126">
            <v>43601495.007074602</v>
          </cell>
          <cell r="L2126">
            <v>176045439.28271449</v>
          </cell>
          <cell r="M2126">
            <v>2459967000</v>
          </cell>
          <cell r="N2126">
            <v>5633685510.1180763</v>
          </cell>
          <cell r="O2126">
            <v>10390741000</v>
          </cell>
          <cell r="P2126">
            <v>7930774000</v>
          </cell>
          <cell r="Q2126">
            <v>7812454000</v>
          </cell>
          <cell r="R2126">
            <v>741975000</v>
          </cell>
          <cell r="S2126">
            <v>1391268000</v>
          </cell>
          <cell r="T2126">
            <v>1984000</v>
          </cell>
          <cell r="U2126">
            <v>0</v>
          </cell>
          <cell r="V2126">
            <v>324740000</v>
          </cell>
        </row>
        <row r="2127">
          <cell r="A2127" t="str">
            <v>czerwiec 2003</v>
          </cell>
          <cell r="B2127" t="str">
            <v>PS0605</v>
          </cell>
          <cell r="C2127" t="str">
            <v>PS</v>
          </cell>
          <cell r="D2127" t="str">
            <v>5-latki</v>
          </cell>
          <cell r="E2127" t="str">
            <v>stałe</v>
          </cell>
          <cell r="F2127">
            <v>471722876.73774427</v>
          </cell>
          <cell r="G2127">
            <v>954178963.87657773</v>
          </cell>
          <cell r="H2127">
            <v>973269222.31577694</v>
          </cell>
          <cell r="I2127">
            <v>515025096.22220647</v>
          </cell>
          <cell r="J2127">
            <v>7308622.0551259918</v>
          </cell>
          <cell r="K2127">
            <v>17452851.836430747</v>
          </cell>
          <cell r="L2127">
            <v>14121366.956137925</v>
          </cell>
          <cell r="M2127">
            <v>760864000</v>
          </cell>
          <cell r="N2127">
            <v>2481356123.2622561</v>
          </cell>
          <cell r="O2127">
            <v>3713943000.0000005</v>
          </cell>
          <cell r="P2127">
            <v>2953079000.0000005</v>
          </cell>
          <cell r="Q2127">
            <v>2918079000</v>
          </cell>
          <cell r="R2127">
            <v>578907000</v>
          </cell>
          <cell r="S2127">
            <v>169557000</v>
          </cell>
          <cell r="T2127">
            <v>0</v>
          </cell>
          <cell r="U2127">
            <v>0</v>
          </cell>
          <cell r="V2127">
            <v>12400000</v>
          </cell>
        </row>
        <row r="2128">
          <cell r="A2128" t="str">
            <v>czerwiec 2003</v>
          </cell>
          <cell r="B2128" t="str">
            <v>PS0608</v>
          </cell>
          <cell r="C2128" t="str">
            <v>PS</v>
          </cell>
          <cell r="D2128" t="str">
            <v>5-latki</v>
          </cell>
          <cell r="E2128" t="str">
            <v>stałe</v>
          </cell>
          <cell r="F2128">
            <v>4007928417.432837</v>
          </cell>
          <cell r="G2128">
            <v>2082914896.3524079</v>
          </cell>
          <cell r="H2128">
            <v>3529742538.1667237</v>
          </cell>
          <cell r="I2128">
            <v>3018531648.5090518</v>
          </cell>
          <cell r="J2128">
            <v>32274977.578222983</v>
          </cell>
          <cell r="K2128">
            <v>166944803.70162383</v>
          </cell>
          <cell r="L2128">
            <v>180167718.25913256</v>
          </cell>
          <cell r="M2128">
            <v>7078876000</v>
          </cell>
          <cell r="N2128">
            <v>9010576582.5671616</v>
          </cell>
          <cell r="O2128">
            <v>20097381000</v>
          </cell>
          <cell r="P2128">
            <v>13018505000</v>
          </cell>
          <cell r="Q2128">
            <v>12705505000</v>
          </cell>
          <cell r="R2128">
            <v>4302266000</v>
          </cell>
          <cell r="S2128">
            <v>2616045000</v>
          </cell>
          <cell r="T2128">
            <v>46000</v>
          </cell>
          <cell r="U2128">
            <v>42004000</v>
          </cell>
          <cell r="V2128">
            <v>118515000</v>
          </cell>
        </row>
        <row r="2129">
          <cell r="A2129" t="str">
            <v>czerwiec 2003</v>
          </cell>
          <cell r="B2129" t="str">
            <v>PS1004</v>
          </cell>
          <cell r="C2129" t="str">
            <v>PS</v>
          </cell>
          <cell r="D2129" t="str">
            <v>5-latki</v>
          </cell>
          <cell r="E2129" t="str">
            <v>stałe</v>
          </cell>
          <cell r="F2129">
            <v>1094296930.2118073</v>
          </cell>
          <cell r="G2129">
            <v>567251290.24504495</v>
          </cell>
          <cell r="H2129">
            <v>703153332.30534148</v>
          </cell>
          <cell r="I2129">
            <v>384015840.35825425</v>
          </cell>
          <cell r="J2129">
            <v>14660923.240795476</v>
          </cell>
          <cell r="K2129">
            <v>35374871.053013153</v>
          </cell>
          <cell r="L2129">
            <v>80270812.585743442</v>
          </cell>
          <cell r="M2129">
            <v>538030000</v>
          </cell>
          <cell r="N2129">
            <v>1784727069.7881925</v>
          </cell>
          <cell r="O2129">
            <v>3417054000.0000005</v>
          </cell>
          <cell r="P2129">
            <v>2879024000.0000005</v>
          </cell>
          <cell r="Q2129">
            <v>2869024000</v>
          </cell>
          <cell r="R2129">
            <v>478650000</v>
          </cell>
          <cell r="S2129">
            <v>51980000</v>
          </cell>
          <cell r="T2129">
            <v>0</v>
          </cell>
          <cell r="U2129">
            <v>4000000</v>
          </cell>
          <cell r="V2129">
            <v>3400000</v>
          </cell>
        </row>
        <row r="2130">
          <cell r="A2130" t="str">
            <v>czerwiec 2003</v>
          </cell>
          <cell r="B2130" t="str">
            <v>PS1005</v>
          </cell>
          <cell r="C2130" t="str">
            <v>PS</v>
          </cell>
          <cell r="D2130" t="str">
            <v>5-latki</v>
          </cell>
          <cell r="E2130" t="str">
            <v>stałe</v>
          </cell>
          <cell r="F2130">
            <v>745745427.46771419</v>
          </cell>
          <cell r="G2130">
            <v>1516829123.0025585</v>
          </cell>
          <cell r="H2130">
            <v>1143912180.1341374</v>
          </cell>
          <cell r="I2130">
            <v>402596702.57604533</v>
          </cell>
          <cell r="J2130">
            <v>30932248.381867331</v>
          </cell>
          <cell r="K2130">
            <v>9115222.5505905692</v>
          </cell>
          <cell r="L2130">
            <v>11407095.887086652</v>
          </cell>
          <cell r="M2130">
            <v>481491000</v>
          </cell>
          <cell r="N2130">
            <v>3114792572.5322862</v>
          </cell>
          <cell r="O2130">
            <v>4342029000</v>
          </cell>
          <cell r="P2130">
            <v>3860538000.0000005</v>
          </cell>
          <cell r="Q2130">
            <v>3840538000</v>
          </cell>
          <cell r="R2130">
            <v>268125000</v>
          </cell>
          <cell r="S2130">
            <v>194466000</v>
          </cell>
          <cell r="T2130">
            <v>0</v>
          </cell>
          <cell r="U2130">
            <v>0</v>
          </cell>
          <cell r="V2130">
            <v>18900000</v>
          </cell>
        </row>
        <row r="2131">
          <cell r="A2131" t="str">
            <v>czerwiec 2003</v>
          </cell>
          <cell r="B2131" t="str">
            <v>PS1106</v>
          </cell>
          <cell r="C2131" t="str">
            <v>PS</v>
          </cell>
          <cell r="D2131" t="str">
            <v>5-latki</v>
          </cell>
          <cell r="E2131" t="str">
            <v>stałe</v>
          </cell>
          <cell r="F2131">
            <v>2204299226.359231</v>
          </cell>
          <cell r="G2131">
            <v>2607631987.4017868</v>
          </cell>
          <cell r="H2131">
            <v>2592404896.3492365</v>
          </cell>
          <cell r="I2131">
            <v>1576186032.196939</v>
          </cell>
          <cell r="J2131">
            <v>135252158.28308046</v>
          </cell>
          <cell r="K2131">
            <v>18511126.880194172</v>
          </cell>
          <cell r="L2131">
            <v>151758572.52953225</v>
          </cell>
          <cell r="M2131">
            <v>4125721000</v>
          </cell>
          <cell r="N2131">
            <v>7081744773.6407681</v>
          </cell>
          <cell r="O2131">
            <v>13411765000</v>
          </cell>
          <cell r="P2131">
            <v>9286044000</v>
          </cell>
          <cell r="Q2131">
            <v>9153044000</v>
          </cell>
          <cell r="R2131">
            <v>2217327000</v>
          </cell>
          <cell r="S2131">
            <v>1767529000</v>
          </cell>
          <cell r="T2131">
            <v>1465000</v>
          </cell>
          <cell r="U2131">
            <v>5000000</v>
          </cell>
          <cell r="V2131">
            <v>134400000</v>
          </cell>
        </row>
        <row r="2132">
          <cell r="A2132" t="str">
            <v>czerwiec 2003</v>
          </cell>
          <cell r="B2132" t="str">
            <v>SP0307</v>
          </cell>
          <cell r="C2132" t="str">
            <v>SP</v>
          </cell>
          <cell r="D2132" t="str">
            <v>5-latki detaliczne</v>
          </cell>
          <cell r="E2132" t="str">
            <v>stałe</v>
          </cell>
          <cell r="F2132">
            <v>100</v>
          </cell>
          <cell r="G2132">
            <v>792000</v>
          </cell>
          <cell r="H2132">
            <v>127159700</v>
          </cell>
          <cell r="I2132">
            <v>15500</v>
          </cell>
          <cell r="J2132">
            <v>55478200</v>
          </cell>
          <cell r="K2132">
            <v>3085100</v>
          </cell>
          <cell r="L2132">
            <v>776600</v>
          </cell>
          <cell r="M2132">
            <v>181700</v>
          </cell>
          <cell r="N2132">
            <v>187307100</v>
          </cell>
          <cell r="O2132">
            <v>187488900</v>
          </cell>
          <cell r="P2132">
            <v>187307200</v>
          </cell>
          <cell r="Q2132">
            <v>187307200</v>
          </cell>
          <cell r="R2132">
            <v>0</v>
          </cell>
          <cell r="S2132">
            <v>0</v>
          </cell>
          <cell r="T2132">
            <v>181700</v>
          </cell>
          <cell r="U2132">
            <v>0</v>
          </cell>
          <cell r="V2132">
            <v>0</v>
          </cell>
        </row>
        <row r="2133">
          <cell r="A2133" t="str">
            <v>czerwiec 2003</v>
          </cell>
          <cell r="B2133" t="str">
            <v>SP0308</v>
          </cell>
          <cell r="C2133" t="str">
            <v>SP</v>
          </cell>
          <cell r="D2133" t="str">
            <v>5-latki detaliczne</v>
          </cell>
          <cell r="E2133" t="str">
            <v>stałe</v>
          </cell>
          <cell r="F2133">
            <v>743500</v>
          </cell>
          <cell r="G2133">
            <v>0</v>
          </cell>
          <cell r="H2133">
            <v>49957300</v>
          </cell>
          <cell r="I2133">
            <v>14004700</v>
          </cell>
          <cell r="J2133">
            <v>81801700</v>
          </cell>
          <cell r="K2133">
            <v>1552900</v>
          </cell>
          <cell r="L2133">
            <v>1739200</v>
          </cell>
          <cell r="M2133">
            <v>200700</v>
          </cell>
          <cell r="N2133">
            <v>149055800</v>
          </cell>
          <cell r="O2133">
            <v>150000000</v>
          </cell>
          <cell r="P2133">
            <v>149799300</v>
          </cell>
          <cell r="Q2133">
            <v>149799300</v>
          </cell>
          <cell r="R2133">
            <v>0</v>
          </cell>
          <cell r="S2133">
            <v>0</v>
          </cell>
          <cell r="T2133">
            <v>200700</v>
          </cell>
          <cell r="U2133">
            <v>0</v>
          </cell>
          <cell r="V2133">
            <v>0</v>
          </cell>
        </row>
        <row r="2134">
          <cell r="A2134" t="str">
            <v>czerwiec 2003</v>
          </cell>
          <cell r="B2134" t="str">
            <v>SP0607</v>
          </cell>
          <cell r="C2134" t="str">
            <v>SP</v>
          </cell>
          <cell r="D2134" t="str">
            <v>5-latki detaliczne</v>
          </cell>
          <cell r="E2134" t="str">
            <v>stałe</v>
          </cell>
          <cell r="F2134">
            <v>303900</v>
          </cell>
          <cell r="G2134">
            <v>160300</v>
          </cell>
          <cell r="H2134">
            <v>411246000</v>
          </cell>
          <cell r="I2134">
            <v>4497300</v>
          </cell>
          <cell r="J2134">
            <v>71591400</v>
          </cell>
          <cell r="K2134">
            <v>8269100</v>
          </cell>
          <cell r="L2134">
            <v>2324100</v>
          </cell>
          <cell r="M2134">
            <v>239800</v>
          </cell>
          <cell r="N2134">
            <v>498088200</v>
          </cell>
          <cell r="O2134">
            <v>498631900</v>
          </cell>
          <cell r="P2134">
            <v>498392100</v>
          </cell>
          <cell r="Q2134">
            <v>498392100</v>
          </cell>
          <cell r="R2134">
            <v>0</v>
          </cell>
          <cell r="S2134">
            <v>0</v>
          </cell>
          <cell r="T2134">
            <v>239800</v>
          </cell>
          <cell r="U2134">
            <v>0</v>
          </cell>
          <cell r="V2134">
            <v>0</v>
          </cell>
        </row>
        <row r="2135">
          <cell r="A2135" t="str">
            <v>czerwiec 2003</v>
          </cell>
          <cell r="B2135" t="str">
            <v>SP0608</v>
          </cell>
          <cell r="C2135" t="str">
            <v>SP</v>
          </cell>
          <cell r="D2135" t="str">
            <v>5-latki detaliczne</v>
          </cell>
          <cell r="E2135" t="str">
            <v>stałe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20102730.124249548</v>
          </cell>
          <cell r="K2135">
            <v>0</v>
          </cell>
          <cell r="L2135">
            <v>2163269.8757504504</v>
          </cell>
          <cell r="M2135">
            <v>10100</v>
          </cell>
          <cell r="N2135">
            <v>22266000</v>
          </cell>
          <cell r="O2135">
            <v>22276100</v>
          </cell>
          <cell r="P2135">
            <v>22266000</v>
          </cell>
          <cell r="Q2135">
            <v>16756600</v>
          </cell>
          <cell r="R2135">
            <v>0</v>
          </cell>
          <cell r="S2135">
            <v>0</v>
          </cell>
          <cell r="T2135">
            <v>10100</v>
          </cell>
          <cell r="U2135">
            <v>0</v>
          </cell>
          <cell r="V2135">
            <v>0</v>
          </cell>
        </row>
        <row r="2136">
          <cell r="A2136" t="str">
            <v>czerwiec 2003</v>
          </cell>
          <cell r="B2136" t="str">
            <v>SP0907</v>
          </cell>
          <cell r="C2136" t="str">
            <v>SP</v>
          </cell>
          <cell r="D2136" t="str">
            <v>5-latki detaliczne</v>
          </cell>
          <cell r="E2136" t="str">
            <v>stałe</v>
          </cell>
          <cell r="F2136">
            <v>3049400</v>
          </cell>
          <cell r="G2136">
            <v>1185800</v>
          </cell>
          <cell r="H2136">
            <v>409250800</v>
          </cell>
          <cell r="I2136">
            <v>100000</v>
          </cell>
          <cell r="J2136">
            <v>59132700</v>
          </cell>
          <cell r="K2136">
            <v>22145800</v>
          </cell>
          <cell r="L2136">
            <v>4888700</v>
          </cell>
          <cell r="M2136">
            <v>246800</v>
          </cell>
          <cell r="N2136">
            <v>496703800</v>
          </cell>
          <cell r="O2136">
            <v>500000000</v>
          </cell>
          <cell r="P2136">
            <v>499753200</v>
          </cell>
          <cell r="Q2136">
            <v>499753200</v>
          </cell>
          <cell r="R2136">
            <v>0</v>
          </cell>
          <cell r="S2136">
            <v>0</v>
          </cell>
          <cell r="T2136">
            <v>246800</v>
          </cell>
          <cell r="U2136">
            <v>0</v>
          </cell>
          <cell r="V2136">
            <v>0</v>
          </cell>
        </row>
        <row r="2137">
          <cell r="A2137" t="str">
            <v>czerwiec 2003</v>
          </cell>
          <cell r="B2137" t="str">
            <v>SP1206</v>
          </cell>
          <cell r="C2137" t="str">
            <v>SP</v>
          </cell>
          <cell r="D2137" t="str">
            <v>5-latki detaliczne</v>
          </cell>
          <cell r="E2137" t="str">
            <v>stałe</v>
          </cell>
          <cell r="F2137">
            <v>296500</v>
          </cell>
          <cell r="G2137">
            <v>304800</v>
          </cell>
          <cell r="H2137">
            <v>451180700</v>
          </cell>
          <cell r="I2137">
            <v>10026600</v>
          </cell>
          <cell r="J2137">
            <v>32488100</v>
          </cell>
          <cell r="K2137">
            <v>3974300</v>
          </cell>
          <cell r="L2137">
            <v>1584700</v>
          </cell>
          <cell r="M2137">
            <v>144300</v>
          </cell>
          <cell r="N2137">
            <v>499559200</v>
          </cell>
          <cell r="O2137">
            <v>500000000</v>
          </cell>
          <cell r="P2137">
            <v>499855700</v>
          </cell>
          <cell r="Q2137">
            <v>499855700</v>
          </cell>
          <cell r="R2137">
            <v>0</v>
          </cell>
          <cell r="S2137">
            <v>0</v>
          </cell>
          <cell r="T2137">
            <v>144300</v>
          </cell>
          <cell r="U2137">
            <v>0</v>
          </cell>
          <cell r="V2137">
            <v>0</v>
          </cell>
        </row>
        <row r="2138">
          <cell r="A2138" t="str">
            <v>czerwiec 2003</v>
          </cell>
          <cell r="B2138" t="str">
            <v>SP1207</v>
          </cell>
          <cell r="C2138" t="str">
            <v>SP</v>
          </cell>
          <cell r="D2138" t="str">
            <v>5-latki detaliczne</v>
          </cell>
          <cell r="E2138" t="str">
            <v>stałe</v>
          </cell>
          <cell r="F2138">
            <v>2200000</v>
          </cell>
          <cell r="G2138">
            <v>50000</v>
          </cell>
          <cell r="H2138">
            <v>8677500</v>
          </cell>
          <cell r="I2138">
            <v>0</v>
          </cell>
          <cell r="J2138">
            <v>129531000</v>
          </cell>
          <cell r="K2138">
            <v>3019500</v>
          </cell>
          <cell r="L2138">
            <v>1129300</v>
          </cell>
          <cell r="M2138">
            <v>371400</v>
          </cell>
          <cell r="N2138">
            <v>142407300</v>
          </cell>
          <cell r="O2138">
            <v>144978700</v>
          </cell>
          <cell r="P2138">
            <v>144607300</v>
          </cell>
          <cell r="Q2138">
            <v>144607300</v>
          </cell>
          <cell r="R2138">
            <v>0</v>
          </cell>
          <cell r="S2138">
            <v>0</v>
          </cell>
          <cell r="T2138">
            <v>371400</v>
          </cell>
          <cell r="U2138">
            <v>0</v>
          </cell>
          <cell r="V2138">
            <v>0</v>
          </cell>
        </row>
        <row r="2139">
          <cell r="A2139" t="str">
            <v>czerwiec 2003</v>
          </cell>
          <cell r="B2139" t="str">
            <v>TZ0204</v>
          </cell>
          <cell r="C2139" t="str">
            <v>TZ</v>
          </cell>
          <cell r="D2139" t="str">
            <v xml:space="preserve">3-latki </v>
          </cell>
          <cell r="E2139" t="str">
            <v>zmienne</v>
          </cell>
          <cell r="F2139">
            <v>9908808.9887962546</v>
          </cell>
          <cell r="G2139">
            <v>1401509.656843724</v>
          </cell>
          <cell r="H2139">
            <v>1851597.018818974</v>
          </cell>
          <cell r="I2139">
            <v>497587.58086957771</v>
          </cell>
          <cell r="J2139">
            <v>337282748.32332885</v>
          </cell>
          <cell r="K2139">
            <v>29133737.667946111</v>
          </cell>
          <cell r="L2139">
            <v>15614810.763396528</v>
          </cell>
          <cell r="M2139">
            <v>4309200</v>
          </cell>
          <cell r="N2139">
            <v>385781991.01120371</v>
          </cell>
          <cell r="O2139">
            <v>400000000</v>
          </cell>
          <cell r="P2139">
            <v>395690800</v>
          </cell>
          <cell r="Q2139">
            <v>390690800</v>
          </cell>
          <cell r="R2139">
            <v>0</v>
          </cell>
          <cell r="S2139">
            <v>0</v>
          </cell>
          <cell r="T2139">
            <v>4309200</v>
          </cell>
          <cell r="U2139">
            <v>0</v>
          </cell>
          <cell r="V2139">
            <v>0</v>
          </cell>
        </row>
        <row r="2140">
          <cell r="A2140" t="str">
            <v>czerwiec 2003</v>
          </cell>
          <cell r="B2140" t="str">
            <v>TZ0205</v>
          </cell>
          <cell r="C2140" t="str">
            <v>TZ</v>
          </cell>
          <cell r="D2140" t="str">
            <v xml:space="preserve">3-latki </v>
          </cell>
          <cell r="E2140" t="str">
            <v>zmienne</v>
          </cell>
          <cell r="F2140">
            <v>48965200</v>
          </cell>
          <cell r="G2140">
            <v>4728700</v>
          </cell>
          <cell r="H2140">
            <v>0</v>
          </cell>
          <cell r="I2140">
            <v>3236400</v>
          </cell>
          <cell r="J2140">
            <v>370146300</v>
          </cell>
          <cell r="K2140">
            <v>24837900</v>
          </cell>
          <cell r="L2140">
            <v>9146700</v>
          </cell>
          <cell r="M2140">
            <v>1562600</v>
          </cell>
          <cell r="N2140">
            <v>412096000</v>
          </cell>
          <cell r="O2140">
            <v>462623800</v>
          </cell>
          <cell r="P2140">
            <v>461061200</v>
          </cell>
          <cell r="Q2140">
            <v>461061200</v>
          </cell>
          <cell r="R2140">
            <v>0</v>
          </cell>
          <cell r="S2140">
            <v>0</v>
          </cell>
          <cell r="T2140">
            <v>1562600</v>
          </cell>
          <cell r="U2140">
            <v>0</v>
          </cell>
          <cell r="V2140">
            <v>0</v>
          </cell>
        </row>
        <row r="2141">
          <cell r="A2141" t="str">
            <v>czerwiec 2003</v>
          </cell>
          <cell r="B2141" t="str">
            <v>TZ0206</v>
          </cell>
          <cell r="C2141" t="str">
            <v>TZ</v>
          </cell>
          <cell r="D2141" t="str">
            <v xml:space="preserve">3-latki </v>
          </cell>
          <cell r="E2141" t="str">
            <v>zmienne</v>
          </cell>
          <cell r="F2141">
            <v>2707000</v>
          </cell>
          <cell r="G2141">
            <v>0</v>
          </cell>
          <cell r="H2141">
            <v>0</v>
          </cell>
          <cell r="I2141">
            <v>0</v>
          </cell>
          <cell r="J2141">
            <v>237163900</v>
          </cell>
          <cell r="K2141">
            <v>4286200</v>
          </cell>
          <cell r="L2141">
            <v>896000</v>
          </cell>
          <cell r="M2141">
            <v>224300</v>
          </cell>
          <cell r="N2141">
            <v>242346100</v>
          </cell>
          <cell r="O2141">
            <v>245277400</v>
          </cell>
          <cell r="P2141">
            <v>245053100</v>
          </cell>
          <cell r="Q2141">
            <v>245053100</v>
          </cell>
          <cell r="R2141">
            <v>0</v>
          </cell>
          <cell r="S2141">
            <v>0</v>
          </cell>
          <cell r="T2141">
            <v>224300</v>
          </cell>
          <cell r="U2141">
            <v>0</v>
          </cell>
          <cell r="V2141">
            <v>0</v>
          </cell>
        </row>
        <row r="2142">
          <cell r="A2142" t="str">
            <v>czerwiec 2003</v>
          </cell>
          <cell r="B2142" t="str">
            <v>TZ0504</v>
          </cell>
          <cell r="C2142" t="str">
            <v>TZ</v>
          </cell>
          <cell r="D2142" t="str">
            <v xml:space="preserve">3-latki </v>
          </cell>
          <cell r="E2142" t="str">
            <v>zmienne</v>
          </cell>
          <cell r="F2142">
            <v>23459721.700292312</v>
          </cell>
          <cell r="G2142">
            <v>2005664.4942637023</v>
          </cell>
          <cell r="H2142">
            <v>1111477.4324545141</v>
          </cell>
          <cell r="I2142">
            <v>32864.917299269924</v>
          </cell>
          <cell r="J2142">
            <v>334505158.5320242</v>
          </cell>
          <cell r="K2142">
            <v>24720950.59077714</v>
          </cell>
          <cell r="L2142">
            <v>12726562.332888847</v>
          </cell>
          <cell r="M2142">
            <v>1437600</v>
          </cell>
          <cell r="N2142">
            <v>375102678.29970771</v>
          </cell>
          <cell r="O2142">
            <v>400000000</v>
          </cell>
          <cell r="P2142">
            <v>398562400</v>
          </cell>
          <cell r="Q2142">
            <v>396562400</v>
          </cell>
          <cell r="R2142">
            <v>0</v>
          </cell>
          <cell r="S2142">
            <v>0</v>
          </cell>
          <cell r="T2142">
            <v>1437600</v>
          </cell>
          <cell r="U2142">
            <v>0</v>
          </cell>
          <cell r="V2142">
            <v>0</v>
          </cell>
        </row>
        <row r="2143">
          <cell r="A2143" t="str">
            <v>czerwiec 2003</v>
          </cell>
          <cell r="B2143" t="str">
            <v>TZ0505</v>
          </cell>
          <cell r="C2143" t="str">
            <v>TZ</v>
          </cell>
          <cell r="D2143" t="str">
            <v xml:space="preserve">3-latki </v>
          </cell>
          <cell r="E2143" t="str">
            <v>zmienne</v>
          </cell>
          <cell r="F2143">
            <v>21782100</v>
          </cell>
          <cell r="G2143">
            <v>72300</v>
          </cell>
          <cell r="H2143">
            <v>0</v>
          </cell>
          <cell r="I2143">
            <v>585100</v>
          </cell>
          <cell r="J2143">
            <v>432177200</v>
          </cell>
          <cell r="K2143">
            <v>27281200</v>
          </cell>
          <cell r="L2143">
            <v>9517900</v>
          </cell>
          <cell r="M2143">
            <v>1997200</v>
          </cell>
          <cell r="N2143">
            <v>469633700</v>
          </cell>
          <cell r="O2143">
            <v>493413000</v>
          </cell>
          <cell r="P2143">
            <v>491415800</v>
          </cell>
          <cell r="Q2143">
            <v>491415800</v>
          </cell>
          <cell r="R2143">
            <v>0</v>
          </cell>
          <cell r="S2143">
            <v>0</v>
          </cell>
          <cell r="T2143">
            <v>1997200</v>
          </cell>
          <cell r="U2143">
            <v>0</v>
          </cell>
          <cell r="V2143">
            <v>0</v>
          </cell>
        </row>
        <row r="2144">
          <cell r="A2144" t="str">
            <v>czerwiec 2003</v>
          </cell>
          <cell r="B2144" t="str">
            <v>TZ0506</v>
          </cell>
          <cell r="C2144" t="str">
            <v>TZ</v>
          </cell>
          <cell r="D2144" t="str">
            <v xml:space="preserve">3-latki </v>
          </cell>
          <cell r="E2144" t="str">
            <v>zmienne</v>
          </cell>
          <cell r="F2144">
            <v>6687374.9179174937</v>
          </cell>
          <cell r="G2144">
            <v>0</v>
          </cell>
          <cell r="H2144">
            <v>0</v>
          </cell>
          <cell r="I2144">
            <v>0</v>
          </cell>
          <cell r="J2144">
            <v>197859573.68813699</v>
          </cell>
          <cell r="K2144">
            <v>3280191.3767713308</v>
          </cell>
          <cell r="L2144">
            <v>1010460.0171741858</v>
          </cell>
          <cell r="M2144">
            <v>422500</v>
          </cell>
          <cell r="N2144">
            <v>202150225.08208251</v>
          </cell>
          <cell r="O2144">
            <v>209260100</v>
          </cell>
          <cell r="P2144">
            <v>208837600</v>
          </cell>
          <cell r="Q2144">
            <v>205890400</v>
          </cell>
          <cell r="R2144">
            <v>0</v>
          </cell>
          <cell r="S2144">
            <v>0</v>
          </cell>
          <cell r="T2144">
            <v>422500</v>
          </cell>
          <cell r="U2144">
            <v>0</v>
          </cell>
          <cell r="V2144">
            <v>0</v>
          </cell>
        </row>
        <row r="2145">
          <cell r="A2145" t="str">
            <v>czerwiec 2003</v>
          </cell>
          <cell r="B2145" t="str">
            <v>TZ0803</v>
          </cell>
          <cell r="C2145" t="str">
            <v>TZ</v>
          </cell>
          <cell r="D2145" t="str">
            <v xml:space="preserve">3-latki </v>
          </cell>
          <cell r="E2145" t="str">
            <v>zmienne</v>
          </cell>
          <cell r="F2145">
            <v>6835461.3273501452</v>
          </cell>
          <cell r="G2145">
            <v>757367.67112832482</v>
          </cell>
          <cell r="H2145">
            <v>1092081.4651474361</v>
          </cell>
          <cell r="I2145">
            <v>32588.970358361654</v>
          </cell>
          <cell r="J2145">
            <v>339862550.51446766</v>
          </cell>
          <cell r="K2145">
            <v>8038345.2917160112</v>
          </cell>
          <cell r="L2145">
            <v>9671804.7598320451</v>
          </cell>
          <cell r="M2145">
            <v>1682600</v>
          </cell>
          <cell r="N2145">
            <v>359454738.67264986</v>
          </cell>
          <cell r="O2145">
            <v>367972800</v>
          </cell>
          <cell r="P2145">
            <v>366290200</v>
          </cell>
          <cell r="Q2145">
            <v>365290200</v>
          </cell>
          <cell r="R2145">
            <v>0</v>
          </cell>
          <cell r="S2145">
            <v>0</v>
          </cell>
          <cell r="T2145">
            <v>1682600</v>
          </cell>
          <cell r="U2145">
            <v>0</v>
          </cell>
          <cell r="V2145">
            <v>0</v>
          </cell>
        </row>
        <row r="2146">
          <cell r="A2146" t="str">
            <v>czerwiec 2003</v>
          </cell>
          <cell r="B2146" t="str">
            <v>TZ0804</v>
          </cell>
          <cell r="C2146" t="str">
            <v>TZ</v>
          </cell>
          <cell r="D2146" t="str">
            <v xml:space="preserve">3-latki </v>
          </cell>
          <cell r="E2146" t="str">
            <v>zmienne</v>
          </cell>
          <cell r="F2146">
            <v>16605700</v>
          </cell>
          <cell r="G2146">
            <v>2609600</v>
          </cell>
          <cell r="H2146">
            <v>0</v>
          </cell>
          <cell r="I2146">
            <v>5214000</v>
          </cell>
          <cell r="J2146">
            <v>764235800</v>
          </cell>
          <cell r="K2146">
            <v>53916800</v>
          </cell>
          <cell r="L2146">
            <v>15792100</v>
          </cell>
          <cell r="M2146">
            <v>6902700</v>
          </cell>
          <cell r="N2146">
            <v>841768300</v>
          </cell>
          <cell r="O2146">
            <v>865276700</v>
          </cell>
          <cell r="P2146">
            <v>858374000</v>
          </cell>
          <cell r="Q2146">
            <v>858374000</v>
          </cell>
          <cell r="R2146">
            <v>0</v>
          </cell>
          <cell r="S2146">
            <v>0</v>
          </cell>
          <cell r="T2146">
            <v>6902700</v>
          </cell>
          <cell r="U2146">
            <v>0</v>
          </cell>
          <cell r="V2146">
            <v>0</v>
          </cell>
        </row>
        <row r="2147">
          <cell r="A2147" t="str">
            <v>czerwiec 2003</v>
          </cell>
          <cell r="B2147" t="str">
            <v>TZ0805</v>
          </cell>
          <cell r="C2147" t="str">
            <v>TZ</v>
          </cell>
          <cell r="D2147" t="str">
            <v xml:space="preserve">3-latki </v>
          </cell>
          <cell r="E2147" t="str">
            <v>zmienne</v>
          </cell>
          <cell r="F2147">
            <v>17782700</v>
          </cell>
          <cell r="G2147">
            <v>0</v>
          </cell>
          <cell r="H2147">
            <v>0</v>
          </cell>
          <cell r="I2147">
            <v>1000</v>
          </cell>
          <cell r="J2147">
            <v>394184500</v>
          </cell>
          <cell r="K2147">
            <v>43288500</v>
          </cell>
          <cell r="L2147">
            <v>21708000</v>
          </cell>
          <cell r="M2147">
            <v>1023500</v>
          </cell>
          <cell r="N2147">
            <v>459182000</v>
          </cell>
          <cell r="O2147">
            <v>477988200</v>
          </cell>
          <cell r="P2147">
            <v>476964700</v>
          </cell>
          <cell r="Q2147">
            <v>476964700</v>
          </cell>
          <cell r="R2147">
            <v>0</v>
          </cell>
          <cell r="S2147">
            <v>0</v>
          </cell>
          <cell r="T2147">
            <v>1023100</v>
          </cell>
          <cell r="U2147">
            <v>400</v>
          </cell>
          <cell r="V2147">
            <v>0</v>
          </cell>
        </row>
        <row r="2148">
          <cell r="A2148" t="str">
            <v>czerwiec 2003</v>
          </cell>
          <cell r="B2148" t="str">
            <v>TZ1103</v>
          </cell>
          <cell r="C2148" t="str">
            <v>TZ</v>
          </cell>
          <cell r="D2148" t="str">
            <v xml:space="preserve">3-latki </v>
          </cell>
          <cell r="E2148" t="str">
            <v>zmienne</v>
          </cell>
          <cell r="F2148">
            <v>11075064.379700433</v>
          </cell>
          <cell r="G2148">
            <v>297593.04531324451</v>
          </cell>
          <cell r="H2148">
            <v>1228362.7827823285</v>
          </cell>
          <cell r="I2148">
            <v>33166.398160543969</v>
          </cell>
          <cell r="J2148">
            <v>372890819.56136435</v>
          </cell>
          <cell r="K2148">
            <v>5352453.6376906959</v>
          </cell>
          <cell r="L2148">
            <v>7761540.1949883895</v>
          </cell>
          <cell r="M2148">
            <v>1361000</v>
          </cell>
          <cell r="N2148">
            <v>387563935.62029958</v>
          </cell>
          <cell r="O2148">
            <v>400000000</v>
          </cell>
          <cell r="P2148">
            <v>398639000</v>
          </cell>
          <cell r="Q2148">
            <v>396639000</v>
          </cell>
          <cell r="R2148">
            <v>0</v>
          </cell>
          <cell r="S2148">
            <v>0</v>
          </cell>
          <cell r="T2148">
            <v>1361000</v>
          </cell>
          <cell r="U2148">
            <v>0</v>
          </cell>
          <cell r="V2148">
            <v>0</v>
          </cell>
        </row>
        <row r="2149">
          <cell r="A2149" t="str">
            <v>czerwiec 2003</v>
          </cell>
          <cell r="B2149" t="str">
            <v>TZ1104</v>
          </cell>
          <cell r="C2149" t="str">
            <v>TZ</v>
          </cell>
          <cell r="D2149" t="str">
            <v xml:space="preserve">3-latki </v>
          </cell>
          <cell r="E2149" t="str">
            <v>zmienne</v>
          </cell>
          <cell r="F2149">
            <v>21691300</v>
          </cell>
          <cell r="G2149">
            <v>3539100</v>
          </cell>
          <cell r="H2149">
            <v>0</v>
          </cell>
          <cell r="I2149">
            <v>4725300</v>
          </cell>
          <cell r="J2149">
            <v>945191100</v>
          </cell>
          <cell r="K2149">
            <v>5069600</v>
          </cell>
          <cell r="L2149">
            <v>16077100</v>
          </cell>
          <cell r="M2149">
            <v>3706500</v>
          </cell>
          <cell r="N2149">
            <v>974602200</v>
          </cell>
          <cell r="O2149">
            <v>1000000000</v>
          </cell>
          <cell r="P2149">
            <v>996293500</v>
          </cell>
          <cell r="Q2149">
            <v>996293500</v>
          </cell>
          <cell r="R2149">
            <v>0</v>
          </cell>
          <cell r="S2149">
            <v>0</v>
          </cell>
          <cell r="T2149">
            <v>3706500</v>
          </cell>
          <cell r="U2149">
            <v>0</v>
          </cell>
          <cell r="V2149">
            <v>0</v>
          </cell>
        </row>
        <row r="2150">
          <cell r="A2150" t="str">
            <v>czerwiec 2003</v>
          </cell>
          <cell r="B2150" t="str">
            <v>TZ1105</v>
          </cell>
          <cell r="C2150" t="str">
            <v>TZ</v>
          </cell>
          <cell r="D2150" t="str">
            <v xml:space="preserve">3-latki </v>
          </cell>
          <cell r="E2150" t="str">
            <v>zmienne</v>
          </cell>
          <cell r="F2150">
            <v>5663500</v>
          </cell>
          <cell r="G2150">
            <v>0</v>
          </cell>
          <cell r="H2150">
            <v>0</v>
          </cell>
          <cell r="I2150">
            <v>0</v>
          </cell>
          <cell r="J2150">
            <v>258651300</v>
          </cell>
          <cell r="K2150">
            <v>15596600</v>
          </cell>
          <cell r="L2150">
            <v>3395000</v>
          </cell>
          <cell r="M2150">
            <v>635900</v>
          </cell>
          <cell r="N2150">
            <v>277642900</v>
          </cell>
          <cell r="O2150">
            <v>283942300</v>
          </cell>
          <cell r="P2150">
            <v>283306400</v>
          </cell>
          <cell r="Q2150">
            <v>283306400</v>
          </cell>
          <cell r="R2150">
            <v>0</v>
          </cell>
          <cell r="S2150">
            <v>0</v>
          </cell>
          <cell r="T2150">
            <v>635900</v>
          </cell>
          <cell r="U2150">
            <v>0</v>
          </cell>
          <cell r="V2150">
            <v>0</v>
          </cell>
        </row>
        <row r="2151">
          <cell r="A2151" t="str">
            <v>czerwiec 2003</v>
          </cell>
          <cell r="B2151" t="str">
            <v>WS0922</v>
          </cell>
          <cell r="C2151" t="str">
            <v>WS</v>
          </cell>
          <cell r="D2151" t="str">
            <v>20-latka</v>
          </cell>
          <cell r="E2151" t="str">
            <v>stałe</v>
          </cell>
          <cell r="F2151">
            <v>5000000</v>
          </cell>
          <cell r="G2151">
            <v>1370951000</v>
          </cell>
          <cell r="H2151">
            <v>57036000</v>
          </cell>
          <cell r="I2151">
            <v>63563000</v>
          </cell>
          <cell r="J2151">
            <v>8680000</v>
          </cell>
          <cell r="K2151">
            <v>3779000</v>
          </cell>
          <cell r="L2151">
            <v>1917000</v>
          </cell>
          <cell r="M2151">
            <v>34405000</v>
          </cell>
          <cell r="N2151">
            <v>1505926000</v>
          </cell>
          <cell r="O2151">
            <v>1545331000</v>
          </cell>
          <cell r="P2151">
            <v>1510926000</v>
          </cell>
          <cell r="Q2151">
            <v>1510926000</v>
          </cell>
          <cell r="R2151">
            <v>29040000</v>
          </cell>
          <cell r="S2151">
            <v>2500000</v>
          </cell>
          <cell r="T2151">
            <v>15000</v>
          </cell>
          <cell r="U2151">
            <v>0</v>
          </cell>
          <cell r="V2151">
            <v>2850000</v>
          </cell>
        </row>
        <row r="2152">
          <cell r="A2152" t="str">
            <v>lipiec 2003</v>
          </cell>
          <cell r="B2152" t="str">
            <v>COI0104</v>
          </cell>
          <cell r="C2152" t="str">
            <v>CO</v>
          </cell>
          <cell r="D2152" t="str">
            <v>4-latki oszcz.</v>
          </cell>
          <cell r="E2152" t="str">
            <v>zmienne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4913700</v>
          </cell>
          <cell r="K2152">
            <v>0</v>
          </cell>
          <cell r="L2152">
            <v>0</v>
          </cell>
          <cell r="M2152">
            <v>0</v>
          </cell>
          <cell r="N2152">
            <v>4913700</v>
          </cell>
          <cell r="O2152">
            <v>4913700</v>
          </cell>
          <cell r="P2152">
            <v>4913700</v>
          </cell>
          <cell r="Q2152">
            <v>4913700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</row>
        <row r="2153">
          <cell r="A2153" t="str">
            <v>lipiec 2003</v>
          </cell>
          <cell r="B2153" t="str">
            <v>COI0105</v>
          </cell>
          <cell r="C2153" t="str">
            <v>CO</v>
          </cell>
          <cell r="D2153" t="str">
            <v>4-latki oszcz.</v>
          </cell>
          <cell r="E2153" t="str">
            <v>zmienne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23299700</v>
          </cell>
          <cell r="K2153">
            <v>0</v>
          </cell>
          <cell r="L2153">
            <v>0</v>
          </cell>
          <cell r="M2153">
            <v>0</v>
          </cell>
          <cell r="N2153">
            <v>23299700</v>
          </cell>
          <cell r="O2153">
            <v>23299700</v>
          </cell>
          <cell r="P2153">
            <v>23299700</v>
          </cell>
          <cell r="Q2153">
            <v>23296600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</row>
        <row r="2154">
          <cell r="A2154" t="str">
            <v>lipiec 2003</v>
          </cell>
          <cell r="B2154" t="str">
            <v>COI0106</v>
          </cell>
          <cell r="C2154" t="str">
            <v>CO</v>
          </cell>
          <cell r="D2154" t="str">
            <v>4-latki oszcz.</v>
          </cell>
          <cell r="E2154" t="str">
            <v>zmienne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23610600</v>
          </cell>
          <cell r="K2154">
            <v>0</v>
          </cell>
          <cell r="L2154">
            <v>0</v>
          </cell>
          <cell r="M2154">
            <v>0</v>
          </cell>
          <cell r="N2154">
            <v>23610600</v>
          </cell>
          <cell r="O2154">
            <v>23610600</v>
          </cell>
          <cell r="P2154">
            <v>23610600</v>
          </cell>
          <cell r="Q2154">
            <v>23118100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</row>
        <row r="2155">
          <cell r="A2155" t="str">
            <v>lipiec 2003</v>
          </cell>
          <cell r="B2155" t="str">
            <v>COI0107</v>
          </cell>
          <cell r="C2155" t="str">
            <v>CO</v>
          </cell>
          <cell r="D2155" t="str">
            <v>4-latki oszcz.</v>
          </cell>
          <cell r="E2155" t="str">
            <v>zmienne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8376300</v>
          </cell>
          <cell r="K2155">
            <v>0</v>
          </cell>
          <cell r="L2155">
            <v>0</v>
          </cell>
          <cell r="M2155">
            <v>0</v>
          </cell>
          <cell r="N2155">
            <v>8376300</v>
          </cell>
          <cell r="O2155">
            <v>8376300</v>
          </cell>
          <cell r="P2155">
            <v>8376300</v>
          </cell>
          <cell r="Q2155">
            <v>8376300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</row>
        <row r="2156">
          <cell r="A2156" t="str">
            <v>lipiec 2003</v>
          </cell>
          <cell r="B2156" t="str">
            <v>COI0204</v>
          </cell>
          <cell r="C2156" t="str">
            <v>CO</v>
          </cell>
          <cell r="D2156" t="str">
            <v>4-latki oszcz.</v>
          </cell>
          <cell r="E2156" t="str">
            <v>zmienne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5109200</v>
          </cell>
          <cell r="K2156">
            <v>0</v>
          </cell>
          <cell r="L2156">
            <v>0</v>
          </cell>
          <cell r="M2156">
            <v>0</v>
          </cell>
          <cell r="N2156">
            <v>5109200</v>
          </cell>
          <cell r="O2156">
            <v>5109200</v>
          </cell>
          <cell r="P2156">
            <v>5109200</v>
          </cell>
          <cell r="Q2156">
            <v>5109200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</row>
        <row r="2157">
          <cell r="A2157" t="str">
            <v>lipiec 2003</v>
          </cell>
          <cell r="B2157" t="str">
            <v>COI0205</v>
          </cell>
          <cell r="C2157" t="str">
            <v>CO</v>
          </cell>
          <cell r="D2157" t="str">
            <v>4-latki oszcz.</v>
          </cell>
          <cell r="E2157" t="str">
            <v>zmienne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10015600</v>
          </cell>
          <cell r="K2157">
            <v>0</v>
          </cell>
          <cell r="L2157">
            <v>0</v>
          </cell>
          <cell r="M2157">
            <v>0</v>
          </cell>
          <cell r="N2157">
            <v>10015600</v>
          </cell>
          <cell r="O2157">
            <v>10015600</v>
          </cell>
          <cell r="P2157">
            <v>10015600</v>
          </cell>
          <cell r="Q2157">
            <v>10013300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</row>
        <row r="2158">
          <cell r="A2158" t="str">
            <v>lipiec 2003</v>
          </cell>
          <cell r="B2158" t="str">
            <v>COI0206</v>
          </cell>
          <cell r="C2158" t="str">
            <v>CO</v>
          </cell>
          <cell r="D2158" t="str">
            <v>4-latki oszcz.</v>
          </cell>
          <cell r="E2158" t="str">
            <v>zmienne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24473400</v>
          </cell>
          <cell r="K2158">
            <v>0</v>
          </cell>
          <cell r="L2158">
            <v>0</v>
          </cell>
          <cell r="M2158">
            <v>0</v>
          </cell>
          <cell r="N2158">
            <v>24473400</v>
          </cell>
          <cell r="O2158">
            <v>24473400</v>
          </cell>
          <cell r="P2158">
            <v>24473400</v>
          </cell>
          <cell r="Q2158">
            <v>24458200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</row>
        <row r="2159">
          <cell r="A2159" t="str">
            <v>lipiec 2003</v>
          </cell>
          <cell r="B2159" t="str">
            <v>COI0207</v>
          </cell>
          <cell r="C2159" t="str">
            <v>CO</v>
          </cell>
          <cell r="D2159" t="str">
            <v>4-latki oszcz.</v>
          </cell>
          <cell r="E2159" t="str">
            <v>zmienne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15095600</v>
          </cell>
          <cell r="K2159">
            <v>0</v>
          </cell>
          <cell r="L2159">
            <v>0</v>
          </cell>
          <cell r="M2159">
            <v>0</v>
          </cell>
          <cell r="N2159">
            <v>15095600</v>
          </cell>
          <cell r="O2159">
            <v>15095600</v>
          </cell>
          <cell r="P2159">
            <v>15095600</v>
          </cell>
          <cell r="Q2159">
            <v>15095600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</row>
        <row r="2160">
          <cell r="A2160" t="str">
            <v>lipiec 2003</v>
          </cell>
          <cell r="B2160" t="str">
            <v>COI0304</v>
          </cell>
          <cell r="C2160" t="str">
            <v>CO</v>
          </cell>
          <cell r="D2160" t="str">
            <v>4-latki oszcz.</v>
          </cell>
          <cell r="E2160" t="str">
            <v>zmienne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6141800</v>
          </cell>
          <cell r="K2160">
            <v>0</v>
          </cell>
          <cell r="L2160">
            <v>0</v>
          </cell>
          <cell r="M2160">
            <v>0</v>
          </cell>
          <cell r="N2160">
            <v>6141800</v>
          </cell>
          <cell r="O2160">
            <v>6141800</v>
          </cell>
          <cell r="P2160">
            <v>6141800</v>
          </cell>
          <cell r="Q2160">
            <v>6141900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</row>
        <row r="2161">
          <cell r="A2161" t="str">
            <v>lipiec 2003</v>
          </cell>
          <cell r="B2161" t="str">
            <v>COI0305</v>
          </cell>
          <cell r="C2161" t="str">
            <v>CO</v>
          </cell>
          <cell r="D2161" t="str">
            <v>4-latki oszcz.</v>
          </cell>
          <cell r="E2161" t="str">
            <v>zmienne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9633300</v>
          </cell>
          <cell r="K2161">
            <v>0</v>
          </cell>
          <cell r="L2161">
            <v>0</v>
          </cell>
          <cell r="M2161">
            <v>0</v>
          </cell>
          <cell r="N2161">
            <v>9633300</v>
          </cell>
          <cell r="O2161">
            <v>9633300</v>
          </cell>
          <cell r="P2161">
            <v>9633300</v>
          </cell>
          <cell r="Q2161">
            <v>9633300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</row>
        <row r="2162">
          <cell r="A2162" t="str">
            <v>lipiec 2003</v>
          </cell>
          <cell r="B2162" t="str">
            <v>COI0306</v>
          </cell>
          <cell r="C2162" t="str">
            <v>CO</v>
          </cell>
          <cell r="D2162" t="str">
            <v>4-latki oszcz.</v>
          </cell>
          <cell r="E2162" t="str">
            <v>zmienne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24675500</v>
          </cell>
          <cell r="K2162">
            <v>0</v>
          </cell>
          <cell r="L2162">
            <v>0</v>
          </cell>
          <cell r="M2162">
            <v>0</v>
          </cell>
          <cell r="N2162">
            <v>24675500</v>
          </cell>
          <cell r="O2162">
            <v>24675500</v>
          </cell>
          <cell r="P2162">
            <v>24675500</v>
          </cell>
          <cell r="Q2162">
            <v>24745100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</row>
        <row r="2163">
          <cell r="A2163" t="str">
            <v>lipiec 2003</v>
          </cell>
          <cell r="B2163" t="str">
            <v>COI0307</v>
          </cell>
          <cell r="C2163" t="str">
            <v>CO</v>
          </cell>
          <cell r="D2163" t="str">
            <v>4-latki oszcz.</v>
          </cell>
          <cell r="E2163" t="str">
            <v>zmienne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4668200</v>
          </cell>
          <cell r="K2163">
            <v>0</v>
          </cell>
          <cell r="L2163">
            <v>0</v>
          </cell>
          <cell r="M2163">
            <v>0</v>
          </cell>
          <cell r="N2163">
            <v>4668200</v>
          </cell>
          <cell r="O2163">
            <v>4668200</v>
          </cell>
          <cell r="P2163">
            <v>4668200</v>
          </cell>
          <cell r="Q2163">
            <v>4668200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</row>
        <row r="2164">
          <cell r="A2164" t="str">
            <v>lipiec 2003</v>
          </cell>
          <cell r="B2164" t="str">
            <v>COI0404</v>
          </cell>
          <cell r="C2164" t="str">
            <v>CO</v>
          </cell>
          <cell r="D2164" t="str">
            <v>4-latki oszcz.</v>
          </cell>
          <cell r="E2164" t="str">
            <v>zmienne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3043300</v>
          </cell>
          <cell r="K2164">
            <v>0</v>
          </cell>
          <cell r="L2164">
            <v>0</v>
          </cell>
          <cell r="M2164">
            <v>0</v>
          </cell>
          <cell r="N2164">
            <v>3043300</v>
          </cell>
          <cell r="O2164">
            <v>3043300</v>
          </cell>
          <cell r="P2164">
            <v>3043300</v>
          </cell>
          <cell r="Q2164">
            <v>3043300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</row>
        <row r="2165">
          <cell r="A2165" t="str">
            <v>lipiec 2003</v>
          </cell>
          <cell r="B2165" t="str">
            <v>COI0405</v>
          </cell>
          <cell r="C2165" t="str">
            <v>CO</v>
          </cell>
          <cell r="D2165" t="str">
            <v>4-latki oszcz.</v>
          </cell>
          <cell r="E2165" t="str">
            <v>zmienne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10156400</v>
          </cell>
          <cell r="K2165">
            <v>0</v>
          </cell>
          <cell r="L2165">
            <v>0</v>
          </cell>
          <cell r="M2165">
            <v>10000</v>
          </cell>
          <cell r="N2165">
            <v>10156400</v>
          </cell>
          <cell r="O2165">
            <v>10166400</v>
          </cell>
          <cell r="P2165">
            <v>10156400</v>
          </cell>
          <cell r="Q2165">
            <v>10174400</v>
          </cell>
          <cell r="R2165">
            <v>0</v>
          </cell>
          <cell r="S2165">
            <v>0</v>
          </cell>
          <cell r="T2165">
            <v>10000</v>
          </cell>
          <cell r="U2165">
            <v>0</v>
          </cell>
          <cell r="V2165">
            <v>0</v>
          </cell>
        </row>
        <row r="2166">
          <cell r="A2166" t="str">
            <v>lipiec 2003</v>
          </cell>
          <cell r="B2166" t="str">
            <v>COI0406</v>
          </cell>
          <cell r="C2166" t="str">
            <v>CO</v>
          </cell>
          <cell r="D2166" t="str">
            <v>4-latki oszcz.</v>
          </cell>
          <cell r="E2166" t="str">
            <v>zmienne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21164900</v>
          </cell>
          <cell r="K2166">
            <v>0</v>
          </cell>
          <cell r="L2166">
            <v>0</v>
          </cell>
          <cell r="M2166">
            <v>0</v>
          </cell>
          <cell r="N2166">
            <v>21164900</v>
          </cell>
          <cell r="O2166">
            <v>21164900</v>
          </cell>
          <cell r="P2166">
            <v>21164900</v>
          </cell>
          <cell r="Q2166">
            <v>21140500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</row>
        <row r="2167">
          <cell r="A2167" t="str">
            <v>lipiec 2003</v>
          </cell>
          <cell r="B2167" t="str">
            <v>COI0407</v>
          </cell>
          <cell r="C2167" t="str">
            <v>CO</v>
          </cell>
          <cell r="D2167" t="str">
            <v>4-latki oszcz.</v>
          </cell>
          <cell r="E2167" t="str">
            <v>zmienne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4559200</v>
          </cell>
          <cell r="K2167">
            <v>0</v>
          </cell>
          <cell r="L2167">
            <v>0</v>
          </cell>
          <cell r="M2167">
            <v>0</v>
          </cell>
          <cell r="N2167">
            <v>4559200</v>
          </cell>
          <cell r="O2167">
            <v>4559200</v>
          </cell>
          <cell r="P2167">
            <v>4559200</v>
          </cell>
          <cell r="Q2167">
            <v>4559200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</row>
        <row r="2168">
          <cell r="A2168" t="str">
            <v>lipiec 2003</v>
          </cell>
          <cell r="B2168" t="str">
            <v>COI0504</v>
          </cell>
          <cell r="C2168" t="str">
            <v>CO</v>
          </cell>
          <cell r="D2168" t="str">
            <v>4-latki oszcz.</v>
          </cell>
          <cell r="E2168" t="str">
            <v>zmienne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6096000</v>
          </cell>
          <cell r="K2168">
            <v>0</v>
          </cell>
          <cell r="L2168">
            <v>0</v>
          </cell>
          <cell r="M2168">
            <v>0</v>
          </cell>
          <cell r="N2168">
            <v>6096000</v>
          </cell>
          <cell r="O2168">
            <v>6096000</v>
          </cell>
          <cell r="P2168">
            <v>6096000</v>
          </cell>
          <cell r="Q2168">
            <v>6214900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</row>
        <row r="2169">
          <cell r="A2169" t="str">
            <v>lipiec 2003</v>
          </cell>
          <cell r="B2169" t="str">
            <v>COI0505</v>
          </cell>
          <cell r="C2169" t="str">
            <v>CO</v>
          </cell>
          <cell r="D2169" t="str">
            <v>4-latki oszcz.</v>
          </cell>
          <cell r="E2169" t="str">
            <v>zmienne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9234200</v>
          </cell>
          <cell r="K2169">
            <v>0</v>
          </cell>
          <cell r="L2169">
            <v>0</v>
          </cell>
          <cell r="M2169">
            <v>0</v>
          </cell>
          <cell r="N2169">
            <v>9234200</v>
          </cell>
          <cell r="O2169">
            <v>9234200</v>
          </cell>
          <cell r="P2169">
            <v>9234200</v>
          </cell>
          <cell r="Q2169">
            <v>9301200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</row>
        <row r="2170">
          <cell r="A2170" t="str">
            <v>lipiec 2003</v>
          </cell>
          <cell r="B2170" t="str">
            <v>COI0506</v>
          </cell>
          <cell r="C2170" t="str">
            <v>CO</v>
          </cell>
          <cell r="D2170" t="str">
            <v>4-latki oszcz.</v>
          </cell>
          <cell r="E2170" t="str">
            <v>zmienne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12648500</v>
          </cell>
          <cell r="K2170">
            <v>0</v>
          </cell>
          <cell r="L2170">
            <v>0</v>
          </cell>
          <cell r="M2170">
            <v>0</v>
          </cell>
          <cell r="N2170">
            <v>12648500</v>
          </cell>
          <cell r="O2170">
            <v>12648500</v>
          </cell>
          <cell r="P2170">
            <v>12648500</v>
          </cell>
          <cell r="Q2170">
            <v>12604500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</row>
        <row r="2171">
          <cell r="A2171" t="str">
            <v>lipiec 2003</v>
          </cell>
          <cell r="B2171" t="str">
            <v>COI0507</v>
          </cell>
          <cell r="C2171" t="str">
            <v>CO</v>
          </cell>
          <cell r="D2171" t="str">
            <v>4-latki oszcz.</v>
          </cell>
          <cell r="E2171" t="str">
            <v>zmienne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5565400</v>
          </cell>
          <cell r="K2171">
            <v>0</v>
          </cell>
          <cell r="L2171">
            <v>0</v>
          </cell>
          <cell r="M2171">
            <v>0</v>
          </cell>
          <cell r="N2171">
            <v>5565400</v>
          </cell>
          <cell r="O2171">
            <v>5565400</v>
          </cell>
          <cell r="P2171">
            <v>5565400</v>
          </cell>
          <cell r="Q2171">
            <v>5565400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</row>
        <row r="2172">
          <cell r="A2172" t="str">
            <v>lipiec 2003</v>
          </cell>
          <cell r="B2172" t="str">
            <v>COI0604</v>
          </cell>
          <cell r="C2172" t="str">
            <v>CO</v>
          </cell>
          <cell r="D2172" t="str">
            <v>4-latki oszcz.</v>
          </cell>
          <cell r="E2172" t="str">
            <v>zmienne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3364000</v>
          </cell>
          <cell r="K2172">
            <v>0</v>
          </cell>
          <cell r="L2172">
            <v>0</v>
          </cell>
          <cell r="M2172">
            <v>0</v>
          </cell>
          <cell r="N2172">
            <v>3364000</v>
          </cell>
          <cell r="O2172">
            <v>3364000</v>
          </cell>
          <cell r="P2172">
            <v>3364000</v>
          </cell>
          <cell r="Q2172">
            <v>3379700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</row>
        <row r="2173">
          <cell r="A2173" t="str">
            <v>lipiec 2003</v>
          </cell>
          <cell r="B2173" t="str">
            <v>COI0605</v>
          </cell>
          <cell r="C2173" t="str">
            <v>CO</v>
          </cell>
          <cell r="D2173" t="str">
            <v>4-latki oszcz.</v>
          </cell>
          <cell r="E2173" t="str">
            <v>zmienne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6712800</v>
          </cell>
          <cell r="K2173">
            <v>0</v>
          </cell>
          <cell r="L2173">
            <v>0</v>
          </cell>
          <cell r="M2173">
            <v>0</v>
          </cell>
          <cell r="N2173">
            <v>6712800</v>
          </cell>
          <cell r="O2173">
            <v>6712800</v>
          </cell>
          <cell r="P2173">
            <v>6712800</v>
          </cell>
          <cell r="Q2173">
            <v>6709600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</row>
        <row r="2174">
          <cell r="A2174" t="str">
            <v>lipiec 2003</v>
          </cell>
          <cell r="B2174" t="str">
            <v>COI0606</v>
          </cell>
          <cell r="C2174" t="str">
            <v>CO</v>
          </cell>
          <cell r="D2174" t="str">
            <v>4-latki oszcz.</v>
          </cell>
          <cell r="E2174" t="str">
            <v>zmienne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10490700</v>
          </cell>
          <cell r="K2174">
            <v>0</v>
          </cell>
          <cell r="L2174">
            <v>0</v>
          </cell>
          <cell r="M2174">
            <v>0</v>
          </cell>
          <cell r="N2174">
            <v>10490700</v>
          </cell>
          <cell r="O2174">
            <v>10490700</v>
          </cell>
          <cell r="P2174">
            <v>10490700</v>
          </cell>
          <cell r="Q2174">
            <v>10556200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</row>
        <row r="2175">
          <cell r="A2175" t="str">
            <v>lipiec 2003</v>
          </cell>
          <cell r="B2175" t="str">
            <v>COI0607</v>
          </cell>
          <cell r="C2175" t="str">
            <v>CO</v>
          </cell>
          <cell r="D2175" t="str">
            <v>4-latki oszcz.</v>
          </cell>
          <cell r="E2175" t="str">
            <v>zmienne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3964000</v>
          </cell>
          <cell r="K2175">
            <v>0</v>
          </cell>
          <cell r="L2175">
            <v>0</v>
          </cell>
          <cell r="M2175">
            <v>0</v>
          </cell>
          <cell r="N2175">
            <v>3964000</v>
          </cell>
          <cell r="O2175">
            <v>3964000</v>
          </cell>
          <cell r="P2175">
            <v>3964000</v>
          </cell>
          <cell r="Q2175">
            <v>3964000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</row>
        <row r="2176">
          <cell r="A2176" t="str">
            <v>lipiec 2003</v>
          </cell>
          <cell r="B2176" t="str">
            <v>COI0704</v>
          </cell>
          <cell r="C2176" t="str">
            <v>CO</v>
          </cell>
          <cell r="D2176" t="str">
            <v>4-latki oszcz.</v>
          </cell>
          <cell r="E2176" t="str">
            <v>zmienne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89097400</v>
          </cell>
          <cell r="K2176">
            <v>0</v>
          </cell>
          <cell r="L2176">
            <v>0</v>
          </cell>
          <cell r="M2176">
            <v>0</v>
          </cell>
          <cell r="N2176">
            <v>89097400</v>
          </cell>
          <cell r="O2176">
            <v>89097400</v>
          </cell>
          <cell r="P2176">
            <v>89097400</v>
          </cell>
          <cell r="Q2176">
            <v>89150800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</row>
        <row r="2177">
          <cell r="A2177" t="str">
            <v>lipiec 2003</v>
          </cell>
          <cell r="B2177" t="str">
            <v>COI0705</v>
          </cell>
          <cell r="C2177" t="str">
            <v>CO</v>
          </cell>
          <cell r="D2177" t="str">
            <v>4-latki oszcz.</v>
          </cell>
          <cell r="E2177" t="str">
            <v>zmienne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7693900</v>
          </cell>
          <cell r="K2177">
            <v>0</v>
          </cell>
          <cell r="L2177">
            <v>0</v>
          </cell>
          <cell r="M2177">
            <v>0</v>
          </cell>
          <cell r="N2177">
            <v>7693900</v>
          </cell>
          <cell r="O2177">
            <v>7693900</v>
          </cell>
          <cell r="P2177">
            <v>7693900</v>
          </cell>
          <cell r="Q2177">
            <v>7696500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</row>
        <row r="2178">
          <cell r="A2178" t="str">
            <v>lipiec 2003</v>
          </cell>
          <cell r="B2178" t="str">
            <v>COI0706</v>
          </cell>
          <cell r="C2178" t="str">
            <v>CO</v>
          </cell>
          <cell r="D2178" t="str">
            <v>4-latki oszcz.</v>
          </cell>
          <cell r="E2178" t="str">
            <v>zmienne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12804500</v>
          </cell>
          <cell r="K2178">
            <v>0</v>
          </cell>
          <cell r="L2178">
            <v>0</v>
          </cell>
          <cell r="M2178">
            <v>0</v>
          </cell>
          <cell r="N2178">
            <v>12804500</v>
          </cell>
          <cell r="O2178">
            <v>12804500</v>
          </cell>
          <cell r="P2178">
            <v>12804500</v>
          </cell>
          <cell r="Q2178">
            <v>12745500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</row>
        <row r="2179">
          <cell r="A2179" t="str">
            <v>lipiec 2003</v>
          </cell>
          <cell r="B2179" t="str">
            <v>COI0707</v>
          </cell>
          <cell r="C2179" t="str">
            <v>CO</v>
          </cell>
          <cell r="D2179" t="str">
            <v>4-latki oszcz.</v>
          </cell>
          <cell r="E2179" t="str">
            <v>zmienne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6108500</v>
          </cell>
          <cell r="K2179">
            <v>0</v>
          </cell>
          <cell r="L2179">
            <v>0</v>
          </cell>
          <cell r="M2179">
            <v>0</v>
          </cell>
          <cell r="N2179">
            <v>6108500</v>
          </cell>
          <cell r="O2179">
            <v>6108500</v>
          </cell>
          <cell r="P2179">
            <v>6108500</v>
          </cell>
          <cell r="Q2179">
            <v>4794200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</row>
        <row r="2180">
          <cell r="A2180" t="str">
            <v>lipiec 2003</v>
          </cell>
          <cell r="B2180" t="str">
            <v>COI0804</v>
          </cell>
          <cell r="C2180" t="str">
            <v>CO</v>
          </cell>
          <cell r="D2180" t="str">
            <v>4-latki oszcz.</v>
          </cell>
          <cell r="E2180" t="str">
            <v>zmienne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52766300</v>
          </cell>
          <cell r="K2180">
            <v>0</v>
          </cell>
          <cell r="L2180">
            <v>0</v>
          </cell>
          <cell r="M2180">
            <v>21800</v>
          </cell>
          <cell r="N2180">
            <v>52766300</v>
          </cell>
          <cell r="O2180">
            <v>52788100</v>
          </cell>
          <cell r="P2180">
            <v>52766300</v>
          </cell>
          <cell r="Q2180">
            <v>52830800</v>
          </cell>
          <cell r="R2180">
            <v>0</v>
          </cell>
          <cell r="S2180">
            <v>0</v>
          </cell>
          <cell r="T2180">
            <v>21800</v>
          </cell>
          <cell r="U2180">
            <v>0</v>
          </cell>
          <cell r="V2180">
            <v>0</v>
          </cell>
        </row>
        <row r="2181">
          <cell r="A2181" t="str">
            <v>lipiec 2003</v>
          </cell>
          <cell r="B2181" t="str">
            <v>COI0805</v>
          </cell>
          <cell r="C2181" t="str">
            <v>CO</v>
          </cell>
          <cell r="D2181" t="str">
            <v>4-latki oszcz.</v>
          </cell>
          <cell r="E2181" t="str">
            <v>zmienne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23326900</v>
          </cell>
          <cell r="K2181">
            <v>0</v>
          </cell>
          <cell r="L2181">
            <v>0</v>
          </cell>
          <cell r="M2181">
            <v>0</v>
          </cell>
          <cell r="N2181">
            <v>23326900</v>
          </cell>
          <cell r="O2181">
            <v>23326900</v>
          </cell>
          <cell r="P2181">
            <v>23326900</v>
          </cell>
          <cell r="Q2181">
            <v>23497800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</row>
        <row r="2182">
          <cell r="A2182" t="str">
            <v>lipiec 2003</v>
          </cell>
          <cell r="B2182" t="str">
            <v>COI0806</v>
          </cell>
          <cell r="C2182" t="str">
            <v>CO</v>
          </cell>
          <cell r="D2182" t="str">
            <v>4-latki oszcz.</v>
          </cell>
          <cell r="E2182" t="str">
            <v>zmienne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6152900</v>
          </cell>
          <cell r="K2182">
            <v>0</v>
          </cell>
          <cell r="L2182">
            <v>0</v>
          </cell>
          <cell r="M2182">
            <v>0</v>
          </cell>
          <cell r="N2182">
            <v>6152900</v>
          </cell>
          <cell r="O2182">
            <v>6152900</v>
          </cell>
          <cell r="P2182">
            <v>6152900</v>
          </cell>
          <cell r="Q2182">
            <v>6140400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</row>
        <row r="2183">
          <cell r="A2183" t="str">
            <v>lipiec 2003</v>
          </cell>
          <cell r="B2183" t="str">
            <v>COI0904</v>
          </cell>
          <cell r="C2183" t="str">
            <v>CO</v>
          </cell>
          <cell r="D2183" t="str">
            <v>4-latki oszcz.</v>
          </cell>
          <cell r="E2183" t="str">
            <v>zmienne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138063100</v>
          </cell>
          <cell r="K2183">
            <v>0</v>
          </cell>
          <cell r="L2183">
            <v>0</v>
          </cell>
          <cell r="M2183">
            <v>0</v>
          </cell>
          <cell r="N2183">
            <v>138063100</v>
          </cell>
          <cell r="O2183">
            <v>138063100</v>
          </cell>
          <cell r="P2183">
            <v>138063100</v>
          </cell>
          <cell r="Q2183">
            <v>138011300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</row>
        <row r="2184">
          <cell r="A2184" t="str">
            <v>lipiec 2003</v>
          </cell>
          <cell r="B2184" t="str">
            <v>COI0905</v>
          </cell>
          <cell r="C2184" t="str">
            <v>CO</v>
          </cell>
          <cell r="D2184" t="str">
            <v>4-latki oszcz.</v>
          </cell>
          <cell r="E2184" t="str">
            <v>zmienne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27725500</v>
          </cell>
          <cell r="K2184">
            <v>0</v>
          </cell>
          <cell r="L2184">
            <v>0</v>
          </cell>
          <cell r="M2184">
            <v>0</v>
          </cell>
          <cell r="N2184">
            <v>27725500</v>
          </cell>
          <cell r="O2184">
            <v>27725500</v>
          </cell>
          <cell r="P2184">
            <v>27725500</v>
          </cell>
          <cell r="Q2184">
            <v>27731900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</row>
        <row r="2185">
          <cell r="A2185" t="str">
            <v>lipiec 2003</v>
          </cell>
          <cell r="B2185" t="str">
            <v>COI0906</v>
          </cell>
          <cell r="C2185" t="str">
            <v>CO</v>
          </cell>
          <cell r="D2185" t="str">
            <v>4-latki oszcz.</v>
          </cell>
          <cell r="E2185" t="str">
            <v>zmienne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2553600</v>
          </cell>
          <cell r="K2185">
            <v>0</v>
          </cell>
          <cell r="L2185">
            <v>0</v>
          </cell>
          <cell r="M2185">
            <v>0</v>
          </cell>
          <cell r="N2185">
            <v>2553600</v>
          </cell>
          <cell r="O2185">
            <v>2553600</v>
          </cell>
          <cell r="P2185">
            <v>2553600</v>
          </cell>
          <cell r="Q2185">
            <v>2553600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</row>
        <row r="2186">
          <cell r="A2186" t="str">
            <v>lipiec 2003</v>
          </cell>
          <cell r="B2186" t="str">
            <v>COI1003</v>
          </cell>
          <cell r="C2186" t="str">
            <v>CO</v>
          </cell>
          <cell r="D2186" t="str">
            <v>4-latki oszcz.</v>
          </cell>
          <cell r="E2186" t="str">
            <v>zmienne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5986600</v>
          </cell>
          <cell r="K2186">
            <v>0</v>
          </cell>
          <cell r="L2186">
            <v>0</v>
          </cell>
          <cell r="M2186">
            <v>0</v>
          </cell>
          <cell r="N2186">
            <v>5986600</v>
          </cell>
          <cell r="O2186">
            <v>5986600</v>
          </cell>
          <cell r="P2186">
            <v>5986600</v>
          </cell>
          <cell r="Q2186">
            <v>6000800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</row>
        <row r="2187">
          <cell r="A2187" t="str">
            <v>lipiec 2003</v>
          </cell>
          <cell r="B2187" t="str">
            <v>COI1004</v>
          </cell>
          <cell r="C2187" t="str">
            <v>CO</v>
          </cell>
          <cell r="D2187" t="str">
            <v>4-latki oszcz.</v>
          </cell>
          <cell r="E2187" t="str">
            <v>zmienne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72174200</v>
          </cell>
          <cell r="K2187">
            <v>0</v>
          </cell>
          <cell r="L2187">
            <v>0</v>
          </cell>
          <cell r="M2187">
            <v>10600</v>
          </cell>
          <cell r="N2187">
            <v>72174200</v>
          </cell>
          <cell r="O2187">
            <v>72184800</v>
          </cell>
          <cell r="P2187">
            <v>72174200</v>
          </cell>
          <cell r="Q2187">
            <v>72115200</v>
          </cell>
          <cell r="R2187">
            <v>0</v>
          </cell>
          <cell r="S2187">
            <v>0</v>
          </cell>
          <cell r="T2187">
            <v>10600</v>
          </cell>
          <cell r="U2187">
            <v>0</v>
          </cell>
          <cell r="V2187">
            <v>0</v>
          </cell>
        </row>
        <row r="2188">
          <cell r="A2188" t="str">
            <v>lipiec 2003</v>
          </cell>
          <cell r="B2188" t="str">
            <v>COI1005</v>
          </cell>
          <cell r="C2188" t="str">
            <v>CO</v>
          </cell>
          <cell r="D2188" t="str">
            <v>4-latki oszcz.</v>
          </cell>
          <cell r="E2188" t="str">
            <v>zmienne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109433600</v>
          </cell>
          <cell r="K2188">
            <v>0</v>
          </cell>
          <cell r="L2188">
            <v>0</v>
          </cell>
          <cell r="M2188">
            <v>0</v>
          </cell>
          <cell r="N2188">
            <v>109433600</v>
          </cell>
          <cell r="O2188">
            <v>109433600</v>
          </cell>
          <cell r="P2188">
            <v>109433600</v>
          </cell>
          <cell r="Q2188">
            <v>109218200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</row>
        <row r="2189">
          <cell r="A2189" t="str">
            <v>lipiec 2003</v>
          </cell>
          <cell r="B2189" t="str">
            <v>COI1006</v>
          </cell>
          <cell r="C2189" t="str">
            <v>CO</v>
          </cell>
          <cell r="D2189" t="str">
            <v>4-latki oszcz.</v>
          </cell>
          <cell r="E2189" t="str">
            <v>zmienne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4575800</v>
          </cell>
          <cell r="K2189">
            <v>0</v>
          </cell>
          <cell r="L2189">
            <v>0</v>
          </cell>
          <cell r="M2189">
            <v>0</v>
          </cell>
          <cell r="N2189">
            <v>4575800</v>
          </cell>
          <cell r="O2189">
            <v>4575800</v>
          </cell>
          <cell r="P2189">
            <v>4575800</v>
          </cell>
          <cell r="Q2189">
            <v>4575800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</row>
        <row r="2190">
          <cell r="A2190" t="str">
            <v>lipiec 2003</v>
          </cell>
          <cell r="B2190" t="str">
            <v>COI1103</v>
          </cell>
          <cell r="C2190" t="str">
            <v>CO</v>
          </cell>
          <cell r="D2190" t="str">
            <v>4-latki oszcz.</v>
          </cell>
          <cell r="E2190" t="str">
            <v>zmienne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5319000</v>
          </cell>
          <cell r="K2190">
            <v>0</v>
          </cell>
          <cell r="L2190">
            <v>0</v>
          </cell>
          <cell r="M2190">
            <v>0</v>
          </cell>
          <cell r="N2190">
            <v>5319000</v>
          </cell>
          <cell r="O2190">
            <v>5319000</v>
          </cell>
          <cell r="P2190">
            <v>5319000</v>
          </cell>
          <cell r="Q2190">
            <v>5319000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</row>
        <row r="2191">
          <cell r="A2191" t="str">
            <v>lipiec 2003</v>
          </cell>
          <cell r="B2191" t="str">
            <v>COI1104</v>
          </cell>
          <cell r="C2191" t="str">
            <v>CO</v>
          </cell>
          <cell r="D2191" t="str">
            <v>4-latki oszcz.</v>
          </cell>
          <cell r="E2191" t="str">
            <v>zmienne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46646100</v>
          </cell>
          <cell r="K2191">
            <v>0</v>
          </cell>
          <cell r="L2191">
            <v>0</v>
          </cell>
          <cell r="M2191">
            <v>2400</v>
          </cell>
          <cell r="N2191">
            <v>46646100</v>
          </cell>
          <cell r="O2191">
            <v>46648500</v>
          </cell>
          <cell r="P2191">
            <v>46646100</v>
          </cell>
          <cell r="Q2191">
            <v>46528600</v>
          </cell>
          <cell r="R2191">
            <v>0</v>
          </cell>
          <cell r="S2191">
            <v>0</v>
          </cell>
          <cell r="T2191">
            <v>2400</v>
          </cell>
          <cell r="U2191">
            <v>0</v>
          </cell>
          <cell r="V2191">
            <v>0</v>
          </cell>
        </row>
        <row r="2192">
          <cell r="A2192" t="str">
            <v>lipiec 2003</v>
          </cell>
          <cell r="B2192" t="str">
            <v>COI1105</v>
          </cell>
          <cell r="C2192" t="str">
            <v>CO</v>
          </cell>
          <cell r="D2192" t="str">
            <v>4-latki oszcz.</v>
          </cell>
          <cell r="E2192" t="str">
            <v>zmienne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147658800</v>
          </cell>
          <cell r="K2192">
            <v>0</v>
          </cell>
          <cell r="L2192">
            <v>0</v>
          </cell>
          <cell r="M2192">
            <v>0</v>
          </cell>
          <cell r="N2192">
            <v>147658800</v>
          </cell>
          <cell r="O2192">
            <v>147658800</v>
          </cell>
          <cell r="P2192">
            <v>147658800</v>
          </cell>
          <cell r="Q2192">
            <v>147721000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</row>
        <row r="2193">
          <cell r="A2193" t="str">
            <v>lipiec 2003</v>
          </cell>
          <cell r="B2193" t="str">
            <v>COI1106</v>
          </cell>
          <cell r="C2193" t="str">
            <v>CO</v>
          </cell>
          <cell r="D2193" t="str">
            <v>4-latki oszcz.</v>
          </cell>
          <cell r="E2193" t="str">
            <v>zmienne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15850000</v>
          </cell>
          <cell r="K2193">
            <v>0</v>
          </cell>
          <cell r="L2193">
            <v>0</v>
          </cell>
          <cell r="M2193">
            <v>0</v>
          </cell>
          <cell r="N2193">
            <v>15850000</v>
          </cell>
          <cell r="O2193">
            <v>15850000</v>
          </cell>
          <cell r="P2193">
            <v>15850000</v>
          </cell>
          <cell r="Q2193">
            <v>15850000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</row>
        <row r="2194">
          <cell r="A2194" t="str">
            <v>lipiec 2003</v>
          </cell>
          <cell r="B2194" t="str">
            <v>COI1203</v>
          </cell>
          <cell r="C2194" t="str">
            <v>CO</v>
          </cell>
          <cell r="D2194" t="str">
            <v>4-latki oszcz.</v>
          </cell>
          <cell r="E2194" t="str">
            <v>zmienne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5438200</v>
          </cell>
          <cell r="K2194">
            <v>0</v>
          </cell>
          <cell r="L2194">
            <v>0</v>
          </cell>
          <cell r="M2194">
            <v>0</v>
          </cell>
          <cell r="N2194">
            <v>5438200</v>
          </cell>
          <cell r="O2194">
            <v>5438200</v>
          </cell>
          <cell r="P2194">
            <v>5438200</v>
          </cell>
          <cell r="Q2194">
            <v>5424000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</row>
        <row r="2195">
          <cell r="A2195" t="str">
            <v>lipiec 2003</v>
          </cell>
          <cell r="B2195" t="str">
            <v>COI1204</v>
          </cell>
          <cell r="C2195" t="str">
            <v>CO</v>
          </cell>
          <cell r="D2195" t="str">
            <v>4-latki oszcz.</v>
          </cell>
          <cell r="E2195" t="str">
            <v>zmienne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25291000</v>
          </cell>
          <cell r="K2195">
            <v>0</v>
          </cell>
          <cell r="L2195">
            <v>0</v>
          </cell>
          <cell r="M2195">
            <v>0</v>
          </cell>
          <cell r="N2195">
            <v>25291000</v>
          </cell>
          <cell r="O2195">
            <v>25291000</v>
          </cell>
          <cell r="P2195">
            <v>25291000</v>
          </cell>
          <cell r="Q2195">
            <v>25272100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</row>
        <row r="2196">
          <cell r="A2196" t="str">
            <v>lipiec 2003</v>
          </cell>
          <cell r="B2196" t="str">
            <v>COI1205</v>
          </cell>
          <cell r="C2196" t="str">
            <v>CO</v>
          </cell>
          <cell r="D2196" t="str">
            <v>4-latki oszcz.</v>
          </cell>
          <cell r="E2196" t="str">
            <v>zmienne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15487400</v>
          </cell>
          <cell r="K2196">
            <v>0</v>
          </cell>
          <cell r="L2196">
            <v>0</v>
          </cell>
          <cell r="M2196">
            <v>0</v>
          </cell>
          <cell r="N2196">
            <v>15487400</v>
          </cell>
          <cell r="O2196">
            <v>15487400</v>
          </cell>
          <cell r="P2196">
            <v>15487400</v>
          </cell>
          <cell r="Q2196">
            <v>15891400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</row>
        <row r="2197">
          <cell r="A2197" t="str">
            <v>lipiec 2003</v>
          </cell>
          <cell r="B2197" t="str">
            <v>COI1206</v>
          </cell>
          <cell r="C2197" t="str">
            <v>CO</v>
          </cell>
          <cell r="D2197" t="str">
            <v>4-latki oszcz.</v>
          </cell>
          <cell r="E2197" t="str">
            <v>zmienne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8637300</v>
          </cell>
          <cell r="K2197">
            <v>0</v>
          </cell>
          <cell r="L2197">
            <v>0</v>
          </cell>
          <cell r="M2197">
            <v>0</v>
          </cell>
          <cell r="N2197">
            <v>8637300</v>
          </cell>
          <cell r="O2197">
            <v>8637300</v>
          </cell>
          <cell r="P2197">
            <v>8637300</v>
          </cell>
          <cell r="Q2197">
            <v>8637300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</row>
        <row r="2198">
          <cell r="A2198" t="str">
            <v>lipiec 2003</v>
          </cell>
          <cell r="B2198" t="str">
            <v>DB1103</v>
          </cell>
          <cell r="C2198" t="str">
            <v>DB</v>
          </cell>
          <cell r="D2198" t="str">
            <v>Brazylia</v>
          </cell>
          <cell r="E2198" t="str">
            <v>zmienne</v>
          </cell>
          <cell r="F2198">
            <v>1258431183.4860001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1258431183.4860001</v>
          </cell>
          <cell r="P2198">
            <v>1258431183.4860001</v>
          </cell>
          <cell r="Q2198">
            <v>324999660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</row>
        <row r="2199">
          <cell r="A2199" t="str">
            <v>lipiec 2003</v>
          </cell>
          <cell r="B2199" t="str">
            <v>DK0809</v>
          </cell>
          <cell r="C2199" t="str">
            <v>DK</v>
          </cell>
          <cell r="D2199" t="str">
            <v>konwersja</v>
          </cell>
          <cell r="E2199" t="str">
            <v>stałe</v>
          </cell>
          <cell r="F2199">
            <v>155000000</v>
          </cell>
          <cell r="G2199">
            <v>1049615000</v>
          </cell>
          <cell r="H2199">
            <v>1103345000</v>
          </cell>
          <cell r="I2199">
            <v>260095000</v>
          </cell>
          <cell r="J2199">
            <v>210000</v>
          </cell>
          <cell r="K2199">
            <v>0</v>
          </cell>
          <cell r="L2199">
            <v>0</v>
          </cell>
          <cell r="M2199">
            <v>0</v>
          </cell>
          <cell r="N2199">
            <v>2413265000</v>
          </cell>
          <cell r="O2199">
            <v>2568265000</v>
          </cell>
          <cell r="P2199">
            <v>2568265000</v>
          </cell>
          <cell r="Q2199">
            <v>2568265000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</row>
        <row r="2200">
          <cell r="A2200" t="str">
            <v>lipiec 2003</v>
          </cell>
          <cell r="B2200" t="str">
            <v>DOS0104</v>
          </cell>
          <cell r="C2200" t="str">
            <v>DO</v>
          </cell>
          <cell r="D2200" t="str">
            <v>2-latki oszcz.</v>
          </cell>
          <cell r="E2200" t="str">
            <v>stałe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296421200</v>
          </cell>
          <cell r="K2200">
            <v>0</v>
          </cell>
          <cell r="L2200">
            <v>0</v>
          </cell>
          <cell r="M2200">
            <v>0</v>
          </cell>
          <cell r="N2200">
            <v>296421200</v>
          </cell>
          <cell r="O2200">
            <v>296421200</v>
          </cell>
          <cell r="P2200">
            <v>296421200</v>
          </cell>
          <cell r="Q2200">
            <v>296421200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</row>
        <row r="2201">
          <cell r="A2201" t="str">
            <v>lipiec 2003</v>
          </cell>
          <cell r="B2201" t="str">
            <v>DOS0105</v>
          </cell>
          <cell r="C2201" t="str">
            <v>DO</v>
          </cell>
          <cell r="D2201" t="str">
            <v>2-latki oszcz.</v>
          </cell>
          <cell r="E2201" t="str">
            <v>stałe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137718500</v>
          </cell>
          <cell r="K2201">
            <v>0</v>
          </cell>
          <cell r="L2201">
            <v>0</v>
          </cell>
          <cell r="M2201">
            <v>0</v>
          </cell>
          <cell r="N2201">
            <v>137718500</v>
          </cell>
          <cell r="O2201">
            <v>137718500</v>
          </cell>
          <cell r="P2201">
            <v>137718500</v>
          </cell>
          <cell r="Q2201">
            <v>137718500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</row>
        <row r="2202">
          <cell r="A2202" t="str">
            <v>lipiec 2003</v>
          </cell>
          <cell r="B2202" t="str">
            <v>DOS0204</v>
          </cell>
          <cell r="C2202" t="str">
            <v>DO</v>
          </cell>
          <cell r="D2202" t="str">
            <v>2-latki oszcz.</v>
          </cell>
          <cell r="E2202" t="str">
            <v>stałe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169994900</v>
          </cell>
          <cell r="K2202">
            <v>0</v>
          </cell>
          <cell r="L2202">
            <v>0</v>
          </cell>
          <cell r="M2202">
            <v>0</v>
          </cell>
          <cell r="N2202">
            <v>169994900</v>
          </cell>
          <cell r="O2202">
            <v>169994900</v>
          </cell>
          <cell r="P2202">
            <v>169994900</v>
          </cell>
          <cell r="Q2202">
            <v>169994900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</row>
        <row r="2203">
          <cell r="A2203" t="str">
            <v>lipiec 2003</v>
          </cell>
          <cell r="B2203" t="str">
            <v>DOS0205</v>
          </cell>
          <cell r="C2203" t="str">
            <v>DO</v>
          </cell>
          <cell r="D2203" t="str">
            <v>2-latki oszcz.</v>
          </cell>
          <cell r="E2203" t="str">
            <v>stałe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159914400</v>
          </cell>
          <cell r="K2203">
            <v>0</v>
          </cell>
          <cell r="L2203">
            <v>0</v>
          </cell>
          <cell r="M2203">
            <v>0</v>
          </cell>
          <cell r="N2203">
            <v>159914400</v>
          </cell>
          <cell r="O2203">
            <v>159914400</v>
          </cell>
          <cell r="P2203">
            <v>159914400</v>
          </cell>
          <cell r="Q2203">
            <v>159914400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</row>
        <row r="2204">
          <cell r="A2204" t="str">
            <v>lipiec 2003</v>
          </cell>
          <cell r="B2204" t="str">
            <v>DOS0304</v>
          </cell>
          <cell r="C2204" t="str">
            <v>DO</v>
          </cell>
          <cell r="D2204" t="str">
            <v>2-latki oszcz.</v>
          </cell>
          <cell r="E2204" t="str">
            <v>stałe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175043400</v>
          </cell>
          <cell r="K2204">
            <v>0</v>
          </cell>
          <cell r="L2204">
            <v>0</v>
          </cell>
          <cell r="M2204">
            <v>0</v>
          </cell>
          <cell r="N2204">
            <v>175043400</v>
          </cell>
          <cell r="O2204">
            <v>175043400</v>
          </cell>
          <cell r="P2204">
            <v>175043400</v>
          </cell>
          <cell r="Q2204">
            <v>175043400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</row>
        <row r="2205">
          <cell r="A2205" t="str">
            <v>lipiec 2003</v>
          </cell>
          <cell r="B2205" t="str">
            <v>DOS0305</v>
          </cell>
          <cell r="C2205" t="str">
            <v>DO</v>
          </cell>
          <cell r="D2205" t="str">
            <v>2-latki oszcz.</v>
          </cell>
          <cell r="E2205" t="str">
            <v>stałe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122768500</v>
          </cell>
          <cell r="K2205">
            <v>0</v>
          </cell>
          <cell r="L2205">
            <v>0</v>
          </cell>
          <cell r="M2205">
            <v>0</v>
          </cell>
          <cell r="N2205">
            <v>122768500</v>
          </cell>
          <cell r="O2205">
            <v>122768500</v>
          </cell>
          <cell r="P2205">
            <v>122768500</v>
          </cell>
          <cell r="Q2205">
            <v>122768500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</row>
        <row r="2206">
          <cell r="A2206" t="str">
            <v>lipiec 2003</v>
          </cell>
          <cell r="B2206" t="str">
            <v>DOS0404</v>
          </cell>
          <cell r="C2206" t="str">
            <v>DO</v>
          </cell>
          <cell r="D2206" t="str">
            <v>2-latki oszcz.</v>
          </cell>
          <cell r="E2206" t="str">
            <v>stałe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108872200</v>
          </cell>
          <cell r="K2206">
            <v>0</v>
          </cell>
          <cell r="L2206">
            <v>0</v>
          </cell>
          <cell r="M2206">
            <v>0</v>
          </cell>
          <cell r="N2206">
            <v>108872200</v>
          </cell>
          <cell r="O2206">
            <v>108872200</v>
          </cell>
          <cell r="P2206">
            <v>108872200</v>
          </cell>
          <cell r="Q2206">
            <v>108872200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</row>
        <row r="2207">
          <cell r="A2207" t="str">
            <v>lipiec 2003</v>
          </cell>
          <cell r="B2207" t="str">
            <v>DOS0405</v>
          </cell>
          <cell r="C2207" t="str">
            <v>DO</v>
          </cell>
          <cell r="D2207" t="str">
            <v>2-latki oszcz.</v>
          </cell>
          <cell r="E2207" t="str">
            <v>stałe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152427600</v>
          </cell>
          <cell r="K2207">
            <v>0</v>
          </cell>
          <cell r="L2207">
            <v>0</v>
          </cell>
          <cell r="M2207">
            <v>0</v>
          </cell>
          <cell r="N2207">
            <v>152427600</v>
          </cell>
          <cell r="O2207">
            <v>152427600</v>
          </cell>
          <cell r="P2207">
            <v>152427600</v>
          </cell>
          <cell r="Q2207">
            <v>152427600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</row>
        <row r="2208">
          <cell r="A2208" t="str">
            <v>lipiec 2003</v>
          </cell>
          <cell r="B2208" t="str">
            <v>DOS0504</v>
          </cell>
          <cell r="C2208" t="str">
            <v>DO</v>
          </cell>
          <cell r="D2208" t="str">
            <v>2-latki oszcz.</v>
          </cell>
          <cell r="E2208" t="str">
            <v>stałe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138607700</v>
          </cell>
          <cell r="K2208">
            <v>0</v>
          </cell>
          <cell r="L2208">
            <v>0</v>
          </cell>
          <cell r="M2208">
            <v>0</v>
          </cell>
          <cell r="N2208">
            <v>138607700</v>
          </cell>
          <cell r="O2208">
            <v>138607700</v>
          </cell>
          <cell r="P2208">
            <v>138607700</v>
          </cell>
          <cell r="Q2208">
            <v>138607700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</row>
        <row r="2209">
          <cell r="A2209" t="str">
            <v>lipiec 2003</v>
          </cell>
          <cell r="B2209" t="str">
            <v>DOS0505</v>
          </cell>
          <cell r="C2209" t="str">
            <v>DO</v>
          </cell>
          <cell r="D2209" t="str">
            <v>2-latki oszcz.</v>
          </cell>
          <cell r="E2209" t="str">
            <v>stałe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200134000</v>
          </cell>
          <cell r="K2209">
            <v>0</v>
          </cell>
          <cell r="L2209">
            <v>0</v>
          </cell>
          <cell r="M2209">
            <v>0</v>
          </cell>
          <cell r="N2209">
            <v>200134000</v>
          </cell>
          <cell r="O2209">
            <v>200134000</v>
          </cell>
          <cell r="P2209">
            <v>200134000</v>
          </cell>
          <cell r="Q2209">
            <v>200134000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</row>
        <row r="2210">
          <cell r="A2210" t="str">
            <v>lipiec 2003</v>
          </cell>
          <cell r="B2210" t="str">
            <v>DOS0604</v>
          </cell>
          <cell r="C2210" t="str">
            <v>DO</v>
          </cell>
          <cell r="D2210" t="str">
            <v>2-latki oszcz.</v>
          </cell>
          <cell r="E2210" t="str">
            <v>stałe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183559600</v>
          </cell>
          <cell r="K2210">
            <v>0</v>
          </cell>
          <cell r="L2210">
            <v>0</v>
          </cell>
          <cell r="M2210">
            <v>0</v>
          </cell>
          <cell r="N2210">
            <v>183559600</v>
          </cell>
          <cell r="O2210">
            <v>183559600</v>
          </cell>
          <cell r="P2210">
            <v>183559600</v>
          </cell>
          <cell r="Q2210">
            <v>183559600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</row>
        <row r="2211">
          <cell r="A2211" t="str">
            <v>lipiec 2003</v>
          </cell>
          <cell r="B2211" t="str">
            <v>DOS0605</v>
          </cell>
          <cell r="C2211" t="str">
            <v>DO</v>
          </cell>
          <cell r="D2211" t="str">
            <v>2-latki oszcz.</v>
          </cell>
          <cell r="E2211" t="str">
            <v>stałe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136592500</v>
          </cell>
          <cell r="K2211">
            <v>0</v>
          </cell>
          <cell r="L2211">
            <v>0</v>
          </cell>
          <cell r="M2211">
            <v>0</v>
          </cell>
          <cell r="N2211">
            <v>136592500</v>
          </cell>
          <cell r="O2211">
            <v>136592500</v>
          </cell>
          <cell r="P2211">
            <v>136592500</v>
          </cell>
          <cell r="Q2211">
            <v>136592500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</row>
        <row r="2212">
          <cell r="A2212" t="str">
            <v>lipiec 2003</v>
          </cell>
          <cell r="B2212" t="str">
            <v>DOS0704</v>
          </cell>
          <cell r="C2212" t="str">
            <v>DO</v>
          </cell>
          <cell r="D2212" t="str">
            <v>2-latki oszcz.</v>
          </cell>
          <cell r="E2212" t="str">
            <v>stałe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269265800</v>
          </cell>
          <cell r="K2212">
            <v>0</v>
          </cell>
          <cell r="L2212">
            <v>0</v>
          </cell>
          <cell r="M2212">
            <v>0</v>
          </cell>
          <cell r="N2212">
            <v>269265800</v>
          </cell>
          <cell r="O2212">
            <v>269265800</v>
          </cell>
          <cell r="P2212">
            <v>269265800</v>
          </cell>
          <cell r="Q2212">
            <v>269265800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</row>
        <row r="2213">
          <cell r="A2213" t="str">
            <v>lipiec 2003</v>
          </cell>
          <cell r="B2213" t="str">
            <v>DOS0705</v>
          </cell>
          <cell r="C2213" t="str">
            <v>DO</v>
          </cell>
          <cell r="D2213" t="str">
            <v>2-latki oszcz.</v>
          </cell>
          <cell r="E2213" t="str">
            <v>stałe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140252400</v>
          </cell>
          <cell r="K2213">
            <v>0</v>
          </cell>
          <cell r="L2213">
            <v>0</v>
          </cell>
          <cell r="M2213">
            <v>0</v>
          </cell>
          <cell r="N2213">
            <v>140252400</v>
          </cell>
          <cell r="O2213">
            <v>140252400</v>
          </cell>
          <cell r="P2213">
            <v>140252400</v>
          </cell>
          <cell r="Q2213">
            <v>101459100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</row>
        <row r="2214">
          <cell r="A2214" t="str">
            <v>lipiec 2003</v>
          </cell>
          <cell r="B2214" t="str">
            <v>DOS0803</v>
          </cell>
          <cell r="C2214" t="str">
            <v>DO</v>
          </cell>
          <cell r="D2214" t="str">
            <v>2-latki oszcz.</v>
          </cell>
          <cell r="E2214" t="str">
            <v>stałe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492737700</v>
          </cell>
          <cell r="K2214">
            <v>0</v>
          </cell>
          <cell r="L2214">
            <v>0</v>
          </cell>
          <cell r="M2214">
            <v>0</v>
          </cell>
          <cell r="N2214">
            <v>492737700</v>
          </cell>
          <cell r="O2214">
            <v>492737700</v>
          </cell>
          <cell r="P2214">
            <v>492737700</v>
          </cell>
          <cell r="Q2214">
            <v>492737700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</row>
        <row r="2215">
          <cell r="A2215" t="str">
            <v>lipiec 2003</v>
          </cell>
          <cell r="B2215" t="str">
            <v>DOS0804</v>
          </cell>
          <cell r="C2215" t="str">
            <v>DO</v>
          </cell>
          <cell r="D2215" t="str">
            <v>2-latki oszcz.</v>
          </cell>
          <cell r="E2215" t="str">
            <v>stałe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285484700</v>
          </cell>
          <cell r="K2215">
            <v>0</v>
          </cell>
          <cell r="L2215">
            <v>0</v>
          </cell>
          <cell r="M2215">
            <v>0</v>
          </cell>
          <cell r="N2215">
            <v>285484700</v>
          </cell>
          <cell r="O2215">
            <v>285484700</v>
          </cell>
          <cell r="P2215">
            <v>285484700</v>
          </cell>
          <cell r="Q2215">
            <v>285484700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</row>
        <row r="2216">
          <cell r="A2216" t="str">
            <v>lipiec 2003</v>
          </cell>
          <cell r="B2216" t="str">
            <v>DOS0903</v>
          </cell>
          <cell r="C2216" t="str">
            <v>DO</v>
          </cell>
          <cell r="D2216" t="str">
            <v>2-latki oszcz.</v>
          </cell>
          <cell r="E2216" t="str">
            <v>stałe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493084300</v>
          </cell>
          <cell r="K2216">
            <v>0</v>
          </cell>
          <cell r="L2216">
            <v>0</v>
          </cell>
          <cell r="M2216">
            <v>0</v>
          </cell>
          <cell r="N2216">
            <v>493084300</v>
          </cell>
          <cell r="O2216">
            <v>493084300</v>
          </cell>
          <cell r="P2216">
            <v>493084300</v>
          </cell>
          <cell r="Q2216">
            <v>493084300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</row>
        <row r="2217">
          <cell r="A2217" t="str">
            <v>lipiec 2003</v>
          </cell>
          <cell r="B2217" t="str">
            <v>DOS0904</v>
          </cell>
          <cell r="C2217" t="str">
            <v>DO</v>
          </cell>
          <cell r="D2217" t="str">
            <v>2-latki oszcz.</v>
          </cell>
          <cell r="E2217" t="str">
            <v>stałe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212847900</v>
          </cell>
          <cell r="K2217">
            <v>0</v>
          </cell>
          <cell r="L2217">
            <v>0</v>
          </cell>
          <cell r="M2217">
            <v>0</v>
          </cell>
          <cell r="N2217">
            <v>212847900</v>
          </cell>
          <cell r="O2217">
            <v>212847900</v>
          </cell>
          <cell r="P2217">
            <v>212847900</v>
          </cell>
          <cell r="Q2217">
            <v>212847900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</row>
        <row r="2218">
          <cell r="A2218" t="str">
            <v>lipiec 2003</v>
          </cell>
          <cell r="B2218" t="str">
            <v>DOS1003</v>
          </cell>
          <cell r="C2218" t="str">
            <v>DO</v>
          </cell>
          <cell r="D2218" t="str">
            <v>2-latki oszcz.</v>
          </cell>
          <cell r="E2218" t="str">
            <v>stałe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491481500</v>
          </cell>
          <cell r="K2218">
            <v>0</v>
          </cell>
          <cell r="L2218">
            <v>0</v>
          </cell>
          <cell r="M2218">
            <v>0</v>
          </cell>
          <cell r="N2218">
            <v>491481500</v>
          </cell>
          <cell r="O2218">
            <v>491481500</v>
          </cell>
          <cell r="P2218">
            <v>491481500</v>
          </cell>
          <cell r="Q2218">
            <v>491481500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</row>
        <row r="2219">
          <cell r="A2219" t="str">
            <v>lipiec 2003</v>
          </cell>
          <cell r="B2219" t="str">
            <v>DOS1004</v>
          </cell>
          <cell r="C2219" t="str">
            <v>DO</v>
          </cell>
          <cell r="D2219" t="str">
            <v>2-latki oszcz.</v>
          </cell>
          <cell r="E2219" t="str">
            <v>stałe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188034600</v>
          </cell>
          <cell r="K2219">
            <v>0</v>
          </cell>
          <cell r="L2219">
            <v>0</v>
          </cell>
          <cell r="M2219">
            <v>0</v>
          </cell>
          <cell r="N2219">
            <v>188034600</v>
          </cell>
          <cell r="O2219">
            <v>188034600</v>
          </cell>
          <cell r="P2219">
            <v>188034600</v>
          </cell>
          <cell r="Q2219">
            <v>188034600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</row>
        <row r="2220">
          <cell r="A2220" t="str">
            <v>lipiec 2003</v>
          </cell>
          <cell r="B2220" t="str">
            <v>DOS1103</v>
          </cell>
          <cell r="C2220" t="str">
            <v>DO</v>
          </cell>
          <cell r="D2220" t="str">
            <v>2-latki oszcz.</v>
          </cell>
          <cell r="E2220" t="str">
            <v>stałe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493805100</v>
          </cell>
          <cell r="K2220">
            <v>0</v>
          </cell>
          <cell r="L2220">
            <v>0</v>
          </cell>
          <cell r="M2220">
            <v>0</v>
          </cell>
          <cell r="N2220">
            <v>493805100</v>
          </cell>
          <cell r="O2220">
            <v>493805100</v>
          </cell>
          <cell r="P2220">
            <v>493805100</v>
          </cell>
          <cell r="Q2220">
            <v>493805100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</row>
        <row r="2221">
          <cell r="A2221" t="str">
            <v>lipiec 2003</v>
          </cell>
          <cell r="B2221" t="str">
            <v>DOS1104</v>
          </cell>
          <cell r="C2221" t="str">
            <v>DO</v>
          </cell>
          <cell r="D2221" t="str">
            <v>2-latki oszcz.</v>
          </cell>
          <cell r="E2221" t="str">
            <v>stałe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370594300</v>
          </cell>
          <cell r="K2221">
            <v>0</v>
          </cell>
          <cell r="L2221">
            <v>0</v>
          </cell>
          <cell r="M2221">
            <v>0</v>
          </cell>
          <cell r="N2221">
            <v>370594300</v>
          </cell>
          <cell r="O2221">
            <v>370594300</v>
          </cell>
          <cell r="P2221">
            <v>370594300</v>
          </cell>
          <cell r="Q2221">
            <v>370594300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</row>
        <row r="2222">
          <cell r="A2222" t="str">
            <v>lipiec 2003</v>
          </cell>
          <cell r="B2222" t="str">
            <v>DOS1203</v>
          </cell>
          <cell r="C2222" t="str">
            <v>DO</v>
          </cell>
          <cell r="D2222" t="str">
            <v>2-latki oszcz.</v>
          </cell>
          <cell r="E2222" t="str">
            <v>stałe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122756900</v>
          </cell>
          <cell r="K2222">
            <v>0</v>
          </cell>
          <cell r="L2222">
            <v>0</v>
          </cell>
          <cell r="M2222">
            <v>0</v>
          </cell>
          <cell r="N2222">
            <v>122756900</v>
          </cell>
          <cell r="O2222">
            <v>122756900</v>
          </cell>
          <cell r="P2222">
            <v>122756900</v>
          </cell>
          <cell r="Q2222">
            <v>122756900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>
            <v>0</v>
          </cell>
        </row>
        <row r="2223">
          <cell r="A2223" t="str">
            <v>lipiec 2003</v>
          </cell>
          <cell r="B2223" t="str">
            <v>DOS1204</v>
          </cell>
          <cell r="C2223" t="str">
            <v>DO</v>
          </cell>
          <cell r="D2223" t="str">
            <v>2-latki oszcz.</v>
          </cell>
          <cell r="E2223" t="str">
            <v>stałe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210951900</v>
          </cell>
          <cell r="K2223">
            <v>0</v>
          </cell>
          <cell r="L2223">
            <v>0</v>
          </cell>
          <cell r="M2223">
            <v>0</v>
          </cell>
          <cell r="N2223">
            <v>210951900</v>
          </cell>
          <cell r="O2223">
            <v>210951900</v>
          </cell>
          <cell r="P2223">
            <v>210951900</v>
          </cell>
          <cell r="Q2223">
            <v>210951900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</row>
        <row r="2224">
          <cell r="A2224" t="str">
            <v>lipiec 2003</v>
          </cell>
          <cell r="B2224" t="str">
            <v>DS0509</v>
          </cell>
          <cell r="C2224" t="str">
            <v>DS</v>
          </cell>
          <cell r="D2224" t="str">
            <v>DS</v>
          </cell>
          <cell r="E2224" t="str">
            <v>stałe</v>
          </cell>
          <cell r="F2224">
            <v>150680000</v>
          </cell>
          <cell r="G2224">
            <v>767835000</v>
          </cell>
          <cell r="H2224">
            <v>148362000</v>
          </cell>
          <cell r="I2224">
            <v>26312000</v>
          </cell>
          <cell r="J2224">
            <v>7150000</v>
          </cell>
          <cell r="K2224">
            <v>2122000</v>
          </cell>
          <cell r="L2224">
            <v>1665000</v>
          </cell>
          <cell r="M2224">
            <v>171620000</v>
          </cell>
          <cell r="N2224">
            <v>953446000</v>
          </cell>
          <cell r="O2224">
            <v>1275746000</v>
          </cell>
          <cell r="P2224">
            <v>1104126000</v>
          </cell>
          <cell r="Q2224">
            <v>1104126000</v>
          </cell>
          <cell r="R2224">
            <v>146120000</v>
          </cell>
          <cell r="S2224">
            <v>25500000</v>
          </cell>
          <cell r="T2224">
            <v>0</v>
          </cell>
          <cell r="U2224">
            <v>0</v>
          </cell>
          <cell r="V2224">
            <v>0</v>
          </cell>
        </row>
        <row r="2225">
          <cell r="A2225" t="str">
            <v>lipiec 2003</v>
          </cell>
          <cell r="B2225" t="str">
            <v>DS1013</v>
          </cell>
          <cell r="C2225" t="str">
            <v>DS</v>
          </cell>
          <cell r="D2225" t="str">
            <v>DS</v>
          </cell>
          <cell r="E2225" t="str">
            <v>stałe</v>
          </cell>
          <cell r="F2225">
            <v>939235095.77148092</v>
          </cell>
          <cell r="G2225">
            <v>2979706656.1010895</v>
          </cell>
          <cell r="H2225">
            <v>1460625228.2172401</v>
          </cell>
          <cell r="I2225">
            <v>763363358.91703701</v>
          </cell>
          <cell r="J2225">
            <v>30519019.269053075</v>
          </cell>
          <cell r="K2225">
            <v>6386443.0470412541</v>
          </cell>
          <cell r="L2225">
            <v>10700198.677057819</v>
          </cell>
          <cell r="M2225">
            <v>2314866000</v>
          </cell>
          <cell r="N2225">
            <v>5251300904.2285194</v>
          </cell>
          <cell r="O2225">
            <v>8505402000</v>
          </cell>
          <cell r="P2225">
            <v>6190536000</v>
          </cell>
          <cell r="Q2225">
            <v>6176536000</v>
          </cell>
          <cell r="R2225">
            <v>1278816000</v>
          </cell>
          <cell r="S2225">
            <v>1010750000</v>
          </cell>
          <cell r="T2225">
            <v>0</v>
          </cell>
          <cell r="U2225">
            <v>22800000</v>
          </cell>
          <cell r="V2225">
            <v>2500000</v>
          </cell>
        </row>
        <row r="2226">
          <cell r="A2226" t="str">
            <v>lipiec 2003</v>
          </cell>
          <cell r="B2226" t="str">
            <v>DS1109</v>
          </cell>
          <cell r="C2226" t="str">
            <v>DS</v>
          </cell>
          <cell r="D2226" t="str">
            <v>DS</v>
          </cell>
          <cell r="E2226" t="str">
            <v>stałe</v>
          </cell>
          <cell r="F2226">
            <v>138658510.64822158</v>
          </cell>
          <cell r="G2226">
            <v>1129686312.9286811</v>
          </cell>
          <cell r="H2226">
            <v>771887193.35371041</v>
          </cell>
          <cell r="I2226">
            <v>65479662.607044518</v>
          </cell>
          <cell r="J2226">
            <v>8109153.7771295849</v>
          </cell>
          <cell r="K2226">
            <v>2279383.8923600344</v>
          </cell>
          <cell r="L2226">
            <v>754782.79285272898</v>
          </cell>
          <cell r="M2226">
            <v>1265409000</v>
          </cell>
          <cell r="N2226">
            <v>1978196489.3517783</v>
          </cell>
          <cell r="O2226">
            <v>3382264000</v>
          </cell>
          <cell r="P2226">
            <v>2116854999.9999998</v>
          </cell>
          <cell r="Q2226">
            <v>2111855000</v>
          </cell>
          <cell r="R2226">
            <v>491476000</v>
          </cell>
          <cell r="S2226">
            <v>765415000</v>
          </cell>
          <cell r="T2226">
            <v>18000</v>
          </cell>
          <cell r="U2226">
            <v>6500000</v>
          </cell>
          <cell r="V2226">
            <v>2000000</v>
          </cell>
        </row>
        <row r="2227">
          <cell r="A2227" t="str">
            <v>lipiec 2003</v>
          </cell>
          <cell r="B2227" t="str">
            <v>DS1110</v>
          </cell>
          <cell r="C2227" t="str">
            <v>DS</v>
          </cell>
          <cell r="D2227" t="str">
            <v>DS</v>
          </cell>
          <cell r="E2227" t="str">
            <v>stałe</v>
          </cell>
          <cell r="F2227">
            <v>1311756441.1593347</v>
          </cell>
          <cell r="G2227">
            <v>4817035590.8923464</v>
          </cell>
          <cell r="H2227">
            <v>1454034785.7719812</v>
          </cell>
          <cell r="I2227">
            <v>857647109.48620009</v>
          </cell>
          <cell r="J2227">
            <v>42474967.10113328</v>
          </cell>
          <cell r="K2227">
            <v>281995.64690888248</v>
          </cell>
          <cell r="L2227">
            <v>13626109.942095397</v>
          </cell>
          <cell r="M2227">
            <v>2232079000</v>
          </cell>
          <cell r="N2227">
            <v>7185100558.8406658</v>
          </cell>
          <cell r="O2227">
            <v>10728936000</v>
          </cell>
          <cell r="P2227">
            <v>8496857000.000001</v>
          </cell>
          <cell r="Q2227">
            <v>8466857000</v>
          </cell>
          <cell r="R2227">
            <v>924418000</v>
          </cell>
          <cell r="S2227">
            <v>1137661000</v>
          </cell>
          <cell r="T2227">
            <v>0</v>
          </cell>
          <cell r="U2227">
            <v>170000000</v>
          </cell>
          <cell r="V2227">
            <v>0</v>
          </cell>
        </row>
        <row r="2228">
          <cell r="A2228" t="str">
            <v>lipiec 2003</v>
          </cell>
          <cell r="B2228" t="str">
            <v>DZ0107</v>
          </cell>
          <cell r="C2228" t="str">
            <v>DZ</v>
          </cell>
          <cell r="D2228" t="str">
            <v>DZ</v>
          </cell>
          <cell r="E2228" t="str">
            <v>zmienne</v>
          </cell>
          <cell r="F2228">
            <v>16411921.01882337</v>
          </cell>
          <cell r="G2228">
            <v>156821449.019822</v>
          </cell>
          <cell r="H2228">
            <v>1206241.5154399488</v>
          </cell>
          <cell r="I2228">
            <v>8544210.7343663033</v>
          </cell>
          <cell r="J2228">
            <v>5751761.626122823</v>
          </cell>
          <cell r="K2228">
            <v>0</v>
          </cell>
          <cell r="L2228">
            <v>4525416.0854255417</v>
          </cell>
          <cell r="M2228">
            <v>0</v>
          </cell>
          <cell r="N2228">
            <v>176849078.98117664</v>
          </cell>
          <cell r="O2228">
            <v>193261000.00000003</v>
          </cell>
          <cell r="P2228">
            <v>193261000.00000003</v>
          </cell>
          <cell r="Q2228">
            <v>192261000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</row>
        <row r="2229">
          <cell r="A2229" t="str">
            <v>lipiec 2003</v>
          </cell>
          <cell r="B2229" t="str">
            <v>DZ0108</v>
          </cell>
          <cell r="C2229" t="str">
            <v>DZ</v>
          </cell>
          <cell r="D2229" t="str">
            <v>DZ</v>
          </cell>
          <cell r="E2229" t="str">
            <v>zmienne</v>
          </cell>
          <cell r="F2229">
            <v>21693516.323870797</v>
          </cell>
          <cell r="G2229">
            <v>100804647.63328242</v>
          </cell>
          <cell r="H2229">
            <v>124418933.5564485</v>
          </cell>
          <cell r="I2229">
            <v>956859.52770346624</v>
          </cell>
          <cell r="J2229">
            <v>12250823.616270799</v>
          </cell>
          <cell r="K2229">
            <v>3918087.9608068247</v>
          </cell>
          <cell r="L2229">
            <v>14944131.381617188</v>
          </cell>
          <cell r="M2229">
            <v>13000</v>
          </cell>
          <cell r="N2229">
            <v>257293483.67612922</v>
          </cell>
          <cell r="O2229">
            <v>279000000</v>
          </cell>
          <cell r="P2229">
            <v>278987000</v>
          </cell>
          <cell r="Q2229">
            <v>276987000</v>
          </cell>
          <cell r="R2229">
            <v>0</v>
          </cell>
          <cell r="S2229">
            <v>0</v>
          </cell>
          <cell r="T2229">
            <v>13000</v>
          </cell>
          <cell r="U2229">
            <v>0</v>
          </cell>
          <cell r="V2229">
            <v>0</v>
          </cell>
        </row>
        <row r="2230">
          <cell r="A2230" t="str">
            <v>lipiec 2003</v>
          </cell>
          <cell r="B2230" t="str">
            <v>DZ0109</v>
          </cell>
          <cell r="C2230" t="str">
            <v>DZ</v>
          </cell>
          <cell r="D2230" t="str">
            <v>DZ</v>
          </cell>
          <cell r="E2230" t="str">
            <v>zmienne</v>
          </cell>
          <cell r="F2230">
            <v>658510803.48434174</v>
          </cell>
          <cell r="G2230">
            <v>712452008.42525244</v>
          </cell>
          <cell r="H2230">
            <v>195658648.09101179</v>
          </cell>
          <cell r="I2230">
            <v>99273091.548351094</v>
          </cell>
          <cell r="J2230">
            <v>116323824.89149298</v>
          </cell>
          <cell r="K2230">
            <v>54112124.492083214</v>
          </cell>
          <cell r="L2230">
            <v>22397499.067466933</v>
          </cell>
          <cell r="M2230">
            <v>61545000</v>
          </cell>
          <cell r="N2230">
            <v>1200217196.5156586</v>
          </cell>
          <cell r="O2230">
            <v>1920273000.0000002</v>
          </cell>
          <cell r="P2230">
            <v>1858728000.0000002</v>
          </cell>
          <cell r="Q2230">
            <v>1848728000</v>
          </cell>
          <cell r="R2230">
            <v>0</v>
          </cell>
          <cell r="S2230">
            <v>0</v>
          </cell>
          <cell r="T2230">
            <v>447000</v>
          </cell>
          <cell r="U2230">
            <v>61098000</v>
          </cell>
          <cell r="V2230">
            <v>0</v>
          </cell>
        </row>
        <row r="2231">
          <cell r="A2231" t="str">
            <v>lipiec 2003</v>
          </cell>
          <cell r="B2231" t="str">
            <v>DZ0110</v>
          </cell>
          <cell r="C2231" t="str">
            <v>DZ</v>
          </cell>
          <cell r="D2231" t="str">
            <v>DZ</v>
          </cell>
          <cell r="E2231" t="str">
            <v>zmienne</v>
          </cell>
          <cell r="F2231">
            <v>223032905.5419459</v>
          </cell>
          <cell r="G2231">
            <v>836216223.19593668</v>
          </cell>
          <cell r="H2231">
            <v>391524921.41824216</v>
          </cell>
          <cell r="I2231">
            <v>108697357.20924558</v>
          </cell>
          <cell r="J2231">
            <v>163718774.52746239</v>
          </cell>
          <cell r="K2231">
            <v>73897144.170620859</v>
          </cell>
          <cell r="L2231">
            <v>24291673.936546482</v>
          </cell>
          <cell r="M2231">
            <v>32451000</v>
          </cell>
          <cell r="N2231">
            <v>1598346094.4580545</v>
          </cell>
          <cell r="O2231">
            <v>1853830000.0000005</v>
          </cell>
          <cell r="P2231">
            <v>1821379000.0000005</v>
          </cell>
          <cell r="Q2231">
            <v>1819379000</v>
          </cell>
          <cell r="R2231">
            <v>0</v>
          </cell>
          <cell r="S2231">
            <v>0</v>
          </cell>
          <cell r="T2231">
            <v>2375000</v>
          </cell>
          <cell r="U2231">
            <v>30076000</v>
          </cell>
          <cell r="V2231">
            <v>0</v>
          </cell>
        </row>
        <row r="2232">
          <cell r="A2232" t="str">
            <v>lipiec 2003</v>
          </cell>
          <cell r="B2232" t="str">
            <v>DZ0406</v>
          </cell>
          <cell r="C2232" t="str">
            <v>DZ</v>
          </cell>
          <cell r="D2232" t="str">
            <v>DZ</v>
          </cell>
          <cell r="E2232" t="str">
            <v>zmienne</v>
          </cell>
          <cell r="F2232">
            <v>311895152.59851211</v>
          </cell>
          <cell r="G2232">
            <v>312910249.73055387</v>
          </cell>
          <cell r="H2232">
            <v>0</v>
          </cell>
          <cell r="I2232">
            <v>57010922.425803736</v>
          </cell>
          <cell r="J2232">
            <v>20216173.996477485</v>
          </cell>
          <cell r="K2232">
            <v>13033806.813701008</v>
          </cell>
          <cell r="L2232">
            <v>52633694.43495176</v>
          </cell>
          <cell r="M2232">
            <v>0</v>
          </cell>
          <cell r="N2232">
            <v>455804847.40148789</v>
          </cell>
          <cell r="O2232">
            <v>767700000.00000012</v>
          </cell>
          <cell r="P2232">
            <v>767700000.00000012</v>
          </cell>
          <cell r="Q2232">
            <v>760820000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</row>
        <row r="2233">
          <cell r="A2233" t="str">
            <v>lipiec 2003</v>
          </cell>
          <cell r="B2233" t="str">
            <v>DZ0407</v>
          </cell>
          <cell r="C2233" t="str">
            <v>DZ</v>
          </cell>
          <cell r="D2233" t="str">
            <v>DZ</v>
          </cell>
          <cell r="E2233" t="str">
            <v>zmienne</v>
          </cell>
          <cell r="F2233">
            <v>0</v>
          </cell>
          <cell r="G2233">
            <v>2200000</v>
          </cell>
          <cell r="H2233">
            <v>460000</v>
          </cell>
          <cell r="I2233">
            <v>700000</v>
          </cell>
          <cell r="J2233">
            <v>9000</v>
          </cell>
          <cell r="K2233">
            <v>0</v>
          </cell>
          <cell r="L2233">
            <v>131000</v>
          </cell>
          <cell r="M2233">
            <v>0</v>
          </cell>
          <cell r="N2233">
            <v>3500000</v>
          </cell>
          <cell r="O2233">
            <v>3500000</v>
          </cell>
          <cell r="P2233">
            <v>3500000</v>
          </cell>
          <cell r="Q2233">
            <v>3500000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</row>
        <row r="2234">
          <cell r="A2234" t="str">
            <v>lipiec 2003</v>
          </cell>
          <cell r="B2234" t="str">
            <v>DZ0706</v>
          </cell>
          <cell r="C2234" t="str">
            <v>DZ</v>
          </cell>
          <cell r="D2234" t="str">
            <v>DZ</v>
          </cell>
          <cell r="E2234" t="str">
            <v>zmienne</v>
          </cell>
          <cell r="F2234">
            <v>443350447.77809614</v>
          </cell>
          <cell r="G2234">
            <v>431502795.73555911</v>
          </cell>
          <cell r="H2234">
            <v>23923278.740804903</v>
          </cell>
          <cell r="I2234">
            <v>9252557.2830290738</v>
          </cell>
          <cell r="J2234">
            <v>6751866.1254536491</v>
          </cell>
          <cell r="K2234">
            <v>14713906.08419179</v>
          </cell>
          <cell r="L2234">
            <v>6116148.2528651971</v>
          </cell>
          <cell r="M2234">
            <v>7000</v>
          </cell>
          <cell r="N2234">
            <v>492260552.22190374</v>
          </cell>
          <cell r="O2234">
            <v>935617999.99999976</v>
          </cell>
          <cell r="P2234">
            <v>935610999.99999976</v>
          </cell>
          <cell r="Q2234">
            <v>931611000</v>
          </cell>
          <cell r="R2234">
            <v>0</v>
          </cell>
          <cell r="S2234">
            <v>0</v>
          </cell>
          <cell r="T2234">
            <v>7000</v>
          </cell>
          <cell r="U2234">
            <v>0</v>
          </cell>
          <cell r="V2234">
            <v>0</v>
          </cell>
        </row>
        <row r="2235">
          <cell r="A2235" t="str">
            <v>lipiec 2003</v>
          </cell>
          <cell r="B2235" t="str">
            <v>DZ0707</v>
          </cell>
          <cell r="C2235" t="str">
            <v>DZ</v>
          </cell>
          <cell r="D2235" t="str">
            <v>DZ</v>
          </cell>
          <cell r="E2235" t="str">
            <v>zmienne</v>
          </cell>
          <cell r="F2235">
            <v>0</v>
          </cell>
          <cell r="G2235">
            <v>71956000</v>
          </cell>
          <cell r="H2235">
            <v>0</v>
          </cell>
          <cell r="I2235">
            <v>2875000</v>
          </cell>
          <cell r="J2235">
            <v>40000</v>
          </cell>
          <cell r="K2235">
            <v>0</v>
          </cell>
          <cell r="L2235">
            <v>129000</v>
          </cell>
          <cell r="M2235">
            <v>0</v>
          </cell>
          <cell r="N2235">
            <v>75000000</v>
          </cell>
          <cell r="O2235">
            <v>75000000</v>
          </cell>
          <cell r="P2235">
            <v>75000000</v>
          </cell>
          <cell r="Q2235">
            <v>75000000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</row>
        <row r="2236">
          <cell r="A2236" t="str">
            <v>lipiec 2003</v>
          </cell>
          <cell r="B2236" t="str">
            <v>DZ0708</v>
          </cell>
          <cell r="C2236" t="str">
            <v>DZ</v>
          </cell>
          <cell r="D2236" t="str">
            <v>DZ</v>
          </cell>
          <cell r="E2236" t="str">
            <v>zmienne</v>
          </cell>
          <cell r="F2236">
            <v>177610254.20950195</v>
          </cell>
          <cell r="G2236">
            <v>569757253.86224329</v>
          </cell>
          <cell r="H2236">
            <v>39794149.482746087</v>
          </cell>
          <cell r="I2236">
            <v>84247365.970264971</v>
          </cell>
          <cell r="J2236">
            <v>51653957.505229071</v>
          </cell>
          <cell r="K2236">
            <v>51471406.333029144</v>
          </cell>
          <cell r="L2236">
            <v>19081612.636985473</v>
          </cell>
          <cell r="M2236">
            <v>36354000</v>
          </cell>
          <cell r="N2236">
            <v>816005745.79049814</v>
          </cell>
          <cell r="O2236">
            <v>1029970000.0000001</v>
          </cell>
          <cell r="P2236">
            <v>993616000.00000012</v>
          </cell>
          <cell r="Q2236">
            <v>990616000</v>
          </cell>
          <cell r="R2236">
            <v>0</v>
          </cell>
          <cell r="S2236">
            <v>0</v>
          </cell>
          <cell r="T2236">
            <v>104000</v>
          </cell>
          <cell r="U2236">
            <v>36250000</v>
          </cell>
          <cell r="V2236">
            <v>0</v>
          </cell>
        </row>
        <row r="2237">
          <cell r="A2237" t="str">
            <v>lipiec 2003</v>
          </cell>
          <cell r="B2237" t="str">
            <v>DZ0709</v>
          </cell>
          <cell r="C2237" t="str">
            <v>DZ</v>
          </cell>
          <cell r="D2237" t="str">
            <v>DZ</v>
          </cell>
          <cell r="E2237" t="str">
            <v>zmienne</v>
          </cell>
          <cell r="F2237">
            <v>108736000</v>
          </cell>
          <cell r="G2237">
            <v>220676000</v>
          </cell>
          <cell r="H2237">
            <v>232617000</v>
          </cell>
          <cell r="I2237">
            <v>11596000</v>
          </cell>
          <cell r="J2237">
            <v>58476000</v>
          </cell>
          <cell r="K2237">
            <v>10568000</v>
          </cell>
          <cell r="L2237">
            <v>50127000</v>
          </cell>
          <cell r="M2237">
            <v>1624000</v>
          </cell>
          <cell r="N2237">
            <v>584060000</v>
          </cell>
          <cell r="O2237">
            <v>694420000</v>
          </cell>
          <cell r="P2237">
            <v>692796000</v>
          </cell>
          <cell r="Q2237">
            <v>692796000</v>
          </cell>
          <cell r="R2237">
            <v>0</v>
          </cell>
          <cell r="S2237">
            <v>0</v>
          </cell>
          <cell r="T2237">
            <v>1424000</v>
          </cell>
          <cell r="U2237">
            <v>200000</v>
          </cell>
          <cell r="V2237">
            <v>0</v>
          </cell>
        </row>
        <row r="2238">
          <cell r="A2238" t="str">
            <v>lipiec 2003</v>
          </cell>
          <cell r="B2238" t="str">
            <v>DZ0811</v>
          </cell>
          <cell r="C2238" t="str">
            <v>DZ</v>
          </cell>
          <cell r="D2238" t="str">
            <v>DZ</v>
          </cell>
          <cell r="E2238" t="str">
            <v>zmienne</v>
          </cell>
          <cell r="F2238">
            <v>782510000</v>
          </cell>
          <cell r="G2238">
            <v>217473000</v>
          </cell>
          <cell r="H2238">
            <v>7489000</v>
          </cell>
          <cell r="I2238">
            <v>31148000</v>
          </cell>
          <cell r="J2238">
            <v>125588000</v>
          </cell>
          <cell r="K2238">
            <v>83642000</v>
          </cell>
          <cell r="L2238">
            <v>11265000</v>
          </cell>
          <cell r="M2238">
            <v>26385000</v>
          </cell>
          <cell r="N2238">
            <v>476605000</v>
          </cell>
          <cell r="O2238">
            <v>1285500000</v>
          </cell>
          <cell r="P2238">
            <v>1259115000</v>
          </cell>
          <cell r="Q2238">
            <v>1259115000</v>
          </cell>
          <cell r="R2238">
            <v>0</v>
          </cell>
          <cell r="S2238">
            <v>0</v>
          </cell>
          <cell r="T2238">
            <v>119000</v>
          </cell>
          <cell r="U2238">
            <v>26266000</v>
          </cell>
          <cell r="V2238">
            <v>0</v>
          </cell>
        </row>
        <row r="2239">
          <cell r="A2239" t="str">
            <v>lipiec 2003</v>
          </cell>
          <cell r="B2239" t="str">
            <v>DZ1006</v>
          </cell>
          <cell r="C2239" t="str">
            <v>DZ</v>
          </cell>
          <cell r="D2239" t="str">
            <v>DZ</v>
          </cell>
          <cell r="E2239" t="str">
            <v>zmienne</v>
          </cell>
          <cell r="F2239">
            <v>91281000</v>
          </cell>
          <cell r="G2239">
            <v>188903000</v>
          </cell>
          <cell r="H2239">
            <v>7000000</v>
          </cell>
          <cell r="I2239">
            <v>3418000</v>
          </cell>
          <cell r="J2239">
            <v>11607000</v>
          </cell>
          <cell r="K2239">
            <v>9683000</v>
          </cell>
          <cell r="L2239">
            <v>1654000</v>
          </cell>
          <cell r="M2239">
            <v>0</v>
          </cell>
          <cell r="N2239">
            <v>222265000</v>
          </cell>
          <cell r="O2239">
            <v>313546000</v>
          </cell>
          <cell r="P2239">
            <v>313546000</v>
          </cell>
          <cell r="Q2239">
            <v>313546000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</row>
        <row r="2240">
          <cell r="A2240" t="str">
            <v>lipiec 2003</v>
          </cell>
          <cell r="B2240" t="str">
            <v>DZ1205</v>
          </cell>
          <cell r="C2240" t="str">
            <v>DZ</v>
          </cell>
          <cell r="D2240" t="str">
            <v>DZ</v>
          </cell>
          <cell r="E2240" t="str">
            <v>zmienne</v>
          </cell>
          <cell r="F2240">
            <v>171089178.35671341</v>
          </cell>
          <cell r="G2240">
            <v>294850701.40280563</v>
          </cell>
          <cell r="H2240">
            <v>0</v>
          </cell>
          <cell r="I2240">
            <v>8977955.9118236471</v>
          </cell>
          <cell r="J2240">
            <v>13475951.903807616</v>
          </cell>
          <cell r="K2240">
            <v>7774549.0981963929</v>
          </cell>
          <cell r="L2240">
            <v>3831663.3266533068</v>
          </cell>
          <cell r="M2240">
            <v>0</v>
          </cell>
          <cell r="N2240">
            <v>328910821.64328659</v>
          </cell>
          <cell r="O2240">
            <v>500000000</v>
          </cell>
          <cell r="P2240">
            <v>500000000</v>
          </cell>
          <cell r="Q2240">
            <v>499000000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</row>
        <row r="2241">
          <cell r="A2241" t="str">
            <v>lipiec 2003</v>
          </cell>
          <cell r="B2241" t="str">
            <v>OK0404</v>
          </cell>
          <cell r="C2241" t="str">
            <v>OK</v>
          </cell>
          <cell r="D2241" t="str">
            <v>zero</v>
          </cell>
          <cell r="E2241" t="str">
            <v>stałe</v>
          </cell>
          <cell r="F2241">
            <v>2432118095.9129281</v>
          </cell>
          <cell r="G2241">
            <v>650005107.03846455</v>
          </cell>
          <cell r="H2241">
            <v>201182123.49242043</v>
          </cell>
          <cell r="I2241">
            <v>298633359.32098323</v>
          </cell>
          <cell r="J2241">
            <v>392302006.63609159</v>
          </cell>
          <cell r="K2241">
            <v>350402722.73291534</v>
          </cell>
          <cell r="L2241">
            <v>154544584.86619648</v>
          </cell>
          <cell r="M2241">
            <v>2032833000</v>
          </cell>
          <cell r="N2241">
            <v>2047069904.0870717</v>
          </cell>
          <cell r="O2241">
            <v>6512021000</v>
          </cell>
          <cell r="P2241">
            <v>4479188000</v>
          </cell>
          <cell r="Q2241">
            <v>4358891000</v>
          </cell>
          <cell r="R2241">
            <v>1219634000</v>
          </cell>
          <cell r="S2241">
            <v>612120000</v>
          </cell>
          <cell r="T2241">
            <v>5822000</v>
          </cell>
          <cell r="U2241">
            <v>195257000</v>
          </cell>
          <cell r="V2241">
            <v>0</v>
          </cell>
        </row>
        <row r="2242">
          <cell r="A2242" t="str">
            <v>lipiec 2003</v>
          </cell>
          <cell r="B2242" t="str">
            <v>OK0405</v>
          </cell>
          <cell r="C2242" t="str">
            <v>OK</v>
          </cell>
          <cell r="D2242" t="str">
            <v>zero</v>
          </cell>
          <cell r="E2242" t="str">
            <v>stałe</v>
          </cell>
          <cell r="F2242">
            <v>6960230484.3798599</v>
          </cell>
          <cell r="G2242">
            <v>1538833247.5918586</v>
          </cell>
          <cell r="H2242">
            <v>754171364.24103427</v>
          </cell>
          <cell r="I2242">
            <v>1665576226.0949252</v>
          </cell>
          <cell r="J2242">
            <v>284961999.63131899</v>
          </cell>
          <cell r="K2242">
            <v>106576172.35794066</v>
          </cell>
          <cell r="L2242">
            <v>134057505.70306236</v>
          </cell>
          <cell r="M2242">
            <v>1265122000</v>
          </cell>
          <cell r="N2242">
            <v>4484176515.6201401</v>
          </cell>
          <cell r="O2242">
            <v>12709529000</v>
          </cell>
          <cell r="P2242">
            <v>11444407000</v>
          </cell>
          <cell r="Q2242">
            <v>11310590000</v>
          </cell>
          <cell r="R2242">
            <v>1093270000</v>
          </cell>
          <cell r="S2242">
            <v>141250000</v>
          </cell>
          <cell r="T2242">
            <v>620000</v>
          </cell>
          <cell r="U2242">
            <v>29950000</v>
          </cell>
          <cell r="V2242">
            <v>32000</v>
          </cell>
        </row>
        <row r="2243">
          <cell r="A2243" t="str">
            <v>lipiec 2003</v>
          </cell>
          <cell r="B2243" t="str">
            <v>OK0803</v>
          </cell>
          <cell r="C2243" t="str">
            <v>OK</v>
          </cell>
          <cell r="D2243" t="str">
            <v>zero</v>
          </cell>
          <cell r="E2243" t="str">
            <v>stałe</v>
          </cell>
          <cell r="F2243">
            <v>3205252077.9063034</v>
          </cell>
          <cell r="G2243">
            <v>1184806849.0207849</v>
          </cell>
          <cell r="H2243">
            <v>73953651.462805673</v>
          </cell>
          <cell r="I2243">
            <v>378552382.38485605</v>
          </cell>
          <cell r="J2243">
            <v>106491690.58926898</v>
          </cell>
          <cell r="K2243">
            <v>161914475.59632033</v>
          </cell>
          <cell r="L2243">
            <v>86719873.039660603</v>
          </cell>
          <cell r="M2243">
            <v>508974000</v>
          </cell>
          <cell r="N2243">
            <v>1992438922.0936966</v>
          </cell>
          <cell r="O2243">
            <v>5706664999.999999</v>
          </cell>
          <cell r="P2243">
            <v>5197690999.999999</v>
          </cell>
          <cell r="Q2243">
            <v>5172765000</v>
          </cell>
          <cell r="R2243">
            <v>426135000</v>
          </cell>
          <cell r="S2243">
            <v>82350000</v>
          </cell>
          <cell r="T2243">
            <v>489000</v>
          </cell>
          <cell r="U2243">
            <v>0</v>
          </cell>
          <cell r="V2243">
            <v>0</v>
          </cell>
        </row>
        <row r="2244">
          <cell r="A2244" t="str">
            <v>lipiec 2003</v>
          </cell>
          <cell r="B2244" t="str">
            <v>OK0804</v>
          </cell>
          <cell r="C2244" t="str">
            <v>OK</v>
          </cell>
          <cell r="D2244" t="str">
            <v>zero</v>
          </cell>
          <cell r="E2244" t="str">
            <v>stałe</v>
          </cell>
          <cell r="F2244">
            <v>4966661586.5376549</v>
          </cell>
          <cell r="G2244">
            <v>784409994.45095801</v>
          </cell>
          <cell r="H2244">
            <v>496733422.17134869</v>
          </cell>
          <cell r="I2244">
            <v>1109079460.0198925</v>
          </cell>
          <cell r="J2244">
            <v>340584075.07055306</v>
          </cell>
          <cell r="K2244">
            <v>338893811.25996554</v>
          </cell>
          <cell r="L2244">
            <v>229716650.4896268</v>
          </cell>
          <cell r="M2244">
            <v>1400891000</v>
          </cell>
          <cell r="N2244">
            <v>3299417413.4623446</v>
          </cell>
          <cell r="O2244">
            <v>9666970000</v>
          </cell>
          <cell r="P2244">
            <v>8266079000</v>
          </cell>
          <cell r="Q2244">
            <v>8098515000</v>
          </cell>
          <cell r="R2244">
            <v>1113265000</v>
          </cell>
          <cell r="S2244">
            <v>275617000</v>
          </cell>
          <cell r="T2244">
            <v>2125000</v>
          </cell>
          <cell r="U2244">
            <v>5254000</v>
          </cell>
          <cell r="V2244">
            <v>4630000</v>
          </cell>
        </row>
        <row r="2245">
          <cell r="A2245" t="str">
            <v>lipiec 2003</v>
          </cell>
          <cell r="B2245" t="str">
            <v>OK1203</v>
          </cell>
          <cell r="C2245" t="str">
            <v>OK</v>
          </cell>
          <cell r="D2245" t="str">
            <v>zero</v>
          </cell>
          <cell r="E2245" t="str">
            <v>stałe</v>
          </cell>
          <cell r="F2245">
            <v>3003020771.2965102</v>
          </cell>
          <cell r="G2245">
            <v>1318930811.3030577</v>
          </cell>
          <cell r="H2245">
            <v>320739634.18353957</v>
          </cell>
          <cell r="I2245">
            <v>190126515.00310481</v>
          </cell>
          <cell r="J2245">
            <v>1254475693.5983808</v>
          </cell>
          <cell r="K2245">
            <v>73219930.706934765</v>
          </cell>
          <cell r="L2245">
            <v>107678643.90847184</v>
          </cell>
          <cell r="M2245">
            <v>1250728000</v>
          </cell>
          <cell r="N2245">
            <v>3265171228.7034903</v>
          </cell>
          <cell r="O2245">
            <v>7518920000</v>
          </cell>
          <cell r="P2245">
            <v>6268192000</v>
          </cell>
          <cell r="Q2245">
            <v>6158192000</v>
          </cell>
          <cell r="R2245">
            <v>915923000</v>
          </cell>
          <cell r="S2245">
            <v>259891000</v>
          </cell>
          <cell r="T2245">
            <v>6496000</v>
          </cell>
          <cell r="U2245">
            <v>68418000</v>
          </cell>
          <cell r="V2245">
            <v>0</v>
          </cell>
        </row>
        <row r="2246">
          <cell r="A2246" t="str">
            <v>lipiec 2003</v>
          </cell>
          <cell r="B2246" t="str">
            <v>OK1204</v>
          </cell>
          <cell r="C2246" t="str">
            <v>OK</v>
          </cell>
          <cell r="D2246" t="str">
            <v>zero</v>
          </cell>
          <cell r="E2246" t="str">
            <v>stałe</v>
          </cell>
          <cell r="F2246">
            <v>4568046871.9812803</v>
          </cell>
          <cell r="G2246">
            <v>1087296136.4640963</v>
          </cell>
          <cell r="H2246">
            <v>780326836.86388183</v>
          </cell>
          <cell r="I2246">
            <v>1396027093.4382985</v>
          </cell>
          <cell r="J2246">
            <v>202649855.58275607</v>
          </cell>
          <cell r="K2246">
            <v>69130488.626900569</v>
          </cell>
          <cell r="L2246">
            <v>178691717.04278678</v>
          </cell>
          <cell r="M2246">
            <v>2082115000</v>
          </cell>
          <cell r="N2246">
            <v>3714122128.0187197</v>
          </cell>
          <cell r="O2246">
            <v>10364284000</v>
          </cell>
          <cell r="P2246">
            <v>8282169000</v>
          </cell>
          <cell r="Q2246">
            <v>8246169000</v>
          </cell>
          <cell r="R2246">
            <v>1012916000</v>
          </cell>
          <cell r="S2246">
            <v>1042702000</v>
          </cell>
          <cell r="T2246">
            <v>1439000</v>
          </cell>
          <cell r="U2246">
            <v>12508000</v>
          </cell>
          <cell r="V2246">
            <v>12550000</v>
          </cell>
        </row>
        <row r="2247">
          <cell r="A2247" t="str">
            <v>lipiec 2003</v>
          </cell>
          <cell r="B2247" t="str">
            <v>OS0204</v>
          </cell>
          <cell r="C2247" t="str">
            <v>OS</v>
          </cell>
          <cell r="D2247" t="str">
            <v>5-latki</v>
          </cell>
          <cell r="E2247" t="str">
            <v>stałe</v>
          </cell>
          <cell r="F2247">
            <v>1125769153.0738816</v>
          </cell>
          <cell r="G2247">
            <v>407379510.75624382</v>
          </cell>
          <cell r="H2247">
            <v>264941847.30930695</v>
          </cell>
          <cell r="I2247">
            <v>235217279.98592138</v>
          </cell>
          <cell r="J2247">
            <v>29507525.992955007</v>
          </cell>
          <cell r="K2247">
            <v>41113684.950909294</v>
          </cell>
          <cell r="L2247">
            <v>29982997.93078196</v>
          </cell>
          <cell r="M2247">
            <v>242206000</v>
          </cell>
          <cell r="N2247">
            <v>1008142846.9261184</v>
          </cell>
          <cell r="O2247">
            <v>2376118000</v>
          </cell>
          <cell r="P2247">
            <v>2133912000</v>
          </cell>
          <cell r="Q2247">
            <v>2113842000</v>
          </cell>
          <cell r="R2247">
            <v>198896000</v>
          </cell>
          <cell r="S2247">
            <v>42700000</v>
          </cell>
          <cell r="T2247">
            <v>610000</v>
          </cell>
          <cell r="U2247">
            <v>0</v>
          </cell>
          <cell r="V2247">
            <v>0</v>
          </cell>
        </row>
        <row r="2248">
          <cell r="A2248" t="str">
            <v>lipiec 2003</v>
          </cell>
          <cell r="B2248" t="str">
            <v>OS0604</v>
          </cell>
          <cell r="C2248" t="str">
            <v>OS</v>
          </cell>
          <cell r="D2248" t="str">
            <v>5-latki</v>
          </cell>
          <cell r="E2248" t="str">
            <v>stałe</v>
          </cell>
          <cell r="F2248">
            <v>1526933812.2953076</v>
          </cell>
          <cell r="G2248">
            <v>516175463.89281404</v>
          </cell>
          <cell r="H2248">
            <v>365217117.75961757</v>
          </cell>
          <cell r="I2248">
            <v>241274218.64227647</v>
          </cell>
          <cell r="J2248">
            <v>17339250.936554734</v>
          </cell>
          <cell r="K2248">
            <v>13302877.559017695</v>
          </cell>
          <cell r="L2248">
            <v>5577258.9144118028</v>
          </cell>
          <cell r="M2248">
            <v>335569000</v>
          </cell>
          <cell r="N2248">
            <v>1158886187.7046921</v>
          </cell>
          <cell r="O2248">
            <v>3021389000.0000005</v>
          </cell>
          <cell r="P2248">
            <v>2685820000.0000005</v>
          </cell>
          <cell r="Q2248">
            <v>2661617000</v>
          </cell>
          <cell r="R2248">
            <v>296157000</v>
          </cell>
          <cell r="S2248">
            <v>39355000</v>
          </cell>
          <cell r="T2248">
            <v>57000</v>
          </cell>
          <cell r="U2248">
            <v>0</v>
          </cell>
          <cell r="V2248">
            <v>0</v>
          </cell>
        </row>
        <row r="2249">
          <cell r="A2249" t="str">
            <v>lipiec 2003</v>
          </cell>
          <cell r="B2249" t="str">
            <v>OS1003</v>
          </cell>
          <cell r="C2249" t="str">
            <v>OS</v>
          </cell>
          <cell r="D2249" t="str">
            <v>5-latki</v>
          </cell>
          <cell r="E2249" t="str">
            <v>stałe</v>
          </cell>
          <cell r="F2249">
            <v>638947000</v>
          </cell>
          <cell r="G2249">
            <v>220182000</v>
          </cell>
          <cell r="H2249">
            <v>57193000</v>
          </cell>
          <cell r="I2249">
            <v>101734000</v>
          </cell>
          <cell r="J2249">
            <v>19037000</v>
          </cell>
          <cell r="K2249">
            <v>55968000</v>
          </cell>
          <cell r="L2249">
            <v>25003000</v>
          </cell>
          <cell r="M2249">
            <v>277524000</v>
          </cell>
          <cell r="N2249">
            <v>479117000</v>
          </cell>
          <cell r="O2249">
            <v>1395588000</v>
          </cell>
          <cell r="P2249">
            <v>1118064000</v>
          </cell>
          <cell r="Q2249">
            <v>1118064000</v>
          </cell>
          <cell r="R2249">
            <v>202434000</v>
          </cell>
          <cell r="S2249">
            <v>7790000</v>
          </cell>
          <cell r="T2249">
            <v>0</v>
          </cell>
          <cell r="U2249">
            <v>67300000</v>
          </cell>
          <cell r="V2249">
            <v>0</v>
          </cell>
        </row>
        <row r="2250">
          <cell r="A2250" t="str">
            <v>lipiec 2003</v>
          </cell>
          <cell r="B2250" t="str">
            <v>OS1004</v>
          </cell>
          <cell r="C2250" t="str">
            <v>OS</v>
          </cell>
          <cell r="D2250" t="str">
            <v>5-latki</v>
          </cell>
          <cell r="E2250" t="str">
            <v>stałe</v>
          </cell>
          <cell r="F2250">
            <v>171205516.22597063</v>
          </cell>
          <cell r="G2250">
            <v>341488253.87716889</v>
          </cell>
          <cell r="H2250">
            <v>85178480.572628021</v>
          </cell>
          <cell r="I2250">
            <v>35426673.109738603</v>
          </cell>
          <cell r="J2250">
            <v>3831537.1256852057</v>
          </cell>
          <cell r="K2250">
            <v>517558.41802449373</v>
          </cell>
          <cell r="L2250">
            <v>26561980.670784194</v>
          </cell>
          <cell r="M2250">
            <v>38790000</v>
          </cell>
          <cell r="N2250">
            <v>493004483.77402937</v>
          </cell>
          <cell r="O2250">
            <v>703000000.00000012</v>
          </cell>
          <cell r="P2250">
            <v>664210000.00000012</v>
          </cell>
          <cell r="Q2250">
            <v>662210000</v>
          </cell>
          <cell r="R2250">
            <v>24700000</v>
          </cell>
          <cell r="S2250">
            <v>14080000</v>
          </cell>
          <cell r="T2250">
            <v>10000</v>
          </cell>
          <cell r="U2250">
            <v>0</v>
          </cell>
          <cell r="V2250">
            <v>0</v>
          </cell>
        </row>
        <row r="2251">
          <cell r="A2251" t="str">
            <v>lipiec 2003</v>
          </cell>
          <cell r="B2251" t="str">
            <v>PK0704</v>
          </cell>
          <cell r="C2251" t="str">
            <v>PK</v>
          </cell>
          <cell r="D2251" t="str">
            <v>konwersja</v>
          </cell>
          <cell r="E2251" t="str">
            <v>stałe</v>
          </cell>
          <cell r="F2251">
            <v>2233752000</v>
          </cell>
          <cell r="G2251">
            <v>423500000</v>
          </cell>
          <cell r="H2251">
            <v>60000000</v>
          </cell>
          <cell r="I2251">
            <v>256223000</v>
          </cell>
          <cell r="J2251">
            <v>6954000</v>
          </cell>
          <cell r="K2251">
            <v>34836000</v>
          </cell>
          <cell r="L2251">
            <v>61000000</v>
          </cell>
          <cell r="M2251">
            <v>0</v>
          </cell>
          <cell r="N2251">
            <v>842513000</v>
          </cell>
          <cell r="O2251">
            <v>3076265000</v>
          </cell>
          <cell r="P2251">
            <v>3076265000</v>
          </cell>
          <cell r="Q2251">
            <v>3076265000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</row>
        <row r="2252">
          <cell r="A2252" t="str">
            <v>lipiec 2003</v>
          </cell>
          <cell r="B2252" t="str">
            <v>PS0205</v>
          </cell>
          <cell r="C2252" t="str">
            <v>PS</v>
          </cell>
          <cell r="D2252" t="str">
            <v>5-latki</v>
          </cell>
          <cell r="E2252" t="str">
            <v>stałe</v>
          </cell>
          <cell r="F2252">
            <v>2002091088.8376398</v>
          </cell>
          <cell r="G2252">
            <v>1327569777.2550457</v>
          </cell>
          <cell r="H2252">
            <v>924739389.41459119</v>
          </cell>
          <cell r="I2252">
            <v>538513191.89658582</v>
          </cell>
          <cell r="J2252">
            <v>29465740.14761449</v>
          </cell>
          <cell r="K2252">
            <v>24364428.490256432</v>
          </cell>
          <cell r="L2252">
            <v>70297383.958266631</v>
          </cell>
          <cell r="M2252">
            <v>1229771000</v>
          </cell>
          <cell r="N2252">
            <v>2914949911.1623602</v>
          </cell>
          <cell r="O2252">
            <v>6146812000</v>
          </cell>
          <cell r="P2252">
            <v>4917041000</v>
          </cell>
          <cell r="Q2252">
            <v>4882041000</v>
          </cell>
          <cell r="R2252">
            <v>694107000</v>
          </cell>
          <cell r="S2252">
            <v>535585000</v>
          </cell>
          <cell r="T2252">
            <v>79000</v>
          </cell>
          <cell r="U2252">
            <v>0</v>
          </cell>
          <cell r="V2252">
            <v>0</v>
          </cell>
        </row>
        <row r="2253">
          <cell r="A2253" t="str">
            <v>lipiec 2003</v>
          </cell>
          <cell r="B2253" t="str">
            <v>PS0206</v>
          </cell>
          <cell r="C2253" t="str">
            <v>PS</v>
          </cell>
          <cell r="D2253" t="str">
            <v>5-latki</v>
          </cell>
          <cell r="E2253" t="str">
            <v>stałe</v>
          </cell>
          <cell r="F2253">
            <v>1472309146.6959486</v>
          </cell>
          <cell r="G2253">
            <v>1132610717.825798</v>
          </cell>
          <cell r="H2253">
            <v>1259174627.2093959</v>
          </cell>
          <cell r="I2253">
            <v>447335063.08491081</v>
          </cell>
          <cell r="J2253">
            <v>52566611.525915638</v>
          </cell>
          <cell r="K2253">
            <v>5583450.7397909127</v>
          </cell>
          <cell r="L2253">
            <v>18073382.91824007</v>
          </cell>
          <cell r="M2253">
            <v>1121479000</v>
          </cell>
          <cell r="N2253">
            <v>2915343853.3040514</v>
          </cell>
          <cell r="O2253">
            <v>5509132000</v>
          </cell>
          <cell r="P2253">
            <v>4387653000</v>
          </cell>
          <cell r="Q2253">
            <v>4367653000</v>
          </cell>
          <cell r="R2253">
            <v>466523000</v>
          </cell>
          <cell r="S2253">
            <v>640406000</v>
          </cell>
          <cell r="T2253">
            <v>0</v>
          </cell>
          <cell r="U2253">
            <v>14550000</v>
          </cell>
          <cell r="V2253">
            <v>0</v>
          </cell>
        </row>
        <row r="2254">
          <cell r="A2254" t="str">
            <v>lipiec 2003</v>
          </cell>
          <cell r="B2254" t="str">
            <v>PS0506</v>
          </cell>
          <cell r="C2254" t="str">
            <v>PS</v>
          </cell>
          <cell r="D2254" t="str">
            <v>5-latki</v>
          </cell>
          <cell r="E2254" t="str">
            <v>stałe</v>
          </cell>
          <cell r="F2254">
            <v>938234407.85073423</v>
          </cell>
          <cell r="G2254">
            <v>1695172927.0604289</v>
          </cell>
          <cell r="H2254">
            <v>1013269301.1086051</v>
          </cell>
          <cell r="I2254">
            <v>863537623.26515317</v>
          </cell>
          <cell r="J2254">
            <v>32698641.089091409</v>
          </cell>
          <cell r="K2254">
            <v>10960776.659902856</v>
          </cell>
          <cell r="L2254">
            <v>14174322.966084318</v>
          </cell>
          <cell r="M2254">
            <v>1268560000</v>
          </cell>
          <cell r="N2254">
            <v>3629813592.1492658</v>
          </cell>
          <cell r="O2254">
            <v>5836608000</v>
          </cell>
          <cell r="P2254">
            <v>4568048000</v>
          </cell>
          <cell r="Q2254">
            <v>4526048000</v>
          </cell>
          <cell r="R2254">
            <v>886346000</v>
          </cell>
          <cell r="S2254">
            <v>377813000</v>
          </cell>
          <cell r="T2254">
            <v>0</v>
          </cell>
          <cell r="U2254">
            <v>4401000</v>
          </cell>
          <cell r="V2254">
            <v>0</v>
          </cell>
        </row>
        <row r="2255">
          <cell r="A2255" t="str">
            <v>lipiec 2003</v>
          </cell>
          <cell r="B2255" t="str">
            <v>PS0507</v>
          </cell>
          <cell r="C2255" t="str">
            <v>PS</v>
          </cell>
          <cell r="D2255" t="str">
            <v>5-latki</v>
          </cell>
          <cell r="E2255" t="str">
            <v>stałe</v>
          </cell>
          <cell r="F2255">
            <v>2675192138.9516721</v>
          </cell>
          <cell r="G2255">
            <v>2277245254.2854223</v>
          </cell>
          <cell r="H2255">
            <v>1989676643.212275</v>
          </cell>
          <cell r="I2255">
            <v>1144348434.195744</v>
          </cell>
          <cell r="J2255">
            <v>112337729.20671889</v>
          </cell>
          <cell r="K2255">
            <v>52169365.31545274</v>
          </cell>
          <cell r="L2255">
            <v>142164434.83271486</v>
          </cell>
          <cell r="M2255">
            <v>1997607000</v>
          </cell>
          <cell r="N2255">
            <v>5717941861.0483274</v>
          </cell>
          <cell r="O2255">
            <v>10390741000</v>
          </cell>
          <cell r="P2255">
            <v>8393133999.999999</v>
          </cell>
          <cell r="Q2255">
            <v>8279814000</v>
          </cell>
          <cell r="R2255">
            <v>843254000</v>
          </cell>
          <cell r="S2255">
            <v>1152369000</v>
          </cell>
          <cell r="T2255">
            <v>1984000</v>
          </cell>
          <cell r="U2255">
            <v>0</v>
          </cell>
          <cell r="V2255">
            <v>0</v>
          </cell>
        </row>
        <row r="2256">
          <cell r="A2256" t="str">
            <v>lipiec 2003</v>
          </cell>
          <cell r="B2256" t="str">
            <v>PS0605</v>
          </cell>
          <cell r="C2256" t="str">
            <v>PS</v>
          </cell>
          <cell r="D2256" t="str">
            <v>5-latki</v>
          </cell>
          <cell r="E2256" t="str">
            <v>stałe</v>
          </cell>
          <cell r="F2256">
            <v>799010668.1559304</v>
          </cell>
          <cell r="G2256">
            <v>1079498787.0431397</v>
          </cell>
          <cell r="H2256">
            <v>656788889.58187175</v>
          </cell>
          <cell r="I2256">
            <v>441492665.28486985</v>
          </cell>
          <cell r="J2256">
            <v>7586146.1684273649</v>
          </cell>
          <cell r="K2256">
            <v>47795047.589481167</v>
          </cell>
          <cell r="L2256">
            <v>14606796.176279867</v>
          </cell>
          <cell r="M2256">
            <v>667164000</v>
          </cell>
          <cell r="N2256">
            <v>2247768331.84407</v>
          </cell>
          <cell r="O2256">
            <v>3713943000.0000005</v>
          </cell>
          <cell r="P2256">
            <v>3046779000.0000005</v>
          </cell>
          <cell r="Q2256">
            <v>3011779000</v>
          </cell>
          <cell r="R2256">
            <v>557357000</v>
          </cell>
          <cell r="S2256">
            <v>109807000</v>
          </cell>
          <cell r="T2256">
            <v>0</v>
          </cell>
          <cell r="U2256">
            <v>0</v>
          </cell>
          <cell r="V2256">
            <v>0</v>
          </cell>
        </row>
        <row r="2257">
          <cell r="A2257" t="str">
            <v>lipiec 2003</v>
          </cell>
          <cell r="B2257" t="str">
            <v>PS0608</v>
          </cell>
          <cell r="C2257" t="str">
            <v>PS</v>
          </cell>
          <cell r="D2257" t="str">
            <v>5-latki</v>
          </cell>
          <cell r="E2257" t="str">
            <v>stałe</v>
          </cell>
          <cell r="F2257">
            <v>4889257567.4057617</v>
          </cell>
          <cell r="G2257">
            <v>2362477774.4646277</v>
          </cell>
          <cell r="H2257">
            <v>4410820500.4149618</v>
          </cell>
          <cell r="I2257">
            <v>3022411031.7179589</v>
          </cell>
          <cell r="J2257">
            <v>41598341.761320174</v>
          </cell>
          <cell r="K2257">
            <v>82896607.154060796</v>
          </cell>
          <cell r="L2257">
            <v>153939177.08130902</v>
          </cell>
          <cell r="M2257">
            <v>5133980000</v>
          </cell>
          <cell r="N2257">
            <v>10074143432.594236</v>
          </cell>
          <cell r="O2257">
            <v>20097381000</v>
          </cell>
          <cell r="P2257">
            <v>14963400999.999998</v>
          </cell>
          <cell r="Q2257">
            <v>14660401000</v>
          </cell>
          <cell r="R2257">
            <v>2178136000</v>
          </cell>
          <cell r="S2257">
            <v>2727281000</v>
          </cell>
          <cell r="T2257">
            <v>46000</v>
          </cell>
          <cell r="U2257">
            <v>214017000</v>
          </cell>
          <cell r="V2257">
            <v>14500000</v>
          </cell>
        </row>
        <row r="2258">
          <cell r="A2258" t="str">
            <v>lipiec 2003</v>
          </cell>
          <cell r="B2258" t="str">
            <v>PS1004</v>
          </cell>
          <cell r="C2258" t="str">
            <v>PS</v>
          </cell>
          <cell r="D2258" t="str">
            <v>5-latki</v>
          </cell>
          <cell r="E2258" t="str">
            <v>stałe</v>
          </cell>
          <cell r="F2258">
            <v>1134319591.0565133</v>
          </cell>
          <cell r="G2258">
            <v>567243083.62026834</v>
          </cell>
          <cell r="H2258">
            <v>671983378.41545224</v>
          </cell>
          <cell r="I2258">
            <v>362036276.96818906</v>
          </cell>
          <cell r="J2258">
            <v>13970323.096232451</v>
          </cell>
          <cell r="K2258">
            <v>55476893.576728277</v>
          </cell>
          <cell r="L2258">
            <v>85994453.266616315</v>
          </cell>
          <cell r="M2258">
            <v>526030000</v>
          </cell>
          <cell r="N2258">
            <v>1756704408.9434867</v>
          </cell>
          <cell r="O2258">
            <v>3417054000</v>
          </cell>
          <cell r="P2258">
            <v>2891024000</v>
          </cell>
          <cell r="Q2258">
            <v>2881024000</v>
          </cell>
          <cell r="R2258">
            <v>466390000</v>
          </cell>
          <cell r="S2258">
            <v>55640000</v>
          </cell>
          <cell r="T2258">
            <v>0</v>
          </cell>
          <cell r="U2258">
            <v>4000000</v>
          </cell>
          <cell r="V2258">
            <v>0</v>
          </cell>
        </row>
        <row r="2259">
          <cell r="A2259" t="str">
            <v>lipiec 2003</v>
          </cell>
          <cell r="B2259" t="str">
            <v>PS1005</v>
          </cell>
          <cell r="C2259" t="str">
            <v>PS</v>
          </cell>
          <cell r="D2259" t="str">
            <v>5-latki</v>
          </cell>
          <cell r="E2259" t="str">
            <v>stałe</v>
          </cell>
          <cell r="F2259">
            <v>842228043.58378124</v>
          </cell>
          <cell r="G2259">
            <v>1518525858.2492313</v>
          </cell>
          <cell r="H2259">
            <v>1097449028.3741174</v>
          </cell>
          <cell r="I2259">
            <v>362380948.89308107</v>
          </cell>
          <cell r="J2259">
            <v>30686346.901503641</v>
          </cell>
          <cell r="K2259">
            <v>12687469.555515559</v>
          </cell>
          <cell r="L2259">
            <v>11880304.442769639</v>
          </cell>
          <cell r="M2259">
            <v>466191000</v>
          </cell>
          <cell r="N2259">
            <v>3033609956.4162188</v>
          </cell>
          <cell r="O2259">
            <v>4342029000</v>
          </cell>
          <cell r="P2259">
            <v>3875838000</v>
          </cell>
          <cell r="Q2259">
            <v>3855838000</v>
          </cell>
          <cell r="R2259">
            <v>238125000</v>
          </cell>
          <cell r="S2259">
            <v>228066000</v>
          </cell>
          <cell r="T2259">
            <v>0</v>
          </cell>
          <cell r="U2259">
            <v>0</v>
          </cell>
          <cell r="V2259">
            <v>0</v>
          </cell>
        </row>
        <row r="2260">
          <cell r="A2260" t="str">
            <v>lipiec 2003</v>
          </cell>
          <cell r="B2260" t="str">
            <v>PS1106</v>
          </cell>
          <cell r="C2260" t="str">
            <v>PS</v>
          </cell>
          <cell r="D2260" t="str">
            <v>5-latki</v>
          </cell>
          <cell r="E2260" t="str">
            <v>stałe</v>
          </cell>
          <cell r="F2260">
            <v>2178660660.4712796</v>
          </cell>
          <cell r="G2260">
            <v>2603597132.2583184</v>
          </cell>
          <cell r="H2260">
            <v>2678554653.3931298</v>
          </cell>
          <cell r="I2260">
            <v>1573606820.3610981</v>
          </cell>
          <cell r="J2260">
            <v>132713522.6750385</v>
          </cell>
          <cell r="K2260">
            <v>26084795.35620277</v>
          </cell>
          <cell r="L2260">
            <v>163096415.48493308</v>
          </cell>
          <cell r="M2260">
            <v>4055451000</v>
          </cell>
          <cell r="N2260">
            <v>7177653339.5287209</v>
          </cell>
          <cell r="O2260">
            <v>13411765000.000002</v>
          </cell>
          <cell r="P2260">
            <v>9356314000.0000019</v>
          </cell>
          <cell r="Q2260">
            <v>9223314000</v>
          </cell>
          <cell r="R2260">
            <v>2267343000</v>
          </cell>
          <cell r="S2260">
            <v>1676143000</v>
          </cell>
          <cell r="T2260">
            <v>1465000</v>
          </cell>
          <cell r="U2260">
            <v>109000000</v>
          </cell>
          <cell r="V2260">
            <v>1500000</v>
          </cell>
        </row>
        <row r="2261">
          <cell r="A2261" t="str">
            <v>lipiec 2003</v>
          </cell>
          <cell r="B2261" t="str">
            <v>SP0307</v>
          </cell>
          <cell r="C2261" t="str">
            <v>SP</v>
          </cell>
          <cell r="D2261" t="str">
            <v>5-latki detaliczne</v>
          </cell>
          <cell r="E2261" t="str">
            <v>stałe</v>
          </cell>
          <cell r="F2261">
            <v>100</v>
          </cell>
          <cell r="G2261">
            <v>446500</v>
          </cell>
          <cell r="H2261">
            <v>127470100</v>
          </cell>
          <cell r="I2261">
            <v>15500</v>
          </cell>
          <cell r="J2261">
            <v>55439800</v>
          </cell>
          <cell r="K2261">
            <v>2935100</v>
          </cell>
          <cell r="L2261">
            <v>1000100</v>
          </cell>
          <cell r="M2261">
            <v>181700</v>
          </cell>
          <cell r="N2261">
            <v>187307100</v>
          </cell>
          <cell r="O2261">
            <v>187488900</v>
          </cell>
          <cell r="P2261">
            <v>187307200</v>
          </cell>
          <cell r="Q2261">
            <v>187307200</v>
          </cell>
          <cell r="R2261">
            <v>0</v>
          </cell>
          <cell r="S2261">
            <v>0</v>
          </cell>
          <cell r="T2261">
            <v>181700</v>
          </cell>
          <cell r="U2261">
            <v>0</v>
          </cell>
          <cell r="V2261">
            <v>0</v>
          </cell>
        </row>
        <row r="2262">
          <cell r="A2262" t="str">
            <v>lipiec 2003</v>
          </cell>
          <cell r="B2262" t="str">
            <v>SP0308</v>
          </cell>
          <cell r="C2262" t="str">
            <v>SP</v>
          </cell>
          <cell r="D2262" t="str">
            <v>5-latki detaliczne</v>
          </cell>
          <cell r="E2262" t="str">
            <v>stałe</v>
          </cell>
          <cell r="F2262">
            <v>743500</v>
          </cell>
          <cell r="G2262">
            <v>0</v>
          </cell>
          <cell r="H2262">
            <v>50576500</v>
          </cell>
          <cell r="I2262">
            <v>13994700</v>
          </cell>
          <cell r="J2262">
            <v>81346300</v>
          </cell>
          <cell r="K2262">
            <v>1295100</v>
          </cell>
          <cell r="L2262">
            <v>1843200</v>
          </cell>
          <cell r="M2262">
            <v>200700</v>
          </cell>
          <cell r="N2262">
            <v>149055800</v>
          </cell>
          <cell r="O2262">
            <v>150000000</v>
          </cell>
          <cell r="P2262">
            <v>149799300</v>
          </cell>
          <cell r="Q2262">
            <v>149799300</v>
          </cell>
          <cell r="R2262">
            <v>0</v>
          </cell>
          <cell r="S2262">
            <v>0</v>
          </cell>
          <cell r="T2262">
            <v>200700</v>
          </cell>
          <cell r="U2262">
            <v>0</v>
          </cell>
          <cell r="V2262">
            <v>0</v>
          </cell>
        </row>
        <row r="2263">
          <cell r="A2263" t="str">
            <v>lipiec 2003</v>
          </cell>
          <cell r="B2263" t="str">
            <v>SP0607</v>
          </cell>
          <cell r="C2263" t="str">
            <v>SP</v>
          </cell>
          <cell r="D2263" t="str">
            <v>5-latki detaliczne</v>
          </cell>
          <cell r="E2263" t="str">
            <v>stałe</v>
          </cell>
          <cell r="F2263">
            <v>303900</v>
          </cell>
          <cell r="G2263">
            <v>111300</v>
          </cell>
          <cell r="H2263">
            <v>412478700</v>
          </cell>
          <cell r="I2263">
            <v>4073400</v>
          </cell>
          <cell r="J2263">
            <v>70824400</v>
          </cell>
          <cell r="K2263">
            <v>8269100</v>
          </cell>
          <cell r="L2263">
            <v>2331300</v>
          </cell>
          <cell r="M2263">
            <v>239800</v>
          </cell>
          <cell r="N2263">
            <v>498088200</v>
          </cell>
          <cell r="O2263">
            <v>498631900</v>
          </cell>
          <cell r="P2263">
            <v>498392100</v>
          </cell>
          <cell r="Q2263">
            <v>498392100</v>
          </cell>
          <cell r="R2263">
            <v>0</v>
          </cell>
          <cell r="S2263">
            <v>0</v>
          </cell>
          <cell r="T2263">
            <v>239800</v>
          </cell>
          <cell r="U2263">
            <v>0</v>
          </cell>
          <cell r="V2263">
            <v>0</v>
          </cell>
        </row>
        <row r="2264">
          <cell r="A2264" t="str">
            <v>lipiec 2003</v>
          </cell>
          <cell r="B2264" t="str">
            <v>SP0608</v>
          </cell>
          <cell r="C2264" t="str">
            <v>SP</v>
          </cell>
          <cell r="D2264" t="str">
            <v>5-latki detaliczne</v>
          </cell>
          <cell r="E2264" t="str">
            <v>stałe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34058760.114931531</v>
          </cell>
          <cell r="K2264">
            <v>0</v>
          </cell>
          <cell r="L2264">
            <v>631339.88506846887</v>
          </cell>
          <cell r="M2264">
            <v>10100</v>
          </cell>
          <cell r="N2264">
            <v>34690100</v>
          </cell>
          <cell r="O2264">
            <v>34700200</v>
          </cell>
          <cell r="P2264">
            <v>34690100</v>
          </cell>
          <cell r="Q2264">
            <v>34490100</v>
          </cell>
          <cell r="R2264">
            <v>0</v>
          </cell>
          <cell r="S2264">
            <v>0</v>
          </cell>
          <cell r="T2264">
            <v>10100</v>
          </cell>
          <cell r="U2264">
            <v>0</v>
          </cell>
          <cell r="V2264">
            <v>0</v>
          </cell>
        </row>
        <row r="2265">
          <cell r="A2265" t="str">
            <v>lipiec 2003</v>
          </cell>
          <cell r="B2265" t="str">
            <v>SP0907</v>
          </cell>
          <cell r="C2265" t="str">
            <v>SP</v>
          </cell>
          <cell r="D2265" t="str">
            <v>5-latki detaliczne</v>
          </cell>
          <cell r="E2265" t="str">
            <v>stałe</v>
          </cell>
          <cell r="F2265">
            <v>3049400</v>
          </cell>
          <cell r="G2265">
            <v>587500</v>
          </cell>
          <cell r="H2265">
            <v>412592300</v>
          </cell>
          <cell r="I2265">
            <v>100000</v>
          </cell>
          <cell r="J2265">
            <v>55810400</v>
          </cell>
          <cell r="K2265">
            <v>22579400</v>
          </cell>
          <cell r="L2265">
            <v>5173400</v>
          </cell>
          <cell r="M2265">
            <v>107600</v>
          </cell>
          <cell r="N2265">
            <v>496843000</v>
          </cell>
          <cell r="O2265">
            <v>500000000</v>
          </cell>
          <cell r="P2265">
            <v>499892400</v>
          </cell>
          <cell r="Q2265">
            <v>499892400</v>
          </cell>
          <cell r="R2265">
            <v>0</v>
          </cell>
          <cell r="S2265">
            <v>0</v>
          </cell>
          <cell r="T2265">
            <v>107600</v>
          </cell>
          <cell r="U2265">
            <v>0</v>
          </cell>
          <cell r="V2265">
            <v>0</v>
          </cell>
        </row>
        <row r="2266">
          <cell r="A2266" t="str">
            <v>lipiec 2003</v>
          </cell>
          <cell r="B2266" t="str">
            <v>SP1206</v>
          </cell>
          <cell r="C2266" t="str">
            <v>SP</v>
          </cell>
          <cell r="D2266" t="str">
            <v>5-latki detaliczne</v>
          </cell>
          <cell r="E2266" t="str">
            <v>stałe</v>
          </cell>
          <cell r="F2266">
            <v>296500</v>
          </cell>
          <cell r="G2266">
            <v>134900</v>
          </cell>
          <cell r="H2266">
            <v>451565600</v>
          </cell>
          <cell r="I2266">
            <v>10026600</v>
          </cell>
          <cell r="J2266">
            <v>32242600</v>
          </cell>
          <cell r="K2266">
            <v>4026700</v>
          </cell>
          <cell r="L2266">
            <v>1562800</v>
          </cell>
          <cell r="M2266">
            <v>144300</v>
          </cell>
          <cell r="N2266">
            <v>499559200</v>
          </cell>
          <cell r="O2266">
            <v>500000000</v>
          </cell>
          <cell r="P2266">
            <v>499855700</v>
          </cell>
          <cell r="Q2266">
            <v>499855700</v>
          </cell>
          <cell r="R2266">
            <v>0</v>
          </cell>
          <cell r="S2266">
            <v>0</v>
          </cell>
          <cell r="T2266">
            <v>144300</v>
          </cell>
          <cell r="U2266">
            <v>0</v>
          </cell>
          <cell r="V2266">
            <v>0</v>
          </cell>
        </row>
        <row r="2267">
          <cell r="A2267" t="str">
            <v>lipiec 2003</v>
          </cell>
          <cell r="B2267" t="str">
            <v>SP1207</v>
          </cell>
          <cell r="C2267" t="str">
            <v>SP</v>
          </cell>
          <cell r="D2267" t="str">
            <v>5-latki detaliczne</v>
          </cell>
          <cell r="E2267" t="str">
            <v>stałe</v>
          </cell>
          <cell r="F2267">
            <v>2200000</v>
          </cell>
          <cell r="G2267">
            <v>50000</v>
          </cell>
          <cell r="H2267">
            <v>8906600</v>
          </cell>
          <cell r="I2267">
            <v>0</v>
          </cell>
          <cell r="J2267">
            <v>128785900</v>
          </cell>
          <cell r="K2267">
            <v>3379200</v>
          </cell>
          <cell r="L2267">
            <v>1285600</v>
          </cell>
          <cell r="M2267">
            <v>371400</v>
          </cell>
          <cell r="N2267">
            <v>142407300</v>
          </cell>
          <cell r="O2267">
            <v>144978700</v>
          </cell>
          <cell r="P2267">
            <v>144607300</v>
          </cell>
          <cell r="Q2267">
            <v>144607300</v>
          </cell>
          <cell r="R2267">
            <v>0</v>
          </cell>
          <cell r="S2267">
            <v>0</v>
          </cell>
          <cell r="T2267">
            <v>371400</v>
          </cell>
          <cell r="U2267">
            <v>0</v>
          </cell>
          <cell r="V2267">
            <v>0</v>
          </cell>
        </row>
        <row r="2268">
          <cell r="A2268" t="str">
            <v>lipiec 2003</v>
          </cell>
          <cell r="B2268" t="str">
            <v>TZ0204</v>
          </cell>
          <cell r="C2268" t="str">
            <v>TZ</v>
          </cell>
          <cell r="D2268" t="str">
            <v xml:space="preserve">3-latki </v>
          </cell>
          <cell r="E2268" t="str">
            <v>zmienne</v>
          </cell>
          <cell r="F2268">
            <v>9907968.7873445768</v>
          </cell>
          <cell r="G2268">
            <v>1224166.2241038191</v>
          </cell>
          <cell r="H2268">
            <v>3250299.0538229709</v>
          </cell>
          <cell r="I2268">
            <v>674769.98272698105</v>
          </cell>
          <cell r="J2268">
            <v>335214952.16344947</v>
          </cell>
          <cell r="K2268">
            <v>28816415.16959542</v>
          </cell>
          <cell r="L2268">
            <v>19241628.618956797</v>
          </cell>
          <cell r="M2268">
            <v>1669800</v>
          </cell>
          <cell r="N2268">
            <v>388422231.21265548</v>
          </cell>
          <cell r="O2268">
            <v>400000000.00000006</v>
          </cell>
          <cell r="P2268">
            <v>398330200.00000006</v>
          </cell>
          <cell r="Q2268">
            <v>393330200</v>
          </cell>
          <cell r="R2268">
            <v>0</v>
          </cell>
          <cell r="S2268">
            <v>0</v>
          </cell>
          <cell r="T2268">
            <v>1669800</v>
          </cell>
          <cell r="U2268">
            <v>0</v>
          </cell>
          <cell r="V2268">
            <v>0</v>
          </cell>
        </row>
        <row r="2269">
          <cell r="A2269" t="str">
            <v>lipiec 2003</v>
          </cell>
          <cell r="B2269" t="str">
            <v>TZ0205</v>
          </cell>
          <cell r="C2269" t="str">
            <v>TZ</v>
          </cell>
          <cell r="D2269" t="str">
            <v xml:space="preserve">3-latki </v>
          </cell>
          <cell r="E2269" t="str">
            <v>zmienne</v>
          </cell>
          <cell r="F2269">
            <v>50082400</v>
          </cell>
          <cell r="G2269">
            <v>4728700</v>
          </cell>
          <cell r="H2269">
            <v>0</v>
          </cell>
          <cell r="I2269">
            <v>3436500</v>
          </cell>
          <cell r="J2269">
            <v>368117600</v>
          </cell>
          <cell r="K2269">
            <v>25190100</v>
          </cell>
          <cell r="L2269">
            <v>9593900</v>
          </cell>
          <cell r="M2269">
            <v>1474600</v>
          </cell>
          <cell r="N2269">
            <v>411066800</v>
          </cell>
          <cell r="O2269">
            <v>462623800</v>
          </cell>
          <cell r="P2269">
            <v>461149200</v>
          </cell>
          <cell r="Q2269">
            <v>461149200</v>
          </cell>
          <cell r="R2269">
            <v>0</v>
          </cell>
          <cell r="S2269">
            <v>0</v>
          </cell>
          <cell r="T2269">
            <v>1474600</v>
          </cell>
          <cell r="U2269">
            <v>0</v>
          </cell>
          <cell r="V2269">
            <v>0</v>
          </cell>
        </row>
        <row r="2270">
          <cell r="A2270" t="str">
            <v>lipiec 2003</v>
          </cell>
          <cell r="B2270" t="str">
            <v>TZ0206</v>
          </cell>
          <cell r="C2270" t="str">
            <v>TZ</v>
          </cell>
          <cell r="D2270" t="str">
            <v xml:space="preserve">3-latki </v>
          </cell>
          <cell r="E2270" t="str">
            <v>zmienne</v>
          </cell>
          <cell r="F2270">
            <v>2728800</v>
          </cell>
          <cell r="G2270">
            <v>0</v>
          </cell>
          <cell r="H2270">
            <v>0</v>
          </cell>
          <cell r="I2270">
            <v>100</v>
          </cell>
          <cell r="J2270">
            <v>236910000</v>
          </cell>
          <cell r="K2270">
            <v>4804800</v>
          </cell>
          <cell r="L2270">
            <v>609400</v>
          </cell>
          <cell r="M2270">
            <v>224300</v>
          </cell>
          <cell r="N2270">
            <v>242324300</v>
          </cell>
          <cell r="O2270">
            <v>245277400</v>
          </cell>
          <cell r="P2270">
            <v>245053100</v>
          </cell>
          <cell r="Q2270">
            <v>245053100</v>
          </cell>
          <cell r="R2270">
            <v>0</v>
          </cell>
          <cell r="S2270">
            <v>0</v>
          </cell>
          <cell r="T2270">
            <v>224300</v>
          </cell>
          <cell r="U2270">
            <v>0</v>
          </cell>
          <cell r="V2270">
            <v>0</v>
          </cell>
        </row>
        <row r="2271">
          <cell r="A2271" t="str">
            <v>lipiec 2003</v>
          </cell>
          <cell r="B2271" t="str">
            <v>TZ0504</v>
          </cell>
          <cell r="C2271" t="str">
            <v>TZ</v>
          </cell>
          <cell r="D2271" t="str">
            <v xml:space="preserve">3-latki </v>
          </cell>
          <cell r="E2271" t="str">
            <v>zmienne</v>
          </cell>
          <cell r="F2271">
            <v>23459712.795303188</v>
          </cell>
          <cell r="G2271">
            <v>1993804.226001305</v>
          </cell>
          <cell r="H2271">
            <v>1425452.431564498</v>
          </cell>
          <cell r="I2271">
            <v>83117.052873428736</v>
          </cell>
          <cell r="J2271">
            <v>333756676.56969726</v>
          </cell>
          <cell r="K2271">
            <v>24597320.922841687</v>
          </cell>
          <cell r="L2271">
            <v>13276316.00171864</v>
          </cell>
          <cell r="M2271">
            <v>1407600</v>
          </cell>
          <cell r="N2271">
            <v>375132687.20469677</v>
          </cell>
          <cell r="O2271">
            <v>400000000</v>
          </cell>
          <cell r="P2271">
            <v>398592400</v>
          </cell>
          <cell r="Q2271">
            <v>396592400</v>
          </cell>
          <cell r="R2271">
            <v>0</v>
          </cell>
          <cell r="S2271">
            <v>0</v>
          </cell>
          <cell r="T2271">
            <v>1407600</v>
          </cell>
          <cell r="U2271">
            <v>0</v>
          </cell>
          <cell r="V2271">
            <v>0</v>
          </cell>
        </row>
        <row r="2272">
          <cell r="A2272" t="str">
            <v>lipiec 2003</v>
          </cell>
          <cell r="B2272" t="str">
            <v>TZ0505</v>
          </cell>
          <cell r="C2272" t="str">
            <v>TZ</v>
          </cell>
          <cell r="D2272" t="str">
            <v xml:space="preserve">3-latki </v>
          </cell>
          <cell r="E2272" t="str">
            <v>zmienne</v>
          </cell>
          <cell r="F2272">
            <v>21928400</v>
          </cell>
          <cell r="G2272">
            <v>74300</v>
          </cell>
          <cell r="H2272">
            <v>0</v>
          </cell>
          <cell r="I2272">
            <v>917000</v>
          </cell>
          <cell r="J2272">
            <v>430300000</v>
          </cell>
          <cell r="K2272">
            <v>28958900</v>
          </cell>
          <cell r="L2272">
            <v>9242700</v>
          </cell>
          <cell r="M2272">
            <v>1991700</v>
          </cell>
          <cell r="N2272">
            <v>469492900</v>
          </cell>
          <cell r="O2272">
            <v>493413000</v>
          </cell>
          <cell r="P2272">
            <v>491421300</v>
          </cell>
          <cell r="Q2272">
            <v>491421300</v>
          </cell>
          <cell r="R2272">
            <v>0</v>
          </cell>
          <cell r="S2272">
            <v>0</v>
          </cell>
          <cell r="T2272">
            <v>1991700</v>
          </cell>
          <cell r="U2272">
            <v>0</v>
          </cell>
          <cell r="V2272">
            <v>0</v>
          </cell>
        </row>
        <row r="2273">
          <cell r="A2273" t="str">
            <v>lipiec 2003</v>
          </cell>
          <cell r="B2273" t="str">
            <v>TZ0506</v>
          </cell>
          <cell r="C2273" t="str">
            <v>TZ</v>
          </cell>
          <cell r="D2273" t="str">
            <v xml:space="preserve">3-latki </v>
          </cell>
          <cell r="E2273" t="str">
            <v>zmienne</v>
          </cell>
          <cell r="F2273">
            <v>10358400</v>
          </cell>
          <cell r="G2273">
            <v>0</v>
          </cell>
          <cell r="H2273">
            <v>0</v>
          </cell>
          <cell r="I2273">
            <v>0</v>
          </cell>
          <cell r="J2273">
            <v>206163700</v>
          </cell>
          <cell r="K2273">
            <v>4186300</v>
          </cell>
          <cell r="L2273">
            <v>945900</v>
          </cell>
          <cell r="M2273">
            <v>437500</v>
          </cell>
          <cell r="N2273">
            <v>211295900</v>
          </cell>
          <cell r="O2273">
            <v>222091800</v>
          </cell>
          <cell r="P2273">
            <v>221654300</v>
          </cell>
          <cell r="Q2273">
            <v>221654300</v>
          </cell>
          <cell r="R2273">
            <v>0</v>
          </cell>
          <cell r="S2273">
            <v>0</v>
          </cell>
          <cell r="T2273">
            <v>437500</v>
          </cell>
          <cell r="U2273">
            <v>0</v>
          </cell>
          <cell r="V2273">
            <v>0</v>
          </cell>
        </row>
        <row r="2274">
          <cell r="A2274" t="str">
            <v>lipiec 2003</v>
          </cell>
          <cell r="B2274" t="str">
            <v>TZ0803</v>
          </cell>
          <cell r="C2274" t="str">
            <v>TZ</v>
          </cell>
          <cell r="D2274" t="str">
            <v xml:space="preserve">3-latki </v>
          </cell>
          <cell r="E2274" t="str">
            <v>zmienne</v>
          </cell>
          <cell r="F2274">
            <v>6642033.7752960268</v>
          </cell>
          <cell r="G2274">
            <v>757367.73056372965</v>
          </cell>
          <cell r="H2274">
            <v>1153549.3674573211</v>
          </cell>
          <cell r="I2274">
            <v>32588.972915823135</v>
          </cell>
          <cell r="J2274">
            <v>338541871.45554489</v>
          </cell>
          <cell r="K2274">
            <v>8162986.2097181967</v>
          </cell>
          <cell r="L2274">
            <v>10989302.488504015</v>
          </cell>
          <cell r="M2274">
            <v>1693100</v>
          </cell>
          <cell r="N2274">
            <v>359637666.22470391</v>
          </cell>
          <cell r="O2274">
            <v>367972799.99999994</v>
          </cell>
          <cell r="P2274">
            <v>366279699.99999994</v>
          </cell>
          <cell r="Q2274">
            <v>365279700</v>
          </cell>
          <cell r="R2274">
            <v>0</v>
          </cell>
          <cell r="S2274">
            <v>0</v>
          </cell>
          <cell r="T2274">
            <v>1693100</v>
          </cell>
          <cell r="U2274">
            <v>0</v>
          </cell>
          <cell r="V2274">
            <v>0</v>
          </cell>
        </row>
        <row r="2275">
          <cell r="A2275" t="str">
            <v>lipiec 2003</v>
          </cell>
          <cell r="B2275" t="str">
            <v>TZ0804</v>
          </cell>
          <cell r="C2275" t="str">
            <v>TZ</v>
          </cell>
          <cell r="D2275" t="str">
            <v xml:space="preserve">3-latki </v>
          </cell>
          <cell r="E2275" t="str">
            <v>zmienne</v>
          </cell>
          <cell r="F2275">
            <v>17605700</v>
          </cell>
          <cell r="G2275">
            <v>2634000</v>
          </cell>
          <cell r="H2275">
            <v>0</v>
          </cell>
          <cell r="I2275">
            <v>5224100</v>
          </cell>
          <cell r="J2275">
            <v>761130600</v>
          </cell>
          <cell r="K2275">
            <v>53726800</v>
          </cell>
          <cell r="L2275">
            <v>18061600</v>
          </cell>
          <cell r="M2275">
            <v>6893900</v>
          </cell>
          <cell r="N2275">
            <v>840777100</v>
          </cell>
          <cell r="O2275">
            <v>865276700</v>
          </cell>
          <cell r="P2275">
            <v>858382800</v>
          </cell>
          <cell r="Q2275">
            <v>858382800</v>
          </cell>
          <cell r="R2275">
            <v>0</v>
          </cell>
          <cell r="S2275">
            <v>0</v>
          </cell>
          <cell r="T2275">
            <v>6893900</v>
          </cell>
          <cell r="U2275">
            <v>0</v>
          </cell>
          <cell r="V2275">
            <v>0</v>
          </cell>
        </row>
        <row r="2276">
          <cell r="A2276" t="str">
            <v>lipiec 2003</v>
          </cell>
          <cell r="B2276" t="str">
            <v>TZ0805</v>
          </cell>
          <cell r="C2276" t="str">
            <v>TZ</v>
          </cell>
          <cell r="D2276" t="str">
            <v xml:space="preserve">3-latki </v>
          </cell>
          <cell r="E2276" t="str">
            <v>zmienne</v>
          </cell>
          <cell r="F2276">
            <v>18173400</v>
          </cell>
          <cell r="G2276">
            <v>0</v>
          </cell>
          <cell r="H2276">
            <v>0</v>
          </cell>
          <cell r="I2276">
            <v>1100</v>
          </cell>
          <cell r="J2276">
            <v>393399300</v>
          </cell>
          <cell r="K2276">
            <v>43192100</v>
          </cell>
          <cell r="L2276">
            <v>22218100</v>
          </cell>
          <cell r="M2276">
            <v>1004200</v>
          </cell>
          <cell r="N2276">
            <v>458810600</v>
          </cell>
          <cell r="O2276">
            <v>477988200</v>
          </cell>
          <cell r="P2276">
            <v>476984000</v>
          </cell>
          <cell r="Q2276">
            <v>476984000</v>
          </cell>
          <cell r="R2276">
            <v>0</v>
          </cell>
          <cell r="S2276">
            <v>0</v>
          </cell>
          <cell r="T2276">
            <v>1003800</v>
          </cell>
          <cell r="U2276">
            <v>400</v>
          </cell>
          <cell r="V2276">
            <v>0</v>
          </cell>
        </row>
        <row r="2277">
          <cell r="A2277" t="str">
            <v>lipiec 2003</v>
          </cell>
          <cell r="B2277" t="str">
            <v>TZ1103</v>
          </cell>
          <cell r="C2277" t="str">
            <v>TZ</v>
          </cell>
          <cell r="D2277" t="str">
            <v xml:space="preserve">3-latki </v>
          </cell>
          <cell r="E2277" t="str">
            <v>zmienne</v>
          </cell>
          <cell r="F2277">
            <v>9064970.5632360708</v>
          </cell>
          <cell r="G2277">
            <v>297592.74724476971</v>
          </cell>
          <cell r="H2277">
            <v>1561633.2680476974</v>
          </cell>
          <cell r="I2277">
            <v>33166.364941159743</v>
          </cell>
          <cell r="J2277">
            <v>370934133.06397337</v>
          </cell>
          <cell r="K2277">
            <v>5547225.2926132455</v>
          </cell>
          <cell r="L2277">
            <v>11279478.699943688</v>
          </cell>
          <cell r="M2277">
            <v>1281800</v>
          </cell>
          <cell r="N2277">
            <v>389653229.43676394</v>
          </cell>
          <cell r="O2277">
            <v>400000000</v>
          </cell>
          <cell r="P2277">
            <v>398718200</v>
          </cell>
          <cell r="Q2277">
            <v>396718200</v>
          </cell>
          <cell r="R2277">
            <v>0</v>
          </cell>
          <cell r="S2277">
            <v>0</v>
          </cell>
          <cell r="T2277">
            <v>1281800</v>
          </cell>
          <cell r="U2277">
            <v>0</v>
          </cell>
          <cell r="V2277">
            <v>0</v>
          </cell>
        </row>
        <row r="2278">
          <cell r="A2278" t="str">
            <v>lipiec 2003</v>
          </cell>
          <cell r="B2278" t="str">
            <v>TZ1104</v>
          </cell>
          <cell r="C2278" t="str">
            <v>TZ</v>
          </cell>
          <cell r="D2278" t="str">
            <v xml:space="preserve">3-latki </v>
          </cell>
          <cell r="E2278" t="str">
            <v>zmienne</v>
          </cell>
          <cell r="F2278">
            <v>21691300</v>
          </cell>
          <cell r="G2278">
            <v>3539100</v>
          </cell>
          <cell r="H2278">
            <v>0</v>
          </cell>
          <cell r="I2278">
            <v>5748900</v>
          </cell>
          <cell r="J2278">
            <v>939527800</v>
          </cell>
          <cell r="K2278">
            <v>4865500</v>
          </cell>
          <cell r="L2278">
            <v>20993700</v>
          </cell>
          <cell r="M2278">
            <v>3633700</v>
          </cell>
          <cell r="N2278">
            <v>974675000</v>
          </cell>
          <cell r="O2278">
            <v>1000000000</v>
          </cell>
          <cell r="P2278">
            <v>996366300</v>
          </cell>
          <cell r="Q2278">
            <v>996366300</v>
          </cell>
          <cell r="R2278">
            <v>0</v>
          </cell>
          <cell r="S2278">
            <v>0</v>
          </cell>
          <cell r="T2278">
            <v>3633700</v>
          </cell>
          <cell r="U2278">
            <v>0</v>
          </cell>
          <cell r="V2278">
            <v>0</v>
          </cell>
        </row>
        <row r="2279">
          <cell r="A2279" t="str">
            <v>lipiec 2003</v>
          </cell>
          <cell r="B2279" t="str">
            <v>TZ1105</v>
          </cell>
          <cell r="C2279" t="str">
            <v>TZ</v>
          </cell>
          <cell r="D2279" t="str">
            <v xml:space="preserve">3-latki </v>
          </cell>
          <cell r="E2279" t="str">
            <v>zmienne</v>
          </cell>
          <cell r="F2279">
            <v>6260100</v>
          </cell>
          <cell r="G2279">
            <v>0</v>
          </cell>
          <cell r="H2279">
            <v>0</v>
          </cell>
          <cell r="I2279">
            <v>0</v>
          </cell>
          <cell r="J2279">
            <v>258157300</v>
          </cell>
          <cell r="K2279">
            <v>15596600</v>
          </cell>
          <cell r="L2279">
            <v>3292400</v>
          </cell>
          <cell r="M2279">
            <v>635900</v>
          </cell>
          <cell r="N2279">
            <v>277046300</v>
          </cell>
          <cell r="O2279">
            <v>283942300</v>
          </cell>
          <cell r="P2279">
            <v>283306400</v>
          </cell>
          <cell r="Q2279">
            <v>283306400</v>
          </cell>
          <cell r="R2279">
            <v>0</v>
          </cell>
          <cell r="S2279">
            <v>0</v>
          </cell>
          <cell r="T2279">
            <v>635900</v>
          </cell>
          <cell r="U2279">
            <v>0</v>
          </cell>
          <cell r="V2279">
            <v>0</v>
          </cell>
        </row>
        <row r="2280">
          <cell r="A2280" t="str">
            <v>lipiec 2003</v>
          </cell>
          <cell r="B2280" t="str">
            <v>WS0922</v>
          </cell>
          <cell r="C2280" t="str">
            <v>WS</v>
          </cell>
          <cell r="D2280" t="str">
            <v>20-latka</v>
          </cell>
          <cell r="E2280" t="str">
            <v>stałe</v>
          </cell>
          <cell r="F2280">
            <v>446000</v>
          </cell>
          <cell r="G2280">
            <v>1340901000</v>
          </cell>
          <cell r="H2280">
            <v>99345000</v>
          </cell>
          <cell r="I2280">
            <v>53061000</v>
          </cell>
          <cell r="J2280">
            <v>8917000</v>
          </cell>
          <cell r="K2280">
            <v>4727000</v>
          </cell>
          <cell r="L2280">
            <v>3429000</v>
          </cell>
          <cell r="M2280">
            <v>34505000</v>
          </cell>
          <cell r="N2280">
            <v>1510380000</v>
          </cell>
          <cell r="O2280">
            <v>1545331000</v>
          </cell>
          <cell r="P2280">
            <v>1510826000</v>
          </cell>
          <cell r="Q2280">
            <v>1510826000</v>
          </cell>
          <cell r="R2280">
            <v>21990000</v>
          </cell>
          <cell r="S2280">
            <v>12500000</v>
          </cell>
          <cell r="T2280">
            <v>15000</v>
          </cell>
          <cell r="U2280">
            <v>0</v>
          </cell>
          <cell r="V2280">
            <v>0</v>
          </cell>
        </row>
        <row r="2281">
          <cell r="A2281" t="str">
            <v>sierpień 2003</v>
          </cell>
          <cell r="B2281" t="str">
            <v>COI0104</v>
          </cell>
          <cell r="C2281" t="str">
            <v>CO</v>
          </cell>
          <cell r="D2281" t="str">
            <v>4-latki oszcz.</v>
          </cell>
          <cell r="E2281" t="str">
            <v>zmienne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4901700</v>
          </cell>
          <cell r="K2281">
            <v>0</v>
          </cell>
          <cell r="L2281">
            <v>0</v>
          </cell>
          <cell r="M2281">
            <v>0</v>
          </cell>
          <cell r="N2281">
            <v>4901700</v>
          </cell>
          <cell r="O2281">
            <v>4901700</v>
          </cell>
          <cell r="P2281">
            <v>4901700</v>
          </cell>
          <cell r="Q2281">
            <v>4901700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</row>
        <row r="2282">
          <cell r="A2282" t="str">
            <v>sierpień 2003</v>
          </cell>
          <cell r="B2282" t="str">
            <v>COI0105</v>
          </cell>
          <cell r="C2282" t="str">
            <v>CO</v>
          </cell>
          <cell r="D2282" t="str">
            <v>4-latki oszcz.</v>
          </cell>
          <cell r="E2282" t="str">
            <v>zmienne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23262600</v>
          </cell>
          <cell r="K2282">
            <v>0</v>
          </cell>
          <cell r="L2282">
            <v>0</v>
          </cell>
          <cell r="M2282">
            <v>0</v>
          </cell>
          <cell r="N2282">
            <v>23262600</v>
          </cell>
          <cell r="O2282">
            <v>23262600</v>
          </cell>
          <cell r="P2282">
            <v>23262600</v>
          </cell>
          <cell r="Q2282">
            <v>23259500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</row>
        <row r="2283">
          <cell r="A2283" t="str">
            <v>sierpień 2003</v>
          </cell>
          <cell r="B2283" t="str">
            <v>COI0106</v>
          </cell>
          <cell r="C2283" t="str">
            <v>CO</v>
          </cell>
          <cell r="D2283" t="str">
            <v>4-latki oszcz.</v>
          </cell>
          <cell r="E2283" t="str">
            <v>zmienne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23582900</v>
          </cell>
          <cell r="K2283">
            <v>0</v>
          </cell>
          <cell r="L2283">
            <v>0</v>
          </cell>
          <cell r="M2283">
            <v>0</v>
          </cell>
          <cell r="N2283">
            <v>23582900</v>
          </cell>
          <cell r="O2283">
            <v>23582900</v>
          </cell>
          <cell r="P2283">
            <v>23582900</v>
          </cell>
          <cell r="Q2283">
            <v>23090400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</row>
        <row r="2284">
          <cell r="A2284" t="str">
            <v>sierpień 2003</v>
          </cell>
          <cell r="B2284" t="str">
            <v>COI0107</v>
          </cell>
          <cell r="C2284" t="str">
            <v>CO</v>
          </cell>
          <cell r="D2284" t="str">
            <v>4-latki oszcz.</v>
          </cell>
          <cell r="E2284" t="str">
            <v>zmienne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8376300</v>
          </cell>
          <cell r="K2284">
            <v>0</v>
          </cell>
          <cell r="L2284">
            <v>0</v>
          </cell>
          <cell r="M2284">
            <v>0</v>
          </cell>
          <cell r="N2284">
            <v>8376300</v>
          </cell>
          <cell r="O2284">
            <v>8376300</v>
          </cell>
          <cell r="P2284">
            <v>8376300</v>
          </cell>
          <cell r="Q2284">
            <v>8376300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</row>
        <row r="2285">
          <cell r="A2285" t="str">
            <v>sierpień 2003</v>
          </cell>
          <cell r="B2285" t="str">
            <v>COI0204</v>
          </cell>
          <cell r="C2285" t="str">
            <v>CO</v>
          </cell>
          <cell r="D2285" t="str">
            <v>4-latki oszcz.</v>
          </cell>
          <cell r="E2285" t="str">
            <v>zmienne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5089200</v>
          </cell>
          <cell r="K2285">
            <v>0</v>
          </cell>
          <cell r="L2285">
            <v>0</v>
          </cell>
          <cell r="M2285">
            <v>0</v>
          </cell>
          <cell r="N2285">
            <v>5089200</v>
          </cell>
          <cell r="O2285">
            <v>5089200</v>
          </cell>
          <cell r="P2285">
            <v>5089200</v>
          </cell>
          <cell r="Q2285">
            <v>5089200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0</v>
          </cell>
        </row>
        <row r="2286">
          <cell r="A2286" t="str">
            <v>sierpień 2003</v>
          </cell>
          <cell r="B2286" t="str">
            <v>COI0205</v>
          </cell>
          <cell r="C2286" t="str">
            <v>CO</v>
          </cell>
          <cell r="D2286" t="str">
            <v>4-latki oszcz.</v>
          </cell>
          <cell r="E2286" t="str">
            <v>zmienne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10014100</v>
          </cell>
          <cell r="K2286">
            <v>0</v>
          </cell>
          <cell r="L2286">
            <v>0</v>
          </cell>
          <cell r="M2286">
            <v>0</v>
          </cell>
          <cell r="N2286">
            <v>10014100</v>
          </cell>
          <cell r="O2286">
            <v>10014100</v>
          </cell>
          <cell r="P2286">
            <v>10014100</v>
          </cell>
          <cell r="Q2286">
            <v>10011800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0</v>
          </cell>
        </row>
        <row r="2287">
          <cell r="A2287" t="str">
            <v>sierpień 2003</v>
          </cell>
          <cell r="B2287" t="str">
            <v>COI0206</v>
          </cell>
          <cell r="C2287" t="str">
            <v>CO</v>
          </cell>
          <cell r="D2287" t="str">
            <v>4-latki oszcz.</v>
          </cell>
          <cell r="E2287" t="str">
            <v>zmienne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24343300</v>
          </cell>
          <cell r="K2287">
            <v>0</v>
          </cell>
          <cell r="L2287">
            <v>0</v>
          </cell>
          <cell r="M2287">
            <v>0</v>
          </cell>
          <cell r="N2287">
            <v>24343300</v>
          </cell>
          <cell r="O2287">
            <v>24343300</v>
          </cell>
          <cell r="P2287">
            <v>24343300</v>
          </cell>
          <cell r="Q2287">
            <v>24328100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</row>
        <row r="2288">
          <cell r="A2288" t="str">
            <v>sierpień 2003</v>
          </cell>
          <cell r="B2288" t="str">
            <v>COI0207</v>
          </cell>
          <cell r="C2288" t="str">
            <v>CO</v>
          </cell>
          <cell r="D2288" t="str">
            <v>4-latki oszcz.</v>
          </cell>
          <cell r="E2288" t="str">
            <v>zmienne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15045700</v>
          </cell>
          <cell r="K2288">
            <v>0</v>
          </cell>
          <cell r="L2288">
            <v>0</v>
          </cell>
          <cell r="M2288">
            <v>0</v>
          </cell>
          <cell r="N2288">
            <v>15045700</v>
          </cell>
          <cell r="O2288">
            <v>15045700</v>
          </cell>
          <cell r="P2288">
            <v>15045700</v>
          </cell>
          <cell r="Q2288">
            <v>15045700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</row>
        <row r="2289">
          <cell r="A2289" t="str">
            <v>sierpień 2003</v>
          </cell>
          <cell r="B2289" t="str">
            <v>COI0304</v>
          </cell>
          <cell r="C2289" t="str">
            <v>CO</v>
          </cell>
          <cell r="D2289" t="str">
            <v>4-latki oszcz.</v>
          </cell>
          <cell r="E2289" t="str">
            <v>zmienne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6127300</v>
          </cell>
          <cell r="K2289">
            <v>0</v>
          </cell>
          <cell r="L2289">
            <v>0</v>
          </cell>
          <cell r="M2289">
            <v>0</v>
          </cell>
          <cell r="N2289">
            <v>6127300</v>
          </cell>
          <cell r="O2289">
            <v>6127300</v>
          </cell>
          <cell r="P2289">
            <v>6127300</v>
          </cell>
          <cell r="Q2289">
            <v>6127400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</row>
        <row r="2290">
          <cell r="A2290" t="str">
            <v>sierpień 2003</v>
          </cell>
          <cell r="B2290" t="str">
            <v>COI0305</v>
          </cell>
          <cell r="C2290" t="str">
            <v>CO</v>
          </cell>
          <cell r="D2290" t="str">
            <v>4-latki oszcz.</v>
          </cell>
          <cell r="E2290" t="str">
            <v>zmienne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9628800</v>
          </cell>
          <cell r="K2290">
            <v>0</v>
          </cell>
          <cell r="L2290">
            <v>0</v>
          </cell>
          <cell r="M2290">
            <v>0</v>
          </cell>
          <cell r="N2290">
            <v>9628800</v>
          </cell>
          <cell r="O2290">
            <v>9628800</v>
          </cell>
          <cell r="P2290">
            <v>9628800</v>
          </cell>
          <cell r="Q2290">
            <v>9628800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</row>
        <row r="2291">
          <cell r="A2291" t="str">
            <v>sierpień 2003</v>
          </cell>
          <cell r="B2291" t="str">
            <v>COI0306</v>
          </cell>
          <cell r="C2291" t="str">
            <v>CO</v>
          </cell>
          <cell r="D2291" t="str">
            <v>4-latki oszcz.</v>
          </cell>
          <cell r="E2291" t="str">
            <v>zmienne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24664300</v>
          </cell>
          <cell r="K2291">
            <v>0</v>
          </cell>
          <cell r="L2291">
            <v>0</v>
          </cell>
          <cell r="M2291">
            <v>0</v>
          </cell>
          <cell r="N2291">
            <v>24664300</v>
          </cell>
          <cell r="O2291">
            <v>24664300</v>
          </cell>
          <cell r="P2291">
            <v>24664300</v>
          </cell>
          <cell r="Q2291">
            <v>24733900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</row>
        <row r="2292">
          <cell r="A2292" t="str">
            <v>sierpień 2003</v>
          </cell>
          <cell r="B2292" t="str">
            <v>COI0307</v>
          </cell>
          <cell r="C2292" t="str">
            <v>CO</v>
          </cell>
          <cell r="D2292" t="str">
            <v>4-latki oszcz.</v>
          </cell>
          <cell r="E2292" t="str">
            <v>zmienne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4666200</v>
          </cell>
          <cell r="K2292">
            <v>0</v>
          </cell>
          <cell r="L2292">
            <v>0</v>
          </cell>
          <cell r="M2292">
            <v>0</v>
          </cell>
          <cell r="N2292">
            <v>4666200</v>
          </cell>
          <cell r="O2292">
            <v>4666200</v>
          </cell>
          <cell r="P2292">
            <v>4666200</v>
          </cell>
          <cell r="Q2292">
            <v>4666200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</row>
        <row r="2293">
          <cell r="A2293" t="str">
            <v>sierpień 2003</v>
          </cell>
          <cell r="B2293" t="str">
            <v>COI0404</v>
          </cell>
          <cell r="C2293" t="str">
            <v>CO</v>
          </cell>
          <cell r="D2293" t="str">
            <v>4-latki oszcz.</v>
          </cell>
          <cell r="E2293" t="str">
            <v>zmienne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3033300</v>
          </cell>
          <cell r="K2293">
            <v>0</v>
          </cell>
          <cell r="L2293">
            <v>0</v>
          </cell>
          <cell r="M2293">
            <v>0</v>
          </cell>
          <cell r="N2293">
            <v>3033300</v>
          </cell>
          <cell r="O2293">
            <v>3033300</v>
          </cell>
          <cell r="P2293">
            <v>3033300</v>
          </cell>
          <cell r="Q2293">
            <v>3033300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</row>
        <row r="2294">
          <cell r="A2294" t="str">
            <v>sierpień 2003</v>
          </cell>
          <cell r="B2294" t="str">
            <v>COI0405</v>
          </cell>
          <cell r="C2294" t="str">
            <v>CO</v>
          </cell>
          <cell r="D2294" t="str">
            <v>4-latki oszcz.</v>
          </cell>
          <cell r="E2294" t="str">
            <v>zmienne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10151200</v>
          </cell>
          <cell r="K2294">
            <v>0</v>
          </cell>
          <cell r="L2294">
            <v>0</v>
          </cell>
          <cell r="M2294">
            <v>10000</v>
          </cell>
          <cell r="N2294">
            <v>10151200</v>
          </cell>
          <cell r="O2294">
            <v>10161200</v>
          </cell>
          <cell r="P2294">
            <v>10151200</v>
          </cell>
          <cell r="Q2294">
            <v>10169200</v>
          </cell>
          <cell r="R2294">
            <v>0</v>
          </cell>
          <cell r="S2294">
            <v>0</v>
          </cell>
          <cell r="T2294">
            <v>10000</v>
          </cell>
          <cell r="U2294">
            <v>0</v>
          </cell>
          <cell r="V2294">
            <v>0</v>
          </cell>
        </row>
        <row r="2295">
          <cell r="A2295" t="str">
            <v>sierpień 2003</v>
          </cell>
          <cell r="B2295" t="str">
            <v>COI0406</v>
          </cell>
          <cell r="C2295" t="str">
            <v>CO</v>
          </cell>
          <cell r="D2295" t="str">
            <v>4-latki oszcz.</v>
          </cell>
          <cell r="E2295" t="str">
            <v>zmienne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21147900</v>
          </cell>
          <cell r="K2295">
            <v>0</v>
          </cell>
          <cell r="L2295">
            <v>0</v>
          </cell>
          <cell r="M2295">
            <v>0</v>
          </cell>
          <cell r="N2295">
            <v>21147900</v>
          </cell>
          <cell r="O2295">
            <v>21147900</v>
          </cell>
          <cell r="P2295">
            <v>21147900</v>
          </cell>
          <cell r="Q2295">
            <v>21123500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</row>
        <row r="2296">
          <cell r="A2296" t="str">
            <v>sierpień 2003</v>
          </cell>
          <cell r="B2296" t="str">
            <v>COI0407</v>
          </cell>
          <cell r="C2296" t="str">
            <v>CO</v>
          </cell>
          <cell r="D2296" t="str">
            <v>4-latki oszcz.</v>
          </cell>
          <cell r="E2296" t="str">
            <v>zmienne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4509200</v>
          </cell>
          <cell r="K2296">
            <v>0</v>
          </cell>
          <cell r="L2296">
            <v>0</v>
          </cell>
          <cell r="M2296">
            <v>0</v>
          </cell>
          <cell r="N2296">
            <v>4509200</v>
          </cell>
          <cell r="O2296">
            <v>4509200</v>
          </cell>
          <cell r="P2296">
            <v>4509200</v>
          </cell>
          <cell r="Q2296">
            <v>4509200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</row>
        <row r="2297">
          <cell r="A2297" t="str">
            <v>sierpień 2003</v>
          </cell>
          <cell r="B2297" t="str">
            <v>COI0504</v>
          </cell>
          <cell r="C2297" t="str">
            <v>CO</v>
          </cell>
          <cell r="D2297" t="str">
            <v>4-latki oszcz.</v>
          </cell>
          <cell r="E2297" t="str">
            <v>zmienne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6081000</v>
          </cell>
          <cell r="K2297">
            <v>0</v>
          </cell>
          <cell r="L2297">
            <v>0</v>
          </cell>
          <cell r="M2297">
            <v>0</v>
          </cell>
          <cell r="N2297">
            <v>6081000</v>
          </cell>
          <cell r="O2297">
            <v>6081000</v>
          </cell>
          <cell r="P2297">
            <v>6081000</v>
          </cell>
          <cell r="Q2297">
            <v>6199900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</row>
        <row r="2298">
          <cell r="A2298" t="str">
            <v>sierpień 2003</v>
          </cell>
          <cell r="B2298" t="str">
            <v>COI0505</v>
          </cell>
          <cell r="C2298" t="str">
            <v>CO</v>
          </cell>
          <cell r="D2298" t="str">
            <v>4-latki oszcz.</v>
          </cell>
          <cell r="E2298" t="str">
            <v>zmienne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9234200</v>
          </cell>
          <cell r="K2298">
            <v>0</v>
          </cell>
          <cell r="L2298">
            <v>0</v>
          </cell>
          <cell r="M2298">
            <v>0</v>
          </cell>
          <cell r="N2298">
            <v>9234200</v>
          </cell>
          <cell r="O2298">
            <v>9234200</v>
          </cell>
          <cell r="P2298">
            <v>9234200</v>
          </cell>
          <cell r="Q2298">
            <v>9301200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</row>
        <row r="2299">
          <cell r="A2299" t="str">
            <v>sierpień 2003</v>
          </cell>
          <cell r="B2299" t="str">
            <v>COI0506</v>
          </cell>
          <cell r="C2299" t="str">
            <v>CO</v>
          </cell>
          <cell r="D2299" t="str">
            <v>4-latki oszcz.</v>
          </cell>
          <cell r="E2299" t="str">
            <v>zmienne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12608500</v>
          </cell>
          <cell r="K2299">
            <v>0</v>
          </cell>
          <cell r="L2299">
            <v>0</v>
          </cell>
          <cell r="M2299">
            <v>0</v>
          </cell>
          <cell r="N2299">
            <v>12608500</v>
          </cell>
          <cell r="O2299">
            <v>12608500</v>
          </cell>
          <cell r="P2299">
            <v>12608500</v>
          </cell>
          <cell r="Q2299">
            <v>12564500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</row>
        <row r="2300">
          <cell r="A2300" t="str">
            <v>sierpień 2003</v>
          </cell>
          <cell r="B2300" t="str">
            <v>COI0507</v>
          </cell>
          <cell r="C2300" t="str">
            <v>CO</v>
          </cell>
          <cell r="D2300" t="str">
            <v>4-latki oszcz.</v>
          </cell>
          <cell r="E2300" t="str">
            <v>zmienne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5565400</v>
          </cell>
          <cell r="K2300">
            <v>0</v>
          </cell>
          <cell r="L2300">
            <v>0</v>
          </cell>
          <cell r="M2300">
            <v>0</v>
          </cell>
          <cell r="N2300">
            <v>5565400</v>
          </cell>
          <cell r="O2300">
            <v>5565400</v>
          </cell>
          <cell r="P2300">
            <v>5565400</v>
          </cell>
          <cell r="Q2300">
            <v>5565400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</row>
        <row r="2301">
          <cell r="A2301" t="str">
            <v>sierpień 2003</v>
          </cell>
          <cell r="B2301" t="str">
            <v>COI0604</v>
          </cell>
          <cell r="C2301" t="str">
            <v>CO</v>
          </cell>
          <cell r="D2301" t="str">
            <v>4-latki oszcz.</v>
          </cell>
          <cell r="E2301" t="str">
            <v>zmienne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3364000</v>
          </cell>
          <cell r="K2301">
            <v>0</v>
          </cell>
          <cell r="L2301">
            <v>0</v>
          </cell>
          <cell r="M2301">
            <v>0</v>
          </cell>
          <cell r="N2301">
            <v>3364000</v>
          </cell>
          <cell r="O2301">
            <v>3364000</v>
          </cell>
          <cell r="P2301">
            <v>3364000</v>
          </cell>
          <cell r="Q2301">
            <v>3379700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</row>
        <row r="2302">
          <cell r="A2302" t="str">
            <v>sierpień 2003</v>
          </cell>
          <cell r="B2302" t="str">
            <v>COI0605</v>
          </cell>
          <cell r="C2302" t="str">
            <v>CO</v>
          </cell>
          <cell r="D2302" t="str">
            <v>4-latki oszcz.</v>
          </cell>
          <cell r="E2302" t="str">
            <v>zmienne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6705800</v>
          </cell>
          <cell r="K2302">
            <v>0</v>
          </cell>
          <cell r="L2302">
            <v>0</v>
          </cell>
          <cell r="M2302">
            <v>0</v>
          </cell>
          <cell r="N2302">
            <v>6705800</v>
          </cell>
          <cell r="O2302">
            <v>6705800</v>
          </cell>
          <cell r="P2302">
            <v>6705800</v>
          </cell>
          <cell r="Q2302">
            <v>6702600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</row>
        <row r="2303">
          <cell r="A2303" t="str">
            <v>sierpień 2003</v>
          </cell>
          <cell r="B2303" t="str">
            <v>COI0606</v>
          </cell>
          <cell r="C2303" t="str">
            <v>CO</v>
          </cell>
          <cell r="D2303" t="str">
            <v>4-latki oszcz.</v>
          </cell>
          <cell r="E2303" t="str">
            <v>zmienne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10426500</v>
          </cell>
          <cell r="K2303">
            <v>0</v>
          </cell>
          <cell r="L2303">
            <v>0</v>
          </cell>
          <cell r="M2303">
            <v>0</v>
          </cell>
          <cell r="N2303">
            <v>10426500</v>
          </cell>
          <cell r="O2303">
            <v>10426500</v>
          </cell>
          <cell r="P2303">
            <v>10426500</v>
          </cell>
          <cell r="Q2303">
            <v>10492000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</row>
        <row r="2304">
          <cell r="A2304" t="str">
            <v>sierpień 2003</v>
          </cell>
          <cell r="B2304" t="str">
            <v>COI0607</v>
          </cell>
          <cell r="C2304" t="str">
            <v>CO</v>
          </cell>
          <cell r="D2304" t="str">
            <v>4-latki oszcz.</v>
          </cell>
          <cell r="E2304" t="str">
            <v>zmienne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3964000</v>
          </cell>
          <cell r="K2304">
            <v>0</v>
          </cell>
          <cell r="L2304">
            <v>0</v>
          </cell>
          <cell r="M2304">
            <v>0</v>
          </cell>
          <cell r="N2304">
            <v>3964000</v>
          </cell>
          <cell r="O2304">
            <v>3964000</v>
          </cell>
          <cell r="P2304">
            <v>3964000</v>
          </cell>
          <cell r="Q2304">
            <v>3964000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</row>
        <row r="2305">
          <cell r="A2305" t="str">
            <v>sierpień 2003</v>
          </cell>
          <cell r="B2305" t="str">
            <v>COI0704</v>
          </cell>
          <cell r="C2305" t="str">
            <v>CO</v>
          </cell>
          <cell r="D2305" t="str">
            <v>4-latki oszcz.</v>
          </cell>
          <cell r="E2305" t="str">
            <v>zmienne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88827400</v>
          </cell>
          <cell r="K2305">
            <v>0</v>
          </cell>
          <cell r="L2305">
            <v>0</v>
          </cell>
          <cell r="M2305">
            <v>0</v>
          </cell>
          <cell r="N2305">
            <v>88827400</v>
          </cell>
          <cell r="O2305">
            <v>88827400</v>
          </cell>
          <cell r="P2305">
            <v>88827400</v>
          </cell>
          <cell r="Q2305">
            <v>88880800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</row>
        <row r="2306">
          <cell r="A2306" t="str">
            <v>sierpień 2003</v>
          </cell>
          <cell r="B2306" t="str">
            <v>COI0705</v>
          </cell>
          <cell r="C2306" t="str">
            <v>CO</v>
          </cell>
          <cell r="D2306" t="str">
            <v>4-latki oszcz.</v>
          </cell>
          <cell r="E2306" t="str">
            <v>zmienne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7623100</v>
          </cell>
          <cell r="K2306">
            <v>0</v>
          </cell>
          <cell r="L2306">
            <v>0</v>
          </cell>
          <cell r="M2306">
            <v>0</v>
          </cell>
          <cell r="N2306">
            <v>7623100</v>
          </cell>
          <cell r="O2306">
            <v>7623100</v>
          </cell>
          <cell r="P2306">
            <v>7623100</v>
          </cell>
          <cell r="Q2306">
            <v>7625700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</row>
        <row r="2307">
          <cell r="A2307" t="str">
            <v>sierpień 2003</v>
          </cell>
          <cell r="B2307" t="str">
            <v>COI0706</v>
          </cell>
          <cell r="C2307" t="str">
            <v>CO</v>
          </cell>
          <cell r="D2307" t="str">
            <v>4-latki oszcz.</v>
          </cell>
          <cell r="E2307" t="str">
            <v>zmienne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12694500</v>
          </cell>
          <cell r="K2307">
            <v>0</v>
          </cell>
          <cell r="L2307">
            <v>0</v>
          </cell>
          <cell r="M2307">
            <v>0</v>
          </cell>
          <cell r="N2307">
            <v>12694500</v>
          </cell>
          <cell r="O2307">
            <v>12694500</v>
          </cell>
          <cell r="P2307">
            <v>12694500</v>
          </cell>
          <cell r="Q2307">
            <v>12635500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</row>
        <row r="2308">
          <cell r="A2308" t="str">
            <v>sierpień 2003</v>
          </cell>
          <cell r="B2308" t="str">
            <v>COI0707</v>
          </cell>
          <cell r="C2308" t="str">
            <v>CO</v>
          </cell>
          <cell r="D2308" t="str">
            <v>4-latki oszcz.</v>
          </cell>
          <cell r="E2308" t="str">
            <v>zmienne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5876500</v>
          </cell>
          <cell r="K2308">
            <v>0</v>
          </cell>
          <cell r="L2308">
            <v>0</v>
          </cell>
          <cell r="M2308">
            <v>0</v>
          </cell>
          <cell r="N2308">
            <v>5876500</v>
          </cell>
          <cell r="O2308">
            <v>5876500</v>
          </cell>
          <cell r="P2308">
            <v>5876500</v>
          </cell>
          <cell r="Q2308">
            <v>5876500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</row>
        <row r="2309">
          <cell r="A2309" t="str">
            <v>sierpień 2003</v>
          </cell>
          <cell r="B2309" t="str">
            <v>COI0804</v>
          </cell>
          <cell r="C2309" t="str">
            <v>CO</v>
          </cell>
          <cell r="D2309" t="str">
            <v>4-latki oszcz.</v>
          </cell>
          <cell r="E2309" t="str">
            <v>zmienne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52734500</v>
          </cell>
          <cell r="K2309">
            <v>0</v>
          </cell>
          <cell r="L2309">
            <v>0</v>
          </cell>
          <cell r="M2309">
            <v>21800</v>
          </cell>
          <cell r="N2309">
            <v>52734500</v>
          </cell>
          <cell r="O2309">
            <v>52756300</v>
          </cell>
          <cell r="P2309">
            <v>52734500</v>
          </cell>
          <cell r="Q2309">
            <v>52799000</v>
          </cell>
          <cell r="R2309">
            <v>0</v>
          </cell>
          <cell r="S2309">
            <v>0</v>
          </cell>
          <cell r="T2309">
            <v>21800</v>
          </cell>
          <cell r="U2309">
            <v>0</v>
          </cell>
          <cell r="V2309">
            <v>0</v>
          </cell>
        </row>
        <row r="2310">
          <cell r="A2310" t="str">
            <v>sierpień 2003</v>
          </cell>
          <cell r="B2310" t="str">
            <v>COI0805</v>
          </cell>
          <cell r="C2310" t="str">
            <v>CO</v>
          </cell>
          <cell r="D2310" t="str">
            <v>4-latki oszcz.</v>
          </cell>
          <cell r="E2310" t="str">
            <v>zmienne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23319400</v>
          </cell>
          <cell r="K2310">
            <v>0</v>
          </cell>
          <cell r="L2310">
            <v>0</v>
          </cell>
          <cell r="M2310">
            <v>0</v>
          </cell>
          <cell r="N2310">
            <v>23319400</v>
          </cell>
          <cell r="O2310">
            <v>23319400</v>
          </cell>
          <cell r="P2310">
            <v>23319400</v>
          </cell>
          <cell r="Q2310">
            <v>23490300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</row>
        <row r="2311">
          <cell r="A2311" t="str">
            <v>sierpień 2003</v>
          </cell>
          <cell r="B2311" t="str">
            <v>COI0806</v>
          </cell>
          <cell r="C2311" t="str">
            <v>CO</v>
          </cell>
          <cell r="D2311" t="str">
            <v>4-latki oszcz.</v>
          </cell>
          <cell r="E2311" t="str">
            <v>zmienne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6152900</v>
          </cell>
          <cell r="K2311">
            <v>0</v>
          </cell>
          <cell r="L2311">
            <v>0</v>
          </cell>
          <cell r="M2311">
            <v>0</v>
          </cell>
          <cell r="N2311">
            <v>6152900</v>
          </cell>
          <cell r="O2311">
            <v>6152900</v>
          </cell>
          <cell r="P2311">
            <v>6152900</v>
          </cell>
          <cell r="Q2311">
            <v>6140400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</row>
        <row r="2312">
          <cell r="A2312" t="str">
            <v>sierpień 2003</v>
          </cell>
          <cell r="B2312" t="str">
            <v>COI0807</v>
          </cell>
          <cell r="C2312" t="str">
            <v>CO</v>
          </cell>
          <cell r="D2312" t="str">
            <v>4-latki oszcz.</v>
          </cell>
          <cell r="E2312" t="str">
            <v>zmienne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27009800</v>
          </cell>
          <cell r="K2312">
            <v>0</v>
          </cell>
          <cell r="L2312">
            <v>0</v>
          </cell>
          <cell r="M2312">
            <v>0</v>
          </cell>
          <cell r="N2312">
            <v>27009800</v>
          </cell>
          <cell r="O2312">
            <v>27009800</v>
          </cell>
          <cell r="P2312">
            <v>27009800</v>
          </cell>
          <cell r="Q2312">
            <v>23041800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</row>
        <row r="2313">
          <cell r="A2313" t="str">
            <v>sierpień 2003</v>
          </cell>
          <cell r="B2313" t="str">
            <v>COI0904</v>
          </cell>
          <cell r="C2313" t="str">
            <v>CO</v>
          </cell>
          <cell r="D2313" t="str">
            <v>4-latki oszcz.</v>
          </cell>
          <cell r="E2313" t="str">
            <v>zmienne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137888900</v>
          </cell>
          <cell r="K2313">
            <v>0</v>
          </cell>
          <cell r="L2313">
            <v>0</v>
          </cell>
          <cell r="M2313">
            <v>0</v>
          </cell>
          <cell r="N2313">
            <v>137888900</v>
          </cell>
          <cell r="O2313">
            <v>137888900</v>
          </cell>
          <cell r="P2313">
            <v>137888900</v>
          </cell>
          <cell r="Q2313">
            <v>137837100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</row>
        <row r="2314">
          <cell r="A2314" t="str">
            <v>sierpień 2003</v>
          </cell>
          <cell r="B2314" t="str">
            <v>COI0905</v>
          </cell>
          <cell r="C2314" t="str">
            <v>CO</v>
          </cell>
          <cell r="D2314" t="str">
            <v>4-latki oszcz.</v>
          </cell>
          <cell r="E2314" t="str">
            <v>zmienne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27724800</v>
          </cell>
          <cell r="K2314">
            <v>0</v>
          </cell>
          <cell r="L2314">
            <v>0</v>
          </cell>
          <cell r="M2314">
            <v>0</v>
          </cell>
          <cell r="N2314">
            <v>27724800</v>
          </cell>
          <cell r="O2314">
            <v>27724800</v>
          </cell>
          <cell r="P2314">
            <v>27724800</v>
          </cell>
          <cell r="Q2314">
            <v>27731200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</row>
        <row r="2315">
          <cell r="A2315" t="str">
            <v>sierpień 2003</v>
          </cell>
          <cell r="B2315" t="str">
            <v>COI0906</v>
          </cell>
          <cell r="C2315" t="str">
            <v>CO</v>
          </cell>
          <cell r="D2315" t="str">
            <v>4-latki oszcz.</v>
          </cell>
          <cell r="E2315" t="str">
            <v>zmienne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2543100</v>
          </cell>
          <cell r="K2315">
            <v>0</v>
          </cell>
          <cell r="L2315">
            <v>0</v>
          </cell>
          <cell r="M2315">
            <v>0</v>
          </cell>
          <cell r="N2315">
            <v>2543100</v>
          </cell>
          <cell r="O2315">
            <v>2543100</v>
          </cell>
          <cell r="P2315">
            <v>2543100</v>
          </cell>
          <cell r="Q2315">
            <v>2543100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</row>
        <row r="2316">
          <cell r="A2316" t="str">
            <v>sierpień 2003</v>
          </cell>
          <cell r="B2316" t="str">
            <v>COI1003</v>
          </cell>
          <cell r="C2316" t="str">
            <v>CO</v>
          </cell>
          <cell r="D2316" t="str">
            <v>4-latki oszcz.</v>
          </cell>
          <cell r="E2316" t="str">
            <v>zmienne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5986600</v>
          </cell>
          <cell r="K2316">
            <v>0</v>
          </cell>
          <cell r="L2316">
            <v>0</v>
          </cell>
          <cell r="M2316">
            <v>0</v>
          </cell>
          <cell r="N2316">
            <v>5986600</v>
          </cell>
          <cell r="O2316">
            <v>5986600</v>
          </cell>
          <cell r="P2316">
            <v>5986600</v>
          </cell>
          <cell r="Q2316">
            <v>6000800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</row>
        <row r="2317">
          <cell r="A2317" t="str">
            <v>sierpień 2003</v>
          </cell>
          <cell r="B2317" t="str">
            <v>COI1004</v>
          </cell>
          <cell r="C2317" t="str">
            <v>CO</v>
          </cell>
          <cell r="D2317" t="str">
            <v>4-latki oszcz.</v>
          </cell>
          <cell r="E2317" t="str">
            <v>zmienne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72157600</v>
          </cell>
          <cell r="K2317">
            <v>0</v>
          </cell>
          <cell r="L2317">
            <v>0</v>
          </cell>
          <cell r="M2317">
            <v>10600</v>
          </cell>
          <cell r="N2317">
            <v>72157600</v>
          </cell>
          <cell r="O2317">
            <v>72168200</v>
          </cell>
          <cell r="P2317">
            <v>72157600</v>
          </cell>
          <cell r="Q2317">
            <v>72098600</v>
          </cell>
          <cell r="R2317">
            <v>0</v>
          </cell>
          <cell r="S2317">
            <v>0</v>
          </cell>
          <cell r="T2317">
            <v>10600</v>
          </cell>
          <cell r="U2317">
            <v>0</v>
          </cell>
          <cell r="V2317">
            <v>0</v>
          </cell>
        </row>
        <row r="2318">
          <cell r="A2318" t="str">
            <v>sierpień 2003</v>
          </cell>
          <cell r="B2318" t="str">
            <v>COI1005</v>
          </cell>
          <cell r="C2318" t="str">
            <v>CO</v>
          </cell>
          <cell r="D2318" t="str">
            <v>4-latki oszcz.</v>
          </cell>
          <cell r="E2318" t="str">
            <v>zmienne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109337800</v>
          </cell>
          <cell r="K2318">
            <v>0</v>
          </cell>
          <cell r="L2318">
            <v>0</v>
          </cell>
          <cell r="M2318">
            <v>0</v>
          </cell>
          <cell r="N2318">
            <v>109337800</v>
          </cell>
          <cell r="O2318">
            <v>109337800</v>
          </cell>
          <cell r="P2318">
            <v>109337800</v>
          </cell>
          <cell r="Q2318">
            <v>109122400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</row>
        <row r="2319">
          <cell r="A2319" t="str">
            <v>sierpień 2003</v>
          </cell>
          <cell r="B2319" t="str">
            <v>COI1006</v>
          </cell>
          <cell r="C2319" t="str">
            <v>CO</v>
          </cell>
          <cell r="D2319" t="str">
            <v>4-latki oszcz.</v>
          </cell>
          <cell r="E2319" t="str">
            <v>zmienne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4575800</v>
          </cell>
          <cell r="K2319">
            <v>0</v>
          </cell>
          <cell r="L2319">
            <v>0</v>
          </cell>
          <cell r="M2319">
            <v>0</v>
          </cell>
          <cell r="N2319">
            <v>4575800</v>
          </cell>
          <cell r="O2319">
            <v>4575800</v>
          </cell>
          <cell r="P2319">
            <v>4575800</v>
          </cell>
          <cell r="Q2319">
            <v>4575800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</row>
        <row r="2320">
          <cell r="A2320" t="str">
            <v>sierpień 2003</v>
          </cell>
          <cell r="B2320" t="str">
            <v>COI1103</v>
          </cell>
          <cell r="C2320" t="str">
            <v>CO</v>
          </cell>
          <cell r="D2320" t="str">
            <v>4-latki oszcz.</v>
          </cell>
          <cell r="E2320" t="str">
            <v>zmienne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5319000</v>
          </cell>
          <cell r="K2320">
            <v>0</v>
          </cell>
          <cell r="L2320">
            <v>0</v>
          </cell>
          <cell r="M2320">
            <v>0</v>
          </cell>
          <cell r="N2320">
            <v>5319000</v>
          </cell>
          <cell r="O2320">
            <v>5319000</v>
          </cell>
          <cell r="P2320">
            <v>5319000</v>
          </cell>
          <cell r="Q2320">
            <v>5319000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</row>
        <row r="2321">
          <cell r="A2321" t="str">
            <v>sierpień 2003</v>
          </cell>
          <cell r="B2321" t="str">
            <v>COI1104</v>
          </cell>
          <cell r="C2321" t="str">
            <v>CO</v>
          </cell>
          <cell r="D2321" t="str">
            <v>4-latki oszcz.</v>
          </cell>
          <cell r="E2321" t="str">
            <v>zmienne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46572600</v>
          </cell>
          <cell r="K2321">
            <v>0</v>
          </cell>
          <cell r="L2321">
            <v>0</v>
          </cell>
          <cell r="M2321">
            <v>2400</v>
          </cell>
          <cell r="N2321">
            <v>46572600</v>
          </cell>
          <cell r="O2321">
            <v>46575000</v>
          </cell>
          <cell r="P2321">
            <v>46572600</v>
          </cell>
          <cell r="Q2321">
            <v>46455100</v>
          </cell>
          <cell r="R2321">
            <v>0</v>
          </cell>
          <cell r="S2321">
            <v>0</v>
          </cell>
          <cell r="T2321">
            <v>2400</v>
          </cell>
          <cell r="U2321">
            <v>0</v>
          </cell>
          <cell r="V2321">
            <v>0</v>
          </cell>
        </row>
        <row r="2322">
          <cell r="A2322" t="str">
            <v>sierpień 2003</v>
          </cell>
          <cell r="B2322" t="str">
            <v>COI1105</v>
          </cell>
          <cell r="C2322" t="str">
            <v>CO</v>
          </cell>
          <cell r="D2322" t="str">
            <v>4-latki oszcz.</v>
          </cell>
          <cell r="E2322" t="str">
            <v>zmienne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147442800</v>
          </cell>
          <cell r="K2322">
            <v>0</v>
          </cell>
          <cell r="L2322">
            <v>0</v>
          </cell>
          <cell r="M2322">
            <v>0</v>
          </cell>
          <cell r="N2322">
            <v>147442800</v>
          </cell>
          <cell r="O2322">
            <v>147442800</v>
          </cell>
          <cell r="P2322">
            <v>147442800</v>
          </cell>
          <cell r="Q2322">
            <v>147505000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</row>
        <row r="2323">
          <cell r="A2323" t="str">
            <v>sierpień 2003</v>
          </cell>
          <cell r="B2323" t="str">
            <v>COI1106</v>
          </cell>
          <cell r="C2323" t="str">
            <v>CO</v>
          </cell>
          <cell r="D2323" t="str">
            <v>4-latki oszcz.</v>
          </cell>
          <cell r="E2323" t="str">
            <v>zmienne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15805000</v>
          </cell>
          <cell r="K2323">
            <v>0</v>
          </cell>
          <cell r="L2323">
            <v>0</v>
          </cell>
          <cell r="M2323">
            <v>0</v>
          </cell>
          <cell r="N2323">
            <v>15805000</v>
          </cell>
          <cell r="O2323">
            <v>15805000</v>
          </cell>
          <cell r="P2323">
            <v>15805000</v>
          </cell>
          <cell r="Q2323">
            <v>15805000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</row>
        <row r="2324">
          <cell r="A2324" t="str">
            <v>sierpień 2003</v>
          </cell>
          <cell r="B2324" t="str">
            <v>COI1203</v>
          </cell>
          <cell r="C2324" t="str">
            <v>CO</v>
          </cell>
          <cell r="D2324" t="str">
            <v>4-latki oszcz.</v>
          </cell>
          <cell r="E2324" t="str">
            <v>zmienne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5435700</v>
          </cell>
          <cell r="K2324">
            <v>0</v>
          </cell>
          <cell r="L2324">
            <v>0</v>
          </cell>
          <cell r="M2324">
            <v>0</v>
          </cell>
          <cell r="N2324">
            <v>5435700</v>
          </cell>
          <cell r="O2324">
            <v>5435700</v>
          </cell>
          <cell r="P2324">
            <v>5435700</v>
          </cell>
          <cell r="Q2324">
            <v>5421500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</row>
        <row r="2325">
          <cell r="A2325" t="str">
            <v>sierpień 2003</v>
          </cell>
          <cell r="B2325" t="str">
            <v>COI1204</v>
          </cell>
          <cell r="C2325" t="str">
            <v>CO</v>
          </cell>
          <cell r="D2325" t="str">
            <v>4-latki oszcz.</v>
          </cell>
          <cell r="E2325" t="str">
            <v>zmienne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25277700</v>
          </cell>
          <cell r="K2325">
            <v>0</v>
          </cell>
          <cell r="L2325">
            <v>0</v>
          </cell>
          <cell r="M2325">
            <v>0</v>
          </cell>
          <cell r="N2325">
            <v>25277700</v>
          </cell>
          <cell r="O2325">
            <v>25277700</v>
          </cell>
          <cell r="P2325">
            <v>25277700</v>
          </cell>
          <cell r="Q2325">
            <v>25258800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</row>
        <row r="2326">
          <cell r="A2326" t="str">
            <v>sierpień 2003</v>
          </cell>
          <cell r="B2326" t="str">
            <v>COI1205</v>
          </cell>
          <cell r="C2326" t="str">
            <v>CO</v>
          </cell>
          <cell r="D2326" t="str">
            <v>4-latki oszcz.</v>
          </cell>
          <cell r="E2326" t="str">
            <v>zmienne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15461000</v>
          </cell>
          <cell r="K2326">
            <v>0</v>
          </cell>
          <cell r="L2326">
            <v>0</v>
          </cell>
          <cell r="M2326">
            <v>0</v>
          </cell>
          <cell r="N2326">
            <v>15461000</v>
          </cell>
          <cell r="O2326">
            <v>15461000</v>
          </cell>
          <cell r="P2326">
            <v>15461000</v>
          </cell>
          <cell r="Q2326">
            <v>15865000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</row>
        <row r="2327">
          <cell r="A2327" t="str">
            <v>sierpień 2003</v>
          </cell>
          <cell r="B2327" t="str">
            <v>COI1206</v>
          </cell>
          <cell r="C2327" t="str">
            <v>CO</v>
          </cell>
          <cell r="D2327" t="str">
            <v>4-latki oszcz.</v>
          </cell>
          <cell r="E2327" t="str">
            <v>zmienne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8621300</v>
          </cell>
          <cell r="K2327">
            <v>0</v>
          </cell>
          <cell r="L2327">
            <v>0</v>
          </cell>
          <cell r="M2327">
            <v>0</v>
          </cell>
          <cell r="N2327">
            <v>8621300</v>
          </cell>
          <cell r="O2327">
            <v>8621300</v>
          </cell>
          <cell r="P2327">
            <v>8621300</v>
          </cell>
          <cell r="Q2327">
            <v>8621300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</row>
        <row r="2328">
          <cell r="A2328" t="str">
            <v>sierpień 2003</v>
          </cell>
          <cell r="B2328" t="str">
            <v>DB1103</v>
          </cell>
          <cell r="C2328" t="str">
            <v>DB</v>
          </cell>
          <cell r="D2328" t="str">
            <v>Brazylia</v>
          </cell>
          <cell r="E2328" t="str">
            <v>zmienne</v>
          </cell>
          <cell r="F2328">
            <v>1098454248.0640001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1098454248.0640001</v>
          </cell>
          <cell r="P2328">
            <v>1098454248.0640001</v>
          </cell>
          <cell r="Q2328">
            <v>274998560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</row>
        <row r="2329">
          <cell r="A2329" t="str">
            <v>sierpień 2003</v>
          </cell>
          <cell r="B2329" t="str">
            <v>DK0809</v>
          </cell>
          <cell r="C2329" t="str">
            <v>DK</v>
          </cell>
          <cell r="D2329" t="str">
            <v>konwersja</v>
          </cell>
          <cell r="E2329" t="str">
            <v>stałe</v>
          </cell>
          <cell r="F2329">
            <v>110000000</v>
          </cell>
          <cell r="G2329">
            <v>1049615000</v>
          </cell>
          <cell r="H2329">
            <v>1148345000</v>
          </cell>
          <cell r="I2329">
            <v>260095000</v>
          </cell>
          <cell r="J2329">
            <v>210000</v>
          </cell>
          <cell r="K2329">
            <v>0</v>
          </cell>
          <cell r="L2329">
            <v>0</v>
          </cell>
          <cell r="M2329">
            <v>0</v>
          </cell>
          <cell r="N2329">
            <v>2458265000</v>
          </cell>
          <cell r="O2329">
            <v>2568265000</v>
          </cell>
          <cell r="P2329">
            <v>2568265000</v>
          </cell>
          <cell r="Q2329">
            <v>2568265000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</row>
        <row r="2330">
          <cell r="A2330" t="str">
            <v>sierpień 2003</v>
          </cell>
          <cell r="B2330" t="str">
            <v>DOS0104</v>
          </cell>
          <cell r="C2330" t="str">
            <v>DO</v>
          </cell>
          <cell r="D2330" t="str">
            <v>2-latki oszcz.</v>
          </cell>
          <cell r="E2330" t="str">
            <v>stałe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296088400</v>
          </cell>
          <cell r="K2330">
            <v>0</v>
          </cell>
          <cell r="L2330">
            <v>0</v>
          </cell>
          <cell r="M2330">
            <v>0</v>
          </cell>
          <cell r="N2330">
            <v>296088400</v>
          </cell>
          <cell r="O2330">
            <v>296088400</v>
          </cell>
          <cell r="P2330">
            <v>296088400</v>
          </cell>
          <cell r="Q2330">
            <v>296088400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</row>
        <row r="2331">
          <cell r="A2331" t="str">
            <v>sierpień 2003</v>
          </cell>
          <cell r="B2331" t="str">
            <v>DOS0105</v>
          </cell>
          <cell r="C2331" t="str">
            <v>DO</v>
          </cell>
          <cell r="D2331" t="str">
            <v>2-latki oszcz.</v>
          </cell>
          <cell r="E2331" t="str">
            <v>stałe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137436100</v>
          </cell>
          <cell r="K2331">
            <v>0</v>
          </cell>
          <cell r="L2331">
            <v>0</v>
          </cell>
          <cell r="M2331">
            <v>0</v>
          </cell>
          <cell r="N2331">
            <v>137436100</v>
          </cell>
          <cell r="O2331">
            <v>137436100</v>
          </cell>
          <cell r="P2331">
            <v>137436100</v>
          </cell>
          <cell r="Q2331">
            <v>137436100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</row>
        <row r="2332">
          <cell r="A2332" t="str">
            <v>sierpień 2003</v>
          </cell>
          <cell r="B2332" t="str">
            <v>DOS0204</v>
          </cell>
          <cell r="C2332" t="str">
            <v>DO</v>
          </cell>
          <cell r="D2332" t="str">
            <v>2-latki oszcz.</v>
          </cell>
          <cell r="E2332" t="str">
            <v>stałe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169788000</v>
          </cell>
          <cell r="K2332">
            <v>0</v>
          </cell>
          <cell r="L2332">
            <v>0</v>
          </cell>
          <cell r="M2332">
            <v>0</v>
          </cell>
          <cell r="N2332">
            <v>169788000</v>
          </cell>
          <cell r="O2332">
            <v>169788000</v>
          </cell>
          <cell r="P2332">
            <v>169788000</v>
          </cell>
          <cell r="Q2332">
            <v>169788000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</row>
        <row r="2333">
          <cell r="A2333" t="str">
            <v>sierpień 2003</v>
          </cell>
          <cell r="B2333" t="str">
            <v>DOS0205</v>
          </cell>
          <cell r="C2333" t="str">
            <v>DO</v>
          </cell>
          <cell r="D2333" t="str">
            <v>2-latki oszcz.</v>
          </cell>
          <cell r="E2333" t="str">
            <v>stałe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159694400</v>
          </cell>
          <cell r="K2333">
            <v>0</v>
          </cell>
          <cell r="L2333">
            <v>0</v>
          </cell>
          <cell r="M2333">
            <v>0</v>
          </cell>
          <cell r="N2333">
            <v>159694400</v>
          </cell>
          <cell r="O2333">
            <v>159694400</v>
          </cell>
          <cell r="P2333">
            <v>159694400</v>
          </cell>
          <cell r="Q2333">
            <v>159694400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</row>
        <row r="2334">
          <cell r="A2334" t="str">
            <v>sierpień 2003</v>
          </cell>
          <cell r="B2334" t="str">
            <v>DOS0304</v>
          </cell>
          <cell r="C2334" t="str">
            <v>DO</v>
          </cell>
          <cell r="D2334" t="str">
            <v>2-latki oszcz.</v>
          </cell>
          <cell r="E2334" t="str">
            <v>stałe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174925600</v>
          </cell>
          <cell r="K2334">
            <v>0</v>
          </cell>
          <cell r="L2334">
            <v>0</v>
          </cell>
          <cell r="M2334">
            <v>0</v>
          </cell>
          <cell r="N2334">
            <v>174925600</v>
          </cell>
          <cell r="O2334">
            <v>174925600</v>
          </cell>
          <cell r="P2334">
            <v>174925600</v>
          </cell>
          <cell r="Q2334">
            <v>174925600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</row>
        <row r="2335">
          <cell r="A2335" t="str">
            <v>sierpień 2003</v>
          </cell>
          <cell r="B2335" t="str">
            <v>DOS0305</v>
          </cell>
          <cell r="C2335" t="str">
            <v>DO</v>
          </cell>
          <cell r="D2335" t="str">
            <v>2-latki oszcz.</v>
          </cell>
          <cell r="E2335" t="str">
            <v>stałe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122593800</v>
          </cell>
          <cell r="K2335">
            <v>0</v>
          </cell>
          <cell r="L2335">
            <v>0</v>
          </cell>
          <cell r="M2335">
            <v>0</v>
          </cell>
          <cell r="N2335">
            <v>122593800</v>
          </cell>
          <cell r="O2335">
            <v>122593800</v>
          </cell>
          <cell r="P2335">
            <v>122593800</v>
          </cell>
          <cell r="Q2335">
            <v>122593800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</row>
        <row r="2336">
          <cell r="A2336" t="str">
            <v>sierpień 2003</v>
          </cell>
          <cell r="B2336" t="str">
            <v>DOS0404</v>
          </cell>
          <cell r="C2336" t="str">
            <v>DO</v>
          </cell>
          <cell r="D2336" t="str">
            <v>2-latki oszcz.</v>
          </cell>
          <cell r="E2336" t="str">
            <v>stałe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108745800</v>
          </cell>
          <cell r="K2336">
            <v>0</v>
          </cell>
          <cell r="L2336">
            <v>0</v>
          </cell>
          <cell r="M2336">
            <v>0</v>
          </cell>
          <cell r="N2336">
            <v>108745800</v>
          </cell>
          <cell r="O2336">
            <v>108745800</v>
          </cell>
          <cell r="P2336">
            <v>108745800</v>
          </cell>
          <cell r="Q2336">
            <v>108745800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</row>
        <row r="2337">
          <cell r="A2337" t="str">
            <v>sierpień 2003</v>
          </cell>
          <cell r="B2337" t="str">
            <v>DOS0405</v>
          </cell>
          <cell r="C2337" t="str">
            <v>DO</v>
          </cell>
          <cell r="D2337" t="str">
            <v>2-latki oszcz.</v>
          </cell>
          <cell r="E2337" t="str">
            <v>stałe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152172800</v>
          </cell>
          <cell r="K2337">
            <v>0</v>
          </cell>
          <cell r="L2337">
            <v>0</v>
          </cell>
          <cell r="M2337">
            <v>0</v>
          </cell>
          <cell r="N2337">
            <v>152172800</v>
          </cell>
          <cell r="O2337">
            <v>152172800</v>
          </cell>
          <cell r="P2337">
            <v>152172800</v>
          </cell>
          <cell r="Q2337">
            <v>152172800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</row>
        <row r="2338">
          <cell r="A2338" t="str">
            <v>sierpień 2003</v>
          </cell>
          <cell r="B2338" t="str">
            <v>DOS0504</v>
          </cell>
          <cell r="C2338" t="str">
            <v>DO</v>
          </cell>
          <cell r="D2338" t="str">
            <v>2-latki oszcz.</v>
          </cell>
          <cell r="E2338" t="str">
            <v>stałe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138290700</v>
          </cell>
          <cell r="K2338">
            <v>0</v>
          </cell>
          <cell r="L2338">
            <v>0</v>
          </cell>
          <cell r="M2338">
            <v>0</v>
          </cell>
          <cell r="N2338">
            <v>138290700</v>
          </cell>
          <cell r="O2338">
            <v>138290700</v>
          </cell>
          <cell r="P2338">
            <v>138290700</v>
          </cell>
          <cell r="Q2338">
            <v>138290700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</row>
        <row r="2339">
          <cell r="A2339" t="str">
            <v>sierpień 2003</v>
          </cell>
          <cell r="B2339" t="str">
            <v>DOS0505</v>
          </cell>
          <cell r="C2339" t="str">
            <v>DO</v>
          </cell>
          <cell r="D2339" t="str">
            <v>2-latki oszcz.</v>
          </cell>
          <cell r="E2339" t="str">
            <v>stałe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199926500</v>
          </cell>
          <cell r="K2339">
            <v>0</v>
          </cell>
          <cell r="L2339">
            <v>0</v>
          </cell>
          <cell r="M2339">
            <v>0</v>
          </cell>
          <cell r="N2339">
            <v>199926500</v>
          </cell>
          <cell r="O2339">
            <v>199926500</v>
          </cell>
          <cell r="P2339">
            <v>199926500</v>
          </cell>
          <cell r="Q2339">
            <v>199926500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</row>
        <row r="2340">
          <cell r="A2340" t="str">
            <v>sierpień 2003</v>
          </cell>
          <cell r="B2340" t="str">
            <v>DOS0604</v>
          </cell>
          <cell r="C2340" t="str">
            <v>DO</v>
          </cell>
          <cell r="D2340" t="str">
            <v>2-latki oszcz.</v>
          </cell>
          <cell r="E2340" t="str">
            <v>stałe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183206100</v>
          </cell>
          <cell r="K2340">
            <v>0</v>
          </cell>
          <cell r="L2340">
            <v>0</v>
          </cell>
          <cell r="M2340">
            <v>0</v>
          </cell>
          <cell r="N2340">
            <v>183206100</v>
          </cell>
          <cell r="O2340">
            <v>183206100</v>
          </cell>
          <cell r="P2340">
            <v>183206100</v>
          </cell>
          <cell r="Q2340">
            <v>183206100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</row>
        <row r="2341">
          <cell r="A2341" t="str">
            <v>sierpień 2003</v>
          </cell>
          <cell r="B2341" t="str">
            <v>DOS0605</v>
          </cell>
          <cell r="C2341" t="str">
            <v>DO</v>
          </cell>
          <cell r="D2341" t="str">
            <v>2-latki oszcz.</v>
          </cell>
          <cell r="E2341" t="str">
            <v>stałe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136491600</v>
          </cell>
          <cell r="K2341">
            <v>0</v>
          </cell>
          <cell r="L2341">
            <v>0</v>
          </cell>
          <cell r="M2341">
            <v>0</v>
          </cell>
          <cell r="N2341">
            <v>136491600</v>
          </cell>
          <cell r="O2341">
            <v>136491600</v>
          </cell>
          <cell r="P2341">
            <v>136491600</v>
          </cell>
          <cell r="Q2341">
            <v>136491600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</row>
        <row r="2342">
          <cell r="A2342" t="str">
            <v>sierpień 2003</v>
          </cell>
          <cell r="B2342" t="str">
            <v>DOS0704</v>
          </cell>
          <cell r="C2342" t="str">
            <v>DO</v>
          </cell>
          <cell r="D2342" t="str">
            <v>2-latki oszcz.</v>
          </cell>
          <cell r="E2342" t="str">
            <v>stałe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268812400</v>
          </cell>
          <cell r="K2342">
            <v>0</v>
          </cell>
          <cell r="L2342">
            <v>0</v>
          </cell>
          <cell r="M2342">
            <v>0</v>
          </cell>
          <cell r="N2342">
            <v>268812400</v>
          </cell>
          <cell r="O2342">
            <v>268812400</v>
          </cell>
          <cell r="P2342">
            <v>268812400</v>
          </cell>
          <cell r="Q2342">
            <v>268812400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</row>
        <row r="2343">
          <cell r="A2343" t="str">
            <v>sierpień 2003</v>
          </cell>
          <cell r="B2343" t="str">
            <v>DOS0705</v>
          </cell>
          <cell r="C2343" t="str">
            <v>DO</v>
          </cell>
          <cell r="D2343" t="str">
            <v>2-latki oszcz.</v>
          </cell>
          <cell r="E2343" t="str">
            <v>stałe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140147900</v>
          </cell>
          <cell r="K2343">
            <v>0</v>
          </cell>
          <cell r="L2343">
            <v>0</v>
          </cell>
          <cell r="M2343">
            <v>0</v>
          </cell>
          <cell r="N2343">
            <v>140147900</v>
          </cell>
          <cell r="O2343">
            <v>140147900</v>
          </cell>
          <cell r="P2343">
            <v>140147900</v>
          </cell>
          <cell r="Q2343">
            <v>140147900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</row>
        <row r="2344">
          <cell r="A2344" t="str">
            <v>sierpień 2003</v>
          </cell>
          <cell r="B2344" t="str">
            <v>DOS0804</v>
          </cell>
          <cell r="C2344" t="str">
            <v>DO</v>
          </cell>
          <cell r="D2344" t="str">
            <v>2-latki oszcz.</v>
          </cell>
          <cell r="E2344" t="str">
            <v>stałe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284898900</v>
          </cell>
          <cell r="K2344">
            <v>0</v>
          </cell>
          <cell r="L2344">
            <v>0</v>
          </cell>
          <cell r="M2344">
            <v>0</v>
          </cell>
          <cell r="N2344">
            <v>284898900</v>
          </cell>
          <cell r="O2344">
            <v>284898900</v>
          </cell>
          <cell r="P2344">
            <v>284898900</v>
          </cell>
          <cell r="Q2344">
            <v>284898900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</row>
        <row r="2345">
          <cell r="A2345" t="str">
            <v>sierpień 2003</v>
          </cell>
          <cell r="B2345" t="str">
            <v>DOS0805</v>
          </cell>
          <cell r="C2345" t="str">
            <v>DO</v>
          </cell>
          <cell r="D2345" t="str">
            <v>2-latki oszcz.</v>
          </cell>
          <cell r="E2345" t="str">
            <v>stałe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432289188.97176504</v>
          </cell>
          <cell r="K2345">
            <v>0</v>
          </cell>
          <cell r="L2345">
            <v>70711.028234925223</v>
          </cell>
          <cell r="M2345">
            <v>0</v>
          </cell>
          <cell r="N2345">
            <v>432359899.99999994</v>
          </cell>
          <cell r="O2345">
            <v>432359899.99999994</v>
          </cell>
          <cell r="P2345">
            <v>432359899.99999994</v>
          </cell>
          <cell r="Q2345">
            <v>354638800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</row>
        <row r="2346">
          <cell r="A2346" t="str">
            <v>sierpień 2003</v>
          </cell>
          <cell r="B2346" t="str">
            <v>DOS0903</v>
          </cell>
          <cell r="C2346" t="str">
            <v>DO</v>
          </cell>
          <cell r="D2346" t="str">
            <v>2-latki oszcz.</v>
          </cell>
          <cell r="E2346" t="str">
            <v>stałe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492986500</v>
          </cell>
          <cell r="K2346">
            <v>0</v>
          </cell>
          <cell r="L2346">
            <v>0</v>
          </cell>
          <cell r="M2346">
            <v>0</v>
          </cell>
          <cell r="N2346">
            <v>492986500</v>
          </cell>
          <cell r="O2346">
            <v>492986500</v>
          </cell>
          <cell r="P2346">
            <v>492986500</v>
          </cell>
          <cell r="Q2346">
            <v>492986500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</row>
        <row r="2347">
          <cell r="A2347" t="str">
            <v>sierpień 2003</v>
          </cell>
          <cell r="B2347" t="str">
            <v>DOS0904</v>
          </cell>
          <cell r="C2347" t="str">
            <v>DO</v>
          </cell>
          <cell r="D2347" t="str">
            <v>2-latki oszcz.</v>
          </cell>
          <cell r="E2347" t="str">
            <v>stałe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212643200</v>
          </cell>
          <cell r="K2347">
            <v>0</v>
          </cell>
          <cell r="L2347">
            <v>0</v>
          </cell>
          <cell r="M2347">
            <v>0</v>
          </cell>
          <cell r="N2347">
            <v>212643200</v>
          </cell>
          <cell r="O2347">
            <v>212643200</v>
          </cell>
          <cell r="P2347">
            <v>212643200</v>
          </cell>
          <cell r="Q2347">
            <v>212643200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</row>
        <row r="2348">
          <cell r="A2348" t="str">
            <v>sierpień 2003</v>
          </cell>
          <cell r="B2348" t="str">
            <v>DOS1003</v>
          </cell>
          <cell r="C2348" t="str">
            <v>DO</v>
          </cell>
          <cell r="D2348" t="str">
            <v>2-latki oszcz.</v>
          </cell>
          <cell r="E2348" t="str">
            <v>stałe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490411200</v>
          </cell>
          <cell r="K2348">
            <v>0</v>
          </cell>
          <cell r="L2348">
            <v>0</v>
          </cell>
          <cell r="M2348">
            <v>0</v>
          </cell>
          <cell r="N2348">
            <v>490411200</v>
          </cell>
          <cell r="O2348">
            <v>490411200</v>
          </cell>
          <cell r="P2348">
            <v>490411200</v>
          </cell>
          <cell r="Q2348">
            <v>490411200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</row>
        <row r="2349">
          <cell r="A2349" t="str">
            <v>sierpień 2003</v>
          </cell>
          <cell r="B2349" t="str">
            <v>DOS1004</v>
          </cell>
          <cell r="C2349" t="str">
            <v>DO</v>
          </cell>
          <cell r="D2349" t="str">
            <v>2-latki oszcz.</v>
          </cell>
          <cell r="E2349" t="str">
            <v>stałe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187770100</v>
          </cell>
          <cell r="K2349">
            <v>0</v>
          </cell>
          <cell r="L2349">
            <v>0</v>
          </cell>
          <cell r="M2349">
            <v>0</v>
          </cell>
          <cell r="N2349">
            <v>187770100</v>
          </cell>
          <cell r="O2349">
            <v>187770100</v>
          </cell>
          <cell r="P2349">
            <v>187770100</v>
          </cell>
          <cell r="Q2349">
            <v>187770100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</row>
        <row r="2350">
          <cell r="A2350" t="str">
            <v>sierpień 2003</v>
          </cell>
          <cell r="B2350" t="str">
            <v>DOS1103</v>
          </cell>
          <cell r="C2350" t="str">
            <v>DO</v>
          </cell>
          <cell r="D2350" t="str">
            <v>2-latki oszcz.</v>
          </cell>
          <cell r="E2350" t="str">
            <v>stałe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493758100</v>
          </cell>
          <cell r="K2350">
            <v>0</v>
          </cell>
          <cell r="L2350">
            <v>0</v>
          </cell>
          <cell r="M2350">
            <v>0</v>
          </cell>
          <cell r="N2350">
            <v>493758100</v>
          </cell>
          <cell r="O2350">
            <v>493758100</v>
          </cell>
          <cell r="P2350">
            <v>493758100</v>
          </cell>
          <cell r="Q2350">
            <v>493758100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</row>
        <row r="2351">
          <cell r="A2351" t="str">
            <v>sierpień 2003</v>
          </cell>
          <cell r="B2351" t="str">
            <v>DOS1104</v>
          </cell>
          <cell r="C2351" t="str">
            <v>DO</v>
          </cell>
          <cell r="D2351" t="str">
            <v>2-latki oszcz.</v>
          </cell>
          <cell r="E2351" t="str">
            <v>stałe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370125400</v>
          </cell>
          <cell r="K2351">
            <v>0</v>
          </cell>
          <cell r="L2351">
            <v>0</v>
          </cell>
          <cell r="M2351">
            <v>0</v>
          </cell>
          <cell r="N2351">
            <v>370125400</v>
          </cell>
          <cell r="O2351">
            <v>370125400</v>
          </cell>
          <cell r="P2351">
            <v>370125400</v>
          </cell>
          <cell r="Q2351">
            <v>370125400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</row>
        <row r="2352">
          <cell r="A2352" t="str">
            <v>sierpień 2003</v>
          </cell>
          <cell r="B2352" t="str">
            <v>DOS1203</v>
          </cell>
          <cell r="C2352" t="str">
            <v>DO</v>
          </cell>
          <cell r="D2352" t="str">
            <v>2-latki oszcz.</v>
          </cell>
          <cell r="E2352" t="str">
            <v>stałe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122681800</v>
          </cell>
          <cell r="K2352">
            <v>0</v>
          </cell>
          <cell r="L2352">
            <v>0</v>
          </cell>
          <cell r="M2352">
            <v>0</v>
          </cell>
          <cell r="N2352">
            <v>122681800</v>
          </cell>
          <cell r="O2352">
            <v>122681800</v>
          </cell>
          <cell r="P2352">
            <v>122681800</v>
          </cell>
          <cell r="Q2352">
            <v>122681800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</row>
        <row r="2353">
          <cell r="A2353" t="str">
            <v>sierpień 2003</v>
          </cell>
          <cell r="B2353" t="str">
            <v>DOS1204</v>
          </cell>
          <cell r="C2353" t="str">
            <v>DO</v>
          </cell>
          <cell r="D2353" t="str">
            <v>2-latki oszcz.</v>
          </cell>
          <cell r="E2353" t="str">
            <v>stałe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210572100</v>
          </cell>
          <cell r="K2353">
            <v>0</v>
          </cell>
          <cell r="L2353">
            <v>0</v>
          </cell>
          <cell r="M2353">
            <v>0</v>
          </cell>
          <cell r="N2353">
            <v>210572100</v>
          </cell>
          <cell r="O2353">
            <v>210572100</v>
          </cell>
          <cell r="P2353">
            <v>210572100</v>
          </cell>
          <cell r="Q2353">
            <v>210572100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</row>
        <row r="2354">
          <cell r="A2354" t="str">
            <v>sierpień 2003</v>
          </cell>
          <cell r="B2354" t="str">
            <v>DS0509</v>
          </cell>
          <cell r="C2354" t="str">
            <v>DS</v>
          </cell>
          <cell r="D2354" t="str">
            <v>DS</v>
          </cell>
          <cell r="E2354" t="str">
            <v>stałe</v>
          </cell>
          <cell r="F2354">
            <v>150680000</v>
          </cell>
          <cell r="G2354">
            <v>767835000</v>
          </cell>
          <cell r="H2354">
            <v>148362000</v>
          </cell>
          <cell r="I2354">
            <v>26292000</v>
          </cell>
          <cell r="J2354">
            <v>7350000</v>
          </cell>
          <cell r="K2354">
            <v>2122000</v>
          </cell>
          <cell r="L2354">
            <v>1465000</v>
          </cell>
          <cell r="M2354">
            <v>171640000</v>
          </cell>
          <cell r="N2354">
            <v>953426000</v>
          </cell>
          <cell r="O2354">
            <v>1275746000</v>
          </cell>
          <cell r="P2354">
            <v>1104106000</v>
          </cell>
          <cell r="Q2354">
            <v>1104106000</v>
          </cell>
          <cell r="R2354">
            <v>146120000</v>
          </cell>
          <cell r="S2354">
            <v>25520000</v>
          </cell>
          <cell r="T2354">
            <v>0</v>
          </cell>
          <cell r="U2354">
            <v>0</v>
          </cell>
          <cell r="V2354">
            <v>0</v>
          </cell>
        </row>
        <row r="2355">
          <cell r="A2355" t="str">
            <v>sierpień 2003</v>
          </cell>
          <cell r="B2355" t="str">
            <v>DS1013</v>
          </cell>
          <cell r="C2355" t="str">
            <v>DS</v>
          </cell>
          <cell r="D2355" t="str">
            <v>DS</v>
          </cell>
          <cell r="E2355" t="str">
            <v>stałe</v>
          </cell>
          <cell r="F2355">
            <v>1008180222.9375969</v>
          </cell>
          <cell r="G2355">
            <v>2983256059.6315684</v>
          </cell>
          <cell r="H2355">
            <v>1283128094.9852333</v>
          </cell>
          <cell r="I2355">
            <v>659994372.81679797</v>
          </cell>
          <cell r="J2355">
            <v>30338288.803264759</v>
          </cell>
          <cell r="K2355">
            <v>5864922.1807485567</v>
          </cell>
          <cell r="L2355">
            <v>10525038.644789852</v>
          </cell>
          <cell r="M2355">
            <v>2524115000</v>
          </cell>
          <cell r="N2355">
            <v>4973106777.0624027</v>
          </cell>
          <cell r="O2355">
            <v>8505402000</v>
          </cell>
          <cell r="P2355">
            <v>5981287000</v>
          </cell>
          <cell r="Q2355">
            <v>5977287000</v>
          </cell>
          <cell r="R2355">
            <v>1286836000</v>
          </cell>
          <cell r="S2355">
            <v>1188250000</v>
          </cell>
          <cell r="T2355">
            <v>0</v>
          </cell>
          <cell r="U2355">
            <v>46529000</v>
          </cell>
          <cell r="V2355">
            <v>2500000</v>
          </cell>
        </row>
        <row r="2356">
          <cell r="A2356" t="str">
            <v>sierpień 2003</v>
          </cell>
          <cell r="B2356" t="str">
            <v>DS1109</v>
          </cell>
          <cell r="C2356" t="str">
            <v>DS</v>
          </cell>
          <cell r="D2356" t="str">
            <v>DS</v>
          </cell>
          <cell r="E2356" t="str">
            <v>stałe</v>
          </cell>
          <cell r="F2356">
            <v>192676000</v>
          </cell>
          <cell r="G2356">
            <v>1127018000</v>
          </cell>
          <cell r="H2356">
            <v>745119000</v>
          </cell>
          <cell r="I2356">
            <v>68235000</v>
          </cell>
          <cell r="J2356">
            <v>8315000</v>
          </cell>
          <cell r="K2356">
            <v>2274000</v>
          </cell>
          <cell r="L2356">
            <v>878000</v>
          </cell>
          <cell r="M2356">
            <v>1237749000</v>
          </cell>
          <cell r="N2356">
            <v>1951839000</v>
          </cell>
          <cell r="O2356">
            <v>3382264000</v>
          </cell>
          <cell r="P2356">
            <v>2144515000</v>
          </cell>
          <cell r="Q2356">
            <v>2144515000</v>
          </cell>
          <cell r="R2356">
            <v>480091000</v>
          </cell>
          <cell r="S2356">
            <v>741140000</v>
          </cell>
          <cell r="T2356">
            <v>18000</v>
          </cell>
          <cell r="U2356">
            <v>14500000</v>
          </cell>
          <cell r="V2356">
            <v>2000000</v>
          </cell>
        </row>
        <row r="2357">
          <cell r="A2357" t="str">
            <v>sierpień 2003</v>
          </cell>
          <cell r="B2357" t="str">
            <v>DS1110</v>
          </cell>
          <cell r="C2357" t="str">
            <v>DS</v>
          </cell>
          <cell r="D2357" t="str">
            <v>DS</v>
          </cell>
          <cell r="E2357" t="str">
            <v>stałe</v>
          </cell>
          <cell r="F2357">
            <v>1096509000.5025694</v>
          </cell>
          <cell r="G2357">
            <v>4833663724.5232391</v>
          </cell>
          <cell r="H2357">
            <v>1432622493.9799058</v>
          </cell>
          <cell r="I2357">
            <v>980811297.35785949</v>
          </cell>
          <cell r="J2357">
            <v>37667295.61819616</v>
          </cell>
          <cell r="K2357">
            <v>281502.92735939153</v>
          </cell>
          <cell r="L2357">
            <v>14376685.090870561</v>
          </cell>
          <cell r="M2357">
            <v>2333004000</v>
          </cell>
          <cell r="N2357">
            <v>7299422999.4974318</v>
          </cell>
          <cell r="O2357">
            <v>10728936000</v>
          </cell>
          <cell r="P2357">
            <v>8395932000.000001</v>
          </cell>
          <cell r="Q2357">
            <v>8380932000</v>
          </cell>
          <cell r="R2357">
            <v>940418000</v>
          </cell>
          <cell r="S2357">
            <v>1242586000</v>
          </cell>
          <cell r="T2357">
            <v>0</v>
          </cell>
          <cell r="U2357">
            <v>150000000</v>
          </cell>
          <cell r="V2357">
            <v>0</v>
          </cell>
        </row>
        <row r="2358">
          <cell r="A2358" t="str">
            <v>sierpień 2003</v>
          </cell>
          <cell r="B2358" t="str">
            <v>DZ0107</v>
          </cell>
          <cell r="C2358" t="str">
            <v>DZ</v>
          </cell>
          <cell r="D2358" t="str">
            <v>DZ</v>
          </cell>
          <cell r="E2358" t="str">
            <v>zmienne</v>
          </cell>
          <cell r="F2358">
            <v>16418957.427663436</v>
          </cell>
          <cell r="G2358">
            <v>156821449.019822</v>
          </cell>
          <cell r="H2358">
            <v>1206241.5154399488</v>
          </cell>
          <cell r="I2358">
            <v>8544210.7343663033</v>
          </cell>
          <cell r="J2358">
            <v>5744725.2172827562</v>
          </cell>
          <cell r="K2358">
            <v>0</v>
          </cell>
          <cell r="L2358">
            <v>4525416.0854255417</v>
          </cell>
          <cell r="M2358">
            <v>0</v>
          </cell>
          <cell r="N2358">
            <v>176842042.57233655</v>
          </cell>
          <cell r="O2358">
            <v>193261000</v>
          </cell>
          <cell r="P2358">
            <v>193261000</v>
          </cell>
          <cell r="Q2358">
            <v>192261000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</row>
        <row r="2359">
          <cell r="A2359" t="str">
            <v>sierpień 2003</v>
          </cell>
          <cell r="B2359" t="str">
            <v>DZ0108</v>
          </cell>
          <cell r="C2359" t="str">
            <v>DZ</v>
          </cell>
          <cell r="D2359" t="str">
            <v>DZ</v>
          </cell>
          <cell r="E2359" t="str">
            <v>zmienne</v>
          </cell>
          <cell r="F2359">
            <v>21693516.323870797</v>
          </cell>
          <cell r="G2359">
            <v>100804647.63328242</v>
          </cell>
          <cell r="H2359">
            <v>124418933.5564485</v>
          </cell>
          <cell r="I2359">
            <v>956859.52770346624</v>
          </cell>
          <cell r="J2359">
            <v>12250823.616270799</v>
          </cell>
          <cell r="K2359">
            <v>3918087.9608068247</v>
          </cell>
          <cell r="L2359">
            <v>14944131.381617188</v>
          </cell>
          <cell r="M2359">
            <v>13000</v>
          </cell>
          <cell r="N2359">
            <v>257293483.67612922</v>
          </cell>
          <cell r="O2359">
            <v>279000000</v>
          </cell>
          <cell r="P2359">
            <v>278987000</v>
          </cell>
          <cell r="Q2359">
            <v>276987000</v>
          </cell>
          <cell r="R2359">
            <v>0</v>
          </cell>
          <cell r="S2359">
            <v>0</v>
          </cell>
          <cell r="T2359">
            <v>13000</v>
          </cell>
          <cell r="U2359">
            <v>0</v>
          </cell>
          <cell r="V2359">
            <v>0</v>
          </cell>
        </row>
        <row r="2360">
          <cell r="A2360" t="str">
            <v>sierpień 2003</v>
          </cell>
          <cell r="B2360" t="str">
            <v>DZ0109</v>
          </cell>
          <cell r="C2360" t="str">
            <v>DZ</v>
          </cell>
          <cell r="D2360" t="str">
            <v>DZ</v>
          </cell>
          <cell r="E2360" t="str">
            <v>zmienne</v>
          </cell>
          <cell r="F2360">
            <v>458388138.88035452</v>
          </cell>
          <cell r="G2360">
            <v>860535702.15196621</v>
          </cell>
          <cell r="H2360">
            <v>195658648.09101179</v>
          </cell>
          <cell r="I2360">
            <v>110992140.30403608</v>
          </cell>
          <cell r="J2360">
            <v>117847019.71517715</v>
          </cell>
          <cell r="K2360">
            <v>77855866.377314568</v>
          </cell>
          <cell r="L2360">
            <v>37450484.480139866</v>
          </cell>
          <cell r="M2360">
            <v>61545000</v>
          </cell>
          <cell r="N2360">
            <v>1400339861.1196456</v>
          </cell>
          <cell r="O2360">
            <v>1920273000.0000002</v>
          </cell>
          <cell r="P2360">
            <v>1858728000.0000002</v>
          </cell>
          <cell r="Q2360">
            <v>1848728000</v>
          </cell>
          <cell r="R2360">
            <v>0</v>
          </cell>
          <cell r="S2360">
            <v>0</v>
          </cell>
          <cell r="T2360">
            <v>447000</v>
          </cell>
          <cell r="U2360">
            <v>61098000</v>
          </cell>
          <cell r="V2360">
            <v>0</v>
          </cell>
        </row>
        <row r="2361">
          <cell r="A2361" t="str">
            <v>sierpień 2003</v>
          </cell>
          <cell r="B2361" t="str">
            <v>DZ0110</v>
          </cell>
          <cell r="C2361" t="str">
            <v>DZ</v>
          </cell>
          <cell r="D2361" t="str">
            <v>DZ</v>
          </cell>
          <cell r="E2361" t="str">
            <v>zmienne</v>
          </cell>
          <cell r="F2361">
            <v>131376260.2118635</v>
          </cell>
          <cell r="G2361">
            <v>885777645.06185901</v>
          </cell>
          <cell r="H2361">
            <v>391547946.70159435</v>
          </cell>
          <cell r="I2361">
            <v>71308301.442415237</v>
          </cell>
          <cell r="J2361">
            <v>198704190.9321807</v>
          </cell>
          <cell r="K2361">
            <v>119101781.98660092</v>
          </cell>
          <cell r="L2361">
            <v>23562873.663486276</v>
          </cell>
          <cell r="M2361">
            <v>32451000</v>
          </cell>
          <cell r="N2361">
            <v>1690002739.7881365</v>
          </cell>
          <cell r="O2361">
            <v>1853830000</v>
          </cell>
          <cell r="P2361">
            <v>1821379000</v>
          </cell>
          <cell r="Q2361">
            <v>1819379000</v>
          </cell>
          <cell r="R2361">
            <v>0</v>
          </cell>
          <cell r="S2361">
            <v>0</v>
          </cell>
          <cell r="T2361">
            <v>2375000</v>
          </cell>
          <cell r="U2361">
            <v>30076000</v>
          </cell>
          <cell r="V2361">
            <v>0</v>
          </cell>
        </row>
        <row r="2362">
          <cell r="A2362" t="str">
            <v>sierpień 2003</v>
          </cell>
          <cell r="B2362" t="str">
            <v>DZ0406</v>
          </cell>
          <cell r="C2362" t="str">
            <v>DZ</v>
          </cell>
          <cell r="D2362" t="str">
            <v>DZ</v>
          </cell>
          <cell r="E2362" t="str">
            <v>zmienne</v>
          </cell>
          <cell r="F2362">
            <v>357269792.59220314</v>
          </cell>
          <cell r="G2362">
            <v>312730640.09884071</v>
          </cell>
          <cell r="H2362">
            <v>0</v>
          </cell>
          <cell r="I2362">
            <v>19474527.483504638</v>
          </cell>
          <cell r="J2362">
            <v>18279820.719749745</v>
          </cell>
          <cell r="K2362">
            <v>13033806.813701008</v>
          </cell>
          <cell r="L2362">
            <v>46911412.292000733</v>
          </cell>
          <cell r="M2362">
            <v>0</v>
          </cell>
          <cell r="N2362">
            <v>410430207.40779686</v>
          </cell>
          <cell r="O2362">
            <v>767700000</v>
          </cell>
          <cell r="P2362">
            <v>767700000</v>
          </cell>
          <cell r="Q2362">
            <v>760820000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</row>
        <row r="2363">
          <cell r="A2363" t="str">
            <v>sierpień 2003</v>
          </cell>
          <cell r="B2363" t="str">
            <v>DZ0407</v>
          </cell>
          <cell r="C2363" t="str">
            <v>DZ</v>
          </cell>
          <cell r="D2363" t="str">
            <v>DZ</v>
          </cell>
          <cell r="E2363" t="str">
            <v>zmienne</v>
          </cell>
          <cell r="F2363">
            <v>0</v>
          </cell>
          <cell r="G2363">
            <v>2200000</v>
          </cell>
          <cell r="H2363">
            <v>340000</v>
          </cell>
          <cell r="I2363">
            <v>700000</v>
          </cell>
          <cell r="J2363">
            <v>9000</v>
          </cell>
          <cell r="K2363">
            <v>0</v>
          </cell>
          <cell r="L2363">
            <v>251000</v>
          </cell>
          <cell r="M2363">
            <v>0</v>
          </cell>
          <cell r="N2363">
            <v>3500000</v>
          </cell>
          <cell r="O2363">
            <v>3500000</v>
          </cell>
          <cell r="P2363">
            <v>3500000</v>
          </cell>
          <cell r="Q2363">
            <v>3500000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</row>
        <row r="2364">
          <cell r="A2364" t="str">
            <v>sierpień 2003</v>
          </cell>
          <cell r="B2364" t="str">
            <v>DZ0706</v>
          </cell>
          <cell r="C2364" t="str">
            <v>DZ</v>
          </cell>
          <cell r="D2364" t="str">
            <v>DZ</v>
          </cell>
          <cell r="E2364" t="str">
            <v>zmienne</v>
          </cell>
          <cell r="F2364">
            <v>443090335.72596282</v>
          </cell>
          <cell r="G2364">
            <v>431502795.73555911</v>
          </cell>
          <cell r="H2364">
            <v>23923278.740804903</v>
          </cell>
          <cell r="I2364">
            <v>6714707.260863171</v>
          </cell>
          <cell r="J2364">
            <v>7506090.647276598</v>
          </cell>
          <cell r="K2364">
            <v>11787394.424282236</v>
          </cell>
          <cell r="L2364">
            <v>11086397.465251053</v>
          </cell>
          <cell r="M2364">
            <v>7000</v>
          </cell>
          <cell r="N2364">
            <v>492520664.27403706</v>
          </cell>
          <cell r="O2364">
            <v>935617999.99999988</v>
          </cell>
          <cell r="P2364">
            <v>935610999.99999988</v>
          </cell>
          <cell r="Q2364">
            <v>931611000</v>
          </cell>
          <cell r="R2364">
            <v>0</v>
          </cell>
          <cell r="S2364">
            <v>0</v>
          </cell>
          <cell r="T2364">
            <v>7000</v>
          </cell>
          <cell r="U2364">
            <v>0</v>
          </cell>
          <cell r="V2364">
            <v>0</v>
          </cell>
        </row>
        <row r="2365">
          <cell r="A2365" t="str">
            <v>sierpień 2003</v>
          </cell>
          <cell r="B2365" t="str">
            <v>DZ0707</v>
          </cell>
          <cell r="C2365" t="str">
            <v>DZ</v>
          </cell>
          <cell r="D2365" t="str">
            <v>DZ</v>
          </cell>
          <cell r="E2365" t="str">
            <v>zmienne</v>
          </cell>
          <cell r="F2365">
            <v>0</v>
          </cell>
          <cell r="G2365">
            <v>71956000</v>
          </cell>
          <cell r="H2365">
            <v>0</v>
          </cell>
          <cell r="I2365">
            <v>2875000</v>
          </cell>
          <cell r="J2365">
            <v>40000</v>
          </cell>
          <cell r="K2365">
            <v>0</v>
          </cell>
          <cell r="L2365">
            <v>129000</v>
          </cell>
          <cell r="M2365">
            <v>0</v>
          </cell>
          <cell r="N2365">
            <v>75000000</v>
          </cell>
          <cell r="O2365">
            <v>75000000</v>
          </cell>
          <cell r="P2365">
            <v>75000000</v>
          </cell>
          <cell r="Q2365">
            <v>75000000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</row>
        <row r="2366">
          <cell r="A2366" t="str">
            <v>sierpień 2003</v>
          </cell>
          <cell r="B2366" t="str">
            <v>DZ0708</v>
          </cell>
          <cell r="C2366" t="str">
            <v>DZ</v>
          </cell>
          <cell r="D2366" t="str">
            <v>DZ</v>
          </cell>
          <cell r="E2366" t="str">
            <v>zmienne</v>
          </cell>
          <cell r="F2366">
            <v>299789145.88902259</v>
          </cell>
          <cell r="G2366">
            <v>479424514.47584128</v>
          </cell>
          <cell r="H2366">
            <v>39794149.482746087</v>
          </cell>
          <cell r="I2366">
            <v>86391840.729404733</v>
          </cell>
          <cell r="J2366">
            <v>47291786.912385829</v>
          </cell>
          <cell r="K2366">
            <v>29689641.192954686</v>
          </cell>
          <cell r="L2366">
            <v>11234921.317644779</v>
          </cell>
          <cell r="M2366">
            <v>36354000</v>
          </cell>
          <cell r="N2366">
            <v>693826854.11097741</v>
          </cell>
          <cell r="O2366">
            <v>1029970000</v>
          </cell>
          <cell r="P2366">
            <v>993616000</v>
          </cell>
          <cell r="Q2366">
            <v>990616000</v>
          </cell>
          <cell r="R2366">
            <v>0</v>
          </cell>
          <cell r="S2366">
            <v>0</v>
          </cell>
          <cell r="T2366">
            <v>104000</v>
          </cell>
          <cell r="U2366">
            <v>36250000</v>
          </cell>
          <cell r="V2366">
            <v>0</v>
          </cell>
        </row>
        <row r="2367">
          <cell r="A2367" t="str">
            <v>sierpień 2003</v>
          </cell>
          <cell r="B2367" t="str">
            <v>DZ0709</v>
          </cell>
          <cell r="C2367" t="str">
            <v>DZ</v>
          </cell>
          <cell r="D2367" t="str">
            <v>DZ</v>
          </cell>
          <cell r="E2367" t="str">
            <v>zmienne</v>
          </cell>
          <cell r="F2367">
            <v>115723000</v>
          </cell>
          <cell r="G2367">
            <v>221586000</v>
          </cell>
          <cell r="H2367">
            <v>232633000</v>
          </cell>
          <cell r="I2367">
            <v>40363000</v>
          </cell>
          <cell r="J2367">
            <v>58148000</v>
          </cell>
          <cell r="K2367">
            <v>15840000</v>
          </cell>
          <cell r="L2367">
            <v>8617000</v>
          </cell>
          <cell r="M2367">
            <v>1510000</v>
          </cell>
          <cell r="N2367">
            <v>577187000</v>
          </cell>
          <cell r="O2367">
            <v>694420000</v>
          </cell>
          <cell r="P2367">
            <v>692910000</v>
          </cell>
          <cell r="Q2367">
            <v>692910000</v>
          </cell>
          <cell r="R2367">
            <v>0</v>
          </cell>
          <cell r="S2367">
            <v>0</v>
          </cell>
          <cell r="T2367">
            <v>1310000</v>
          </cell>
          <cell r="U2367">
            <v>200000</v>
          </cell>
          <cell r="V2367">
            <v>0</v>
          </cell>
        </row>
        <row r="2368">
          <cell r="A2368" t="str">
            <v>sierpień 2003</v>
          </cell>
          <cell r="B2368" t="str">
            <v>DZ0811</v>
          </cell>
          <cell r="C2368" t="str">
            <v>DZ</v>
          </cell>
          <cell r="D2368" t="str">
            <v>DZ</v>
          </cell>
          <cell r="E2368" t="str">
            <v>zmienne</v>
          </cell>
          <cell r="F2368">
            <v>722300000</v>
          </cell>
          <cell r="G2368">
            <v>276312000</v>
          </cell>
          <cell r="H2368">
            <v>7489000</v>
          </cell>
          <cell r="I2368">
            <v>32104000</v>
          </cell>
          <cell r="J2368">
            <v>118113000</v>
          </cell>
          <cell r="K2368">
            <v>86840000</v>
          </cell>
          <cell r="L2368">
            <v>15957000</v>
          </cell>
          <cell r="M2368">
            <v>26385000</v>
          </cell>
          <cell r="N2368">
            <v>536815000</v>
          </cell>
          <cell r="O2368">
            <v>1285500000</v>
          </cell>
          <cell r="P2368">
            <v>1259115000</v>
          </cell>
          <cell r="Q2368">
            <v>1259115000</v>
          </cell>
          <cell r="R2368">
            <v>0</v>
          </cell>
          <cell r="S2368">
            <v>0</v>
          </cell>
          <cell r="T2368">
            <v>119000</v>
          </cell>
          <cell r="U2368">
            <v>26266000</v>
          </cell>
          <cell r="V2368">
            <v>0</v>
          </cell>
        </row>
        <row r="2369">
          <cell r="A2369" t="str">
            <v>sierpień 2003</v>
          </cell>
          <cell r="B2369" t="str">
            <v>DZ1006</v>
          </cell>
          <cell r="C2369" t="str">
            <v>DZ</v>
          </cell>
          <cell r="D2369" t="str">
            <v>DZ</v>
          </cell>
          <cell r="E2369" t="str">
            <v>zmienne</v>
          </cell>
          <cell r="F2369">
            <v>82762000</v>
          </cell>
          <cell r="G2369">
            <v>188903000</v>
          </cell>
          <cell r="H2369">
            <v>7000000</v>
          </cell>
          <cell r="I2369">
            <v>3418000</v>
          </cell>
          <cell r="J2369">
            <v>11392000</v>
          </cell>
          <cell r="K2369">
            <v>13350000</v>
          </cell>
          <cell r="L2369">
            <v>6721000</v>
          </cell>
          <cell r="M2369">
            <v>0</v>
          </cell>
          <cell r="N2369">
            <v>230784000</v>
          </cell>
          <cell r="O2369">
            <v>313546000</v>
          </cell>
          <cell r="P2369">
            <v>313546000</v>
          </cell>
          <cell r="Q2369">
            <v>313546000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</row>
        <row r="2370">
          <cell r="A2370" t="str">
            <v>sierpień 2003</v>
          </cell>
          <cell r="B2370" t="str">
            <v>DZ1205</v>
          </cell>
          <cell r="C2370" t="str">
            <v>DZ</v>
          </cell>
          <cell r="D2370" t="str">
            <v>DZ</v>
          </cell>
          <cell r="E2370" t="str">
            <v>zmienne</v>
          </cell>
          <cell r="F2370">
            <v>169975951.90380761</v>
          </cell>
          <cell r="G2370">
            <v>294850701.40280563</v>
          </cell>
          <cell r="H2370">
            <v>0</v>
          </cell>
          <cell r="I2370">
            <v>8976953.9078156315</v>
          </cell>
          <cell r="J2370">
            <v>12283567.134268537</v>
          </cell>
          <cell r="K2370">
            <v>10084168.336673347</v>
          </cell>
          <cell r="L2370">
            <v>3828657.3146292586</v>
          </cell>
          <cell r="M2370">
            <v>0</v>
          </cell>
          <cell r="N2370">
            <v>330024048.09619236</v>
          </cell>
          <cell r="O2370">
            <v>499999999.99999994</v>
          </cell>
          <cell r="P2370">
            <v>499999999.99999994</v>
          </cell>
          <cell r="Q2370">
            <v>499000000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</row>
        <row r="2371">
          <cell r="A2371" t="str">
            <v>sierpień 2003</v>
          </cell>
          <cell r="B2371" t="str">
            <v>OK0404</v>
          </cell>
          <cell r="C2371" t="str">
            <v>OK</v>
          </cell>
          <cell r="D2371" t="str">
            <v>zero</v>
          </cell>
          <cell r="E2371" t="str">
            <v>stałe</v>
          </cell>
          <cell r="F2371">
            <v>2302916643.2384691</v>
          </cell>
          <cell r="G2371">
            <v>647760731.95549238</v>
          </cell>
          <cell r="H2371">
            <v>203288929.57312769</v>
          </cell>
          <cell r="I2371">
            <v>502429903.86784238</v>
          </cell>
          <cell r="J2371">
            <v>413888112.08274126</v>
          </cell>
          <cell r="K2371">
            <v>296823389.88989282</v>
          </cell>
          <cell r="L2371">
            <v>159987289.39243415</v>
          </cell>
          <cell r="M2371">
            <v>1984926000</v>
          </cell>
          <cell r="N2371">
            <v>2224178356.7615309</v>
          </cell>
          <cell r="O2371">
            <v>6512021000</v>
          </cell>
          <cell r="P2371">
            <v>4527095000</v>
          </cell>
          <cell r="Q2371">
            <v>4406798000</v>
          </cell>
          <cell r="R2371">
            <v>1238634000</v>
          </cell>
          <cell r="S2371">
            <v>545020000</v>
          </cell>
          <cell r="T2371">
            <v>6015000</v>
          </cell>
          <cell r="U2371">
            <v>195257000</v>
          </cell>
          <cell r="V2371">
            <v>0</v>
          </cell>
        </row>
        <row r="2372">
          <cell r="A2372" t="str">
            <v>sierpień 2003</v>
          </cell>
          <cell r="B2372" t="str">
            <v>OK0405</v>
          </cell>
          <cell r="C2372" t="str">
            <v>OK</v>
          </cell>
          <cell r="D2372" t="str">
            <v>zero</v>
          </cell>
          <cell r="E2372" t="str">
            <v>stałe</v>
          </cell>
          <cell r="F2372">
            <v>7195219248.3200331</v>
          </cell>
          <cell r="G2372">
            <v>1545114636.2709968</v>
          </cell>
          <cell r="H2372">
            <v>754219738.35979986</v>
          </cell>
          <cell r="I2372">
            <v>1225042816.3134065</v>
          </cell>
          <cell r="J2372">
            <v>318789747.69317096</v>
          </cell>
          <cell r="K2372">
            <v>192709526.69700629</v>
          </cell>
          <cell r="L2372">
            <v>151604286.34558648</v>
          </cell>
          <cell r="M2372">
            <v>1326829000</v>
          </cell>
          <cell r="N2372">
            <v>4187480751.6799664</v>
          </cell>
          <cell r="O2372">
            <v>12709529000</v>
          </cell>
          <cell r="P2372">
            <v>11382700000</v>
          </cell>
          <cell r="Q2372">
            <v>11248883000</v>
          </cell>
          <cell r="R2372">
            <v>1116970000</v>
          </cell>
          <cell r="S2372">
            <v>179250000</v>
          </cell>
          <cell r="T2372">
            <v>627000</v>
          </cell>
          <cell r="U2372">
            <v>29950000</v>
          </cell>
          <cell r="V2372">
            <v>32000</v>
          </cell>
        </row>
        <row r="2373">
          <cell r="A2373" t="str">
            <v>sierpień 2003</v>
          </cell>
          <cell r="B2373" t="str">
            <v>OK0804</v>
          </cell>
          <cell r="C2373" t="str">
            <v>OK</v>
          </cell>
          <cell r="D2373" t="str">
            <v>zero</v>
          </cell>
          <cell r="E2373" t="str">
            <v>stałe</v>
          </cell>
          <cell r="F2373">
            <v>4886837604.5394316</v>
          </cell>
          <cell r="G2373">
            <v>897756941.25033569</v>
          </cell>
          <cell r="H2373">
            <v>481508109.23910958</v>
          </cell>
          <cell r="I2373">
            <v>1085689691.0710545</v>
          </cell>
          <cell r="J2373">
            <v>338530139.33475578</v>
          </cell>
          <cell r="K2373">
            <v>351741081.5633918</v>
          </cell>
          <cell r="L2373">
            <v>261972433.00192118</v>
          </cell>
          <cell r="M2373">
            <v>1362934000</v>
          </cell>
          <cell r="N2373">
            <v>3417198395.4605684</v>
          </cell>
          <cell r="O2373">
            <v>9666970000</v>
          </cell>
          <cell r="P2373">
            <v>8304036000</v>
          </cell>
          <cell r="Q2373">
            <v>8132472000</v>
          </cell>
          <cell r="R2373">
            <v>1123665000</v>
          </cell>
          <cell r="S2373">
            <v>227217000</v>
          </cell>
          <cell r="T2373">
            <v>2168000</v>
          </cell>
          <cell r="U2373">
            <v>5254000</v>
          </cell>
          <cell r="V2373">
            <v>4630000</v>
          </cell>
        </row>
        <row r="2374">
          <cell r="A2374" t="str">
            <v>sierpień 2003</v>
          </cell>
          <cell r="B2374" t="str">
            <v>OK0805</v>
          </cell>
          <cell r="C2374" t="str">
            <v>OK</v>
          </cell>
          <cell r="D2374" t="str">
            <v>zero</v>
          </cell>
          <cell r="E2374" t="str">
            <v>stałe</v>
          </cell>
          <cell r="F2374">
            <v>1998044332.0732388</v>
          </cell>
          <cell r="G2374">
            <v>530310959.96238744</v>
          </cell>
          <cell r="H2374">
            <v>397197968.38286245</v>
          </cell>
          <cell r="I2374">
            <v>304396521.21199846</v>
          </cell>
          <cell r="J2374">
            <v>23952886.251467705</v>
          </cell>
          <cell r="K2374">
            <v>16633585.12573017</v>
          </cell>
          <cell r="L2374">
            <v>10949746.992314836</v>
          </cell>
          <cell r="M2374">
            <v>78514000</v>
          </cell>
          <cell r="N2374">
            <v>1283441667.9267612</v>
          </cell>
          <cell r="O2374">
            <v>3360000000</v>
          </cell>
          <cell r="P2374">
            <v>3281486000</v>
          </cell>
          <cell r="Q2374">
            <v>3258486000</v>
          </cell>
          <cell r="R2374">
            <v>74300000</v>
          </cell>
          <cell r="S2374">
            <v>4200000</v>
          </cell>
          <cell r="T2374">
            <v>14000</v>
          </cell>
          <cell r="U2374">
            <v>0</v>
          </cell>
          <cell r="V2374">
            <v>0</v>
          </cell>
        </row>
        <row r="2375">
          <cell r="A2375" t="str">
            <v>sierpień 2003</v>
          </cell>
          <cell r="B2375" t="str">
            <v>OK1203</v>
          </cell>
          <cell r="C2375" t="str">
            <v>OK</v>
          </cell>
          <cell r="D2375" t="str">
            <v>zero</v>
          </cell>
          <cell r="E2375" t="str">
            <v>stałe</v>
          </cell>
          <cell r="F2375">
            <v>2947235328.3287625</v>
          </cell>
          <cell r="G2375">
            <v>1331997452.980253</v>
          </cell>
          <cell r="H2375">
            <v>321369527.9919849</v>
          </cell>
          <cell r="I2375">
            <v>249888142.49712181</v>
          </cell>
          <cell r="J2375">
            <v>1231307503.2841482</v>
          </cell>
          <cell r="K2375">
            <v>81660004.187796444</v>
          </cell>
          <cell r="L2375">
            <v>104912040.72993341</v>
          </cell>
          <cell r="M2375">
            <v>1250550000</v>
          </cell>
          <cell r="N2375">
            <v>3321134671.6712375</v>
          </cell>
          <cell r="O2375">
            <v>7518920000.000001</v>
          </cell>
          <cell r="P2375">
            <v>6268370000.000001</v>
          </cell>
          <cell r="Q2375">
            <v>6158370000</v>
          </cell>
          <cell r="R2375">
            <v>915923000</v>
          </cell>
          <cell r="S2375">
            <v>259891000</v>
          </cell>
          <cell r="T2375">
            <v>6318000</v>
          </cell>
          <cell r="U2375">
            <v>68418000</v>
          </cell>
          <cell r="V2375">
            <v>0</v>
          </cell>
        </row>
        <row r="2376">
          <cell r="A2376" t="str">
            <v>sierpień 2003</v>
          </cell>
          <cell r="B2376" t="str">
            <v>OK1204</v>
          </cell>
          <cell r="C2376" t="str">
            <v>OK</v>
          </cell>
          <cell r="D2376" t="str">
            <v>zero</v>
          </cell>
          <cell r="E2376" t="str">
            <v>stałe</v>
          </cell>
          <cell r="F2376">
            <v>3984846557.7892499</v>
          </cell>
          <cell r="G2376">
            <v>1152793369.8352671</v>
          </cell>
          <cell r="H2376">
            <v>770640815.70253265</v>
          </cell>
          <cell r="I2376">
            <v>1593609732.8961194</v>
          </cell>
          <cell r="J2376">
            <v>207688045.89988583</v>
          </cell>
          <cell r="K2376">
            <v>85174932.278608248</v>
          </cell>
          <cell r="L2376">
            <v>150416545.59833711</v>
          </cell>
          <cell r="M2376">
            <v>2419114000</v>
          </cell>
          <cell r="N2376">
            <v>3960323442.2107501</v>
          </cell>
          <cell r="O2376">
            <v>10364284000</v>
          </cell>
          <cell r="P2376">
            <v>7945170000.000001</v>
          </cell>
          <cell r="Q2376">
            <v>7909170000</v>
          </cell>
          <cell r="R2376">
            <v>1617316000</v>
          </cell>
          <cell r="S2376">
            <v>775302000</v>
          </cell>
          <cell r="T2376">
            <v>1438000</v>
          </cell>
          <cell r="U2376">
            <v>12508000</v>
          </cell>
          <cell r="V2376">
            <v>12550000</v>
          </cell>
        </row>
        <row r="2377">
          <cell r="A2377" t="str">
            <v>sierpień 2003</v>
          </cell>
          <cell r="B2377" t="str">
            <v>OS0204</v>
          </cell>
          <cell r="C2377" t="str">
            <v>OS</v>
          </cell>
          <cell r="D2377" t="str">
            <v>5-latki</v>
          </cell>
          <cell r="E2377" t="str">
            <v>stałe</v>
          </cell>
          <cell r="F2377">
            <v>1218483062.7736979</v>
          </cell>
          <cell r="G2377">
            <v>351832430.35427302</v>
          </cell>
          <cell r="H2377">
            <v>254852590.13568324</v>
          </cell>
          <cell r="I2377">
            <v>230272734.72465116</v>
          </cell>
          <cell r="J2377">
            <v>29153814.295067843</v>
          </cell>
          <cell r="K2377">
            <v>31602815.454341892</v>
          </cell>
          <cell r="L2377">
            <v>20714552.262285046</v>
          </cell>
          <cell r="M2377">
            <v>239206000</v>
          </cell>
          <cell r="N2377">
            <v>918428937.22630215</v>
          </cell>
          <cell r="O2377">
            <v>2376118000</v>
          </cell>
          <cell r="P2377">
            <v>2136912000</v>
          </cell>
          <cell r="Q2377">
            <v>2116842000</v>
          </cell>
          <cell r="R2377">
            <v>198896000</v>
          </cell>
          <cell r="S2377">
            <v>39700000</v>
          </cell>
          <cell r="T2377">
            <v>610000</v>
          </cell>
          <cell r="U2377">
            <v>0</v>
          </cell>
          <cell r="V2377">
            <v>0</v>
          </cell>
        </row>
        <row r="2378">
          <cell r="A2378" t="str">
            <v>sierpień 2003</v>
          </cell>
          <cell r="B2378" t="str">
            <v>OS0604</v>
          </cell>
          <cell r="C2378" t="str">
            <v>OS</v>
          </cell>
          <cell r="D2378" t="str">
            <v>5-latki</v>
          </cell>
          <cell r="E2378" t="str">
            <v>stałe</v>
          </cell>
          <cell r="F2378">
            <v>1626209819.5257261</v>
          </cell>
          <cell r="G2378">
            <v>515181411.17485803</v>
          </cell>
          <cell r="H2378">
            <v>280628503.15034556</v>
          </cell>
          <cell r="I2378">
            <v>277454424.53368026</v>
          </cell>
          <cell r="J2378">
            <v>17572449.862193123</v>
          </cell>
          <cell r="K2378">
            <v>13300660.649554571</v>
          </cell>
          <cell r="L2378">
            <v>5621731.1036424236</v>
          </cell>
          <cell r="M2378">
            <v>285420000</v>
          </cell>
          <cell r="N2378">
            <v>1109759180.4742739</v>
          </cell>
          <cell r="O2378">
            <v>3021389000.0000005</v>
          </cell>
          <cell r="P2378">
            <v>2735969000.0000005</v>
          </cell>
          <cell r="Q2378">
            <v>2711766000</v>
          </cell>
          <cell r="R2378">
            <v>276007000</v>
          </cell>
          <cell r="S2378">
            <v>9355000</v>
          </cell>
          <cell r="T2378">
            <v>58000</v>
          </cell>
          <cell r="U2378">
            <v>0</v>
          </cell>
          <cell r="V2378">
            <v>0</v>
          </cell>
        </row>
        <row r="2379">
          <cell r="A2379" t="str">
            <v>sierpień 2003</v>
          </cell>
          <cell r="B2379" t="str">
            <v>OS1003</v>
          </cell>
          <cell r="C2379" t="str">
            <v>OS</v>
          </cell>
          <cell r="D2379" t="str">
            <v>5-latki</v>
          </cell>
          <cell r="E2379" t="str">
            <v>stałe</v>
          </cell>
          <cell r="F2379">
            <v>642143000</v>
          </cell>
          <cell r="G2379">
            <v>220182000</v>
          </cell>
          <cell r="H2379">
            <v>52193000</v>
          </cell>
          <cell r="I2379">
            <v>106734000</v>
          </cell>
          <cell r="J2379">
            <v>15241000</v>
          </cell>
          <cell r="K2379">
            <v>55967000</v>
          </cell>
          <cell r="L2379">
            <v>25604000</v>
          </cell>
          <cell r="M2379">
            <v>277524000</v>
          </cell>
          <cell r="N2379">
            <v>475921000</v>
          </cell>
          <cell r="O2379">
            <v>1395588000</v>
          </cell>
          <cell r="P2379">
            <v>1118064000</v>
          </cell>
          <cell r="Q2379">
            <v>1118064000</v>
          </cell>
          <cell r="R2379">
            <v>202434000</v>
          </cell>
          <cell r="S2379">
            <v>7790000</v>
          </cell>
          <cell r="T2379">
            <v>0</v>
          </cell>
          <cell r="U2379">
            <v>67300000</v>
          </cell>
          <cell r="V2379">
            <v>0</v>
          </cell>
        </row>
        <row r="2380">
          <cell r="A2380" t="str">
            <v>sierpień 2003</v>
          </cell>
          <cell r="B2380" t="str">
            <v>OS1004</v>
          </cell>
          <cell r="C2380" t="str">
            <v>OS</v>
          </cell>
          <cell r="D2380" t="str">
            <v>5-latki</v>
          </cell>
          <cell r="E2380" t="str">
            <v>stałe</v>
          </cell>
          <cell r="F2380">
            <v>174214576.79588047</v>
          </cell>
          <cell r="G2380">
            <v>341488253.87716889</v>
          </cell>
          <cell r="H2380">
            <v>85191519.835097626</v>
          </cell>
          <cell r="I2380">
            <v>35426673.109738603</v>
          </cell>
          <cell r="J2380">
            <v>3818497.8632155964</v>
          </cell>
          <cell r="K2380">
            <v>517558.41802449373</v>
          </cell>
          <cell r="L2380">
            <v>23552920.100874346</v>
          </cell>
          <cell r="M2380">
            <v>38790000</v>
          </cell>
          <cell r="N2380">
            <v>489995423.20411956</v>
          </cell>
          <cell r="O2380">
            <v>703000000</v>
          </cell>
          <cell r="P2380">
            <v>664210000</v>
          </cell>
          <cell r="Q2380">
            <v>662210000</v>
          </cell>
          <cell r="R2380">
            <v>24700000</v>
          </cell>
          <cell r="S2380">
            <v>14080000</v>
          </cell>
          <cell r="T2380">
            <v>10000</v>
          </cell>
          <cell r="U2380">
            <v>0</v>
          </cell>
          <cell r="V2380">
            <v>0</v>
          </cell>
        </row>
        <row r="2381">
          <cell r="A2381" t="str">
            <v>sierpień 2003</v>
          </cell>
          <cell r="B2381" t="str">
            <v>PK0704</v>
          </cell>
          <cell r="C2381" t="str">
            <v>PK</v>
          </cell>
          <cell r="D2381" t="str">
            <v>konwersja</v>
          </cell>
          <cell r="E2381" t="str">
            <v>stałe</v>
          </cell>
          <cell r="F2381">
            <v>2225616000</v>
          </cell>
          <cell r="G2381">
            <v>423500000</v>
          </cell>
          <cell r="H2381">
            <v>50000000</v>
          </cell>
          <cell r="I2381">
            <v>274603000</v>
          </cell>
          <cell r="J2381">
            <v>15366000</v>
          </cell>
          <cell r="K2381">
            <v>26180000</v>
          </cell>
          <cell r="L2381">
            <v>61000000</v>
          </cell>
          <cell r="M2381">
            <v>0</v>
          </cell>
          <cell r="N2381">
            <v>850649000</v>
          </cell>
          <cell r="O2381">
            <v>3076265000</v>
          </cell>
          <cell r="P2381">
            <v>3076265000</v>
          </cell>
          <cell r="Q2381">
            <v>3076265000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</row>
        <row r="2382">
          <cell r="A2382" t="str">
            <v>sierpień 2003</v>
          </cell>
          <cell r="B2382" t="str">
            <v>PS0205</v>
          </cell>
          <cell r="C2382" t="str">
            <v>PS</v>
          </cell>
          <cell r="D2382" t="str">
            <v>5-latki</v>
          </cell>
          <cell r="E2382" t="str">
            <v>stałe</v>
          </cell>
          <cell r="F2382">
            <v>2069852840.4238963</v>
          </cell>
          <cell r="G2382">
            <v>1347270094.624702</v>
          </cell>
          <cell r="H2382">
            <v>924680308.91261268</v>
          </cell>
          <cell r="I2382">
            <v>572150743.21623349</v>
          </cell>
          <cell r="J2382">
            <v>28942864.341442823</v>
          </cell>
          <cell r="K2382">
            <v>24587638.947359592</v>
          </cell>
          <cell r="L2382">
            <v>75721509.533753201</v>
          </cell>
          <cell r="M2382">
            <v>1103606000</v>
          </cell>
          <cell r="N2382">
            <v>2973353159.5761037</v>
          </cell>
          <cell r="O2382">
            <v>6146812000.000001</v>
          </cell>
          <cell r="P2382">
            <v>5043206000.000001</v>
          </cell>
          <cell r="Q2382">
            <v>5008206000</v>
          </cell>
          <cell r="R2382">
            <v>579272000</v>
          </cell>
          <cell r="S2382">
            <v>524255000</v>
          </cell>
          <cell r="T2382">
            <v>79000</v>
          </cell>
          <cell r="U2382">
            <v>0</v>
          </cell>
          <cell r="V2382">
            <v>0</v>
          </cell>
        </row>
        <row r="2383">
          <cell r="A2383" t="str">
            <v>sierpień 2003</v>
          </cell>
          <cell r="B2383" t="str">
            <v>PS0206</v>
          </cell>
          <cell r="C2383" t="str">
            <v>PS</v>
          </cell>
          <cell r="D2383" t="str">
            <v>5-latki</v>
          </cell>
          <cell r="E2383" t="str">
            <v>stałe</v>
          </cell>
          <cell r="F2383">
            <v>1761959769.7444656</v>
          </cell>
          <cell r="G2383">
            <v>1137212245.3178523</v>
          </cell>
          <cell r="H2383">
            <v>1306193320.3008063</v>
          </cell>
          <cell r="I2383">
            <v>422817238.75368941</v>
          </cell>
          <cell r="J2383">
            <v>49601070.315389648</v>
          </cell>
          <cell r="K2383">
            <v>5501410.471506469</v>
          </cell>
          <cell r="L2383">
            <v>16671945.096290415</v>
          </cell>
          <cell r="M2383">
            <v>809175000</v>
          </cell>
          <cell r="N2383">
            <v>2937997230.2555346</v>
          </cell>
          <cell r="O2383">
            <v>5509132000</v>
          </cell>
          <cell r="P2383">
            <v>4699957000</v>
          </cell>
          <cell r="Q2383">
            <v>4679957000</v>
          </cell>
          <cell r="R2383">
            <v>311899000</v>
          </cell>
          <cell r="S2383">
            <v>482726000</v>
          </cell>
          <cell r="T2383">
            <v>0</v>
          </cell>
          <cell r="U2383">
            <v>14550000</v>
          </cell>
          <cell r="V2383">
            <v>0</v>
          </cell>
        </row>
        <row r="2384">
          <cell r="A2384" t="str">
            <v>sierpień 2003</v>
          </cell>
          <cell r="B2384" t="str">
            <v>PS0506</v>
          </cell>
          <cell r="C2384" t="str">
            <v>PS</v>
          </cell>
          <cell r="D2384" t="str">
            <v>5-latki</v>
          </cell>
          <cell r="E2384" t="str">
            <v>stałe</v>
          </cell>
          <cell r="F2384">
            <v>1115076856.6969125</v>
          </cell>
          <cell r="G2384">
            <v>1695071150.1145177</v>
          </cell>
          <cell r="H2384">
            <v>1033309895.9415522</v>
          </cell>
          <cell r="I2384">
            <v>702506977.79445755</v>
          </cell>
          <cell r="J2384">
            <v>32797209.249795694</v>
          </cell>
          <cell r="K2384">
            <v>10929711.864585124</v>
          </cell>
          <cell r="L2384">
            <v>14052198.338179434</v>
          </cell>
          <cell r="M2384">
            <v>1232864000</v>
          </cell>
          <cell r="N2384">
            <v>3488667143.3030877</v>
          </cell>
          <cell r="O2384">
            <v>5836608000</v>
          </cell>
          <cell r="P2384">
            <v>4603744000</v>
          </cell>
          <cell r="Q2384">
            <v>4561744000</v>
          </cell>
          <cell r="R2384">
            <v>872745000</v>
          </cell>
          <cell r="S2384">
            <v>355618000</v>
          </cell>
          <cell r="T2384">
            <v>0</v>
          </cell>
          <cell r="U2384">
            <v>4501000</v>
          </cell>
          <cell r="V2384">
            <v>0</v>
          </cell>
        </row>
        <row r="2385">
          <cell r="A2385" t="str">
            <v>sierpień 2003</v>
          </cell>
          <cell r="B2385" t="str">
            <v>PS0507</v>
          </cell>
          <cell r="C2385" t="str">
            <v>PS</v>
          </cell>
          <cell r="D2385" t="str">
            <v>5-latki</v>
          </cell>
          <cell r="E2385" t="str">
            <v>stałe</v>
          </cell>
          <cell r="F2385">
            <v>2539795457.9640846</v>
          </cell>
          <cell r="G2385">
            <v>2253383036.4240375</v>
          </cell>
          <cell r="H2385">
            <v>2147516920.8211546</v>
          </cell>
          <cell r="I2385">
            <v>1238382378.494462</v>
          </cell>
          <cell r="J2385">
            <v>109776646.35616639</v>
          </cell>
          <cell r="K2385">
            <v>64692017.694868118</v>
          </cell>
          <cell r="L2385">
            <v>82299542.245226994</v>
          </cell>
          <cell r="M2385">
            <v>1954895000</v>
          </cell>
          <cell r="N2385">
            <v>5896050542.0359154</v>
          </cell>
          <cell r="O2385">
            <v>10390741000</v>
          </cell>
          <cell r="P2385">
            <v>8435846000.000001</v>
          </cell>
          <cell r="Q2385">
            <v>8322526000</v>
          </cell>
          <cell r="R2385">
            <v>818980000</v>
          </cell>
          <cell r="S2385">
            <v>1133932000</v>
          </cell>
          <cell r="T2385">
            <v>1983000</v>
          </cell>
          <cell r="U2385">
            <v>0</v>
          </cell>
          <cell r="V2385">
            <v>0</v>
          </cell>
        </row>
        <row r="2386">
          <cell r="A2386" t="str">
            <v>sierpień 2003</v>
          </cell>
          <cell r="B2386" t="str">
            <v>PS0605</v>
          </cell>
          <cell r="C2386" t="str">
            <v>PS</v>
          </cell>
          <cell r="D2386" t="str">
            <v>5-latki</v>
          </cell>
          <cell r="E2386" t="str">
            <v>stałe</v>
          </cell>
          <cell r="F2386">
            <v>796000596.21781266</v>
          </cell>
          <cell r="G2386">
            <v>1079085404.3330135</v>
          </cell>
          <cell r="H2386">
            <v>717378121.11427462</v>
          </cell>
          <cell r="I2386">
            <v>441051946.98862535</v>
          </cell>
          <cell r="J2386">
            <v>6275151.9412119947</v>
          </cell>
          <cell r="K2386">
            <v>32615820.357240811</v>
          </cell>
          <cell r="L2386">
            <v>14371959.047820959</v>
          </cell>
          <cell r="M2386">
            <v>627164000</v>
          </cell>
          <cell r="N2386">
            <v>2290778403.7821875</v>
          </cell>
          <cell r="O2386">
            <v>3713943000</v>
          </cell>
          <cell r="P2386">
            <v>3086779000</v>
          </cell>
          <cell r="Q2386">
            <v>3051779000</v>
          </cell>
          <cell r="R2386">
            <v>517357000</v>
          </cell>
          <cell r="S2386">
            <v>109807000</v>
          </cell>
          <cell r="T2386">
            <v>0</v>
          </cell>
          <cell r="U2386">
            <v>0</v>
          </cell>
          <cell r="V2386">
            <v>0</v>
          </cell>
        </row>
        <row r="2387">
          <cell r="A2387" t="str">
            <v>sierpień 2003</v>
          </cell>
          <cell r="B2387" t="str">
            <v>PS0608</v>
          </cell>
          <cell r="C2387" t="str">
            <v>PS</v>
          </cell>
          <cell r="D2387" t="str">
            <v>5-latki</v>
          </cell>
          <cell r="E2387" t="str">
            <v>stałe</v>
          </cell>
          <cell r="F2387">
            <v>5035268742.9147234</v>
          </cell>
          <cell r="G2387">
            <v>2303440107.3365316</v>
          </cell>
          <cell r="H2387">
            <v>4389003208.7941637</v>
          </cell>
          <cell r="I2387">
            <v>2688513793.2315378</v>
          </cell>
          <cell r="J2387">
            <v>54368172.613598324</v>
          </cell>
          <cell r="K2387">
            <v>83508492.135940298</v>
          </cell>
          <cell r="L2387">
            <v>178467482.97350511</v>
          </cell>
          <cell r="M2387">
            <v>5364811000</v>
          </cell>
          <cell r="N2387">
            <v>9697301257.0852757</v>
          </cell>
          <cell r="O2387">
            <v>20097381000</v>
          </cell>
          <cell r="P2387">
            <v>14732569999.999998</v>
          </cell>
          <cell r="Q2387">
            <v>14429570000</v>
          </cell>
          <cell r="R2387">
            <v>1805862000</v>
          </cell>
          <cell r="S2387">
            <v>3450386000</v>
          </cell>
          <cell r="T2387">
            <v>46000</v>
          </cell>
          <cell r="U2387">
            <v>94017000</v>
          </cell>
          <cell r="V2387">
            <v>14500000</v>
          </cell>
        </row>
        <row r="2388">
          <cell r="A2388" t="str">
            <v>sierpień 2003</v>
          </cell>
          <cell r="B2388" t="str">
            <v>PS1004</v>
          </cell>
          <cell r="C2388" t="str">
            <v>PS</v>
          </cell>
          <cell r="D2388" t="str">
            <v>5-latki</v>
          </cell>
          <cell r="E2388" t="str">
            <v>stałe</v>
          </cell>
          <cell r="F2388">
            <v>1211592430.2198806</v>
          </cell>
          <cell r="G2388">
            <v>567236296.80832815</v>
          </cell>
          <cell r="H2388">
            <v>576646735.14159691</v>
          </cell>
          <cell r="I2388">
            <v>385061329.00176549</v>
          </cell>
          <cell r="J2388">
            <v>13756419.18434437</v>
          </cell>
          <cell r="K2388">
            <v>55452146.80473078</v>
          </cell>
          <cell r="L2388">
            <v>91278642.8393538</v>
          </cell>
          <cell r="M2388">
            <v>516030000</v>
          </cell>
          <cell r="N2388">
            <v>1689431569.7801194</v>
          </cell>
          <cell r="O2388">
            <v>3417054000</v>
          </cell>
          <cell r="P2388">
            <v>2901024000</v>
          </cell>
          <cell r="Q2388">
            <v>2891024000</v>
          </cell>
          <cell r="R2388">
            <v>451390000</v>
          </cell>
          <cell r="S2388">
            <v>60640000</v>
          </cell>
          <cell r="T2388">
            <v>0</v>
          </cell>
          <cell r="U2388">
            <v>4000000</v>
          </cell>
          <cell r="V2388">
            <v>0</v>
          </cell>
        </row>
        <row r="2389">
          <cell r="A2389" t="str">
            <v>sierpień 2003</v>
          </cell>
          <cell r="B2389" t="str">
            <v>PS1005</v>
          </cell>
          <cell r="C2389" t="str">
            <v>PS</v>
          </cell>
          <cell r="D2389" t="str">
            <v>5-latki</v>
          </cell>
          <cell r="E2389" t="str">
            <v>stałe</v>
          </cell>
          <cell r="F2389">
            <v>1093173643.0738659</v>
          </cell>
          <cell r="G2389">
            <v>1568631846.6043897</v>
          </cell>
          <cell r="H2389">
            <v>871196793.59182966</v>
          </cell>
          <cell r="I2389">
            <v>362667152.24811369</v>
          </cell>
          <cell r="J2389">
            <v>29729517.963664304</v>
          </cell>
          <cell r="K2389">
            <v>12361585.632885063</v>
          </cell>
          <cell r="L2389">
            <v>12534460.885251615</v>
          </cell>
          <cell r="M2389">
            <v>391734000</v>
          </cell>
          <cell r="N2389">
            <v>2857121356.9261341</v>
          </cell>
          <cell r="O2389">
            <v>4342029000</v>
          </cell>
          <cell r="P2389">
            <v>3950295000</v>
          </cell>
          <cell r="Q2389">
            <v>3930295000</v>
          </cell>
          <cell r="R2389">
            <v>236903000</v>
          </cell>
          <cell r="S2389">
            <v>154831000</v>
          </cell>
          <cell r="T2389">
            <v>0</v>
          </cell>
          <cell r="U2389">
            <v>0</v>
          </cell>
          <cell r="V2389">
            <v>0</v>
          </cell>
        </row>
        <row r="2390">
          <cell r="A2390" t="str">
            <v>sierpień 2003</v>
          </cell>
          <cell r="B2390" t="str">
            <v>PS1106</v>
          </cell>
          <cell r="C2390" t="str">
            <v>PS</v>
          </cell>
          <cell r="D2390" t="str">
            <v>5-latki</v>
          </cell>
          <cell r="E2390" t="str">
            <v>stałe</v>
          </cell>
          <cell r="F2390">
            <v>2380891706.6299548</v>
          </cell>
          <cell r="G2390">
            <v>2876221224.2030683</v>
          </cell>
          <cell r="H2390">
            <v>2720182674.7085052</v>
          </cell>
          <cell r="I2390">
            <v>1604492094.2609737</v>
          </cell>
          <cell r="J2390">
            <v>128215467.63191471</v>
          </cell>
          <cell r="K2390">
            <v>99523674.709943712</v>
          </cell>
          <cell r="L2390">
            <v>56239157.855639391</v>
          </cell>
          <cell r="M2390">
            <v>3545999000</v>
          </cell>
          <cell r="N2390">
            <v>7484874293.3700457</v>
          </cell>
          <cell r="O2390">
            <v>13411764999.999998</v>
          </cell>
          <cell r="P2390">
            <v>9865765999.9999981</v>
          </cell>
          <cell r="Q2390">
            <v>9732766000</v>
          </cell>
          <cell r="R2390">
            <v>1848368000</v>
          </cell>
          <cell r="S2390">
            <v>1635668000</v>
          </cell>
          <cell r="T2390">
            <v>1463000</v>
          </cell>
          <cell r="U2390">
            <v>59000000</v>
          </cell>
          <cell r="V2390">
            <v>1500000</v>
          </cell>
        </row>
        <row r="2391">
          <cell r="A2391" t="str">
            <v>sierpień 2003</v>
          </cell>
          <cell r="B2391" t="str">
            <v>SP0307</v>
          </cell>
          <cell r="C2391" t="str">
            <v>SP</v>
          </cell>
          <cell r="D2391" t="str">
            <v>5-latki detaliczne</v>
          </cell>
          <cell r="E2391" t="str">
            <v>stałe</v>
          </cell>
          <cell r="F2391">
            <v>100</v>
          </cell>
          <cell r="G2391">
            <v>446500</v>
          </cell>
          <cell r="H2391">
            <v>127812200</v>
          </cell>
          <cell r="I2391">
            <v>15500</v>
          </cell>
          <cell r="J2391">
            <v>55369600</v>
          </cell>
          <cell r="K2391">
            <v>2609900</v>
          </cell>
          <cell r="L2391">
            <v>1093400</v>
          </cell>
          <cell r="M2391">
            <v>141700</v>
          </cell>
          <cell r="N2391">
            <v>187347100</v>
          </cell>
          <cell r="O2391">
            <v>187488900</v>
          </cell>
          <cell r="P2391">
            <v>187347200</v>
          </cell>
          <cell r="Q2391">
            <v>187347200</v>
          </cell>
          <cell r="R2391">
            <v>0</v>
          </cell>
          <cell r="S2391">
            <v>0</v>
          </cell>
          <cell r="T2391">
            <v>141700</v>
          </cell>
          <cell r="U2391">
            <v>0</v>
          </cell>
          <cell r="V2391">
            <v>0</v>
          </cell>
        </row>
        <row r="2392">
          <cell r="A2392" t="str">
            <v>sierpień 2003</v>
          </cell>
          <cell r="B2392" t="str">
            <v>SP0308</v>
          </cell>
          <cell r="C2392" t="str">
            <v>SP</v>
          </cell>
          <cell r="D2392" t="str">
            <v>5-latki detaliczne</v>
          </cell>
          <cell r="E2392" t="str">
            <v>stałe</v>
          </cell>
          <cell r="F2392">
            <v>1514100</v>
          </cell>
          <cell r="G2392">
            <v>0</v>
          </cell>
          <cell r="H2392">
            <v>51804100</v>
          </cell>
          <cell r="I2392">
            <v>13612700</v>
          </cell>
          <cell r="J2392">
            <v>78972900</v>
          </cell>
          <cell r="K2392">
            <v>1995500</v>
          </cell>
          <cell r="L2392">
            <v>1900000</v>
          </cell>
          <cell r="M2392">
            <v>200700</v>
          </cell>
          <cell r="N2392">
            <v>148285200</v>
          </cell>
          <cell r="O2392">
            <v>150000000</v>
          </cell>
          <cell r="P2392">
            <v>149799300</v>
          </cell>
          <cell r="Q2392">
            <v>149799300</v>
          </cell>
          <cell r="R2392">
            <v>0</v>
          </cell>
          <cell r="S2392">
            <v>0</v>
          </cell>
          <cell r="T2392">
            <v>200700</v>
          </cell>
          <cell r="U2392">
            <v>0</v>
          </cell>
          <cell r="V2392">
            <v>0</v>
          </cell>
        </row>
        <row r="2393">
          <cell r="A2393" t="str">
            <v>sierpień 2003</v>
          </cell>
          <cell r="B2393" t="str">
            <v>SP0607</v>
          </cell>
          <cell r="C2393" t="str">
            <v>SP</v>
          </cell>
          <cell r="D2393" t="str">
            <v>5-latki detaliczne</v>
          </cell>
          <cell r="E2393" t="str">
            <v>stałe</v>
          </cell>
          <cell r="F2393">
            <v>303900</v>
          </cell>
          <cell r="G2393">
            <v>111300</v>
          </cell>
          <cell r="H2393">
            <v>415593900</v>
          </cell>
          <cell r="I2393">
            <v>3201000</v>
          </cell>
          <cell r="J2393">
            <v>68588500</v>
          </cell>
          <cell r="K2393">
            <v>8093000</v>
          </cell>
          <cell r="L2393">
            <v>2500500</v>
          </cell>
          <cell r="M2393">
            <v>239800</v>
          </cell>
          <cell r="N2393">
            <v>498088200</v>
          </cell>
          <cell r="O2393">
            <v>498631900</v>
          </cell>
          <cell r="P2393">
            <v>498392100</v>
          </cell>
          <cell r="Q2393">
            <v>498392100</v>
          </cell>
          <cell r="R2393">
            <v>0</v>
          </cell>
          <cell r="S2393">
            <v>0</v>
          </cell>
          <cell r="T2393">
            <v>239800</v>
          </cell>
          <cell r="U2393">
            <v>0</v>
          </cell>
          <cell r="V2393">
            <v>0</v>
          </cell>
        </row>
        <row r="2394">
          <cell r="A2394" t="str">
            <v>sierpień 2003</v>
          </cell>
          <cell r="B2394" t="str">
            <v>SP0608</v>
          </cell>
          <cell r="C2394" t="str">
            <v>SP</v>
          </cell>
          <cell r="D2394" t="str">
            <v>5-latki detaliczne</v>
          </cell>
          <cell r="E2394" t="str">
            <v>stałe</v>
          </cell>
          <cell r="F2394">
            <v>0</v>
          </cell>
          <cell r="G2394">
            <v>0</v>
          </cell>
          <cell r="H2394">
            <v>0</v>
          </cell>
          <cell r="I2394">
            <v>1500</v>
          </cell>
          <cell r="J2394">
            <v>34549300</v>
          </cell>
          <cell r="K2394">
            <v>54000</v>
          </cell>
          <cell r="L2394">
            <v>85300</v>
          </cell>
          <cell r="M2394">
            <v>10100</v>
          </cell>
          <cell r="N2394">
            <v>34690100</v>
          </cell>
          <cell r="O2394">
            <v>34700200</v>
          </cell>
          <cell r="P2394">
            <v>34690100</v>
          </cell>
          <cell r="Q2394">
            <v>34690100</v>
          </cell>
          <cell r="R2394">
            <v>0</v>
          </cell>
          <cell r="S2394">
            <v>0</v>
          </cell>
          <cell r="T2394">
            <v>10100</v>
          </cell>
          <cell r="U2394">
            <v>0</v>
          </cell>
          <cell r="V2394">
            <v>0</v>
          </cell>
        </row>
        <row r="2395">
          <cell r="A2395" t="str">
            <v>sierpień 2003</v>
          </cell>
          <cell r="B2395" t="str">
            <v>SP0907</v>
          </cell>
          <cell r="C2395" t="str">
            <v>SP</v>
          </cell>
          <cell r="D2395" t="str">
            <v>5-latki detaliczne</v>
          </cell>
          <cell r="E2395" t="str">
            <v>stałe</v>
          </cell>
          <cell r="F2395">
            <v>3049400</v>
          </cell>
          <cell r="G2395">
            <v>587500</v>
          </cell>
          <cell r="H2395">
            <v>422109400</v>
          </cell>
          <cell r="I2395">
            <v>101500</v>
          </cell>
          <cell r="J2395">
            <v>42798700</v>
          </cell>
          <cell r="K2395">
            <v>23446400</v>
          </cell>
          <cell r="L2395">
            <v>7817000</v>
          </cell>
          <cell r="M2395">
            <v>90100</v>
          </cell>
          <cell r="N2395">
            <v>496860500</v>
          </cell>
          <cell r="O2395">
            <v>500000000</v>
          </cell>
          <cell r="P2395">
            <v>499909900</v>
          </cell>
          <cell r="Q2395">
            <v>499909900</v>
          </cell>
          <cell r="R2395">
            <v>0</v>
          </cell>
          <cell r="S2395">
            <v>0</v>
          </cell>
          <cell r="T2395">
            <v>90100</v>
          </cell>
          <cell r="U2395">
            <v>0</v>
          </cell>
          <cell r="V2395">
            <v>0</v>
          </cell>
        </row>
        <row r="2396">
          <cell r="A2396" t="str">
            <v>sierpień 2003</v>
          </cell>
          <cell r="B2396" t="str">
            <v>SP1206</v>
          </cell>
          <cell r="C2396" t="str">
            <v>SP</v>
          </cell>
          <cell r="D2396" t="str">
            <v>5-latki detaliczne</v>
          </cell>
          <cell r="E2396" t="str">
            <v>stałe</v>
          </cell>
          <cell r="F2396">
            <v>296500</v>
          </cell>
          <cell r="G2396">
            <v>134900</v>
          </cell>
          <cell r="H2396">
            <v>452286200</v>
          </cell>
          <cell r="I2396">
            <v>10026600</v>
          </cell>
          <cell r="J2396">
            <v>31329500</v>
          </cell>
          <cell r="K2396">
            <v>3975200</v>
          </cell>
          <cell r="L2396">
            <v>1806800</v>
          </cell>
          <cell r="M2396">
            <v>144300</v>
          </cell>
          <cell r="N2396">
            <v>499559200</v>
          </cell>
          <cell r="O2396">
            <v>500000000</v>
          </cell>
          <cell r="P2396">
            <v>499855700</v>
          </cell>
          <cell r="Q2396">
            <v>499855700</v>
          </cell>
          <cell r="R2396">
            <v>0</v>
          </cell>
          <cell r="S2396">
            <v>0</v>
          </cell>
          <cell r="T2396">
            <v>144300</v>
          </cell>
          <cell r="U2396">
            <v>0</v>
          </cell>
          <cell r="V2396">
            <v>0</v>
          </cell>
        </row>
        <row r="2397">
          <cell r="A2397" t="str">
            <v>sierpień 2003</v>
          </cell>
          <cell r="B2397" t="str">
            <v>SP1207</v>
          </cell>
          <cell r="C2397" t="str">
            <v>SP</v>
          </cell>
          <cell r="D2397" t="str">
            <v>5-latki detaliczne</v>
          </cell>
          <cell r="E2397" t="str">
            <v>stałe</v>
          </cell>
          <cell r="F2397">
            <v>2200000</v>
          </cell>
          <cell r="G2397">
            <v>329400</v>
          </cell>
          <cell r="H2397">
            <v>9206600</v>
          </cell>
          <cell r="I2397">
            <v>1500</v>
          </cell>
          <cell r="J2397">
            <v>126468500</v>
          </cell>
          <cell r="K2397">
            <v>5288400</v>
          </cell>
          <cell r="L2397">
            <v>1112900</v>
          </cell>
          <cell r="M2397">
            <v>371400</v>
          </cell>
          <cell r="N2397">
            <v>142407300</v>
          </cell>
          <cell r="O2397">
            <v>144978700</v>
          </cell>
          <cell r="P2397">
            <v>144607300</v>
          </cell>
          <cell r="Q2397">
            <v>144607300</v>
          </cell>
          <cell r="R2397">
            <v>0</v>
          </cell>
          <cell r="S2397">
            <v>0</v>
          </cell>
          <cell r="T2397">
            <v>371400</v>
          </cell>
          <cell r="U2397">
            <v>0</v>
          </cell>
          <cell r="V2397">
            <v>0</v>
          </cell>
        </row>
        <row r="2398">
          <cell r="A2398" t="str">
            <v>sierpień 2003</v>
          </cell>
          <cell r="B2398" t="str">
            <v>TZ0204</v>
          </cell>
          <cell r="C2398" t="str">
            <v>TZ</v>
          </cell>
          <cell r="D2398" t="str">
            <v xml:space="preserve">3-latki </v>
          </cell>
          <cell r="E2398" t="str">
            <v>zmienne</v>
          </cell>
          <cell r="F2398">
            <v>9984219.0526551288</v>
          </cell>
          <cell r="G2398">
            <v>1249989.5096503894</v>
          </cell>
          <cell r="H2398">
            <v>3551375.850637597</v>
          </cell>
          <cell r="I2398">
            <v>674769.51331123267</v>
          </cell>
          <cell r="J2398">
            <v>332584100.1932112</v>
          </cell>
          <cell r="K2398">
            <v>28873512.038072769</v>
          </cell>
          <cell r="L2398">
            <v>21434033.842461713</v>
          </cell>
          <cell r="M2398">
            <v>1648000</v>
          </cell>
          <cell r="N2398">
            <v>388367780.9473449</v>
          </cell>
          <cell r="O2398">
            <v>400000000</v>
          </cell>
          <cell r="P2398">
            <v>398352000</v>
          </cell>
          <cell r="Q2398">
            <v>393352000</v>
          </cell>
          <cell r="R2398">
            <v>0</v>
          </cell>
          <cell r="S2398">
            <v>0</v>
          </cell>
          <cell r="T2398">
            <v>1648000</v>
          </cell>
          <cell r="U2398">
            <v>0</v>
          </cell>
          <cell r="V2398">
            <v>0</v>
          </cell>
        </row>
        <row r="2399">
          <cell r="A2399" t="str">
            <v>sierpień 2003</v>
          </cell>
          <cell r="B2399" t="str">
            <v>TZ0205</v>
          </cell>
          <cell r="C2399" t="str">
            <v>TZ</v>
          </cell>
          <cell r="D2399" t="str">
            <v xml:space="preserve">3-latki </v>
          </cell>
          <cell r="E2399" t="str">
            <v>zmienne</v>
          </cell>
          <cell r="F2399">
            <v>50150400</v>
          </cell>
          <cell r="G2399">
            <v>4728700</v>
          </cell>
          <cell r="H2399">
            <v>0</v>
          </cell>
          <cell r="I2399">
            <v>3436500</v>
          </cell>
          <cell r="J2399">
            <v>368103200</v>
          </cell>
          <cell r="K2399">
            <v>25768200</v>
          </cell>
          <cell r="L2399">
            <v>8935200</v>
          </cell>
          <cell r="M2399">
            <v>1501600</v>
          </cell>
          <cell r="N2399">
            <v>410971800</v>
          </cell>
          <cell r="O2399">
            <v>462623800</v>
          </cell>
          <cell r="P2399">
            <v>461122200</v>
          </cell>
          <cell r="Q2399">
            <v>461122200</v>
          </cell>
          <cell r="R2399">
            <v>0</v>
          </cell>
          <cell r="S2399">
            <v>0</v>
          </cell>
          <cell r="T2399">
            <v>1501600</v>
          </cell>
          <cell r="U2399">
            <v>0</v>
          </cell>
          <cell r="V2399">
            <v>0</v>
          </cell>
        </row>
        <row r="2400">
          <cell r="A2400" t="str">
            <v>sierpień 2003</v>
          </cell>
          <cell r="B2400" t="str">
            <v>TZ0206</v>
          </cell>
          <cell r="C2400" t="str">
            <v>TZ</v>
          </cell>
          <cell r="D2400" t="str">
            <v xml:space="preserve">3-latki </v>
          </cell>
          <cell r="E2400" t="str">
            <v>zmienne</v>
          </cell>
          <cell r="F2400">
            <v>2724500</v>
          </cell>
          <cell r="G2400">
            <v>0</v>
          </cell>
          <cell r="H2400">
            <v>0</v>
          </cell>
          <cell r="I2400">
            <v>5100</v>
          </cell>
          <cell r="J2400">
            <v>236774000</v>
          </cell>
          <cell r="K2400">
            <v>4907800</v>
          </cell>
          <cell r="L2400">
            <v>648300</v>
          </cell>
          <cell r="M2400">
            <v>217700</v>
          </cell>
          <cell r="N2400">
            <v>242335200</v>
          </cell>
          <cell r="O2400">
            <v>245277400</v>
          </cell>
          <cell r="P2400">
            <v>245059700</v>
          </cell>
          <cell r="Q2400">
            <v>245059700</v>
          </cell>
          <cell r="R2400">
            <v>0</v>
          </cell>
          <cell r="S2400">
            <v>0</v>
          </cell>
          <cell r="T2400">
            <v>217700</v>
          </cell>
          <cell r="U2400">
            <v>0</v>
          </cell>
          <cell r="V2400">
            <v>0</v>
          </cell>
        </row>
        <row r="2401">
          <cell r="A2401" t="str">
            <v>sierpień 2003</v>
          </cell>
          <cell r="B2401" t="str">
            <v>TZ0504</v>
          </cell>
          <cell r="C2401" t="str">
            <v>TZ</v>
          </cell>
          <cell r="D2401" t="str">
            <v xml:space="preserve">3-latki </v>
          </cell>
          <cell r="E2401" t="str">
            <v>zmienne</v>
          </cell>
          <cell r="F2401">
            <v>23239494.270806152</v>
          </cell>
          <cell r="G2401">
            <v>2282250.2190532591</v>
          </cell>
          <cell r="H2401">
            <v>1676209.6685472194</v>
          </cell>
          <cell r="I2401">
            <v>83117.004190463515</v>
          </cell>
          <cell r="J2401">
            <v>332434850.36356765</v>
          </cell>
          <cell r="K2401">
            <v>24822234.998728063</v>
          </cell>
          <cell r="L2401">
            <v>14100543.475107195</v>
          </cell>
          <cell r="M2401">
            <v>1361300</v>
          </cell>
          <cell r="N2401">
            <v>375399205.72919381</v>
          </cell>
          <cell r="O2401">
            <v>400000000</v>
          </cell>
          <cell r="P2401">
            <v>398638700</v>
          </cell>
          <cell r="Q2401">
            <v>396638700</v>
          </cell>
          <cell r="R2401">
            <v>0</v>
          </cell>
          <cell r="S2401">
            <v>0</v>
          </cell>
          <cell r="T2401">
            <v>1361300</v>
          </cell>
          <cell r="U2401">
            <v>0</v>
          </cell>
          <cell r="V2401">
            <v>0</v>
          </cell>
        </row>
        <row r="2402">
          <cell r="A2402" t="str">
            <v>sierpień 2003</v>
          </cell>
          <cell r="B2402" t="str">
            <v>TZ0505</v>
          </cell>
          <cell r="C2402" t="str">
            <v>TZ</v>
          </cell>
          <cell r="D2402" t="str">
            <v xml:space="preserve">3-latki </v>
          </cell>
          <cell r="E2402" t="str">
            <v>zmienne</v>
          </cell>
          <cell r="F2402">
            <v>21901900</v>
          </cell>
          <cell r="G2402">
            <v>74300</v>
          </cell>
          <cell r="H2402">
            <v>0</v>
          </cell>
          <cell r="I2402">
            <v>916900</v>
          </cell>
          <cell r="J2402">
            <v>431644200</v>
          </cell>
          <cell r="K2402">
            <v>29269200</v>
          </cell>
          <cell r="L2402">
            <v>7432200</v>
          </cell>
          <cell r="M2402">
            <v>2174300</v>
          </cell>
          <cell r="N2402">
            <v>469336800</v>
          </cell>
          <cell r="O2402">
            <v>493413000</v>
          </cell>
          <cell r="P2402">
            <v>491238700</v>
          </cell>
          <cell r="Q2402">
            <v>491238700</v>
          </cell>
          <cell r="R2402">
            <v>0</v>
          </cell>
          <cell r="S2402">
            <v>0</v>
          </cell>
          <cell r="T2402">
            <v>2174300</v>
          </cell>
          <cell r="U2402">
            <v>0</v>
          </cell>
          <cell r="V2402">
            <v>0</v>
          </cell>
        </row>
        <row r="2403">
          <cell r="A2403" t="str">
            <v>sierpień 2003</v>
          </cell>
          <cell r="B2403" t="str">
            <v>TZ0506</v>
          </cell>
          <cell r="C2403" t="str">
            <v>TZ</v>
          </cell>
          <cell r="D2403" t="str">
            <v xml:space="preserve">3-latki </v>
          </cell>
          <cell r="E2403" t="str">
            <v>zmienne</v>
          </cell>
          <cell r="F2403">
            <v>6668400</v>
          </cell>
          <cell r="G2403">
            <v>0</v>
          </cell>
          <cell r="H2403">
            <v>0</v>
          </cell>
          <cell r="I2403">
            <v>0</v>
          </cell>
          <cell r="J2403">
            <v>211171800</v>
          </cell>
          <cell r="K2403">
            <v>3432500</v>
          </cell>
          <cell r="L2403">
            <v>388700</v>
          </cell>
          <cell r="M2403">
            <v>430400</v>
          </cell>
          <cell r="N2403">
            <v>214993000</v>
          </cell>
          <cell r="O2403">
            <v>222091800</v>
          </cell>
          <cell r="P2403">
            <v>221661400</v>
          </cell>
          <cell r="Q2403">
            <v>221661400</v>
          </cell>
          <cell r="R2403">
            <v>0</v>
          </cell>
          <cell r="S2403">
            <v>0</v>
          </cell>
          <cell r="T2403">
            <v>430400</v>
          </cell>
          <cell r="U2403">
            <v>0</v>
          </cell>
          <cell r="V2403">
            <v>0</v>
          </cell>
        </row>
        <row r="2404">
          <cell r="A2404" t="str">
            <v>sierpień 2003</v>
          </cell>
          <cell r="B2404" t="str">
            <v>TZ0804</v>
          </cell>
          <cell r="C2404" t="str">
            <v>TZ</v>
          </cell>
          <cell r="D2404" t="str">
            <v xml:space="preserve">3-latki </v>
          </cell>
          <cell r="E2404" t="str">
            <v>zmienne</v>
          </cell>
          <cell r="F2404">
            <v>17605700</v>
          </cell>
          <cell r="G2404">
            <v>2634000</v>
          </cell>
          <cell r="H2404">
            <v>0</v>
          </cell>
          <cell r="I2404">
            <v>5224100</v>
          </cell>
          <cell r="J2404">
            <v>754910900</v>
          </cell>
          <cell r="K2404">
            <v>54015900</v>
          </cell>
          <cell r="L2404">
            <v>23907300</v>
          </cell>
          <cell r="M2404">
            <v>6978800</v>
          </cell>
          <cell r="N2404">
            <v>840692200</v>
          </cell>
          <cell r="O2404">
            <v>865276700</v>
          </cell>
          <cell r="P2404">
            <v>858297900</v>
          </cell>
          <cell r="Q2404">
            <v>858297900</v>
          </cell>
          <cell r="R2404">
            <v>0</v>
          </cell>
          <cell r="S2404">
            <v>0</v>
          </cell>
          <cell r="T2404">
            <v>6978800</v>
          </cell>
          <cell r="U2404">
            <v>0</v>
          </cell>
          <cell r="V2404">
            <v>0</v>
          </cell>
        </row>
        <row r="2405">
          <cell r="A2405" t="str">
            <v>sierpień 2003</v>
          </cell>
          <cell r="B2405" t="str">
            <v>TZ0805</v>
          </cell>
          <cell r="C2405" t="str">
            <v>TZ</v>
          </cell>
          <cell r="D2405" t="str">
            <v xml:space="preserve">3-latki </v>
          </cell>
          <cell r="E2405" t="str">
            <v>zmienne</v>
          </cell>
          <cell r="F2405">
            <v>18512400</v>
          </cell>
          <cell r="G2405">
            <v>0</v>
          </cell>
          <cell r="H2405">
            <v>0</v>
          </cell>
          <cell r="I2405">
            <v>6100</v>
          </cell>
          <cell r="J2405">
            <v>394514900</v>
          </cell>
          <cell r="K2405">
            <v>43712700</v>
          </cell>
          <cell r="L2405">
            <v>20278200</v>
          </cell>
          <cell r="M2405">
            <v>963900</v>
          </cell>
          <cell r="N2405">
            <v>458511900</v>
          </cell>
          <cell r="O2405">
            <v>477988200</v>
          </cell>
          <cell r="P2405">
            <v>477024300</v>
          </cell>
          <cell r="Q2405">
            <v>477024300</v>
          </cell>
          <cell r="R2405">
            <v>0</v>
          </cell>
          <cell r="S2405">
            <v>0</v>
          </cell>
          <cell r="T2405">
            <v>963500</v>
          </cell>
          <cell r="U2405">
            <v>400</v>
          </cell>
          <cell r="V2405">
            <v>0</v>
          </cell>
        </row>
        <row r="2406">
          <cell r="A2406" t="str">
            <v>sierpień 2003</v>
          </cell>
          <cell r="B2406" t="str">
            <v>TZ0806</v>
          </cell>
          <cell r="C2406" t="str">
            <v>TZ</v>
          </cell>
          <cell r="D2406" t="str">
            <v xml:space="preserve">3-latki </v>
          </cell>
          <cell r="E2406" t="str">
            <v>zmienne</v>
          </cell>
          <cell r="F2406">
            <v>512724.21863320569</v>
          </cell>
          <cell r="G2406">
            <v>0</v>
          </cell>
          <cell r="H2406">
            <v>0</v>
          </cell>
          <cell r="I2406">
            <v>24443532.906528406</v>
          </cell>
          <cell r="J2406">
            <v>101756445.35237691</v>
          </cell>
          <cell r="K2406">
            <v>298912.2772950622</v>
          </cell>
          <cell r="L2406">
            <v>2168785.2451664098</v>
          </cell>
          <cell r="M2406">
            <v>402800</v>
          </cell>
          <cell r="N2406">
            <v>128667675.7813668</v>
          </cell>
          <cell r="O2406">
            <v>129583200</v>
          </cell>
          <cell r="P2406">
            <v>129180400</v>
          </cell>
          <cell r="Q2406">
            <v>121741800</v>
          </cell>
          <cell r="R2406">
            <v>0</v>
          </cell>
          <cell r="S2406">
            <v>0</v>
          </cell>
          <cell r="T2406">
            <v>402800</v>
          </cell>
          <cell r="U2406">
            <v>0</v>
          </cell>
          <cell r="V2406">
            <v>0</v>
          </cell>
        </row>
        <row r="2407">
          <cell r="A2407" t="str">
            <v>sierpień 2003</v>
          </cell>
          <cell r="B2407" t="str">
            <v>TZ1103</v>
          </cell>
          <cell r="C2407" t="str">
            <v>TZ</v>
          </cell>
          <cell r="D2407" t="str">
            <v xml:space="preserve">3-latki </v>
          </cell>
          <cell r="E2407" t="str">
            <v>zmienne</v>
          </cell>
          <cell r="F2407">
            <v>9049792.2761445809</v>
          </cell>
          <cell r="G2407">
            <v>297592.67613238085</v>
          </cell>
          <cell r="H2407">
            <v>1928874.9207472657</v>
          </cell>
          <cell r="I2407">
            <v>33166.357015766866</v>
          </cell>
          <cell r="J2407">
            <v>367686053.03305387</v>
          </cell>
          <cell r="K2407">
            <v>5815670.4506586352</v>
          </cell>
          <cell r="L2407">
            <v>13925950.286247492</v>
          </cell>
          <cell r="M2407">
            <v>1262900</v>
          </cell>
          <cell r="N2407">
            <v>389687307.72385538</v>
          </cell>
          <cell r="O2407">
            <v>400000000</v>
          </cell>
          <cell r="P2407">
            <v>398737100</v>
          </cell>
          <cell r="Q2407">
            <v>396737100</v>
          </cell>
          <cell r="R2407">
            <v>0</v>
          </cell>
          <cell r="S2407">
            <v>0</v>
          </cell>
          <cell r="T2407">
            <v>1262900</v>
          </cell>
          <cell r="U2407">
            <v>0</v>
          </cell>
          <cell r="V2407">
            <v>0</v>
          </cell>
        </row>
        <row r="2408">
          <cell r="A2408" t="str">
            <v>sierpień 2003</v>
          </cell>
          <cell r="B2408" t="str">
            <v>TZ1104</v>
          </cell>
          <cell r="C2408" t="str">
            <v>TZ</v>
          </cell>
          <cell r="D2408" t="str">
            <v xml:space="preserve">3-latki </v>
          </cell>
          <cell r="E2408" t="str">
            <v>zmienne</v>
          </cell>
          <cell r="F2408">
            <v>21691300</v>
          </cell>
          <cell r="G2408">
            <v>3621000</v>
          </cell>
          <cell r="H2408">
            <v>0</v>
          </cell>
          <cell r="I2408">
            <v>5748900</v>
          </cell>
          <cell r="J2408">
            <v>935468400</v>
          </cell>
          <cell r="K2408">
            <v>4900200</v>
          </cell>
          <cell r="L2408">
            <v>24943200</v>
          </cell>
          <cell r="M2408">
            <v>3627000</v>
          </cell>
          <cell r="N2408">
            <v>974681700</v>
          </cell>
          <cell r="O2408">
            <v>1000000000</v>
          </cell>
          <cell r="P2408">
            <v>996373000</v>
          </cell>
          <cell r="Q2408">
            <v>996373000</v>
          </cell>
          <cell r="R2408">
            <v>0</v>
          </cell>
          <cell r="S2408">
            <v>0</v>
          </cell>
          <cell r="T2408">
            <v>3627000</v>
          </cell>
          <cell r="U2408">
            <v>0</v>
          </cell>
          <cell r="V2408">
            <v>0</v>
          </cell>
        </row>
        <row r="2409">
          <cell r="A2409" t="str">
            <v>sierpień 2003</v>
          </cell>
          <cell r="B2409" t="str">
            <v>TZ1105</v>
          </cell>
          <cell r="C2409" t="str">
            <v>TZ</v>
          </cell>
          <cell r="D2409" t="str">
            <v xml:space="preserve">3-latki </v>
          </cell>
          <cell r="E2409" t="str">
            <v>zmienne</v>
          </cell>
          <cell r="F2409">
            <v>6301700</v>
          </cell>
          <cell r="G2409">
            <v>0</v>
          </cell>
          <cell r="H2409">
            <v>0</v>
          </cell>
          <cell r="I2409">
            <v>0</v>
          </cell>
          <cell r="J2409">
            <v>259042600</v>
          </cell>
          <cell r="K2409">
            <v>15592600</v>
          </cell>
          <cell r="L2409">
            <v>2359000</v>
          </cell>
          <cell r="M2409">
            <v>646400</v>
          </cell>
          <cell r="N2409">
            <v>276994200</v>
          </cell>
          <cell r="O2409">
            <v>283942300</v>
          </cell>
          <cell r="P2409">
            <v>283295900</v>
          </cell>
          <cell r="Q2409">
            <v>283295900</v>
          </cell>
          <cell r="R2409">
            <v>0</v>
          </cell>
          <cell r="S2409">
            <v>0</v>
          </cell>
          <cell r="T2409">
            <v>646400</v>
          </cell>
          <cell r="U2409">
            <v>0</v>
          </cell>
          <cell r="V2409">
            <v>0</v>
          </cell>
        </row>
        <row r="2410">
          <cell r="A2410" t="str">
            <v>sierpień 2003</v>
          </cell>
          <cell r="B2410" t="str">
            <v>WS0922</v>
          </cell>
          <cell r="C2410" t="str">
            <v>WS</v>
          </cell>
          <cell r="D2410" t="str">
            <v>20-latka</v>
          </cell>
          <cell r="E2410" t="str">
            <v>stałe</v>
          </cell>
          <cell r="F2410">
            <v>596000</v>
          </cell>
          <cell r="G2410">
            <v>1342804000</v>
          </cell>
          <cell r="H2410">
            <v>99595000</v>
          </cell>
          <cell r="I2410">
            <v>53463000</v>
          </cell>
          <cell r="J2410">
            <v>8675000</v>
          </cell>
          <cell r="K2410">
            <v>4467000</v>
          </cell>
          <cell r="L2410">
            <v>1356000</v>
          </cell>
          <cell r="M2410">
            <v>34375000</v>
          </cell>
          <cell r="N2410">
            <v>1510360000</v>
          </cell>
          <cell r="O2410">
            <v>1545331000</v>
          </cell>
          <cell r="P2410">
            <v>1510956000</v>
          </cell>
          <cell r="Q2410">
            <v>1510956000</v>
          </cell>
          <cell r="R2410">
            <v>21990000</v>
          </cell>
          <cell r="S2410">
            <v>12370000</v>
          </cell>
          <cell r="T2410">
            <v>15000</v>
          </cell>
          <cell r="U2410">
            <v>0</v>
          </cell>
          <cell r="V2410">
            <v>0</v>
          </cell>
        </row>
        <row r="2411">
          <cell r="A2411" t="str">
            <v>wrzesień 2003</v>
          </cell>
          <cell r="B2411" t="str">
            <v>COI0104</v>
          </cell>
          <cell r="C2411" t="str">
            <v>CO</v>
          </cell>
          <cell r="D2411" t="str">
            <v>4-latki oszcz.</v>
          </cell>
          <cell r="E2411" t="str">
            <v>zmienne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4901500</v>
          </cell>
          <cell r="K2411">
            <v>0</v>
          </cell>
          <cell r="L2411">
            <v>0</v>
          </cell>
          <cell r="M2411">
            <v>0</v>
          </cell>
          <cell r="N2411">
            <v>4901500</v>
          </cell>
          <cell r="O2411">
            <v>4901500</v>
          </cell>
          <cell r="P2411">
            <v>4901500</v>
          </cell>
          <cell r="Q2411">
            <v>4901500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</row>
        <row r="2412">
          <cell r="A2412" t="str">
            <v>wrzesień 2003</v>
          </cell>
          <cell r="B2412" t="str">
            <v>COI0105</v>
          </cell>
          <cell r="C2412" t="str">
            <v>CO</v>
          </cell>
          <cell r="D2412" t="str">
            <v>4-latki oszcz.</v>
          </cell>
          <cell r="E2412" t="str">
            <v>zmienne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23236700</v>
          </cell>
          <cell r="K2412">
            <v>0</v>
          </cell>
          <cell r="L2412">
            <v>0</v>
          </cell>
          <cell r="M2412">
            <v>0</v>
          </cell>
          <cell r="N2412">
            <v>23236700</v>
          </cell>
          <cell r="O2412">
            <v>23236700</v>
          </cell>
          <cell r="P2412">
            <v>23236700</v>
          </cell>
          <cell r="Q2412">
            <v>23233600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</row>
        <row r="2413">
          <cell r="A2413" t="str">
            <v>wrzesień 2003</v>
          </cell>
          <cell r="B2413" t="str">
            <v>COI0106</v>
          </cell>
          <cell r="C2413" t="str">
            <v>CO</v>
          </cell>
          <cell r="D2413" t="str">
            <v>4-latki oszcz.</v>
          </cell>
          <cell r="E2413" t="str">
            <v>zmienne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23394100</v>
          </cell>
          <cell r="K2413">
            <v>0</v>
          </cell>
          <cell r="L2413">
            <v>0</v>
          </cell>
          <cell r="M2413">
            <v>0</v>
          </cell>
          <cell r="N2413">
            <v>23394100</v>
          </cell>
          <cell r="O2413">
            <v>23394100</v>
          </cell>
          <cell r="P2413">
            <v>23394100</v>
          </cell>
          <cell r="Q2413">
            <v>23046700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</row>
        <row r="2414">
          <cell r="A2414" t="str">
            <v>wrzesień 2003</v>
          </cell>
          <cell r="B2414" t="str">
            <v>COI0107</v>
          </cell>
          <cell r="C2414" t="str">
            <v>CO</v>
          </cell>
          <cell r="D2414" t="str">
            <v>4-latki oszcz.</v>
          </cell>
          <cell r="E2414" t="str">
            <v>zmienne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8345800</v>
          </cell>
          <cell r="K2414">
            <v>0</v>
          </cell>
          <cell r="L2414">
            <v>0</v>
          </cell>
          <cell r="M2414">
            <v>0</v>
          </cell>
          <cell r="N2414">
            <v>8345800</v>
          </cell>
          <cell r="O2414">
            <v>8345800</v>
          </cell>
          <cell r="P2414">
            <v>8345800</v>
          </cell>
          <cell r="Q2414">
            <v>8335900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</row>
        <row r="2415">
          <cell r="A2415" t="str">
            <v>wrzesień 2003</v>
          </cell>
          <cell r="B2415" t="str">
            <v>COI0204</v>
          </cell>
          <cell r="C2415" t="str">
            <v>CO</v>
          </cell>
          <cell r="D2415" t="str">
            <v>4-latki oszcz.</v>
          </cell>
          <cell r="E2415" t="str">
            <v>zmienne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5089200</v>
          </cell>
          <cell r="K2415">
            <v>0</v>
          </cell>
          <cell r="L2415">
            <v>0</v>
          </cell>
          <cell r="M2415">
            <v>0</v>
          </cell>
          <cell r="N2415">
            <v>5089200</v>
          </cell>
          <cell r="O2415">
            <v>5089200</v>
          </cell>
          <cell r="P2415">
            <v>5089200</v>
          </cell>
          <cell r="Q2415">
            <v>5089200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</row>
        <row r="2416">
          <cell r="A2416" t="str">
            <v>wrzesień 2003</v>
          </cell>
          <cell r="B2416" t="str">
            <v>COI0205</v>
          </cell>
          <cell r="C2416" t="str">
            <v>CO</v>
          </cell>
          <cell r="D2416" t="str">
            <v>4-latki oszcz.</v>
          </cell>
          <cell r="E2416" t="str">
            <v>zmienne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10004100</v>
          </cell>
          <cell r="K2416">
            <v>0</v>
          </cell>
          <cell r="L2416">
            <v>0</v>
          </cell>
          <cell r="M2416">
            <v>0</v>
          </cell>
          <cell r="N2416">
            <v>10004100</v>
          </cell>
          <cell r="O2416">
            <v>10004100</v>
          </cell>
          <cell r="P2416">
            <v>10004100</v>
          </cell>
          <cell r="Q2416">
            <v>10001800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</row>
        <row r="2417">
          <cell r="A2417" t="str">
            <v>wrzesień 2003</v>
          </cell>
          <cell r="B2417" t="str">
            <v>COI0206</v>
          </cell>
          <cell r="C2417" t="str">
            <v>CO</v>
          </cell>
          <cell r="D2417" t="str">
            <v>4-latki oszcz.</v>
          </cell>
          <cell r="E2417" t="str">
            <v>zmienne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24293400</v>
          </cell>
          <cell r="K2417">
            <v>0</v>
          </cell>
          <cell r="L2417">
            <v>0</v>
          </cell>
          <cell r="M2417">
            <v>0</v>
          </cell>
          <cell r="N2417">
            <v>24293400</v>
          </cell>
          <cell r="O2417">
            <v>24293400</v>
          </cell>
          <cell r="P2417">
            <v>24293400</v>
          </cell>
          <cell r="Q2417">
            <v>24139300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</row>
        <row r="2418">
          <cell r="A2418" t="str">
            <v>wrzesień 2003</v>
          </cell>
          <cell r="B2418" t="str">
            <v>COI0207</v>
          </cell>
          <cell r="C2418" t="str">
            <v>CO</v>
          </cell>
          <cell r="D2418" t="str">
            <v>4-latki oszcz.</v>
          </cell>
          <cell r="E2418" t="str">
            <v>zmienne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15025700</v>
          </cell>
          <cell r="K2418">
            <v>0</v>
          </cell>
          <cell r="L2418">
            <v>0</v>
          </cell>
          <cell r="M2418">
            <v>0</v>
          </cell>
          <cell r="N2418">
            <v>15025700</v>
          </cell>
          <cell r="O2418">
            <v>15025700</v>
          </cell>
          <cell r="P2418">
            <v>15025700</v>
          </cell>
          <cell r="Q2418">
            <v>15015200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</row>
        <row r="2419">
          <cell r="A2419" t="str">
            <v>wrzesień 2003</v>
          </cell>
          <cell r="B2419" t="str">
            <v>COI0304</v>
          </cell>
          <cell r="C2419" t="str">
            <v>CO</v>
          </cell>
          <cell r="D2419" t="str">
            <v>4-latki oszcz.</v>
          </cell>
          <cell r="E2419" t="str">
            <v>zmienne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6097300</v>
          </cell>
          <cell r="K2419">
            <v>0</v>
          </cell>
          <cell r="L2419">
            <v>0</v>
          </cell>
          <cell r="M2419">
            <v>0</v>
          </cell>
          <cell r="N2419">
            <v>6097300</v>
          </cell>
          <cell r="O2419">
            <v>6097300</v>
          </cell>
          <cell r="P2419">
            <v>6097300</v>
          </cell>
          <cell r="Q2419">
            <v>6097400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</row>
        <row r="2420">
          <cell r="A2420" t="str">
            <v>wrzesień 2003</v>
          </cell>
          <cell r="B2420" t="str">
            <v>COI0305</v>
          </cell>
          <cell r="C2420" t="str">
            <v>CO</v>
          </cell>
          <cell r="D2420" t="str">
            <v>4-latki oszcz.</v>
          </cell>
          <cell r="E2420" t="str">
            <v>zmienne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9624800</v>
          </cell>
          <cell r="K2420">
            <v>0</v>
          </cell>
          <cell r="L2420">
            <v>0</v>
          </cell>
          <cell r="M2420">
            <v>0</v>
          </cell>
          <cell r="N2420">
            <v>9624800</v>
          </cell>
          <cell r="O2420">
            <v>9624800</v>
          </cell>
          <cell r="P2420">
            <v>9624800</v>
          </cell>
          <cell r="Q2420">
            <v>9624800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</row>
        <row r="2421">
          <cell r="A2421" t="str">
            <v>wrzesień 2003</v>
          </cell>
          <cell r="B2421" t="str">
            <v>COI0306</v>
          </cell>
          <cell r="C2421" t="str">
            <v>CO</v>
          </cell>
          <cell r="D2421" t="str">
            <v>4-latki oszcz.</v>
          </cell>
          <cell r="E2421" t="str">
            <v>zmienne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24569000</v>
          </cell>
          <cell r="K2421">
            <v>0</v>
          </cell>
          <cell r="L2421">
            <v>0</v>
          </cell>
          <cell r="M2421">
            <v>0</v>
          </cell>
          <cell r="N2421">
            <v>24569000</v>
          </cell>
          <cell r="O2421">
            <v>24569000</v>
          </cell>
          <cell r="P2421">
            <v>24569000</v>
          </cell>
          <cell r="Q2421">
            <v>24684000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</row>
        <row r="2422">
          <cell r="A2422" t="str">
            <v>wrzesień 2003</v>
          </cell>
          <cell r="B2422" t="str">
            <v>COI0307</v>
          </cell>
          <cell r="C2422" t="str">
            <v>CO</v>
          </cell>
          <cell r="D2422" t="str">
            <v>4-latki oszcz.</v>
          </cell>
          <cell r="E2422" t="str">
            <v>zmienne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4662200</v>
          </cell>
          <cell r="K2422">
            <v>0</v>
          </cell>
          <cell r="L2422">
            <v>0</v>
          </cell>
          <cell r="M2422">
            <v>0</v>
          </cell>
          <cell r="N2422">
            <v>4662200</v>
          </cell>
          <cell r="O2422">
            <v>4662200</v>
          </cell>
          <cell r="P2422">
            <v>4662200</v>
          </cell>
          <cell r="Q2422">
            <v>4646200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</row>
        <row r="2423">
          <cell r="A2423" t="str">
            <v>wrzesień 2003</v>
          </cell>
          <cell r="B2423" t="str">
            <v>COI0404</v>
          </cell>
          <cell r="C2423" t="str">
            <v>CO</v>
          </cell>
          <cell r="D2423" t="str">
            <v>4-latki oszcz.</v>
          </cell>
          <cell r="E2423" t="str">
            <v>zmienne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3033300</v>
          </cell>
          <cell r="K2423">
            <v>0</v>
          </cell>
          <cell r="L2423">
            <v>0</v>
          </cell>
          <cell r="M2423">
            <v>0</v>
          </cell>
          <cell r="N2423">
            <v>3033300</v>
          </cell>
          <cell r="O2423">
            <v>3033300</v>
          </cell>
          <cell r="P2423">
            <v>3033300</v>
          </cell>
          <cell r="Q2423">
            <v>3033300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</row>
        <row r="2424">
          <cell r="A2424" t="str">
            <v>wrzesień 2003</v>
          </cell>
          <cell r="B2424" t="str">
            <v>COI0405</v>
          </cell>
          <cell r="C2424" t="str">
            <v>CO</v>
          </cell>
          <cell r="D2424" t="str">
            <v>4-latki oszcz.</v>
          </cell>
          <cell r="E2424" t="str">
            <v>zmienne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10036200</v>
          </cell>
          <cell r="K2424">
            <v>0</v>
          </cell>
          <cell r="L2424">
            <v>0</v>
          </cell>
          <cell r="M2424">
            <v>10000</v>
          </cell>
          <cell r="N2424">
            <v>10036200</v>
          </cell>
          <cell r="O2424">
            <v>10046200</v>
          </cell>
          <cell r="P2424">
            <v>10036200</v>
          </cell>
          <cell r="Q2424">
            <v>10054200</v>
          </cell>
          <cell r="R2424">
            <v>0</v>
          </cell>
          <cell r="S2424">
            <v>0</v>
          </cell>
          <cell r="T2424">
            <v>10000</v>
          </cell>
          <cell r="U2424">
            <v>0</v>
          </cell>
          <cell r="V2424">
            <v>0</v>
          </cell>
        </row>
        <row r="2425">
          <cell r="A2425" t="str">
            <v>wrzesień 2003</v>
          </cell>
          <cell r="B2425" t="str">
            <v>COI0406</v>
          </cell>
          <cell r="C2425" t="str">
            <v>CO</v>
          </cell>
          <cell r="D2425" t="str">
            <v>4-latki oszcz.</v>
          </cell>
          <cell r="E2425" t="str">
            <v>zmienne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21078400</v>
          </cell>
          <cell r="K2425">
            <v>0</v>
          </cell>
          <cell r="L2425">
            <v>0</v>
          </cell>
          <cell r="M2425">
            <v>0</v>
          </cell>
          <cell r="N2425">
            <v>21078400</v>
          </cell>
          <cell r="O2425">
            <v>21078400</v>
          </cell>
          <cell r="P2425">
            <v>21078400</v>
          </cell>
          <cell r="Q2425">
            <v>21028200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</row>
        <row r="2426">
          <cell r="A2426" t="str">
            <v>wrzesień 2003</v>
          </cell>
          <cell r="B2426" t="str">
            <v>COI0407</v>
          </cell>
          <cell r="C2426" t="str">
            <v>CO</v>
          </cell>
          <cell r="D2426" t="str">
            <v>4-latki oszcz.</v>
          </cell>
          <cell r="E2426" t="str">
            <v>zmienne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4503200</v>
          </cell>
          <cell r="K2426">
            <v>0</v>
          </cell>
          <cell r="L2426">
            <v>0</v>
          </cell>
          <cell r="M2426">
            <v>0</v>
          </cell>
          <cell r="N2426">
            <v>4503200</v>
          </cell>
          <cell r="O2426">
            <v>4503200</v>
          </cell>
          <cell r="P2426">
            <v>4503200</v>
          </cell>
          <cell r="Q2426">
            <v>4505200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</row>
        <row r="2427">
          <cell r="A2427" t="str">
            <v>wrzesień 2003</v>
          </cell>
          <cell r="B2427" t="str">
            <v>COI0504</v>
          </cell>
          <cell r="C2427" t="str">
            <v>CO</v>
          </cell>
          <cell r="D2427" t="str">
            <v>4-latki oszcz.</v>
          </cell>
          <cell r="E2427" t="str">
            <v>zmienne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6080300</v>
          </cell>
          <cell r="K2427">
            <v>0</v>
          </cell>
          <cell r="L2427">
            <v>0</v>
          </cell>
          <cell r="M2427">
            <v>0</v>
          </cell>
          <cell r="N2427">
            <v>6080300</v>
          </cell>
          <cell r="O2427">
            <v>6080300</v>
          </cell>
          <cell r="P2427">
            <v>6080300</v>
          </cell>
          <cell r="Q2427">
            <v>6199200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</row>
        <row r="2428">
          <cell r="A2428" t="str">
            <v>wrzesień 2003</v>
          </cell>
          <cell r="B2428" t="str">
            <v>COI0505</v>
          </cell>
          <cell r="C2428" t="str">
            <v>CO</v>
          </cell>
          <cell r="D2428" t="str">
            <v>4-latki oszcz.</v>
          </cell>
          <cell r="E2428" t="str">
            <v>zmienne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9206700</v>
          </cell>
          <cell r="K2428">
            <v>0</v>
          </cell>
          <cell r="L2428">
            <v>0</v>
          </cell>
          <cell r="M2428">
            <v>0</v>
          </cell>
          <cell r="N2428">
            <v>9206700</v>
          </cell>
          <cell r="O2428">
            <v>9206700</v>
          </cell>
          <cell r="P2428">
            <v>9206700</v>
          </cell>
          <cell r="Q2428">
            <v>9273700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</row>
        <row r="2429">
          <cell r="A2429" t="str">
            <v>wrzesień 2003</v>
          </cell>
          <cell r="B2429" t="str">
            <v>COI0506</v>
          </cell>
          <cell r="C2429" t="str">
            <v>CO</v>
          </cell>
          <cell r="D2429" t="str">
            <v>4-latki oszcz.</v>
          </cell>
          <cell r="E2429" t="str">
            <v>zmienne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12599900</v>
          </cell>
          <cell r="K2429">
            <v>0</v>
          </cell>
          <cell r="L2429">
            <v>0</v>
          </cell>
          <cell r="M2429">
            <v>0</v>
          </cell>
          <cell r="N2429">
            <v>12599900</v>
          </cell>
          <cell r="O2429">
            <v>12599900</v>
          </cell>
          <cell r="P2429">
            <v>12599900</v>
          </cell>
          <cell r="Q2429">
            <v>12495000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</row>
        <row r="2430">
          <cell r="A2430" t="str">
            <v>wrzesień 2003</v>
          </cell>
          <cell r="B2430" t="str">
            <v>COI0507</v>
          </cell>
          <cell r="C2430" t="str">
            <v>CO</v>
          </cell>
          <cell r="D2430" t="str">
            <v>4-latki oszcz.</v>
          </cell>
          <cell r="E2430" t="str">
            <v>zmienne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5509800</v>
          </cell>
          <cell r="K2430">
            <v>0</v>
          </cell>
          <cell r="L2430">
            <v>0</v>
          </cell>
          <cell r="M2430">
            <v>0</v>
          </cell>
          <cell r="N2430">
            <v>5509800</v>
          </cell>
          <cell r="O2430">
            <v>5509800</v>
          </cell>
          <cell r="P2430">
            <v>5509800</v>
          </cell>
          <cell r="Q2430">
            <v>5559400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</row>
        <row r="2431">
          <cell r="A2431" t="str">
            <v>wrzesień 2003</v>
          </cell>
          <cell r="B2431" t="str">
            <v>COI0604</v>
          </cell>
          <cell r="C2431" t="str">
            <v>CO</v>
          </cell>
          <cell r="D2431" t="str">
            <v>4-latki oszcz.</v>
          </cell>
          <cell r="E2431" t="str">
            <v>zmienne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3363800</v>
          </cell>
          <cell r="K2431">
            <v>0</v>
          </cell>
          <cell r="L2431">
            <v>0</v>
          </cell>
          <cell r="M2431">
            <v>0</v>
          </cell>
          <cell r="N2431">
            <v>3363800</v>
          </cell>
          <cell r="O2431">
            <v>3363800</v>
          </cell>
          <cell r="P2431">
            <v>3363800</v>
          </cell>
          <cell r="Q2431">
            <v>3379500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</row>
        <row r="2432">
          <cell r="A2432" t="str">
            <v>wrzesień 2003</v>
          </cell>
          <cell r="B2432" t="str">
            <v>COI0605</v>
          </cell>
          <cell r="C2432" t="str">
            <v>CO</v>
          </cell>
          <cell r="D2432" t="str">
            <v>4-latki oszcz.</v>
          </cell>
          <cell r="E2432" t="str">
            <v>zmienne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6673800</v>
          </cell>
          <cell r="K2432">
            <v>0</v>
          </cell>
          <cell r="L2432">
            <v>0</v>
          </cell>
          <cell r="M2432">
            <v>0</v>
          </cell>
          <cell r="N2432">
            <v>6673800</v>
          </cell>
          <cell r="O2432">
            <v>6673800</v>
          </cell>
          <cell r="P2432">
            <v>6673800</v>
          </cell>
          <cell r="Q2432">
            <v>6670600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</row>
        <row r="2433">
          <cell r="A2433" t="str">
            <v>wrzesień 2003</v>
          </cell>
          <cell r="B2433" t="str">
            <v>COI0606</v>
          </cell>
          <cell r="C2433" t="str">
            <v>CO</v>
          </cell>
          <cell r="D2433" t="str">
            <v>4-latki oszcz.</v>
          </cell>
          <cell r="E2433" t="str">
            <v>zmienne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10347900</v>
          </cell>
          <cell r="K2433">
            <v>0</v>
          </cell>
          <cell r="L2433">
            <v>0</v>
          </cell>
          <cell r="M2433">
            <v>0</v>
          </cell>
          <cell r="N2433">
            <v>10347900</v>
          </cell>
          <cell r="O2433">
            <v>10347900</v>
          </cell>
          <cell r="P2433">
            <v>10347900</v>
          </cell>
          <cell r="Q2433">
            <v>10483400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</row>
        <row r="2434">
          <cell r="A2434" t="str">
            <v>wrzesień 2003</v>
          </cell>
          <cell r="B2434" t="str">
            <v>COI0607</v>
          </cell>
          <cell r="C2434" t="str">
            <v>CO</v>
          </cell>
          <cell r="D2434" t="str">
            <v>4-latki oszcz.</v>
          </cell>
          <cell r="E2434" t="str">
            <v>zmienne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3964000</v>
          </cell>
          <cell r="K2434">
            <v>0</v>
          </cell>
          <cell r="L2434">
            <v>0</v>
          </cell>
          <cell r="M2434">
            <v>0</v>
          </cell>
          <cell r="N2434">
            <v>3964000</v>
          </cell>
          <cell r="O2434">
            <v>3964000</v>
          </cell>
          <cell r="P2434">
            <v>3964000</v>
          </cell>
          <cell r="Q2434">
            <v>3908400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</row>
        <row r="2435">
          <cell r="A2435" t="str">
            <v>wrzesień 2003</v>
          </cell>
          <cell r="B2435" t="str">
            <v>COI0704</v>
          </cell>
          <cell r="C2435" t="str">
            <v>CO</v>
          </cell>
          <cell r="D2435" t="str">
            <v>4-latki oszcz.</v>
          </cell>
          <cell r="E2435" t="str">
            <v>zmienne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88731300</v>
          </cell>
          <cell r="K2435">
            <v>0</v>
          </cell>
          <cell r="L2435">
            <v>0</v>
          </cell>
          <cell r="M2435">
            <v>0</v>
          </cell>
          <cell r="N2435">
            <v>88731300</v>
          </cell>
          <cell r="O2435">
            <v>88731300</v>
          </cell>
          <cell r="P2435">
            <v>88731300</v>
          </cell>
          <cell r="Q2435">
            <v>88784700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</row>
        <row r="2436">
          <cell r="A2436" t="str">
            <v>wrzesień 2003</v>
          </cell>
          <cell r="B2436" t="str">
            <v>COI0705</v>
          </cell>
          <cell r="C2436" t="str">
            <v>CO</v>
          </cell>
          <cell r="D2436" t="str">
            <v>4-latki oszcz.</v>
          </cell>
          <cell r="E2436" t="str">
            <v>zmienne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7616100</v>
          </cell>
          <cell r="K2436">
            <v>0</v>
          </cell>
          <cell r="L2436">
            <v>0</v>
          </cell>
          <cell r="M2436">
            <v>0</v>
          </cell>
          <cell r="N2436">
            <v>7616100</v>
          </cell>
          <cell r="O2436">
            <v>7616100</v>
          </cell>
          <cell r="P2436">
            <v>7616100</v>
          </cell>
          <cell r="Q2436">
            <v>7618700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</row>
        <row r="2437">
          <cell r="A2437" t="str">
            <v>wrzesień 2003</v>
          </cell>
          <cell r="B2437" t="str">
            <v>COI0706</v>
          </cell>
          <cell r="C2437" t="str">
            <v>CO</v>
          </cell>
          <cell r="D2437" t="str">
            <v>4-latki oszcz.</v>
          </cell>
          <cell r="E2437" t="str">
            <v>zmienne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12687900</v>
          </cell>
          <cell r="K2437">
            <v>0</v>
          </cell>
          <cell r="L2437">
            <v>0</v>
          </cell>
          <cell r="M2437">
            <v>0</v>
          </cell>
          <cell r="N2437">
            <v>12687900</v>
          </cell>
          <cell r="O2437">
            <v>12687900</v>
          </cell>
          <cell r="P2437">
            <v>12687900</v>
          </cell>
          <cell r="Q2437">
            <v>12556900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</row>
        <row r="2438">
          <cell r="A2438" t="str">
            <v>wrzesień 2003</v>
          </cell>
          <cell r="B2438" t="str">
            <v>COI0707</v>
          </cell>
          <cell r="C2438" t="str">
            <v>CO</v>
          </cell>
          <cell r="D2438" t="str">
            <v>4-latki oszcz.</v>
          </cell>
          <cell r="E2438" t="str">
            <v>zmienne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5876500</v>
          </cell>
          <cell r="K2438">
            <v>0</v>
          </cell>
          <cell r="L2438">
            <v>0</v>
          </cell>
          <cell r="M2438">
            <v>0</v>
          </cell>
          <cell r="N2438">
            <v>5876500</v>
          </cell>
          <cell r="O2438">
            <v>5876500</v>
          </cell>
          <cell r="P2438">
            <v>5876500</v>
          </cell>
          <cell r="Q2438">
            <v>5876500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</row>
        <row r="2439">
          <cell r="A2439" t="str">
            <v>wrzesień 2003</v>
          </cell>
          <cell r="B2439" t="str">
            <v>COI0804</v>
          </cell>
          <cell r="C2439" t="str">
            <v>CO</v>
          </cell>
          <cell r="D2439" t="str">
            <v>4-latki oszcz.</v>
          </cell>
          <cell r="E2439" t="str">
            <v>zmienne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52637200</v>
          </cell>
          <cell r="K2439">
            <v>0</v>
          </cell>
          <cell r="L2439">
            <v>0</v>
          </cell>
          <cell r="M2439">
            <v>21800</v>
          </cell>
          <cell r="N2439">
            <v>52637200</v>
          </cell>
          <cell r="O2439">
            <v>52659000</v>
          </cell>
          <cell r="P2439">
            <v>52637200</v>
          </cell>
          <cell r="Q2439">
            <v>52701700</v>
          </cell>
          <cell r="R2439">
            <v>0</v>
          </cell>
          <cell r="S2439">
            <v>0</v>
          </cell>
          <cell r="T2439">
            <v>21800</v>
          </cell>
          <cell r="U2439">
            <v>0</v>
          </cell>
          <cell r="V2439">
            <v>0</v>
          </cell>
        </row>
        <row r="2440">
          <cell r="A2440" t="str">
            <v>wrzesień 2003</v>
          </cell>
          <cell r="B2440" t="str">
            <v>COI0805</v>
          </cell>
          <cell r="C2440" t="str">
            <v>CO</v>
          </cell>
          <cell r="D2440" t="str">
            <v>4-latki oszcz.</v>
          </cell>
          <cell r="E2440" t="str">
            <v>zmienne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23148100</v>
          </cell>
          <cell r="K2440">
            <v>0</v>
          </cell>
          <cell r="L2440">
            <v>0</v>
          </cell>
          <cell r="M2440">
            <v>0</v>
          </cell>
          <cell r="N2440">
            <v>23148100</v>
          </cell>
          <cell r="O2440">
            <v>23148100</v>
          </cell>
          <cell r="P2440">
            <v>23148100</v>
          </cell>
          <cell r="Q2440">
            <v>23319000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</row>
        <row r="2441">
          <cell r="A2441" t="str">
            <v>wrzesień 2003</v>
          </cell>
          <cell r="B2441" t="str">
            <v>COI0806</v>
          </cell>
          <cell r="C2441" t="str">
            <v>CO</v>
          </cell>
          <cell r="D2441" t="str">
            <v>4-latki oszcz.</v>
          </cell>
          <cell r="E2441" t="str">
            <v>zmienne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6152200</v>
          </cell>
          <cell r="K2441">
            <v>0</v>
          </cell>
          <cell r="L2441">
            <v>0</v>
          </cell>
          <cell r="M2441">
            <v>0</v>
          </cell>
          <cell r="N2441">
            <v>6152200</v>
          </cell>
          <cell r="O2441">
            <v>6152200</v>
          </cell>
          <cell r="P2441">
            <v>6152200</v>
          </cell>
          <cell r="Q2441">
            <v>6133800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</row>
        <row r="2442">
          <cell r="A2442" t="str">
            <v>wrzesień 2003</v>
          </cell>
          <cell r="B2442" t="str">
            <v>COI0807</v>
          </cell>
          <cell r="C2442" t="str">
            <v>CO</v>
          </cell>
          <cell r="D2442" t="str">
            <v>4-latki oszcz.</v>
          </cell>
          <cell r="E2442" t="str">
            <v>zmienne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26968700</v>
          </cell>
          <cell r="K2442">
            <v>0</v>
          </cell>
          <cell r="L2442">
            <v>0</v>
          </cell>
          <cell r="M2442">
            <v>0</v>
          </cell>
          <cell r="N2442">
            <v>26968700</v>
          </cell>
          <cell r="O2442">
            <v>26968700</v>
          </cell>
          <cell r="P2442">
            <v>26968700</v>
          </cell>
          <cell r="Q2442">
            <v>26968700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0</v>
          </cell>
        </row>
        <row r="2443">
          <cell r="A2443" t="str">
            <v>wrzesień 2003</v>
          </cell>
          <cell r="B2443" t="str">
            <v>COI0904</v>
          </cell>
          <cell r="C2443" t="str">
            <v>CO</v>
          </cell>
          <cell r="D2443" t="str">
            <v>4-latki oszcz.</v>
          </cell>
          <cell r="E2443" t="str">
            <v>zmienne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137749700</v>
          </cell>
          <cell r="K2443">
            <v>0</v>
          </cell>
          <cell r="L2443">
            <v>0</v>
          </cell>
          <cell r="M2443">
            <v>0</v>
          </cell>
          <cell r="N2443">
            <v>137749700</v>
          </cell>
          <cell r="O2443">
            <v>137749700</v>
          </cell>
          <cell r="P2443">
            <v>137749700</v>
          </cell>
          <cell r="Q2443">
            <v>137697900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</row>
        <row r="2444">
          <cell r="A2444" t="str">
            <v>wrzesień 2003</v>
          </cell>
          <cell r="B2444" t="str">
            <v>COI0905</v>
          </cell>
          <cell r="C2444" t="str">
            <v>CO</v>
          </cell>
          <cell r="D2444" t="str">
            <v>4-latki oszcz.</v>
          </cell>
          <cell r="E2444" t="str">
            <v>zmienne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27683800</v>
          </cell>
          <cell r="K2444">
            <v>0</v>
          </cell>
          <cell r="L2444">
            <v>0</v>
          </cell>
          <cell r="M2444">
            <v>0</v>
          </cell>
          <cell r="N2444">
            <v>27683800</v>
          </cell>
          <cell r="O2444">
            <v>27683800</v>
          </cell>
          <cell r="P2444">
            <v>27683800</v>
          </cell>
          <cell r="Q2444">
            <v>27690200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</row>
        <row r="2445">
          <cell r="A2445" t="str">
            <v>wrzesień 2003</v>
          </cell>
          <cell r="B2445" t="str">
            <v>COI0906</v>
          </cell>
          <cell r="C2445" t="str">
            <v>CO</v>
          </cell>
          <cell r="D2445" t="str">
            <v>4-latki oszcz.</v>
          </cell>
          <cell r="E2445" t="str">
            <v>zmienne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2541400</v>
          </cell>
          <cell r="K2445">
            <v>0</v>
          </cell>
          <cell r="L2445">
            <v>0</v>
          </cell>
          <cell r="M2445">
            <v>0</v>
          </cell>
          <cell r="N2445">
            <v>2541400</v>
          </cell>
          <cell r="O2445">
            <v>2541400</v>
          </cell>
          <cell r="P2445">
            <v>2541400</v>
          </cell>
          <cell r="Q2445">
            <v>2542400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</row>
        <row r="2446">
          <cell r="A2446" t="str">
            <v>wrzesień 2003</v>
          </cell>
          <cell r="B2446" t="str">
            <v>COI0907</v>
          </cell>
          <cell r="C2446" t="str">
            <v>CO</v>
          </cell>
          <cell r="D2446" t="str">
            <v>4-latki oszcz.</v>
          </cell>
          <cell r="E2446" t="str">
            <v>zmienne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10597700</v>
          </cell>
          <cell r="K2446">
            <v>0</v>
          </cell>
          <cell r="L2446">
            <v>0</v>
          </cell>
          <cell r="M2446">
            <v>0</v>
          </cell>
          <cell r="N2446">
            <v>10597700</v>
          </cell>
          <cell r="O2446">
            <v>10597700</v>
          </cell>
          <cell r="P2446">
            <v>10597700</v>
          </cell>
          <cell r="Q2446">
            <v>9938100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</row>
        <row r="2447">
          <cell r="A2447" t="str">
            <v>wrzesień 2003</v>
          </cell>
          <cell r="B2447" t="str">
            <v>COI1003</v>
          </cell>
          <cell r="C2447" t="str">
            <v>CO</v>
          </cell>
          <cell r="D2447" t="str">
            <v>4-latki oszcz.</v>
          </cell>
          <cell r="E2447" t="str">
            <v>zmienne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5990800</v>
          </cell>
          <cell r="K2447">
            <v>0</v>
          </cell>
          <cell r="L2447">
            <v>0</v>
          </cell>
          <cell r="M2447">
            <v>0</v>
          </cell>
          <cell r="N2447">
            <v>5990800</v>
          </cell>
          <cell r="O2447">
            <v>5990800</v>
          </cell>
          <cell r="P2447">
            <v>5990800</v>
          </cell>
          <cell r="Q2447">
            <v>5990800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</row>
        <row r="2448">
          <cell r="A2448" t="str">
            <v>wrzesień 2003</v>
          </cell>
          <cell r="B2448" t="str">
            <v>COI1004</v>
          </cell>
          <cell r="C2448" t="str">
            <v>CO</v>
          </cell>
          <cell r="D2448" t="str">
            <v>4-latki oszcz.</v>
          </cell>
          <cell r="E2448" t="str">
            <v>zmienne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72128600</v>
          </cell>
          <cell r="K2448">
            <v>0</v>
          </cell>
          <cell r="L2448">
            <v>0</v>
          </cell>
          <cell r="M2448">
            <v>10600</v>
          </cell>
          <cell r="N2448">
            <v>72128600</v>
          </cell>
          <cell r="O2448">
            <v>72139200</v>
          </cell>
          <cell r="P2448">
            <v>72128600</v>
          </cell>
          <cell r="Q2448">
            <v>72069600</v>
          </cell>
          <cell r="R2448">
            <v>0</v>
          </cell>
          <cell r="S2448">
            <v>0</v>
          </cell>
          <cell r="T2448">
            <v>10600</v>
          </cell>
          <cell r="U2448">
            <v>0</v>
          </cell>
          <cell r="V2448">
            <v>0</v>
          </cell>
        </row>
        <row r="2449">
          <cell r="A2449" t="str">
            <v>wrzesień 2003</v>
          </cell>
          <cell r="B2449" t="str">
            <v>COI1005</v>
          </cell>
          <cell r="C2449" t="str">
            <v>CO</v>
          </cell>
          <cell r="D2449" t="str">
            <v>4-latki oszcz.</v>
          </cell>
          <cell r="E2449" t="str">
            <v>zmienne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109052900</v>
          </cell>
          <cell r="K2449">
            <v>0</v>
          </cell>
          <cell r="L2449">
            <v>0</v>
          </cell>
          <cell r="M2449">
            <v>0</v>
          </cell>
          <cell r="N2449">
            <v>109052900</v>
          </cell>
          <cell r="O2449">
            <v>109052900</v>
          </cell>
          <cell r="P2449">
            <v>109052900</v>
          </cell>
          <cell r="Q2449">
            <v>108837500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</row>
        <row r="2450">
          <cell r="A2450" t="str">
            <v>wrzesień 2003</v>
          </cell>
          <cell r="B2450" t="str">
            <v>COI1006</v>
          </cell>
          <cell r="C2450" t="str">
            <v>CO</v>
          </cell>
          <cell r="D2450" t="str">
            <v>4-latki oszcz.</v>
          </cell>
          <cell r="E2450" t="str">
            <v>zmienne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4341700</v>
          </cell>
          <cell r="K2450">
            <v>0</v>
          </cell>
          <cell r="L2450">
            <v>0</v>
          </cell>
          <cell r="M2450">
            <v>0</v>
          </cell>
          <cell r="N2450">
            <v>4341700</v>
          </cell>
          <cell r="O2450">
            <v>4341700</v>
          </cell>
          <cell r="P2450">
            <v>4341700</v>
          </cell>
          <cell r="Q2450">
            <v>4574100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</row>
        <row r="2451">
          <cell r="A2451" t="str">
            <v>wrzesień 2003</v>
          </cell>
          <cell r="B2451" t="str">
            <v>COI1103</v>
          </cell>
          <cell r="C2451" t="str">
            <v>CO</v>
          </cell>
          <cell r="D2451" t="str">
            <v>4-latki oszcz.</v>
          </cell>
          <cell r="E2451" t="str">
            <v>zmienne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5319000</v>
          </cell>
          <cell r="K2451">
            <v>0</v>
          </cell>
          <cell r="L2451">
            <v>0</v>
          </cell>
          <cell r="M2451">
            <v>0</v>
          </cell>
          <cell r="N2451">
            <v>5319000</v>
          </cell>
          <cell r="O2451">
            <v>5319000</v>
          </cell>
          <cell r="P2451">
            <v>5319000</v>
          </cell>
          <cell r="Q2451">
            <v>5318500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</row>
        <row r="2452">
          <cell r="A2452" t="str">
            <v>wrzesień 2003</v>
          </cell>
          <cell r="B2452" t="str">
            <v>COI1104</v>
          </cell>
          <cell r="C2452" t="str">
            <v>CO</v>
          </cell>
          <cell r="D2452" t="str">
            <v>4-latki oszcz.</v>
          </cell>
          <cell r="E2452" t="str">
            <v>zmienne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46498600</v>
          </cell>
          <cell r="K2452">
            <v>0</v>
          </cell>
          <cell r="L2452">
            <v>0</v>
          </cell>
          <cell r="M2452">
            <v>2400</v>
          </cell>
          <cell r="N2452">
            <v>46498600</v>
          </cell>
          <cell r="O2452">
            <v>46501000</v>
          </cell>
          <cell r="P2452">
            <v>46498600</v>
          </cell>
          <cell r="Q2452">
            <v>46381100</v>
          </cell>
          <cell r="R2452">
            <v>0</v>
          </cell>
          <cell r="S2452">
            <v>0</v>
          </cell>
          <cell r="T2452">
            <v>2400</v>
          </cell>
          <cell r="U2452">
            <v>0</v>
          </cell>
          <cell r="V2452">
            <v>0</v>
          </cell>
        </row>
        <row r="2453">
          <cell r="A2453" t="str">
            <v>wrzesień 2003</v>
          </cell>
          <cell r="B2453" t="str">
            <v>COI1105</v>
          </cell>
          <cell r="C2453" t="str">
            <v>CO</v>
          </cell>
          <cell r="D2453" t="str">
            <v>4-latki oszcz.</v>
          </cell>
          <cell r="E2453" t="str">
            <v>zmienne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147236800</v>
          </cell>
          <cell r="K2453">
            <v>0</v>
          </cell>
          <cell r="L2453">
            <v>0</v>
          </cell>
          <cell r="M2453">
            <v>0</v>
          </cell>
          <cell r="N2453">
            <v>147236800</v>
          </cell>
          <cell r="O2453">
            <v>147236800</v>
          </cell>
          <cell r="P2453">
            <v>147236800</v>
          </cell>
          <cell r="Q2453">
            <v>147299000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</row>
        <row r="2454">
          <cell r="A2454" t="str">
            <v>wrzesień 2003</v>
          </cell>
          <cell r="B2454" t="str">
            <v>COI1106</v>
          </cell>
          <cell r="C2454" t="str">
            <v>CO</v>
          </cell>
          <cell r="D2454" t="str">
            <v>4-latki oszcz.</v>
          </cell>
          <cell r="E2454" t="str">
            <v>zmienne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15769300</v>
          </cell>
          <cell r="K2454">
            <v>0</v>
          </cell>
          <cell r="L2454">
            <v>0</v>
          </cell>
          <cell r="M2454">
            <v>0</v>
          </cell>
          <cell r="N2454">
            <v>15769300</v>
          </cell>
          <cell r="O2454">
            <v>15769300</v>
          </cell>
          <cell r="P2454">
            <v>15769300</v>
          </cell>
          <cell r="Q2454">
            <v>15570900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</row>
        <row r="2455">
          <cell r="A2455" t="str">
            <v>wrzesień 2003</v>
          </cell>
          <cell r="B2455" t="str">
            <v>COI1203</v>
          </cell>
          <cell r="C2455" t="str">
            <v>CO</v>
          </cell>
          <cell r="D2455" t="str">
            <v>4-latki oszcz.</v>
          </cell>
          <cell r="E2455" t="str">
            <v>zmienne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5392500</v>
          </cell>
          <cell r="K2455">
            <v>0</v>
          </cell>
          <cell r="L2455">
            <v>0</v>
          </cell>
          <cell r="M2455">
            <v>0</v>
          </cell>
          <cell r="N2455">
            <v>5392500</v>
          </cell>
          <cell r="O2455">
            <v>5392500</v>
          </cell>
          <cell r="P2455">
            <v>5392500</v>
          </cell>
          <cell r="Q2455">
            <v>5392500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</row>
        <row r="2456">
          <cell r="A2456" t="str">
            <v>wrzesień 2003</v>
          </cell>
          <cell r="B2456" t="str">
            <v>COI1204</v>
          </cell>
          <cell r="C2456" t="str">
            <v>CO</v>
          </cell>
          <cell r="D2456" t="str">
            <v>4-latki oszcz.</v>
          </cell>
          <cell r="E2456" t="str">
            <v>zmienne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25260700</v>
          </cell>
          <cell r="K2456">
            <v>0</v>
          </cell>
          <cell r="L2456">
            <v>0</v>
          </cell>
          <cell r="M2456">
            <v>0</v>
          </cell>
          <cell r="N2456">
            <v>25260700</v>
          </cell>
          <cell r="O2456">
            <v>25260700</v>
          </cell>
          <cell r="P2456">
            <v>25260700</v>
          </cell>
          <cell r="Q2456">
            <v>25241800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</row>
        <row r="2457">
          <cell r="A2457" t="str">
            <v>wrzesień 2003</v>
          </cell>
          <cell r="B2457" t="str">
            <v>COI1205</v>
          </cell>
          <cell r="C2457" t="str">
            <v>CO</v>
          </cell>
          <cell r="D2457" t="str">
            <v>4-latki oszcz.</v>
          </cell>
          <cell r="E2457" t="str">
            <v>zmienne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15417300</v>
          </cell>
          <cell r="K2457">
            <v>0</v>
          </cell>
          <cell r="L2457">
            <v>0</v>
          </cell>
          <cell r="M2457">
            <v>0</v>
          </cell>
          <cell r="N2457">
            <v>15417300</v>
          </cell>
          <cell r="O2457">
            <v>15417300</v>
          </cell>
          <cell r="P2457">
            <v>15417300</v>
          </cell>
          <cell r="Q2457">
            <v>15865000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</row>
        <row r="2458">
          <cell r="A2458" t="str">
            <v>wrzesień 2003</v>
          </cell>
          <cell r="B2458" t="str">
            <v>COI1206</v>
          </cell>
          <cell r="C2458" t="str">
            <v>CO</v>
          </cell>
          <cell r="D2458" t="str">
            <v>4-latki oszcz.</v>
          </cell>
          <cell r="E2458" t="str">
            <v>zmienne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8580900</v>
          </cell>
          <cell r="K2458">
            <v>0</v>
          </cell>
          <cell r="L2458">
            <v>0</v>
          </cell>
          <cell r="M2458">
            <v>0</v>
          </cell>
          <cell r="N2458">
            <v>8580900</v>
          </cell>
          <cell r="O2458">
            <v>8580900</v>
          </cell>
          <cell r="P2458">
            <v>8580900</v>
          </cell>
          <cell r="Q2458">
            <v>8585600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</row>
        <row r="2459">
          <cell r="A2459" t="str">
            <v>wrzesień 2003</v>
          </cell>
          <cell r="B2459" t="str">
            <v>DB1103</v>
          </cell>
          <cell r="C2459" t="str">
            <v>DB</v>
          </cell>
          <cell r="D2459" t="str">
            <v>Brazylia</v>
          </cell>
          <cell r="E2459" t="str">
            <v>zmienne</v>
          </cell>
          <cell r="F2459">
            <v>1094466768.944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1094466768.944</v>
          </cell>
          <cell r="P2459">
            <v>1094466768.944</v>
          </cell>
          <cell r="Q2459">
            <v>274998560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</row>
        <row r="2460">
          <cell r="A2460" t="str">
            <v>wrzesień 2003</v>
          </cell>
          <cell r="B2460" t="str">
            <v>DK0809</v>
          </cell>
          <cell r="C2460" t="str">
            <v>DK</v>
          </cell>
          <cell r="D2460" t="str">
            <v>konwersja</v>
          </cell>
          <cell r="E2460" t="str">
            <v>stałe</v>
          </cell>
          <cell r="F2460">
            <v>120420000</v>
          </cell>
          <cell r="G2460">
            <v>1044195000</v>
          </cell>
          <cell r="H2460">
            <v>1143345000</v>
          </cell>
          <cell r="I2460">
            <v>260095000</v>
          </cell>
          <cell r="J2460">
            <v>210000</v>
          </cell>
          <cell r="K2460">
            <v>0</v>
          </cell>
          <cell r="L2460">
            <v>0</v>
          </cell>
          <cell r="M2460">
            <v>0</v>
          </cell>
          <cell r="N2460">
            <v>2447845000</v>
          </cell>
          <cell r="O2460">
            <v>2568265000</v>
          </cell>
          <cell r="P2460">
            <v>2568265000</v>
          </cell>
          <cell r="Q2460">
            <v>2568265000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</row>
        <row r="2461">
          <cell r="A2461" t="str">
            <v>wrzesień 2003</v>
          </cell>
          <cell r="B2461" t="str">
            <v>DOS0104</v>
          </cell>
          <cell r="C2461" t="str">
            <v>DO</v>
          </cell>
          <cell r="D2461" t="str">
            <v>2-latki oszcz.</v>
          </cell>
          <cell r="E2461" t="str">
            <v>stałe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295885200</v>
          </cell>
          <cell r="K2461">
            <v>0</v>
          </cell>
          <cell r="L2461">
            <v>0</v>
          </cell>
          <cell r="M2461">
            <v>0</v>
          </cell>
          <cell r="N2461">
            <v>295885200</v>
          </cell>
          <cell r="O2461">
            <v>295885200</v>
          </cell>
          <cell r="P2461">
            <v>295885200</v>
          </cell>
          <cell r="Q2461">
            <v>295885200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</row>
        <row r="2462">
          <cell r="A2462" t="str">
            <v>wrzesień 2003</v>
          </cell>
          <cell r="B2462" t="str">
            <v>DOS0105</v>
          </cell>
          <cell r="C2462" t="str">
            <v>DO</v>
          </cell>
          <cell r="D2462" t="str">
            <v>2-latki oszcz.</v>
          </cell>
          <cell r="E2462" t="str">
            <v>stałe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137234800</v>
          </cell>
          <cell r="K2462">
            <v>0</v>
          </cell>
          <cell r="L2462">
            <v>0</v>
          </cell>
          <cell r="M2462">
            <v>0</v>
          </cell>
          <cell r="N2462">
            <v>137234800</v>
          </cell>
          <cell r="O2462">
            <v>137234800</v>
          </cell>
          <cell r="P2462">
            <v>137234800</v>
          </cell>
          <cell r="Q2462">
            <v>137234800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</row>
        <row r="2463">
          <cell r="A2463" t="str">
            <v>wrzesień 2003</v>
          </cell>
          <cell r="B2463" t="str">
            <v>DOS0204</v>
          </cell>
          <cell r="C2463" t="str">
            <v>DO</v>
          </cell>
          <cell r="D2463" t="str">
            <v>2-latki oszcz.</v>
          </cell>
          <cell r="E2463" t="str">
            <v>stałe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169599400</v>
          </cell>
          <cell r="K2463">
            <v>0</v>
          </cell>
          <cell r="L2463">
            <v>0</v>
          </cell>
          <cell r="M2463">
            <v>0</v>
          </cell>
          <cell r="N2463">
            <v>169599400</v>
          </cell>
          <cell r="O2463">
            <v>169599400</v>
          </cell>
          <cell r="P2463">
            <v>169599400</v>
          </cell>
          <cell r="Q2463">
            <v>169599400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</row>
        <row r="2464">
          <cell r="A2464" t="str">
            <v>wrzesień 2003</v>
          </cell>
          <cell r="B2464" t="str">
            <v>DOS0205</v>
          </cell>
          <cell r="C2464" t="str">
            <v>DO</v>
          </cell>
          <cell r="D2464" t="str">
            <v>2-latki oszcz.</v>
          </cell>
          <cell r="E2464" t="str">
            <v>stałe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159095600</v>
          </cell>
          <cell r="K2464">
            <v>0</v>
          </cell>
          <cell r="L2464">
            <v>0</v>
          </cell>
          <cell r="M2464">
            <v>0</v>
          </cell>
          <cell r="N2464">
            <v>159095600</v>
          </cell>
          <cell r="O2464">
            <v>159095600</v>
          </cell>
          <cell r="P2464">
            <v>159095600</v>
          </cell>
          <cell r="Q2464">
            <v>159095600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</row>
        <row r="2465">
          <cell r="A2465" t="str">
            <v>wrzesień 2003</v>
          </cell>
          <cell r="B2465" t="str">
            <v>DOS0304</v>
          </cell>
          <cell r="C2465" t="str">
            <v>DO</v>
          </cell>
          <cell r="D2465" t="str">
            <v>2-latki oszcz.</v>
          </cell>
          <cell r="E2465" t="str">
            <v>stałe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174733900</v>
          </cell>
          <cell r="K2465">
            <v>0</v>
          </cell>
          <cell r="L2465">
            <v>0</v>
          </cell>
          <cell r="M2465">
            <v>0</v>
          </cell>
          <cell r="N2465">
            <v>174733900</v>
          </cell>
          <cell r="O2465">
            <v>174733900</v>
          </cell>
          <cell r="P2465">
            <v>174733900</v>
          </cell>
          <cell r="Q2465">
            <v>174733900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</row>
        <row r="2466">
          <cell r="A2466" t="str">
            <v>wrzesień 2003</v>
          </cell>
          <cell r="B2466" t="str">
            <v>DOS0305</v>
          </cell>
          <cell r="C2466" t="str">
            <v>DO</v>
          </cell>
          <cell r="D2466" t="str">
            <v>2-latki oszcz.</v>
          </cell>
          <cell r="E2466" t="str">
            <v>stałe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122415400</v>
          </cell>
          <cell r="K2466">
            <v>0</v>
          </cell>
          <cell r="L2466">
            <v>0</v>
          </cell>
          <cell r="M2466">
            <v>0</v>
          </cell>
          <cell r="N2466">
            <v>122415400</v>
          </cell>
          <cell r="O2466">
            <v>122415400</v>
          </cell>
          <cell r="P2466">
            <v>122415400</v>
          </cell>
          <cell r="Q2466">
            <v>122415400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</row>
        <row r="2467">
          <cell r="A2467" t="str">
            <v>wrzesień 2003</v>
          </cell>
          <cell r="B2467" t="str">
            <v>DOS0404</v>
          </cell>
          <cell r="C2467" t="str">
            <v>DO</v>
          </cell>
          <cell r="D2467" t="str">
            <v>2-latki oszcz.</v>
          </cell>
          <cell r="E2467" t="str">
            <v>stałe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108529200</v>
          </cell>
          <cell r="K2467">
            <v>0</v>
          </cell>
          <cell r="L2467">
            <v>0</v>
          </cell>
          <cell r="M2467">
            <v>0</v>
          </cell>
          <cell r="N2467">
            <v>108529200</v>
          </cell>
          <cell r="O2467">
            <v>108529200</v>
          </cell>
          <cell r="P2467">
            <v>108529200</v>
          </cell>
          <cell r="Q2467">
            <v>108529200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</row>
        <row r="2468">
          <cell r="A2468" t="str">
            <v>wrzesień 2003</v>
          </cell>
          <cell r="B2468" t="str">
            <v>DOS0405</v>
          </cell>
          <cell r="C2468" t="str">
            <v>DO</v>
          </cell>
          <cell r="D2468" t="str">
            <v>2-latki oszcz.</v>
          </cell>
          <cell r="E2468" t="str">
            <v>stałe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151588300</v>
          </cell>
          <cell r="K2468">
            <v>0</v>
          </cell>
          <cell r="L2468">
            <v>0</v>
          </cell>
          <cell r="M2468">
            <v>0</v>
          </cell>
          <cell r="N2468">
            <v>151588300</v>
          </cell>
          <cell r="O2468">
            <v>151588300</v>
          </cell>
          <cell r="P2468">
            <v>151588300</v>
          </cell>
          <cell r="Q2468">
            <v>151588300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</row>
        <row r="2469">
          <cell r="A2469" t="str">
            <v>wrzesień 2003</v>
          </cell>
          <cell r="B2469" t="str">
            <v>DOS0504</v>
          </cell>
          <cell r="C2469" t="str">
            <v>DO</v>
          </cell>
          <cell r="D2469" t="str">
            <v>2-latki oszcz.</v>
          </cell>
          <cell r="E2469" t="str">
            <v>stałe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138135000</v>
          </cell>
          <cell r="K2469">
            <v>0</v>
          </cell>
          <cell r="L2469">
            <v>0</v>
          </cell>
          <cell r="M2469">
            <v>0</v>
          </cell>
          <cell r="N2469">
            <v>138135000</v>
          </cell>
          <cell r="O2469">
            <v>138135000</v>
          </cell>
          <cell r="P2469">
            <v>138135000</v>
          </cell>
          <cell r="Q2469">
            <v>138135000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</row>
        <row r="2470">
          <cell r="A2470" t="str">
            <v>wrzesień 2003</v>
          </cell>
          <cell r="B2470" t="str">
            <v>DOS0505</v>
          </cell>
          <cell r="C2470" t="str">
            <v>DO</v>
          </cell>
          <cell r="D2470" t="str">
            <v>2-latki oszcz.</v>
          </cell>
          <cell r="E2470" t="str">
            <v>stałe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199451000</v>
          </cell>
          <cell r="K2470">
            <v>0</v>
          </cell>
          <cell r="L2470">
            <v>0</v>
          </cell>
          <cell r="M2470">
            <v>0</v>
          </cell>
          <cell r="N2470">
            <v>199451000</v>
          </cell>
          <cell r="O2470">
            <v>199451000</v>
          </cell>
          <cell r="P2470">
            <v>199451000</v>
          </cell>
          <cell r="Q2470">
            <v>199451000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</row>
        <row r="2471">
          <cell r="A2471" t="str">
            <v>wrzesień 2003</v>
          </cell>
          <cell r="B2471" t="str">
            <v>DOS0604</v>
          </cell>
          <cell r="C2471" t="str">
            <v>DO</v>
          </cell>
          <cell r="D2471" t="str">
            <v>2-latki oszcz.</v>
          </cell>
          <cell r="E2471" t="str">
            <v>stałe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182804300</v>
          </cell>
          <cell r="K2471">
            <v>0</v>
          </cell>
          <cell r="L2471">
            <v>0</v>
          </cell>
          <cell r="M2471">
            <v>0</v>
          </cell>
          <cell r="N2471">
            <v>182804300</v>
          </cell>
          <cell r="O2471">
            <v>182804300</v>
          </cell>
          <cell r="P2471">
            <v>182804300</v>
          </cell>
          <cell r="Q2471">
            <v>182804300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</row>
        <row r="2472">
          <cell r="A2472" t="str">
            <v>wrzesień 2003</v>
          </cell>
          <cell r="B2472" t="str">
            <v>DOS0605</v>
          </cell>
          <cell r="C2472" t="str">
            <v>DO</v>
          </cell>
          <cell r="D2472" t="str">
            <v>2-latki oszcz.</v>
          </cell>
          <cell r="E2472" t="str">
            <v>stałe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136176300</v>
          </cell>
          <cell r="K2472">
            <v>0</v>
          </cell>
          <cell r="L2472">
            <v>0</v>
          </cell>
          <cell r="M2472">
            <v>0</v>
          </cell>
          <cell r="N2472">
            <v>136176300</v>
          </cell>
          <cell r="O2472">
            <v>136176300</v>
          </cell>
          <cell r="P2472">
            <v>136176300</v>
          </cell>
          <cell r="Q2472">
            <v>136176300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</row>
        <row r="2473">
          <cell r="A2473" t="str">
            <v>wrzesień 2003</v>
          </cell>
          <cell r="B2473" t="str">
            <v>DOS0704</v>
          </cell>
          <cell r="C2473" t="str">
            <v>DO</v>
          </cell>
          <cell r="D2473" t="str">
            <v>2-latki oszcz.</v>
          </cell>
          <cell r="E2473" t="str">
            <v>stałe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267872500</v>
          </cell>
          <cell r="K2473">
            <v>0</v>
          </cell>
          <cell r="L2473">
            <v>0</v>
          </cell>
          <cell r="M2473">
            <v>0</v>
          </cell>
          <cell r="N2473">
            <v>267872500</v>
          </cell>
          <cell r="O2473">
            <v>267872500</v>
          </cell>
          <cell r="P2473">
            <v>267872500</v>
          </cell>
          <cell r="Q2473">
            <v>267872500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</row>
        <row r="2474">
          <cell r="A2474" t="str">
            <v>wrzesień 2003</v>
          </cell>
          <cell r="B2474" t="str">
            <v>DOS0705</v>
          </cell>
          <cell r="C2474" t="str">
            <v>DO</v>
          </cell>
          <cell r="D2474" t="str">
            <v>2-latki oszcz.</v>
          </cell>
          <cell r="E2474" t="str">
            <v>stałe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139186500</v>
          </cell>
          <cell r="K2474">
            <v>0</v>
          </cell>
          <cell r="L2474">
            <v>0</v>
          </cell>
          <cell r="M2474">
            <v>0</v>
          </cell>
          <cell r="N2474">
            <v>139186500</v>
          </cell>
          <cell r="O2474">
            <v>139186500</v>
          </cell>
          <cell r="P2474">
            <v>139186500</v>
          </cell>
          <cell r="Q2474">
            <v>139186500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</row>
        <row r="2475">
          <cell r="A2475" t="str">
            <v>wrzesień 2003</v>
          </cell>
          <cell r="B2475" t="str">
            <v>DOS0804</v>
          </cell>
          <cell r="C2475" t="str">
            <v>DO</v>
          </cell>
          <cell r="D2475" t="str">
            <v>2-latki oszcz.</v>
          </cell>
          <cell r="E2475" t="str">
            <v>stałe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283838500</v>
          </cell>
          <cell r="K2475">
            <v>0</v>
          </cell>
          <cell r="L2475">
            <v>0</v>
          </cell>
          <cell r="M2475">
            <v>0</v>
          </cell>
          <cell r="N2475">
            <v>283838500</v>
          </cell>
          <cell r="O2475">
            <v>283838500</v>
          </cell>
          <cell r="P2475">
            <v>283838500</v>
          </cell>
          <cell r="Q2475">
            <v>283838500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</row>
        <row r="2476">
          <cell r="A2476" t="str">
            <v>wrzesień 2003</v>
          </cell>
          <cell r="B2476" t="str">
            <v>DOS0805</v>
          </cell>
          <cell r="C2476" t="str">
            <v>DO</v>
          </cell>
          <cell r="D2476" t="str">
            <v>2-latki oszcz.</v>
          </cell>
          <cell r="E2476" t="str">
            <v>stałe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431073300</v>
          </cell>
          <cell r="K2476">
            <v>0</v>
          </cell>
          <cell r="L2476">
            <v>62000</v>
          </cell>
          <cell r="M2476">
            <v>0</v>
          </cell>
          <cell r="N2476">
            <v>431135300</v>
          </cell>
          <cell r="O2476">
            <v>431135300</v>
          </cell>
          <cell r="P2476">
            <v>431135300</v>
          </cell>
          <cell r="Q2476">
            <v>431135300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</row>
        <row r="2477">
          <cell r="A2477" t="str">
            <v>wrzesień 2003</v>
          </cell>
          <cell r="B2477" t="str">
            <v>DOS0904</v>
          </cell>
          <cell r="C2477" t="str">
            <v>DO</v>
          </cell>
          <cell r="D2477" t="str">
            <v>2-latki oszcz.</v>
          </cell>
          <cell r="E2477" t="str">
            <v>stałe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212306500</v>
          </cell>
          <cell r="K2477">
            <v>0</v>
          </cell>
          <cell r="L2477">
            <v>0</v>
          </cell>
          <cell r="M2477">
            <v>0</v>
          </cell>
          <cell r="N2477">
            <v>212306500</v>
          </cell>
          <cell r="O2477">
            <v>212306500</v>
          </cell>
          <cell r="P2477">
            <v>212306500</v>
          </cell>
          <cell r="Q2477">
            <v>212306500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</row>
        <row r="2478">
          <cell r="A2478" t="str">
            <v>wrzesień 2003</v>
          </cell>
          <cell r="B2478" t="str">
            <v>DOS0905</v>
          </cell>
          <cell r="C2478" t="str">
            <v>DO</v>
          </cell>
          <cell r="D2478" t="str">
            <v>2-latki oszcz.</v>
          </cell>
          <cell r="E2478" t="str">
            <v>stałe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367462238.28850603</v>
          </cell>
          <cell r="K2478">
            <v>0</v>
          </cell>
          <cell r="L2478">
            <v>7161.7114939937055</v>
          </cell>
          <cell r="M2478">
            <v>0</v>
          </cell>
          <cell r="N2478">
            <v>367469400</v>
          </cell>
          <cell r="O2478">
            <v>367469400</v>
          </cell>
          <cell r="P2478">
            <v>367469400</v>
          </cell>
          <cell r="Q2478">
            <v>333516800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</row>
        <row r="2479">
          <cell r="A2479" t="str">
            <v>wrzesień 2003</v>
          </cell>
          <cell r="B2479" t="str">
            <v>DOS1003</v>
          </cell>
          <cell r="C2479" t="str">
            <v>DO</v>
          </cell>
          <cell r="D2479" t="str">
            <v>2-latki oszcz.</v>
          </cell>
          <cell r="E2479" t="str">
            <v>stałe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490368400</v>
          </cell>
          <cell r="K2479">
            <v>0</v>
          </cell>
          <cell r="L2479">
            <v>0</v>
          </cell>
          <cell r="M2479">
            <v>0</v>
          </cell>
          <cell r="N2479">
            <v>490368400</v>
          </cell>
          <cell r="O2479">
            <v>490368400</v>
          </cell>
          <cell r="P2479">
            <v>490368400</v>
          </cell>
          <cell r="Q2479">
            <v>490368400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</row>
        <row r="2480">
          <cell r="A2480" t="str">
            <v>wrzesień 2003</v>
          </cell>
          <cell r="B2480" t="str">
            <v>DOS1004</v>
          </cell>
          <cell r="C2480" t="str">
            <v>DO</v>
          </cell>
          <cell r="D2480" t="str">
            <v>2-latki oszcz.</v>
          </cell>
          <cell r="E2480" t="str">
            <v>stałe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187373600</v>
          </cell>
          <cell r="K2480">
            <v>0</v>
          </cell>
          <cell r="L2480">
            <v>0</v>
          </cell>
          <cell r="M2480">
            <v>0</v>
          </cell>
          <cell r="N2480">
            <v>187373600</v>
          </cell>
          <cell r="O2480">
            <v>187373600</v>
          </cell>
          <cell r="P2480">
            <v>187373600</v>
          </cell>
          <cell r="Q2480">
            <v>187373600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</row>
        <row r="2481">
          <cell r="A2481" t="str">
            <v>wrzesień 2003</v>
          </cell>
          <cell r="B2481" t="str">
            <v>DOS1103</v>
          </cell>
          <cell r="C2481" t="str">
            <v>DO</v>
          </cell>
          <cell r="D2481" t="str">
            <v>2-latki oszcz.</v>
          </cell>
          <cell r="E2481" t="str">
            <v>stałe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492546700</v>
          </cell>
          <cell r="K2481">
            <v>0</v>
          </cell>
          <cell r="L2481">
            <v>0</v>
          </cell>
          <cell r="M2481">
            <v>0</v>
          </cell>
          <cell r="N2481">
            <v>492546700</v>
          </cell>
          <cell r="O2481">
            <v>492546700</v>
          </cell>
          <cell r="P2481">
            <v>492546700</v>
          </cell>
          <cell r="Q2481">
            <v>492546700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</row>
        <row r="2482">
          <cell r="A2482" t="str">
            <v>wrzesień 2003</v>
          </cell>
          <cell r="B2482" t="str">
            <v>DOS1104</v>
          </cell>
          <cell r="C2482" t="str">
            <v>DO</v>
          </cell>
          <cell r="D2482" t="str">
            <v>2-latki oszcz.</v>
          </cell>
          <cell r="E2482" t="str">
            <v>stałe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369273600</v>
          </cell>
          <cell r="K2482">
            <v>0</v>
          </cell>
          <cell r="L2482">
            <v>0</v>
          </cell>
          <cell r="M2482">
            <v>0</v>
          </cell>
          <cell r="N2482">
            <v>369273600</v>
          </cell>
          <cell r="O2482">
            <v>369273600</v>
          </cell>
          <cell r="P2482">
            <v>369273600</v>
          </cell>
          <cell r="Q2482">
            <v>369273600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</row>
        <row r="2483">
          <cell r="A2483" t="str">
            <v>wrzesień 2003</v>
          </cell>
          <cell r="B2483" t="str">
            <v>DOS1203</v>
          </cell>
          <cell r="C2483" t="str">
            <v>DO</v>
          </cell>
          <cell r="D2483" t="str">
            <v>2-latki oszcz.</v>
          </cell>
          <cell r="E2483" t="str">
            <v>stałe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122639000</v>
          </cell>
          <cell r="K2483">
            <v>0</v>
          </cell>
          <cell r="L2483">
            <v>0</v>
          </cell>
          <cell r="M2483">
            <v>0</v>
          </cell>
          <cell r="N2483">
            <v>122639000</v>
          </cell>
          <cell r="O2483">
            <v>122639000</v>
          </cell>
          <cell r="P2483">
            <v>122639000</v>
          </cell>
          <cell r="Q2483">
            <v>122639000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</row>
        <row r="2484">
          <cell r="A2484" t="str">
            <v>wrzesień 2003</v>
          </cell>
          <cell r="B2484" t="str">
            <v>DOS1204</v>
          </cell>
          <cell r="C2484" t="str">
            <v>DO</v>
          </cell>
          <cell r="D2484" t="str">
            <v>2-latki oszcz.</v>
          </cell>
          <cell r="E2484" t="str">
            <v>stałe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210219100</v>
          </cell>
          <cell r="K2484">
            <v>0</v>
          </cell>
          <cell r="L2484">
            <v>0</v>
          </cell>
          <cell r="M2484">
            <v>0</v>
          </cell>
          <cell r="N2484">
            <v>210219100</v>
          </cell>
          <cell r="O2484">
            <v>210219100</v>
          </cell>
          <cell r="P2484">
            <v>210219100</v>
          </cell>
          <cell r="Q2484">
            <v>210219100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</row>
        <row r="2485">
          <cell r="A2485" t="str">
            <v>wrzesień 2003</v>
          </cell>
          <cell r="B2485" t="str">
            <v>DS0509</v>
          </cell>
          <cell r="C2485" t="str">
            <v>DS</v>
          </cell>
          <cell r="D2485" t="str">
            <v>DS</v>
          </cell>
          <cell r="E2485" t="str">
            <v>stałe</v>
          </cell>
          <cell r="F2485">
            <v>130680000</v>
          </cell>
          <cell r="G2485">
            <v>767835000</v>
          </cell>
          <cell r="H2485">
            <v>148461000</v>
          </cell>
          <cell r="I2485">
            <v>26292000</v>
          </cell>
          <cell r="J2485">
            <v>7350000</v>
          </cell>
          <cell r="K2485">
            <v>2005000</v>
          </cell>
          <cell r="L2485">
            <v>1483000</v>
          </cell>
          <cell r="M2485">
            <v>191640000</v>
          </cell>
          <cell r="N2485">
            <v>953426000</v>
          </cell>
          <cell r="O2485">
            <v>1275746000</v>
          </cell>
          <cell r="P2485">
            <v>1084106000</v>
          </cell>
          <cell r="Q2485">
            <v>1084106000</v>
          </cell>
          <cell r="R2485">
            <v>166120000</v>
          </cell>
          <cell r="S2485">
            <v>25520000</v>
          </cell>
          <cell r="T2485">
            <v>0</v>
          </cell>
          <cell r="U2485">
            <v>0</v>
          </cell>
          <cell r="V2485">
            <v>0</v>
          </cell>
        </row>
        <row r="2486">
          <cell r="A2486" t="str">
            <v>wrzesień 2003</v>
          </cell>
          <cell r="B2486" t="str">
            <v>DS1013</v>
          </cell>
          <cell r="C2486" t="str">
            <v>DS</v>
          </cell>
          <cell r="D2486" t="str">
            <v>DS</v>
          </cell>
          <cell r="E2486" t="str">
            <v>stałe</v>
          </cell>
          <cell r="F2486">
            <v>810593744.25974655</v>
          </cell>
          <cell r="G2486">
            <v>2982233772.7270021</v>
          </cell>
          <cell r="H2486">
            <v>945045915.29036903</v>
          </cell>
          <cell r="I2486">
            <v>929464001.63343894</v>
          </cell>
          <cell r="J2486">
            <v>26984900.370739121</v>
          </cell>
          <cell r="K2486">
            <v>6251378.4994440144</v>
          </cell>
          <cell r="L2486">
            <v>10404287.219260352</v>
          </cell>
          <cell r="M2486">
            <v>2794424000</v>
          </cell>
          <cell r="N2486">
            <v>4900384255.7402534</v>
          </cell>
          <cell r="O2486">
            <v>8505402000</v>
          </cell>
          <cell r="P2486">
            <v>5710978000</v>
          </cell>
          <cell r="Q2486">
            <v>5706978000</v>
          </cell>
          <cell r="R2486">
            <v>1636546000</v>
          </cell>
          <cell r="S2486">
            <v>1108260000</v>
          </cell>
          <cell r="T2486">
            <v>0</v>
          </cell>
          <cell r="U2486">
            <v>46418000</v>
          </cell>
          <cell r="V2486">
            <v>3200000</v>
          </cell>
        </row>
        <row r="2487">
          <cell r="A2487" t="str">
            <v>wrzesień 2003</v>
          </cell>
          <cell r="B2487" t="str">
            <v>DS1109</v>
          </cell>
          <cell r="C2487" t="str">
            <v>DS</v>
          </cell>
          <cell r="D2487" t="str">
            <v>DS</v>
          </cell>
          <cell r="E2487" t="str">
            <v>stałe</v>
          </cell>
          <cell r="F2487">
            <v>354481000</v>
          </cell>
          <cell r="G2487">
            <v>1127088000</v>
          </cell>
          <cell r="H2487">
            <v>589599000</v>
          </cell>
          <cell r="I2487">
            <v>63235000</v>
          </cell>
          <cell r="J2487">
            <v>7837000</v>
          </cell>
          <cell r="K2487">
            <v>1935000</v>
          </cell>
          <cell r="L2487">
            <v>1840000</v>
          </cell>
          <cell r="M2487">
            <v>1236249000</v>
          </cell>
          <cell r="N2487">
            <v>1791534000</v>
          </cell>
          <cell r="O2487">
            <v>3382264000</v>
          </cell>
          <cell r="P2487">
            <v>2146015000</v>
          </cell>
          <cell r="Q2487">
            <v>2146015000</v>
          </cell>
          <cell r="R2487">
            <v>468791000</v>
          </cell>
          <cell r="S2487">
            <v>750940000</v>
          </cell>
          <cell r="T2487">
            <v>18000</v>
          </cell>
          <cell r="U2487">
            <v>14500000</v>
          </cell>
          <cell r="V2487">
            <v>2000000</v>
          </cell>
        </row>
        <row r="2488">
          <cell r="A2488" t="str">
            <v>wrzesień 2003</v>
          </cell>
          <cell r="B2488" t="str">
            <v>DS1110</v>
          </cell>
          <cell r="C2488" t="str">
            <v>DS</v>
          </cell>
          <cell r="D2488" t="str">
            <v>DS</v>
          </cell>
          <cell r="E2488" t="str">
            <v>stałe</v>
          </cell>
          <cell r="F2488">
            <v>1714623781.29161</v>
          </cell>
          <cell r="G2488">
            <v>4398434925.6423111</v>
          </cell>
          <cell r="H2488">
            <v>1062578051.2267137</v>
          </cell>
          <cell r="I2488">
            <v>978069596.92836976</v>
          </cell>
          <cell r="J2488">
            <v>32183821.684025601</v>
          </cell>
          <cell r="K2488">
            <v>6532940.115222753</v>
          </cell>
          <cell r="L2488">
            <v>14708883.111746734</v>
          </cell>
          <cell r="M2488">
            <v>2521804000</v>
          </cell>
          <cell r="N2488">
            <v>6492508218.7083893</v>
          </cell>
          <cell r="O2488">
            <v>10728936000</v>
          </cell>
          <cell r="P2488">
            <v>8207132000</v>
          </cell>
          <cell r="Q2488">
            <v>8192132000</v>
          </cell>
          <cell r="R2488">
            <v>1283603000</v>
          </cell>
          <cell r="S2488">
            <v>1216201000</v>
          </cell>
          <cell r="T2488">
            <v>0</v>
          </cell>
          <cell r="U2488">
            <v>22000000</v>
          </cell>
          <cell r="V2488">
            <v>0</v>
          </cell>
        </row>
        <row r="2489">
          <cell r="A2489" t="str">
            <v>wrzesień 2003</v>
          </cell>
          <cell r="B2489" t="str">
            <v>DZ0107</v>
          </cell>
          <cell r="C2489" t="str">
            <v>DZ</v>
          </cell>
          <cell r="D2489" t="str">
            <v>DZ</v>
          </cell>
          <cell r="E2489" t="str">
            <v>zmienne</v>
          </cell>
          <cell r="F2489">
            <v>16418957.427663436</v>
          </cell>
          <cell r="G2489">
            <v>156821449.019822</v>
          </cell>
          <cell r="H2489">
            <v>1206241.5154399488</v>
          </cell>
          <cell r="I2489">
            <v>8544210.7343663033</v>
          </cell>
          <cell r="J2489">
            <v>5739699.2109684227</v>
          </cell>
          <cell r="K2489">
            <v>655391.22338903882</v>
          </cell>
          <cell r="L2489">
            <v>3875050.8683508355</v>
          </cell>
          <cell r="M2489">
            <v>0</v>
          </cell>
          <cell r="N2489">
            <v>176842042.57233655</v>
          </cell>
          <cell r="O2489">
            <v>193261000</v>
          </cell>
          <cell r="P2489">
            <v>193261000</v>
          </cell>
          <cell r="Q2489">
            <v>192261000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</row>
        <row r="2490">
          <cell r="A2490" t="str">
            <v>wrzesień 2003</v>
          </cell>
          <cell r="B2490" t="str">
            <v>DZ0108</v>
          </cell>
          <cell r="C2490" t="str">
            <v>DZ</v>
          </cell>
          <cell r="D2490" t="str">
            <v>DZ</v>
          </cell>
          <cell r="E2490" t="str">
            <v>zmienne</v>
          </cell>
          <cell r="F2490">
            <v>11133816.020246437</v>
          </cell>
          <cell r="G2490">
            <v>100804647.63328242</v>
          </cell>
          <cell r="H2490">
            <v>124438070.74700257</v>
          </cell>
          <cell r="I2490">
            <v>956859.52770346624</v>
          </cell>
          <cell r="J2490">
            <v>12194419.26516407</v>
          </cell>
          <cell r="K2490">
            <v>14477788.264431182</v>
          </cell>
          <cell r="L2490">
            <v>14981398.542169848</v>
          </cell>
          <cell r="M2490">
            <v>13000</v>
          </cell>
          <cell r="N2490">
            <v>267853183.97975355</v>
          </cell>
          <cell r="O2490">
            <v>279000000</v>
          </cell>
          <cell r="P2490">
            <v>278987000</v>
          </cell>
          <cell r="Q2490">
            <v>276987000</v>
          </cell>
          <cell r="R2490">
            <v>0</v>
          </cell>
          <cell r="S2490">
            <v>0</v>
          </cell>
          <cell r="T2490">
            <v>13000</v>
          </cell>
          <cell r="U2490">
            <v>0</v>
          </cell>
          <cell r="V2490">
            <v>0</v>
          </cell>
        </row>
        <row r="2491">
          <cell r="A2491" t="str">
            <v>wrzesień 2003</v>
          </cell>
          <cell r="B2491" t="str">
            <v>DZ0109</v>
          </cell>
          <cell r="C2491" t="str">
            <v>DZ</v>
          </cell>
          <cell r="D2491" t="str">
            <v>DZ</v>
          </cell>
          <cell r="E2491" t="str">
            <v>zmienne</v>
          </cell>
          <cell r="F2491">
            <v>531448175.89544487</v>
          </cell>
          <cell r="G2491">
            <v>810361722.75261188</v>
          </cell>
          <cell r="H2491">
            <v>194653228.77020425</v>
          </cell>
          <cell r="I2491">
            <v>112562583.46035638</v>
          </cell>
          <cell r="J2491">
            <v>109082862.66258319</v>
          </cell>
          <cell r="K2491">
            <v>74223319.322394758</v>
          </cell>
          <cell r="L2491">
            <v>26414107.136404898</v>
          </cell>
          <cell r="M2491">
            <v>61527000</v>
          </cell>
          <cell r="N2491">
            <v>1327297824.1045556</v>
          </cell>
          <cell r="O2491">
            <v>1920273000.0000005</v>
          </cell>
          <cell r="P2491">
            <v>1858746000.0000005</v>
          </cell>
          <cell r="Q2491">
            <v>1848746000</v>
          </cell>
          <cell r="R2491">
            <v>0</v>
          </cell>
          <cell r="S2491">
            <v>0</v>
          </cell>
          <cell r="T2491">
            <v>447000</v>
          </cell>
          <cell r="U2491">
            <v>61080000</v>
          </cell>
          <cell r="V2491">
            <v>0</v>
          </cell>
        </row>
        <row r="2492">
          <cell r="A2492" t="str">
            <v>wrzesień 2003</v>
          </cell>
          <cell r="B2492" t="str">
            <v>DZ0110</v>
          </cell>
          <cell r="C2492" t="str">
            <v>DZ</v>
          </cell>
          <cell r="D2492" t="str">
            <v>DZ</v>
          </cell>
          <cell r="E2492" t="str">
            <v>zmienne</v>
          </cell>
          <cell r="F2492">
            <v>190654349.92640406</v>
          </cell>
          <cell r="G2492">
            <v>882515054.53134394</v>
          </cell>
          <cell r="H2492">
            <v>401675063.3430692</v>
          </cell>
          <cell r="I2492">
            <v>57618268.319011718</v>
          </cell>
          <cell r="J2492">
            <v>161768631.67296365</v>
          </cell>
          <cell r="K2492">
            <v>101331267.81774591</v>
          </cell>
          <cell r="L2492">
            <v>25831364.389461547</v>
          </cell>
          <cell r="M2492">
            <v>32436000</v>
          </cell>
          <cell r="N2492">
            <v>1630739650.0735958</v>
          </cell>
          <cell r="O2492">
            <v>1853829999.9999998</v>
          </cell>
          <cell r="P2492">
            <v>1821393999.9999998</v>
          </cell>
          <cell r="Q2492">
            <v>1819394000</v>
          </cell>
          <cell r="R2492">
            <v>0</v>
          </cell>
          <cell r="S2492">
            <v>0</v>
          </cell>
          <cell r="T2492">
            <v>2375000</v>
          </cell>
          <cell r="U2492">
            <v>30061000</v>
          </cell>
          <cell r="V2492">
            <v>0</v>
          </cell>
        </row>
        <row r="2493">
          <cell r="A2493" t="str">
            <v>wrzesień 2003</v>
          </cell>
          <cell r="B2493" t="str">
            <v>DZ0406</v>
          </cell>
          <cell r="C2493" t="str">
            <v>DZ</v>
          </cell>
          <cell r="D2493" t="str">
            <v>DZ</v>
          </cell>
          <cell r="E2493" t="str">
            <v>zmienne</v>
          </cell>
          <cell r="F2493">
            <v>362485535.21200812</v>
          </cell>
          <cell r="G2493">
            <v>312730640.09884071</v>
          </cell>
          <cell r="H2493">
            <v>0</v>
          </cell>
          <cell r="I2493">
            <v>22339200.20504193</v>
          </cell>
          <cell r="J2493">
            <v>17983162.114560604</v>
          </cell>
          <cell r="K2493">
            <v>4442815.7777135195</v>
          </cell>
          <cell r="L2493">
            <v>47718646.591835126</v>
          </cell>
          <cell r="M2493">
            <v>0</v>
          </cell>
          <cell r="N2493">
            <v>405214464.78799194</v>
          </cell>
          <cell r="O2493">
            <v>767700000</v>
          </cell>
          <cell r="P2493">
            <v>767700000</v>
          </cell>
          <cell r="Q2493">
            <v>760820000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</row>
        <row r="2494">
          <cell r="A2494" t="str">
            <v>wrzesień 2003</v>
          </cell>
          <cell r="B2494" t="str">
            <v>DZ0407</v>
          </cell>
          <cell r="C2494" t="str">
            <v>DZ</v>
          </cell>
          <cell r="D2494" t="str">
            <v>DZ</v>
          </cell>
          <cell r="E2494" t="str">
            <v>zmienne</v>
          </cell>
          <cell r="F2494">
            <v>0</v>
          </cell>
          <cell r="G2494">
            <v>2200000</v>
          </cell>
          <cell r="H2494">
            <v>240000</v>
          </cell>
          <cell r="I2494">
            <v>700000</v>
          </cell>
          <cell r="J2494">
            <v>9000</v>
          </cell>
          <cell r="K2494">
            <v>0</v>
          </cell>
          <cell r="L2494">
            <v>351000</v>
          </cell>
          <cell r="M2494">
            <v>0</v>
          </cell>
          <cell r="N2494">
            <v>3500000</v>
          </cell>
          <cell r="O2494">
            <v>3500000</v>
          </cell>
          <cell r="P2494">
            <v>3500000</v>
          </cell>
          <cell r="Q2494">
            <v>3500000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</row>
        <row r="2495">
          <cell r="A2495" t="str">
            <v>wrzesień 2003</v>
          </cell>
          <cell r="B2495" t="str">
            <v>DZ0706</v>
          </cell>
          <cell r="C2495" t="str">
            <v>DZ</v>
          </cell>
          <cell r="D2495" t="str">
            <v>DZ</v>
          </cell>
          <cell r="E2495" t="str">
            <v>zmienne</v>
          </cell>
          <cell r="F2495">
            <v>443285168.69165343</v>
          </cell>
          <cell r="G2495">
            <v>431502795.73555911</v>
          </cell>
          <cell r="H2495">
            <v>23923278.740804903</v>
          </cell>
          <cell r="I2495">
            <v>6714707.260863171</v>
          </cell>
          <cell r="J2495">
            <v>13144195.128653482</v>
          </cell>
          <cell r="K2495">
            <v>11787394.424282236</v>
          </cell>
          <cell r="L2495">
            <v>5253460.0181835545</v>
          </cell>
          <cell r="M2495">
            <v>7000</v>
          </cell>
          <cell r="N2495">
            <v>492325831.30834645</v>
          </cell>
          <cell r="O2495">
            <v>935617999.99999988</v>
          </cell>
          <cell r="P2495">
            <v>935610999.99999988</v>
          </cell>
          <cell r="Q2495">
            <v>931611000</v>
          </cell>
          <cell r="R2495">
            <v>0</v>
          </cell>
          <cell r="S2495">
            <v>0</v>
          </cell>
          <cell r="T2495">
            <v>7000</v>
          </cell>
          <cell r="U2495">
            <v>0</v>
          </cell>
          <cell r="V2495">
            <v>0</v>
          </cell>
        </row>
        <row r="2496">
          <cell r="A2496" t="str">
            <v>wrzesień 2003</v>
          </cell>
          <cell r="B2496" t="str">
            <v>DZ0707</v>
          </cell>
          <cell r="C2496" t="str">
            <v>DZ</v>
          </cell>
          <cell r="D2496" t="str">
            <v>DZ</v>
          </cell>
          <cell r="E2496" t="str">
            <v>zmienne</v>
          </cell>
          <cell r="F2496">
            <v>0</v>
          </cell>
          <cell r="G2496">
            <v>71956000</v>
          </cell>
          <cell r="H2496">
            <v>0</v>
          </cell>
          <cell r="I2496">
            <v>2875000</v>
          </cell>
          <cell r="J2496">
            <v>40000</v>
          </cell>
          <cell r="K2496">
            <v>0</v>
          </cell>
          <cell r="L2496">
            <v>129000</v>
          </cell>
          <cell r="M2496">
            <v>0</v>
          </cell>
          <cell r="N2496">
            <v>75000000</v>
          </cell>
          <cell r="O2496">
            <v>75000000</v>
          </cell>
          <cell r="P2496">
            <v>75000000</v>
          </cell>
          <cell r="Q2496">
            <v>75000000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</row>
        <row r="2497">
          <cell r="A2497" t="str">
            <v>wrzesień 2003</v>
          </cell>
          <cell r="B2497" t="str">
            <v>DZ0708</v>
          </cell>
          <cell r="C2497" t="str">
            <v>DZ</v>
          </cell>
          <cell r="D2497" t="str">
            <v>DZ</v>
          </cell>
          <cell r="E2497" t="str">
            <v>zmienne</v>
          </cell>
          <cell r="F2497">
            <v>208136420.46926311</v>
          </cell>
          <cell r="G2497">
            <v>497574312.19532877</v>
          </cell>
          <cell r="H2497">
            <v>78480955.352068454</v>
          </cell>
          <cell r="I2497">
            <v>47484368.224046223</v>
          </cell>
          <cell r="J2497">
            <v>52180547.265996851</v>
          </cell>
          <cell r="K2497">
            <v>69585096.333900988</v>
          </cell>
          <cell r="L2497">
            <v>40175300.159395605</v>
          </cell>
          <cell r="M2497">
            <v>36353000</v>
          </cell>
          <cell r="N2497">
            <v>785480579.5307368</v>
          </cell>
          <cell r="O2497">
            <v>1029969999.9999999</v>
          </cell>
          <cell r="P2497">
            <v>993616999.99999988</v>
          </cell>
          <cell r="Q2497">
            <v>990617000</v>
          </cell>
          <cell r="R2497">
            <v>0</v>
          </cell>
          <cell r="S2497">
            <v>0</v>
          </cell>
          <cell r="T2497">
            <v>104000</v>
          </cell>
          <cell r="U2497">
            <v>36249000</v>
          </cell>
          <cell r="V2497">
            <v>0</v>
          </cell>
        </row>
        <row r="2498">
          <cell r="A2498" t="str">
            <v>wrzesień 2003</v>
          </cell>
          <cell r="B2498" t="str">
            <v>DZ0709</v>
          </cell>
          <cell r="C2498" t="str">
            <v>DZ</v>
          </cell>
          <cell r="D2498" t="str">
            <v>DZ</v>
          </cell>
          <cell r="E2498" t="str">
            <v>zmienne</v>
          </cell>
          <cell r="F2498">
            <v>124856000</v>
          </cell>
          <cell r="G2498">
            <v>220586000</v>
          </cell>
          <cell r="H2498">
            <v>242788000</v>
          </cell>
          <cell r="I2498">
            <v>22155000</v>
          </cell>
          <cell r="J2498">
            <v>57620000</v>
          </cell>
          <cell r="K2498">
            <v>10587000</v>
          </cell>
          <cell r="L2498">
            <v>14378000</v>
          </cell>
          <cell r="M2498">
            <v>1450000</v>
          </cell>
          <cell r="N2498">
            <v>568114000</v>
          </cell>
          <cell r="O2498">
            <v>694420000</v>
          </cell>
          <cell r="P2498">
            <v>692970000</v>
          </cell>
          <cell r="Q2498">
            <v>692970000</v>
          </cell>
          <cell r="R2498">
            <v>0</v>
          </cell>
          <cell r="S2498">
            <v>0</v>
          </cell>
          <cell r="T2498">
            <v>1257000</v>
          </cell>
          <cell r="U2498">
            <v>193000</v>
          </cell>
          <cell r="V2498">
            <v>0</v>
          </cell>
        </row>
        <row r="2499">
          <cell r="A2499" t="str">
            <v>wrzesień 2003</v>
          </cell>
          <cell r="B2499" t="str">
            <v>DZ0811</v>
          </cell>
          <cell r="C2499" t="str">
            <v>DZ</v>
          </cell>
          <cell r="D2499" t="str">
            <v>DZ</v>
          </cell>
          <cell r="E2499" t="str">
            <v>zmienne</v>
          </cell>
          <cell r="F2499">
            <v>952301000</v>
          </cell>
          <cell r="G2499">
            <v>46012000</v>
          </cell>
          <cell r="H2499">
            <v>7739000</v>
          </cell>
          <cell r="I2499">
            <v>32164000</v>
          </cell>
          <cell r="J2499">
            <v>115101000</v>
          </cell>
          <cell r="K2499">
            <v>84406000</v>
          </cell>
          <cell r="L2499">
            <v>13414000</v>
          </cell>
          <cell r="M2499">
            <v>34363000</v>
          </cell>
          <cell r="N2499">
            <v>298836000</v>
          </cell>
          <cell r="O2499">
            <v>1285500000</v>
          </cell>
          <cell r="P2499">
            <v>1251137000</v>
          </cell>
          <cell r="Q2499">
            <v>1251137000</v>
          </cell>
          <cell r="R2499">
            <v>0</v>
          </cell>
          <cell r="S2499">
            <v>0</v>
          </cell>
          <cell r="T2499">
            <v>91000</v>
          </cell>
          <cell r="U2499">
            <v>34272000</v>
          </cell>
          <cell r="V2499">
            <v>0</v>
          </cell>
        </row>
        <row r="2500">
          <cell r="A2500" t="str">
            <v>wrzesień 2003</v>
          </cell>
          <cell r="B2500" t="str">
            <v>DZ1006</v>
          </cell>
          <cell r="C2500" t="str">
            <v>DZ</v>
          </cell>
          <cell r="D2500" t="str">
            <v>DZ</v>
          </cell>
          <cell r="E2500" t="str">
            <v>zmienne</v>
          </cell>
          <cell r="F2500">
            <v>96071000</v>
          </cell>
          <cell r="G2500">
            <v>188903000</v>
          </cell>
          <cell r="H2500">
            <v>7000000</v>
          </cell>
          <cell r="I2500">
            <v>3418000</v>
          </cell>
          <cell r="J2500">
            <v>11024000</v>
          </cell>
          <cell r="K2500">
            <v>4756000</v>
          </cell>
          <cell r="L2500">
            <v>2374000</v>
          </cell>
          <cell r="M2500">
            <v>0</v>
          </cell>
          <cell r="N2500">
            <v>217475000</v>
          </cell>
          <cell r="O2500">
            <v>313546000</v>
          </cell>
          <cell r="P2500">
            <v>313546000</v>
          </cell>
          <cell r="Q2500">
            <v>313546000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</row>
        <row r="2501">
          <cell r="A2501" t="str">
            <v>wrzesień 2003</v>
          </cell>
          <cell r="B2501" t="str">
            <v>DZ1205</v>
          </cell>
          <cell r="C2501" t="str">
            <v>DZ</v>
          </cell>
          <cell r="D2501" t="str">
            <v>DZ</v>
          </cell>
          <cell r="E2501" t="str">
            <v>zmienne</v>
          </cell>
          <cell r="F2501">
            <v>176537074.14829659</v>
          </cell>
          <cell r="G2501">
            <v>294850701.40280563</v>
          </cell>
          <cell r="H2501">
            <v>0</v>
          </cell>
          <cell r="I2501">
            <v>8976953.9078156315</v>
          </cell>
          <cell r="J2501">
            <v>9544088.1763527058</v>
          </cell>
          <cell r="K2501">
            <v>8851703.4068136271</v>
          </cell>
          <cell r="L2501">
            <v>1239478.9579158316</v>
          </cell>
          <cell r="M2501">
            <v>0</v>
          </cell>
          <cell r="N2501">
            <v>323462925.85170341</v>
          </cell>
          <cell r="O2501">
            <v>500000000</v>
          </cell>
          <cell r="P2501">
            <v>500000000</v>
          </cell>
          <cell r="Q2501">
            <v>499000000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</row>
        <row r="2502">
          <cell r="A2502" t="str">
            <v>wrzesień 2003</v>
          </cell>
          <cell r="B2502" t="str">
            <v>OK0404</v>
          </cell>
          <cell r="C2502" t="str">
            <v>OK</v>
          </cell>
          <cell r="D2502" t="str">
            <v>zero</v>
          </cell>
          <cell r="E2502" t="str">
            <v>stałe</v>
          </cell>
          <cell r="F2502">
            <v>2518581317.7699718</v>
          </cell>
          <cell r="G2502">
            <v>645205375.7117641</v>
          </cell>
          <cell r="H2502">
            <v>210140502.72419116</v>
          </cell>
          <cell r="I2502">
            <v>274642958.56717509</v>
          </cell>
          <cell r="J2502">
            <v>405890620.97156221</v>
          </cell>
          <cell r="K2502">
            <v>297094095.28252816</v>
          </cell>
          <cell r="L2502">
            <v>163808128.97280723</v>
          </cell>
          <cell r="M2502">
            <v>1996658000</v>
          </cell>
          <cell r="N2502">
            <v>1996781682.2300279</v>
          </cell>
          <cell r="O2502">
            <v>6512021000</v>
          </cell>
          <cell r="P2502">
            <v>4515363000</v>
          </cell>
          <cell r="Q2502">
            <v>4395066000</v>
          </cell>
          <cell r="R2502">
            <v>1214789000</v>
          </cell>
          <cell r="S2502">
            <v>581865000</v>
          </cell>
          <cell r="T2502">
            <v>5947000</v>
          </cell>
          <cell r="U2502">
            <v>194057000</v>
          </cell>
          <cell r="V2502">
            <v>0</v>
          </cell>
        </row>
        <row r="2503">
          <cell r="A2503" t="str">
            <v>wrzesień 2003</v>
          </cell>
          <cell r="B2503" t="str">
            <v>OK0405</v>
          </cell>
          <cell r="C2503" t="str">
            <v>OK</v>
          </cell>
          <cell r="D2503" t="str">
            <v>zero</v>
          </cell>
          <cell r="E2503" t="str">
            <v>stałe</v>
          </cell>
          <cell r="F2503">
            <v>6590237664.0793219</v>
          </cell>
          <cell r="G2503">
            <v>1568992354.9364038</v>
          </cell>
          <cell r="H2503">
            <v>860933565.63307691</v>
          </cell>
          <cell r="I2503">
            <v>1003549261.5332173</v>
          </cell>
          <cell r="J2503">
            <v>362221573.60125256</v>
          </cell>
          <cell r="K2503">
            <v>263218865.72699794</v>
          </cell>
          <cell r="L2503">
            <v>239446714.48972982</v>
          </cell>
          <cell r="M2503">
            <v>1820929000</v>
          </cell>
          <cell r="N2503">
            <v>4298362335.9206781</v>
          </cell>
          <cell r="O2503">
            <v>12709528999.999998</v>
          </cell>
          <cell r="P2503">
            <v>10888599999.999998</v>
          </cell>
          <cell r="Q2503">
            <v>10754783000</v>
          </cell>
          <cell r="R2503">
            <v>1629530000</v>
          </cell>
          <cell r="S2503">
            <v>180790000</v>
          </cell>
          <cell r="T2503">
            <v>627000</v>
          </cell>
          <cell r="U2503">
            <v>9950000</v>
          </cell>
          <cell r="V2503">
            <v>32000</v>
          </cell>
        </row>
        <row r="2504">
          <cell r="A2504" t="str">
            <v>wrzesień 2003</v>
          </cell>
          <cell r="B2504" t="str">
            <v>OK0804</v>
          </cell>
          <cell r="C2504" t="str">
            <v>OK</v>
          </cell>
          <cell r="D2504" t="str">
            <v>zero</v>
          </cell>
          <cell r="E2504" t="str">
            <v>stałe</v>
          </cell>
          <cell r="F2504">
            <v>5139575233.3366404</v>
          </cell>
          <cell r="G2504">
            <v>899828542.98003376</v>
          </cell>
          <cell r="H2504">
            <v>594151282.15848458</v>
          </cell>
          <cell r="I2504">
            <v>1050444930.9201502</v>
          </cell>
          <cell r="J2504">
            <v>335529010.39064962</v>
          </cell>
          <cell r="K2504">
            <v>187411496.85024461</v>
          </cell>
          <cell r="L2504">
            <v>220026503.36379701</v>
          </cell>
          <cell r="M2504">
            <v>1240003000</v>
          </cell>
          <cell r="N2504">
            <v>3287391766.6633601</v>
          </cell>
          <cell r="O2504">
            <v>9666970000</v>
          </cell>
          <cell r="P2504">
            <v>8426967000</v>
          </cell>
          <cell r="Q2504">
            <v>8255403000</v>
          </cell>
          <cell r="R2504">
            <v>1009465000</v>
          </cell>
          <cell r="S2504">
            <v>218417000</v>
          </cell>
          <cell r="T2504">
            <v>2179000</v>
          </cell>
          <cell r="U2504">
            <v>5312000</v>
          </cell>
          <cell r="V2504">
            <v>4630000</v>
          </cell>
        </row>
        <row r="2505">
          <cell r="A2505" t="str">
            <v>wrzesień 2003</v>
          </cell>
          <cell r="B2505" t="str">
            <v>OK0805</v>
          </cell>
          <cell r="C2505" t="str">
            <v>OK</v>
          </cell>
          <cell r="D2505" t="str">
            <v>zero</v>
          </cell>
          <cell r="E2505" t="str">
            <v>stałe</v>
          </cell>
          <cell r="F2505">
            <v>2398634223.7545824</v>
          </cell>
          <cell r="G2505">
            <v>1110586248.2868795</v>
          </cell>
          <cell r="H2505">
            <v>876227040.86473238</v>
          </cell>
          <cell r="I2505">
            <v>896443191.8732866</v>
          </cell>
          <cell r="J2505">
            <v>113783874.85647123</v>
          </cell>
          <cell r="K2505">
            <v>128054099.09780361</v>
          </cell>
          <cell r="L2505">
            <v>47814321.266243987</v>
          </cell>
          <cell r="M2505">
            <v>557371000</v>
          </cell>
          <cell r="N2505">
            <v>3172908776.2454171</v>
          </cell>
          <cell r="O2505">
            <v>6128914000</v>
          </cell>
          <cell r="P2505">
            <v>5571543000</v>
          </cell>
          <cell r="Q2505">
            <v>5528508000</v>
          </cell>
          <cell r="R2505">
            <v>456673323.29038441</v>
          </cell>
          <cell r="S2505">
            <v>100643680.10032184</v>
          </cell>
          <cell r="T2505">
            <v>53996.609293764326</v>
          </cell>
          <cell r="U2505">
            <v>0</v>
          </cell>
          <cell r="V2505">
            <v>0</v>
          </cell>
        </row>
        <row r="2506">
          <cell r="A2506" t="str">
            <v>wrzesień 2003</v>
          </cell>
          <cell r="B2506" t="str">
            <v>OK1203</v>
          </cell>
          <cell r="C2506" t="str">
            <v>OK</v>
          </cell>
          <cell r="D2506" t="str">
            <v>zero</v>
          </cell>
          <cell r="E2506" t="str">
            <v>stałe</v>
          </cell>
          <cell r="F2506">
            <v>2654185248.6599164</v>
          </cell>
          <cell r="G2506">
            <v>1340562820.2452981</v>
          </cell>
          <cell r="H2506">
            <v>401463683.9402619</v>
          </cell>
          <cell r="I2506">
            <v>240810373.0131827</v>
          </cell>
          <cell r="J2506">
            <v>1204545875.8049917</v>
          </cell>
          <cell r="K2506">
            <v>76772324.589285105</v>
          </cell>
          <cell r="L2506">
            <v>112372673.74706391</v>
          </cell>
          <cell r="M2506">
            <v>1247531000</v>
          </cell>
          <cell r="N2506">
            <v>3376527751.3400836</v>
          </cell>
          <cell r="O2506">
            <v>7278243999.999999</v>
          </cell>
          <cell r="P2506">
            <v>6030712999.999999</v>
          </cell>
          <cell r="Q2506">
            <v>5920713000</v>
          </cell>
          <cell r="R2506">
            <v>914423000</v>
          </cell>
          <cell r="S2506">
            <v>258391000</v>
          </cell>
          <cell r="T2506">
            <v>6299000</v>
          </cell>
          <cell r="U2506">
            <v>68418000</v>
          </cell>
          <cell r="V2506">
            <v>0</v>
          </cell>
        </row>
        <row r="2507">
          <cell r="A2507" t="str">
            <v>wrzesień 2003</v>
          </cell>
          <cell r="B2507" t="str">
            <v>OK1204</v>
          </cell>
          <cell r="C2507" t="str">
            <v>OK</v>
          </cell>
          <cell r="D2507" t="str">
            <v>zero</v>
          </cell>
          <cell r="E2507" t="str">
            <v>stałe</v>
          </cell>
          <cell r="F2507">
            <v>3766621084.0455809</v>
          </cell>
          <cell r="G2507">
            <v>1153415544.7360587</v>
          </cell>
          <cell r="H2507">
            <v>791137433.6109122</v>
          </cell>
          <cell r="I2507">
            <v>1434614809.2317848</v>
          </cell>
          <cell r="J2507">
            <v>216512019.62493223</v>
          </cell>
          <cell r="K2507">
            <v>91008857.673953012</v>
          </cell>
          <cell r="L2507">
            <v>150869251.07677817</v>
          </cell>
          <cell r="M2507">
            <v>2760105000</v>
          </cell>
          <cell r="N2507">
            <v>3837557915.9544191</v>
          </cell>
          <cell r="O2507">
            <v>10364284000</v>
          </cell>
          <cell r="P2507">
            <v>7604179000</v>
          </cell>
          <cell r="Q2507">
            <v>7568179000</v>
          </cell>
          <cell r="R2507">
            <v>1958827000</v>
          </cell>
          <cell r="S2507">
            <v>774791000</v>
          </cell>
          <cell r="T2507">
            <v>1438000</v>
          </cell>
          <cell r="U2507">
            <v>12499000</v>
          </cell>
          <cell r="V2507">
            <v>12550000</v>
          </cell>
        </row>
        <row r="2508">
          <cell r="A2508" t="str">
            <v>wrzesień 2003</v>
          </cell>
          <cell r="B2508" t="str">
            <v>OS0204</v>
          </cell>
          <cell r="C2508" t="str">
            <v>OS</v>
          </cell>
          <cell r="D2508" t="str">
            <v>5-latki</v>
          </cell>
          <cell r="E2508" t="str">
            <v>stałe</v>
          </cell>
          <cell r="F2508">
            <v>1298853854.448705</v>
          </cell>
          <cell r="G2508">
            <v>351786208.66823918</v>
          </cell>
          <cell r="H2508">
            <v>183629760.46918494</v>
          </cell>
          <cell r="I2508">
            <v>236155246.26340088</v>
          </cell>
          <cell r="J2508">
            <v>25707096.556292132</v>
          </cell>
          <cell r="K2508">
            <v>61641921.307837635</v>
          </cell>
          <cell r="L2508">
            <v>9167912.286340313</v>
          </cell>
          <cell r="M2508">
            <v>209176000</v>
          </cell>
          <cell r="N2508">
            <v>868088145.55129516</v>
          </cell>
          <cell r="O2508">
            <v>2376117999.9999995</v>
          </cell>
          <cell r="P2508">
            <v>2166941999.9999995</v>
          </cell>
          <cell r="Q2508">
            <v>2146872000</v>
          </cell>
          <cell r="R2508">
            <v>188896000</v>
          </cell>
          <cell r="S2508">
            <v>19700000</v>
          </cell>
          <cell r="T2508">
            <v>580000</v>
          </cell>
          <cell r="U2508">
            <v>0</v>
          </cell>
          <cell r="V2508">
            <v>0</v>
          </cell>
        </row>
        <row r="2509">
          <cell r="A2509" t="str">
            <v>wrzesień 2003</v>
          </cell>
          <cell r="B2509" t="str">
            <v>OS0604</v>
          </cell>
          <cell r="C2509" t="str">
            <v>OS</v>
          </cell>
          <cell r="D2509" t="str">
            <v>5-latki</v>
          </cell>
          <cell r="E2509" t="str">
            <v>stałe</v>
          </cell>
          <cell r="F2509">
            <v>1630144627.7282038</v>
          </cell>
          <cell r="G2509">
            <v>513264453.33262533</v>
          </cell>
          <cell r="H2509">
            <v>280045344.39623475</v>
          </cell>
          <cell r="I2509">
            <v>275436574.17343533</v>
          </cell>
          <cell r="J2509">
            <v>18156617.541484036</v>
          </cell>
          <cell r="K2509">
            <v>13210866.30852367</v>
          </cell>
          <cell r="L2509">
            <v>5710516.5194932008</v>
          </cell>
          <cell r="M2509">
            <v>285420000</v>
          </cell>
          <cell r="N2509">
            <v>1105824372.2717962</v>
          </cell>
          <cell r="O2509">
            <v>3021388999.9999995</v>
          </cell>
          <cell r="P2509">
            <v>2735968999.9999995</v>
          </cell>
          <cell r="Q2509">
            <v>2711766000</v>
          </cell>
          <cell r="R2509">
            <v>276007000</v>
          </cell>
          <cell r="S2509">
            <v>9355000</v>
          </cell>
          <cell r="T2509">
            <v>58000</v>
          </cell>
          <cell r="U2509">
            <v>0</v>
          </cell>
          <cell r="V2509">
            <v>0</v>
          </cell>
        </row>
        <row r="2510">
          <cell r="A2510" t="str">
            <v>wrzesień 2003</v>
          </cell>
          <cell r="B2510" t="str">
            <v>OS1003</v>
          </cell>
          <cell r="C2510" t="str">
            <v>OS</v>
          </cell>
          <cell r="D2510" t="str">
            <v>5-latki</v>
          </cell>
          <cell r="E2510" t="str">
            <v>stałe</v>
          </cell>
          <cell r="F2510">
            <v>653330000</v>
          </cell>
          <cell r="G2510">
            <v>217650000</v>
          </cell>
          <cell r="H2510">
            <v>52193000</v>
          </cell>
          <cell r="I2510">
            <v>103709000</v>
          </cell>
          <cell r="J2510">
            <v>5389000</v>
          </cell>
          <cell r="K2510">
            <v>55971000</v>
          </cell>
          <cell r="L2510">
            <v>28422000</v>
          </cell>
          <cell r="M2510">
            <v>273324000</v>
          </cell>
          <cell r="N2510">
            <v>463334000</v>
          </cell>
          <cell r="O2510">
            <v>1389988000</v>
          </cell>
          <cell r="P2510">
            <v>1116664000</v>
          </cell>
          <cell r="Q2510">
            <v>1116664000</v>
          </cell>
          <cell r="R2510">
            <v>201734000</v>
          </cell>
          <cell r="S2510">
            <v>4290000</v>
          </cell>
          <cell r="T2510">
            <v>0</v>
          </cell>
          <cell r="U2510">
            <v>67300000</v>
          </cell>
          <cell r="V2510">
            <v>0</v>
          </cell>
        </row>
        <row r="2511">
          <cell r="A2511" t="str">
            <v>wrzesień 2003</v>
          </cell>
          <cell r="B2511" t="str">
            <v>OS1004</v>
          </cell>
          <cell r="C2511" t="str">
            <v>OS</v>
          </cell>
          <cell r="D2511" t="str">
            <v>5-latki</v>
          </cell>
          <cell r="E2511" t="str">
            <v>stałe</v>
          </cell>
          <cell r="F2511">
            <v>171205516.22597063</v>
          </cell>
          <cell r="G2511">
            <v>341488253.87716889</v>
          </cell>
          <cell r="H2511">
            <v>85201550.036997333</v>
          </cell>
          <cell r="I2511">
            <v>35426673.109738603</v>
          </cell>
          <cell r="J2511">
            <v>2724202.8359583816</v>
          </cell>
          <cell r="K2511">
            <v>1010041.3312997387</v>
          </cell>
          <cell r="L2511">
            <v>27153762.582866464</v>
          </cell>
          <cell r="M2511">
            <v>38790000</v>
          </cell>
          <cell r="N2511">
            <v>493004483.77402937</v>
          </cell>
          <cell r="O2511">
            <v>703000000</v>
          </cell>
          <cell r="P2511">
            <v>664210000</v>
          </cell>
          <cell r="Q2511">
            <v>662210000</v>
          </cell>
          <cell r="R2511">
            <v>24700000</v>
          </cell>
          <cell r="S2511">
            <v>14080000</v>
          </cell>
          <cell r="T2511">
            <v>10000</v>
          </cell>
          <cell r="U2511">
            <v>0</v>
          </cell>
          <cell r="V2511">
            <v>0</v>
          </cell>
        </row>
        <row r="2512">
          <cell r="A2512" t="str">
            <v>wrzesień 2003</v>
          </cell>
          <cell r="B2512" t="str">
            <v>PK0704</v>
          </cell>
          <cell r="C2512" t="str">
            <v>PK</v>
          </cell>
          <cell r="D2512" t="str">
            <v>konwersja</v>
          </cell>
          <cell r="E2512" t="str">
            <v>stałe</v>
          </cell>
          <cell r="F2512">
            <v>2283797000</v>
          </cell>
          <cell r="G2512">
            <v>423500000</v>
          </cell>
          <cell r="H2512">
            <v>55000000</v>
          </cell>
          <cell r="I2512">
            <v>234223000</v>
          </cell>
          <cell r="J2512">
            <v>8845000</v>
          </cell>
          <cell r="K2512">
            <v>9900000</v>
          </cell>
          <cell r="L2512">
            <v>61000000</v>
          </cell>
          <cell r="M2512">
            <v>0</v>
          </cell>
          <cell r="N2512">
            <v>792468000</v>
          </cell>
          <cell r="O2512">
            <v>3076265000</v>
          </cell>
          <cell r="P2512">
            <v>3076265000</v>
          </cell>
          <cell r="Q2512">
            <v>3076265000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</row>
        <row r="2513">
          <cell r="A2513" t="str">
            <v>wrzesień 2003</v>
          </cell>
          <cell r="B2513" t="str">
            <v>PS0205</v>
          </cell>
          <cell r="C2513" t="str">
            <v>PS</v>
          </cell>
          <cell r="D2513" t="str">
            <v>5-latki</v>
          </cell>
          <cell r="E2513" t="str">
            <v>stałe</v>
          </cell>
          <cell r="F2513">
            <v>2043404724.3570187</v>
          </cell>
          <cell r="G2513">
            <v>1376496798.6298442</v>
          </cell>
          <cell r="H2513">
            <v>924525265.08096266</v>
          </cell>
          <cell r="I2513">
            <v>590840697.81705475</v>
          </cell>
          <cell r="J2513">
            <v>28937327.718832996</v>
          </cell>
          <cell r="K2513">
            <v>33844468.516921572</v>
          </cell>
          <cell r="L2513">
            <v>32586717.879365109</v>
          </cell>
          <cell r="M2513">
            <v>1116176000</v>
          </cell>
          <cell r="N2513">
            <v>2987231275.6429811</v>
          </cell>
          <cell r="O2513">
            <v>6146812000</v>
          </cell>
          <cell r="P2513">
            <v>5030636000</v>
          </cell>
          <cell r="Q2513">
            <v>4995636000</v>
          </cell>
          <cell r="R2513">
            <v>615342000</v>
          </cell>
          <cell r="S2513">
            <v>500755000</v>
          </cell>
          <cell r="T2513">
            <v>79000</v>
          </cell>
          <cell r="U2513">
            <v>0</v>
          </cell>
          <cell r="V2513">
            <v>0</v>
          </cell>
        </row>
        <row r="2514">
          <cell r="A2514" t="str">
            <v>wrzesień 2003</v>
          </cell>
          <cell r="B2514" t="str">
            <v>PS0206</v>
          </cell>
          <cell r="C2514" t="str">
            <v>PS</v>
          </cell>
          <cell r="D2514" t="str">
            <v>5-latki</v>
          </cell>
          <cell r="E2514" t="str">
            <v>stałe</v>
          </cell>
          <cell r="F2514">
            <v>1709031804.4973576</v>
          </cell>
          <cell r="G2514">
            <v>1222573529.633616</v>
          </cell>
          <cell r="H2514">
            <v>1311222621.2495944</v>
          </cell>
          <cell r="I2514">
            <v>388478492.76602417</v>
          </cell>
          <cell r="J2514">
            <v>48577637.422472522</v>
          </cell>
          <cell r="K2514">
            <v>5394948.7964590844</v>
          </cell>
          <cell r="L2514">
            <v>16447965.634476338</v>
          </cell>
          <cell r="M2514">
            <v>807405000</v>
          </cell>
          <cell r="N2514">
            <v>2992695195.5026422</v>
          </cell>
          <cell r="O2514">
            <v>5509132000.0000019</v>
          </cell>
          <cell r="P2514">
            <v>4701727000.0000019</v>
          </cell>
          <cell r="Q2514">
            <v>4681727000</v>
          </cell>
          <cell r="R2514">
            <v>330844000</v>
          </cell>
          <cell r="S2514">
            <v>461981000</v>
          </cell>
          <cell r="T2514">
            <v>30000</v>
          </cell>
          <cell r="U2514">
            <v>14550000</v>
          </cell>
          <cell r="V2514">
            <v>0</v>
          </cell>
        </row>
        <row r="2515">
          <cell r="A2515" t="str">
            <v>wrzesień 2003</v>
          </cell>
          <cell r="B2515" t="str">
            <v>PS0506</v>
          </cell>
          <cell r="C2515" t="str">
            <v>PS</v>
          </cell>
          <cell r="D2515" t="str">
            <v>5-latki</v>
          </cell>
          <cell r="E2515" t="str">
            <v>stałe</v>
          </cell>
          <cell r="F2515">
            <v>1158954258.9937027</v>
          </cell>
          <cell r="G2515">
            <v>1695076835.7524893</v>
          </cell>
          <cell r="H2515">
            <v>1018023708.0684901</v>
          </cell>
          <cell r="I2515">
            <v>732698399.45077682</v>
          </cell>
          <cell r="J2515">
            <v>32212178.393643416</v>
          </cell>
          <cell r="K2515">
            <v>10928447.215185709</v>
          </cell>
          <cell r="L2515">
            <v>14450172.125711851</v>
          </cell>
          <cell r="M2515">
            <v>1174264000</v>
          </cell>
          <cell r="N2515">
            <v>3503389741.0062971</v>
          </cell>
          <cell r="O2515">
            <v>5836608000</v>
          </cell>
          <cell r="P2515">
            <v>4662344000</v>
          </cell>
          <cell r="Q2515">
            <v>4620344000</v>
          </cell>
          <cell r="R2515">
            <v>797045000</v>
          </cell>
          <cell r="S2515">
            <v>372708000</v>
          </cell>
          <cell r="T2515">
            <v>0</v>
          </cell>
          <cell r="U2515">
            <v>4511000</v>
          </cell>
          <cell r="V2515">
            <v>0</v>
          </cell>
        </row>
        <row r="2516">
          <cell r="A2516" t="str">
            <v>wrzesień 2003</v>
          </cell>
          <cell r="B2516" t="str">
            <v>PS0507</v>
          </cell>
          <cell r="C2516" t="str">
            <v>PS</v>
          </cell>
          <cell r="D2516" t="str">
            <v>5-latki</v>
          </cell>
          <cell r="E2516" t="str">
            <v>stałe</v>
          </cell>
          <cell r="F2516">
            <v>2620124608.7308712</v>
          </cell>
          <cell r="G2516">
            <v>2130328642.8958898</v>
          </cell>
          <cell r="H2516">
            <v>2315079400.9992871</v>
          </cell>
          <cell r="I2516">
            <v>1044739639.99387</v>
          </cell>
          <cell r="J2516">
            <v>92245107.965837419</v>
          </cell>
          <cell r="K2516">
            <v>57559544.295329764</v>
          </cell>
          <cell r="L2516">
            <v>75103055.118914694</v>
          </cell>
          <cell r="M2516">
            <v>2055561000</v>
          </cell>
          <cell r="N2516">
            <v>5715055391.2691288</v>
          </cell>
          <cell r="O2516">
            <v>10390741000</v>
          </cell>
          <cell r="P2516">
            <v>8335179999.999999</v>
          </cell>
          <cell r="Q2516">
            <v>8221860000</v>
          </cell>
          <cell r="R2516">
            <v>756744000</v>
          </cell>
          <cell r="S2516">
            <v>1250658000</v>
          </cell>
          <cell r="T2516">
            <v>1759000</v>
          </cell>
          <cell r="U2516">
            <v>46400000</v>
          </cell>
          <cell r="V2516">
            <v>0</v>
          </cell>
        </row>
        <row r="2517">
          <cell r="A2517" t="str">
            <v>wrzesień 2003</v>
          </cell>
          <cell r="B2517" t="str">
            <v>PS0605</v>
          </cell>
          <cell r="C2517" t="str">
            <v>PS</v>
          </cell>
          <cell r="D2517" t="str">
            <v>5-latki</v>
          </cell>
          <cell r="E2517" t="str">
            <v>stałe</v>
          </cell>
          <cell r="F2517">
            <v>747425177.22612441</v>
          </cell>
          <cell r="G2517">
            <v>1129621176.8801341</v>
          </cell>
          <cell r="H2517">
            <v>729708881.81113374</v>
          </cell>
          <cell r="I2517">
            <v>435980067.0773682</v>
          </cell>
          <cell r="J2517">
            <v>6187959.3142791428</v>
          </cell>
          <cell r="K2517">
            <v>32609675.752153292</v>
          </cell>
          <cell r="L2517">
            <v>14246061.938807081</v>
          </cell>
          <cell r="M2517">
            <v>618164000</v>
          </cell>
          <cell r="N2517">
            <v>2348353822.7738757</v>
          </cell>
          <cell r="O2517">
            <v>3713943000</v>
          </cell>
          <cell r="P2517">
            <v>3095779000</v>
          </cell>
          <cell r="Q2517">
            <v>3060779000</v>
          </cell>
          <cell r="R2517">
            <v>508457000</v>
          </cell>
          <cell r="S2517">
            <v>109707000</v>
          </cell>
          <cell r="T2517">
            <v>0</v>
          </cell>
          <cell r="U2517">
            <v>0</v>
          </cell>
          <cell r="V2517">
            <v>0</v>
          </cell>
        </row>
        <row r="2518">
          <cell r="A2518" t="str">
            <v>wrzesień 2003</v>
          </cell>
          <cell r="B2518" t="str">
            <v>PS0608</v>
          </cell>
          <cell r="C2518" t="str">
            <v>PS</v>
          </cell>
          <cell r="D2518" t="str">
            <v>5-latki</v>
          </cell>
          <cell r="E2518" t="str">
            <v>stałe</v>
          </cell>
          <cell r="F2518">
            <v>4463684754.4070387</v>
          </cell>
          <cell r="G2518">
            <v>2383286778.0780706</v>
          </cell>
          <cell r="H2518">
            <v>4367920893.9029999</v>
          </cell>
          <cell r="I2518">
            <v>2751705932.5111213</v>
          </cell>
          <cell r="J2518">
            <v>53524251.954749361</v>
          </cell>
          <cell r="K2518">
            <v>107914454.78686973</v>
          </cell>
          <cell r="L2518">
            <v>190193934.35915053</v>
          </cell>
          <cell r="M2518">
            <v>5779150000</v>
          </cell>
          <cell r="N2518">
            <v>9854546245.5929604</v>
          </cell>
          <cell r="O2518">
            <v>20097381000</v>
          </cell>
          <cell r="P2518">
            <v>14318231000</v>
          </cell>
          <cell r="Q2518">
            <v>14170231000</v>
          </cell>
          <cell r="R2518">
            <v>2907358000</v>
          </cell>
          <cell r="S2518">
            <v>2791819000</v>
          </cell>
          <cell r="T2518">
            <v>46000</v>
          </cell>
          <cell r="U2518">
            <v>79927000</v>
          </cell>
          <cell r="V2518">
            <v>0</v>
          </cell>
        </row>
        <row r="2519">
          <cell r="A2519" t="str">
            <v>wrzesień 2003</v>
          </cell>
          <cell r="B2519" t="str">
            <v>PS1004</v>
          </cell>
          <cell r="C2519" t="str">
            <v>PS</v>
          </cell>
          <cell r="D2519" t="str">
            <v>5-latki</v>
          </cell>
          <cell r="E2519" t="str">
            <v>stałe</v>
          </cell>
          <cell r="F2519">
            <v>1227958203.411907</v>
          </cell>
          <cell r="G2519">
            <v>567230901.07015324</v>
          </cell>
          <cell r="H2519">
            <v>559443129.99133503</v>
          </cell>
          <cell r="I2519">
            <v>403450894.34789085</v>
          </cell>
          <cell r="J2519">
            <v>12063469.12892063</v>
          </cell>
          <cell r="K2519">
            <v>58185015.59145423</v>
          </cell>
          <cell r="L2519">
            <v>80692386.45833908</v>
          </cell>
          <cell r="M2519">
            <v>508030000</v>
          </cell>
          <cell r="N2519">
            <v>1681065796.5880928</v>
          </cell>
          <cell r="O2519">
            <v>3417054000</v>
          </cell>
          <cell r="P2519">
            <v>2909024000</v>
          </cell>
          <cell r="Q2519">
            <v>2899024000</v>
          </cell>
          <cell r="R2519">
            <v>444890000</v>
          </cell>
          <cell r="S2519">
            <v>59140000</v>
          </cell>
          <cell r="T2519">
            <v>0</v>
          </cell>
          <cell r="U2519">
            <v>4000000</v>
          </cell>
          <cell r="V2519">
            <v>0</v>
          </cell>
        </row>
        <row r="2520">
          <cell r="A2520" t="str">
            <v>wrzesień 2003</v>
          </cell>
          <cell r="B2520" t="str">
            <v>PS1005</v>
          </cell>
          <cell r="C2520" t="str">
            <v>PS</v>
          </cell>
          <cell r="D2520" t="str">
            <v>5-latki</v>
          </cell>
          <cell r="E2520" t="str">
            <v>stałe</v>
          </cell>
          <cell r="F2520">
            <v>1030792018.5368655</v>
          </cell>
          <cell r="G2520">
            <v>1599721287.7564855</v>
          </cell>
          <cell r="H2520">
            <v>924359682.50985253</v>
          </cell>
          <cell r="I2520">
            <v>382051060.36900157</v>
          </cell>
          <cell r="J2520">
            <v>23867826.738649499</v>
          </cell>
          <cell r="K2520">
            <v>12676642.186903575</v>
          </cell>
          <cell r="L2520">
            <v>10254481.902241908</v>
          </cell>
          <cell r="M2520">
            <v>358306000</v>
          </cell>
          <cell r="N2520">
            <v>2952930981.4631338</v>
          </cell>
          <cell r="O2520">
            <v>4342029000</v>
          </cell>
          <cell r="P2520">
            <v>3983722999.9999995</v>
          </cell>
          <cell r="Q2520">
            <v>3963723000</v>
          </cell>
          <cell r="R2520">
            <v>253420000</v>
          </cell>
          <cell r="S2520">
            <v>104886000</v>
          </cell>
          <cell r="T2520">
            <v>0</v>
          </cell>
          <cell r="U2520">
            <v>0</v>
          </cell>
          <cell r="V2520">
            <v>0</v>
          </cell>
        </row>
        <row r="2521">
          <cell r="A2521" t="str">
            <v>wrzesień 2003</v>
          </cell>
          <cell r="B2521" t="str">
            <v>PS1106</v>
          </cell>
          <cell r="C2521" t="str">
            <v>PS</v>
          </cell>
          <cell r="D2521" t="str">
            <v>5-latki</v>
          </cell>
          <cell r="E2521" t="str">
            <v>stałe</v>
          </cell>
          <cell r="F2521">
            <v>2471552786.77246</v>
          </cell>
          <cell r="G2521">
            <v>3052953046.0688744</v>
          </cell>
          <cell r="H2521">
            <v>2815778286.2284122</v>
          </cell>
          <cell r="I2521">
            <v>1518963443.7407176</v>
          </cell>
          <cell r="J2521">
            <v>109479772.67012256</v>
          </cell>
          <cell r="K2521">
            <v>57397939.610948317</v>
          </cell>
          <cell r="L2521">
            <v>59125724.90846543</v>
          </cell>
          <cell r="M2521">
            <v>3326514000</v>
          </cell>
          <cell r="N2521">
            <v>7613698213.227541</v>
          </cell>
          <cell r="O2521">
            <v>13411765000</v>
          </cell>
          <cell r="P2521">
            <v>10085251000</v>
          </cell>
          <cell r="Q2521">
            <v>9952251000</v>
          </cell>
          <cell r="R2521">
            <v>1798878000</v>
          </cell>
          <cell r="S2521">
            <v>1516403000</v>
          </cell>
          <cell r="T2521">
            <v>1433000</v>
          </cell>
          <cell r="U2521">
            <v>9000000</v>
          </cell>
          <cell r="V2521">
            <v>800000</v>
          </cell>
        </row>
        <row r="2522">
          <cell r="A2522" t="str">
            <v>wrzesień 2003</v>
          </cell>
          <cell r="B2522" t="str">
            <v>SP0307</v>
          </cell>
          <cell r="C2522" t="str">
            <v>SP</v>
          </cell>
          <cell r="D2522" t="str">
            <v>5-latki detaliczne</v>
          </cell>
          <cell r="E2522" t="str">
            <v>stałe</v>
          </cell>
          <cell r="F2522">
            <v>100</v>
          </cell>
          <cell r="G2522">
            <v>446500</v>
          </cell>
          <cell r="H2522">
            <v>127834000</v>
          </cell>
          <cell r="I2522">
            <v>15500</v>
          </cell>
          <cell r="J2522">
            <v>55260300</v>
          </cell>
          <cell r="K2522">
            <v>2609900</v>
          </cell>
          <cell r="L2522">
            <v>1180900</v>
          </cell>
          <cell r="M2522">
            <v>141700</v>
          </cell>
          <cell r="N2522">
            <v>187347100</v>
          </cell>
          <cell r="O2522">
            <v>187488900</v>
          </cell>
          <cell r="P2522">
            <v>187347200</v>
          </cell>
          <cell r="Q2522">
            <v>187347200</v>
          </cell>
          <cell r="R2522">
            <v>0</v>
          </cell>
          <cell r="S2522">
            <v>0</v>
          </cell>
          <cell r="T2522">
            <v>141700</v>
          </cell>
          <cell r="U2522">
            <v>0</v>
          </cell>
          <cell r="V2522">
            <v>0</v>
          </cell>
        </row>
        <row r="2523">
          <cell r="A2523" t="str">
            <v>wrzesień 2003</v>
          </cell>
          <cell r="B2523" t="str">
            <v>SP0308</v>
          </cell>
          <cell r="C2523" t="str">
            <v>SP</v>
          </cell>
          <cell r="D2523" t="str">
            <v>5-latki detaliczne</v>
          </cell>
          <cell r="E2523" t="str">
            <v>stałe</v>
          </cell>
          <cell r="F2523">
            <v>2246000</v>
          </cell>
          <cell r="G2523">
            <v>50000</v>
          </cell>
          <cell r="H2523">
            <v>52427200</v>
          </cell>
          <cell r="I2523">
            <v>13297700</v>
          </cell>
          <cell r="J2523">
            <v>76508900</v>
          </cell>
          <cell r="K2523">
            <v>1924000</v>
          </cell>
          <cell r="L2523">
            <v>3345500</v>
          </cell>
          <cell r="M2523">
            <v>200700</v>
          </cell>
          <cell r="N2523">
            <v>147553300</v>
          </cell>
          <cell r="O2523">
            <v>150000000</v>
          </cell>
          <cell r="P2523">
            <v>149799300</v>
          </cell>
          <cell r="Q2523">
            <v>149799300</v>
          </cell>
          <cell r="R2523">
            <v>0</v>
          </cell>
          <cell r="S2523">
            <v>0</v>
          </cell>
          <cell r="T2523">
            <v>200700</v>
          </cell>
          <cell r="U2523">
            <v>0</v>
          </cell>
          <cell r="V2523">
            <v>0</v>
          </cell>
        </row>
        <row r="2524">
          <cell r="A2524" t="str">
            <v>wrzesień 2003</v>
          </cell>
          <cell r="B2524" t="str">
            <v>SP0607</v>
          </cell>
          <cell r="C2524" t="str">
            <v>SP</v>
          </cell>
          <cell r="D2524" t="str">
            <v>5-latki detaliczne</v>
          </cell>
          <cell r="E2524" t="str">
            <v>stałe</v>
          </cell>
          <cell r="F2524">
            <v>303900</v>
          </cell>
          <cell r="G2524">
            <v>111300</v>
          </cell>
          <cell r="H2524">
            <v>417331200</v>
          </cell>
          <cell r="I2524">
            <v>3201000</v>
          </cell>
          <cell r="J2524">
            <v>66854000</v>
          </cell>
          <cell r="K2524">
            <v>8095800</v>
          </cell>
          <cell r="L2524">
            <v>2494900</v>
          </cell>
          <cell r="M2524">
            <v>239800</v>
          </cell>
          <cell r="N2524">
            <v>498088200</v>
          </cell>
          <cell r="O2524">
            <v>498631900</v>
          </cell>
          <cell r="P2524">
            <v>498392100</v>
          </cell>
          <cell r="Q2524">
            <v>498392100</v>
          </cell>
          <cell r="R2524">
            <v>0</v>
          </cell>
          <cell r="S2524">
            <v>0</v>
          </cell>
          <cell r="T2524">
            <v>239800</v>
          </cell>
          <cell r="U2524">
            <v>0</v>
          </cell>
          <cell r="V2524">
            <v>0</v>
          </cell>
        </row>
        <row r="2525">
          <cell r="A2525" t="str">
            <v>wrzesień 2003</v>
          </cell>
          <cell r="B2525" t="str">
            <v>SP0608</v>
          </cell>
          <cell r="C2525" t="str">
            <v>SP</v>
          </cell>
          <cell r="D2525" t="str">
            <v>5-latki detaliczne</v>
          </cell>
          <cell r="E2525" t="str">
            <v>stałe</v>
          </cell>
          <cell r="F2525">
            <v>0</v>
          </cell>
          <cell r="G2525">
            <v>0</v>
          </cell>
          <cell r="H2525">
            <v>32500</v>
          </cell>
          <cell r="I2525">
            <v>1500</v>
          </cell>
          <cell r="J2525">
            <v>34416800</v>
          </cell>
          <cell r="K2525">
            <v>127400</v>
          </cell>
          <cell r="L2525">
            <v>111900</v>
          </cell>
          <cell r="M2525">
            <v>10100</v>
          </cell>
          <cell r="N2525">
            <v>34690100</v>
          </cell>
          <cell r="O2525">
            <v>34700200</v>
          </cell>
          <cell r="P2525">
            <v>34690100</v>
          </cell>
          <cell r="Q2525">
            <v>34690100</v>
          </cell>
          <cell r="R2525">
            <v>0</v>
          </cell>
          <cell r="S2525">
            <v>0</v>
          </cell>
          <cell r="T2525">
            <v>10100</v>
          </cell>
          <cell r="U2525">
            <v>0</v>
          </cell>
          <cell r="V2525">
            <v>0</v>
          </cell>
        </row>
        <row r="2526">
          <cell r="A2526" t="str">
            <v>wrzesień 2003</v>
          </cell>
          <cell r="B2526" t="str">
            <v>SP0907</v>
          </cell>
          <cell r="C2526" t="str">
            <v>SP</v>
          </cell>
          <cell r="D2526" t="str">
            <v>5-latki detaliczne</v>
          </cell>
          <cell r="E2526" t="str">
            <v>stałe</v>
          </cell>
          <cell r="F2526">
            <v>3049400</v>
          </cell>
          <cell r="G2526">
            <v>587500</v>
          </cell>
          <cell r="H2526">
            <v>422405500</v>
          </cell>
          <cell r="I2526">
            <v>101500</v>
          </cell>
          <cell r="J2526">
            <v>40523900</v>
          </cell>
          <cell r="K2526">
            <v>24903200</v>
          </cell>
          <cell r="L2526">
            <v>8338900</v>
          </cell>
          <cell r="M2526">
            <v>90100</v>
          </cell>
          <cell r="N2526">
            <v>496860500</v>
          </cell>
          <cell r="O2526">
            <v>500000000</v>
          </cell>
          <cell r="P2526">
            <v>499909900</v>
          </cell>
          <cell r="Q2526">
            <v>499909900</v>
          </cell>
          <cell r="R2526">
            <v>0</v>
          </cell>
          <cell r="S2526">
            <v>0</v>
          </cell>
          <cell r="T2526">
            <v>90100</v>
          </cell>
          <cell r="U2526">
            <v>0</v>
          </cell>
          <cell r="V2526">
            <v>0</v>
          </cell>
        </row>
        <row r="2527">
          <cell r="A2527" t="str">
            <v>wrzesień 2003</v>
          </cell>
          <cell r="B2527" t="str">
            <v>SP0908</v>
          </cell>
          <cell r="C2527" t="str">
            <v>SP</v>
          </cell>
          <cell r="D2527" t="str">
            <v>5-latki detaliczne</v>
          </cell>
          <cell r="E2527" t="str">
            <v>stałe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10020052.058402736</v>
          </cell>
          <cell r="K2527">
            <v>482000.45858086279</v>
          </cell>
          <cell r="L2527">
            <v>649147.48301640095</v>
          </cell>
          <cell r="M2527">
            <v>298300</v>
          </cell>
          <cell r="N2527">
            <v>11151200</v>
          </cell>
          <cell r="O2527">
            <v>11449500</v>
          </cell>
          <cell r="P2527">
            <v>11151200</v>
          </cell>
          <cell r="Q2527">
            <v>10554300</v>
          </cell>
          <cell r="R2527">
            <v>0</v>
          </cell>
          <cell r="S2527">
            <v>0</v>
          </cell>
          <cell r="T2527">
            <v>298300</v>
          </cell>
          <cell r="U2527">
            <v>0</v>
          </cell>
          <cell r="V2527">
            <v>0</v>
          </cell>
        </row>
        <row r="2528">
          <cell r="A2528" t="str">
            <v>wrzesień 2003</v>
          </cell>
          <cell r="B2528" t="str">
            <v>SP1206</v>
          </cell>
          <cell r="C2528" t="str">
            <v>SP</v>
          </cell>
          <cell r="D2528" t="str">
            <v>5-latki detaliczne</v>
          </cell>
          <cell r="E2528" t="str">
            <v>stałe</v>
          </cell>
          <cell r="F2528">
            <v>296500</v>
          </cell>
          <cell r="G2528">
            <v>134900</v>
          </cell>
          <cell r="H2528">
            <v>452495200</v>
          </cell>
          <cell r="I2528">
            <v>10026600</v>
          </cell>
          <cell r="J2528">
            <v>31094100</v>
          </cell>
          <cell r="K2528">
            <v>3990200</v>
          </cell>
          <cell r="L2528">
            <v>1818200</v>
          </cell>
          <cell r="M2528">
            <v>144300</v>
          </cell>
          <cell r="N2528">
            <v>499559200</v>
          </cell>
          <cell r="O2528">
            <v>500000000</v>
          </cell>
          <cell r="P2528">
            <v>499855700</v>
          </cell>
          <cell r="Q2528">
            <v>499855700</v>
          </cell>
          <cell r="R2528">
            <v>0</v>
          </cell>
          <cell r="S2528">
            <v>0</v>
          </cell>
          <cell r="T2528">
            <v>144300</v>
          </cell>
          <cell r="U2528">
            <v>0</v>
          </cell>
          <cell r="V2528">
            <v>0</v>
          </cell>
        </row>
        <row r="2529">
          <cell r="A2529" t="str">
            <v>wrzesień 2003</v>
          </cell>
          <cell r="B2529" t="str">
            <v>SP1207</v>
          </cell>
          <cell r="C2529" t="str">
            <v>SP</v>
          </cell>
          <cell r="D2529" t="str">
            <v>5-latki detaliczne</v>
          </cell>
          <cell r="E2529" t="str">
            <v>stałe</v>
          </cell>
          <cell r="F2529">
            <v>2200000</v>
          </cell>
          <cell r="G2529">
            <v>413400</v>
          </cell>
          <cell r="H2529">
            <v>9483500</v>
          </cell>
          <cell r="I2529">
            <v>1500</v>
          </cell>
          <cell r="J2529">
            <v>125063100</v>
          </cell>
          <cell r="K2529">
            <v>5367800</v>
          </cell>
          <cell r="L2529">
            <v>2078000</v>
          </cell>
          <cell r="M2529">
            <v>371400</v>
          </cell>
          <cell r="N2529">
            <v>142407300</v>
          </cell>
          <cell r="O2529">
            <v>144978700</v>
          </cell>
          <cell r="P2529">
            <v>144607300</v>
          </cell>
          <cell r="Q2529">
            <v>144607300</v>
          </cell>
          <cell r="R2529">
            <v>0</v>
          </cell>
          <cell r="S2529">
            <v>0</v>
          </cell>
          <cell r="T2529">
            <v>371400</v>
          </cell>
          <cell r="U2529">
            <v>0</v>
          </cell>
          <cell r="V2529">
            <v>0</v>
          </cell>
        </row>
        <row r="2530">
          <cell r="A2530" t="str">
            <v>wrzesień 2003</v>
          </cell>
          <cell r="B2530" t="str">
            <v>TZ0204</v>
          </cell>
          <cell r="C2530" t="str">
            <v>TZ</v>
          </cell>
          <cell r="D2530" t="str">
            <v xml:space="preserve">3-latki </v>
          </cell>
          <cell r="E2530" t="str">
            <v>zmienne</v>
          </cell>
          <cell r="F2530">
            <v>9984218.1606020816</v>
          </cell>
          <cell r="G2530">
            <v>1235912.7126960189</v>
          </cell>
          <cell r="H2530">
            <v>4233031.4223189857</v>
          </cell>
          <cell r="I2530">
            <v>674769.45302307233</v>
          </cell>
          <cell r="J2530">
            <v>330257569.10565221</v>
          </cell>
          <cell r="K2530">
            <v>28772238.34126341</v>
          </cell>
          <cell r="L2530">
            <v>23197060.804444231</v>
          </cell>
          <cell r="M2530">
            <v>1645200</v>
          </cell>
          <cell r="N2530">
            <v>388370581.83939797</v>
          </cell>
          <cell r="O2530">
            <v>400000000.00000006</v>
          </cell>
          <cell r="P2530">
            <v>398354800.00000006</v>
          </cell>
          <cell r="Q2530">
            <v>393354800</v>
          </cell>
          <cell r="R2530">
            <v>0</v>
          </cell>
          <cell r="S2530">
            <v>0</v>
          </cell>
          <cell r="T2530">
            <v>1645200</v>
          </cell>
          <cell r="U2530">
            <v>0</v>
          </cell>
          <cell r="V2530">
            <v>0</v>
          </cell>
        </row>
        <row r="2531">
          <cell r="A2531" t="str">
            <v>wrzesień 2003</v>
          </cell>
          <cell r="B2531" t="str">
            <v>TZ0205</v>
          </cell>
          <cell r="C2531" t="str">
            <v>TZ</v>
          </cell>
          <cell r="D2531" t="str">
            <v xml:space="preserve">3-latki </v>
          </cell>
          <cell r="E2531" t="str">
            <v>zmienne</v>
          </cell>
          <cell r="F2531">
            <v>50150400</v>
          </cell>
          <cell r="G2531">
            <v>3778700</v>
          </cell>
          <cell r="H2531">
            <v>0</v>
          </cell>
          <cell r="I2531">
            <v>4584800</v>
          </cell>
          <cell r="J2531">
            <v>363695000</v>
          </cell>
          <cell r="K2531">
            <v>25779400</v>
          </cell>
          <cell r="L2531">
            <v>13186100</v>
          </cell>
          <cell r="M2531">
            <v>1449400</v>
          </cell>
          <cell r="N2531">
            <v>411024000</v>
          </cell>
          <cell r="O2531">
            <v>462623800</v>
          </cell>
          <cell r="P2531">
            <v>461174400</v>
          </cell>
          <cell r="Q2531">
            <v>461174400</v>
          </cell>
          <cell r="R2531">
            <v>0</v>
          </cell>
          <cell r="S2531">
            <v>0</v>
          </cell>
          <cell r="T2531">
            <v>1449400</v>
          </cell>
          <cell r="U2531">
            <v>0</v>
          </cell>
          <cell r="V2531">
            <v>0</v>
          </cell>
        </row>
        <row r="2532">
          <cell r="A2532" t="str">
            <v>wrzesień 2003</v>
          </cell>
          <cell r="B2532" t="str">
            <v>TZ0206</v>
          </cell>
          <cell r="C2532" t="str">
            <v>TZ</v>
          </cell>
          <cell r="D2532" t="str">
            <v xml:space="preserve">3-latki </v>
          </cell>
          <cell r="E2532" t="str">
            <v>zmienne</v>
          </cell>
          <cell r="F2532">
            <v>2798600</v>
          </cell>
          <cell r="G2532">
            <v>0</v>
          </cell>
          <cell r="H2532">
            <v>0</v>
          </cell>
          <cell r="I2532">
            <v>5100</v>
          </cell>
          <cell r="J2532">
            <v>235932500</v>
          </cell>
          <cell r="K2532">
            <v>4957800</v>
          </cell>
          <cell r="L2532">
            <v>1365700</v>
          </cell>
          <cell r="M2532">
            <v>217700</v>
          </cell>
          <cell r="N2532">
            <v>242261100</v>
          </cell>
          <cell r="O2532">
            <v>245277400</v>
          </cell>
          <cell r="P2532">
            <v>245059700</v>
          </cell>
          <cell r="Q2532">
            <v>245059700</v>
          </cell>
          <cell r="R2532">
            <v>0</v>
          </cell>
          <cell r="S2532">
            <v>0</v>
          </cell>
          <cell r="T2532">
            <v>217700</v>
          </cell>
          <cell r="U2532">
            <v>0</v>
          </cell>
          <cell r="V2532">
            <v>0</v>
          </cell>
        </row>
        <row r="2533">
          <cell r="A2533" t="str">
            <v>wrzesień 2003</v>
          </cell>
          <cell r="B2533" t="str">
            <v>TZ0504</v>
          </cell>
          <cell r="C2533" t="str">
            <v>TZ</v>
          </cell>
          <cell r="D2533" t="str">
            <v xml:space="preserve">3-latki </v>
          </cell>
          <cell r="E2533" t="str">
            <v>zmienne</v>
          </cell>
          <cell r="F2533">
            <v>23736661.021643993</v>
          </cell>
          <cell r="G2533">
            <v>2265171.4453511685</v>
          </cell>
          <cell r="H2533">
            <v>1792096.5499182132</v>
          </cell>
          <cell r="I2533">
            <v>83117.259087115832</v>
          </cell>
          <cell r="J2533">
            <v>330047379.32584655</v>
          </cell>
          <cell r="K2533">
            <v>24822311.121594444</v>
          </cell>
          <cell r="L2533">
            <v>15649663.276558517</v>
          </cell>
          <cell r="M2533">
            <v>1603600</v>
          </cell>
          <cell r="N2533">
            <v>374659738.978356</v>
          </cell>
          <cell r="O2533">
            <v>400000000</v>
          </cell>
          <cell r="P2533">
            <v>398396400</v>
          </cell>
          <cell r="Q2533">
            <v>396396400</v>
          </cell>
          <cell r="R2533">
            <v>0</v>
          </cell>
          <cell r="S2533">
            <v>0</v>
          </cell>
          <cell r="T2533">
            <v>1603600</v>
          </cell>
          <cell r="U2533">
            <v>0</v>
          </cell>
          <cell r="V2533">
            <v>0</v>
          </cell>
        </row>
        <row r="2534">
          <cell r="A2534" t="str">
            <v>wrzesień 2003</v>
          </cell>
          <cell r="B2534" t="str">
            <v>TZ0505</v>
          </cell>
          <cell r="C2534" t="str">
            <v>TZ</v>
          </cell>
          <cell r="D2534" t="str">
            <v xml:space="preserve">3-latki </v>
          </cell>
          <cell r="E2534" t="str">
            <v>zmienne</v>
          </cell>
          <cell r="F2534">
            <v>21901900</v>
          </cell>
          <cell r="G2534">
            <v>74300</v>
          </cell>
          <cell r="H2534">
            <v>0</v>
          </cell>
          <cell r="I2534">
            <v>916900</v>
          </cell>
          <cell r="J2534">
            <v>429473300</v>
          </cell>
          <cell r="K2534">
            <v>29200900</v>
          </cell>
          <cell r="L2534">
            <v>9657300</v>
          </cell>
          <cell r="M2534">
            <v>2188400</v>
          </cell>
          <cell r="N2534">
            <v>469322700</v>
          </cell>
          <cell r="O2534">
            <v>493413000</v>
          </cell>
          <cell r="P2534">
            <v>491224600</v>
          </cell>
          <cell r="Q2534">
            <v>491224600</v>
          </cell>
          <cell r="R2534">
            <v>0</v>
          </cell>
          <cell r="S2534">
            <v>0</v>
          </cell>
          <cell r="T2534">
            <v>2188400</v>
          </cell>
          <cell r="U2534">
            <v>0</v>
          </cell>
          <cell r="V2534">
            <v>0</v>
          </cell>
        </row>
        <row r="2535">
          <cell r="A2535" t="str">
            <v>wrzesień 2003</v>
          </cell>
          <cell r="B2535" t="str">
            <v>TZ0506</v>
          </cell>
          <cell r="C2535" t="str">
            <v>TZ</v>
          </cell>
          <cell r="D2535" t="str">
            <v xml:space="preserve">3-latki </v>
          </cell>
          <cell r="E2535" t="str">
            <v>zmienne</v>
          </cell>
          <cell r="F2535">
            <v>6822900</v>
          </cell>
          <cell r="G2535">
            <v>0</v>
          </cell>
          <cell r="H2535">
            <v>0</v>
          </cell>
          <cell r="I2535">
            <v>0</v>
          </cell>
          <cell r="J2535">
            <v>210980200</v>
          </cell>
          <cell r="K2535">
            <v>3432500</v>
          </cell>
          <cell r="L2535">
            <v>425800</v>
          </cell>
          <cell r="M2535">
            <v>430400</v>
          </cell>
          <cell r="N2535">
            <v>214838500</v>
          </cell>
          <cell r="O2535">
            <v>222091800</v>
          </cell>
          <cell r="P2535">
            <v>221661400</v>
          </cell>
          <cell r="Q2535">
            <v>221661400</v>
          </cell>
          <cell r="R2535">
            <v>0</v>
          </cell>
          <cell r="S2535">
            <v>0</v>
          </cell>
          <cell r="T2535">
            <v>430400</v>
          </cell>
          <cell r="U2535">
            <v>0</v>
          </cell>
          <cell r="V2535">
            <v>0</v>
          </cell>
        </row>
        <row r="2536">
          <cell r="A2536" t="str">
            <v>wrzesień 2003</v>
          </cell>
          <cell r="B2536" t="str">
            <v>TZ0804</v>
          </cell>
          <cell r="C2536" t="str">
            <v>TZ</v>
          </cell>
          <cell r="D2536" t="str">
            <v xml:space="preserve">3-latki </v>
          </cell>
          <cell r="E2536" t="str">
            <v>zmienne</v>
          </cell>
          <cell r="F2536">
            <v>18105700</v>
          </cell>
          <cell r="G2536">
            <v>2634000</v>
          </cell>
          <cell r="H2536">
            <v>0</v>
          </cell>
          <cell r="I2536">
            <v>6857100</v>
          </cell>
          <cell r="J2536">
            <v>751353800</v>
          </cell>
          <cell r="K2536">
            <v>54743700</v>
          </cell>
          <cell r="L2536">
            <v>25160900</v>
          </cell>
          <cell r="M2536">
            <v>6421500</v>
          </cell>
          <cell r="N2536">
            <v>840749500</v>
          </cell>
          <cell r="O2536">
            <v>865276700</v>
          </cell>
          <cell r="P2536">
            <v>858855200</v>
          </cell>
          <cell r="Q2536">
            <v>858855200</v>
          </cell>
          <cell r="R2536">
            <v>0</v>
          </cell>
          <cell r="S2536">
            <v>0</v>
          </cell>
          <cell r="T2536">
            <v>6421500</v>
          </cell>
          <cell r="U2536">
            <v>0</v>
          </cell>
          <cell r="V2536">
            <v>0</v>
          </cell>
        </row>
        <row r="2537">
          <cell r="A2537" t="str">
            <v>wrzesień 2003</v>
          </cell>
          <cell r="B2537" t="str">
            <v>TZ0805</v>
          </cell>
          <cell r="C2537" t="str">
            <v>TZ</v>
          </cell>
          <cell r="D2537" t="str">
            <v xml:space="preserve">3-latki </v>
          </cell>
          <cell r="E2537" t="str">
            <v>zmienne</v>
          </cell>
          <cell r="F2537">
            <v>18543300</v>
          </cell>
          <cell r="G2537">
            <v>0</v>
          </cell>
          <cell r="H2537">
            <v>0</v>
          </cell>
          <cell r="I2537">
            <v>6100</v>
          </cell>
          <cell r="J2537">
            <v>392791100</v>
          </cell>
          <cell r="K2537">
            <v>43876200</v>
          </cell>
          <cell r="L2537">
            <v>21807600</v>
          </cell>
          <cell r="M2537">
            <v>963900</v>
          </cell>
          <cell r="N2537">
            <v>458481000</v>
          </cell>
          <cell r="O2537">
            <v>477988200</v>
          </cell>
          <cell r="P2537">
            <v>477024300</v>
          </cell>
          <cell r="Q2537">
            <v>477024300</v>
          </cell>
          <cell r="R2537">
            <v>0</v>
          </cell>
          <cell r="S2537">
            <v>0</v>
          </cell>
          <cell r="T2537">
            <v>963500</v>
          </cell>
          <cell r="U2537">
            <v>400</v>
          </cell>
          <cell r="V2537">
            <v>0</v>
          </cell>
        </row>
        <row r="2538">
          <cell r="A2538" t="str">
            <v>wrzesień 2003</v>
          </cell>
          <cell r="B2538" t="str">
            <v>TZ0806</v>
          </cell>
          <cell r="C2538" t="str">
            <v>TZ</v>
          </cell>
          <cell r="D2538" t="str">
            <v xml:space="preserve">3-latki </v>
          </cell>
          <cell r="E2538" t="str">
            <v>zmienne</v>
          </cell>
          <cell r="F2538">
            <v>791688.12611728255</v>
          </cell>
          <cell r="G2538">
            <v>0</v>
          </cell>
          <cell r="H2538">
            <v>0</v>
          </cell>
          <cell r="I2538">
            <v>89712206.050240979</v>
          </cell>
          <cell r="J2538">
            <v>110869555.34003288</v>
          </cell>
          <cell r="K2538">
            <v>5266412.0877724225</v>
          </cell>
          <cell r="L2538">
            <v>11160638.395836452</v>
          </cell>
          <cell r="M2538">
            <v>810100</v>
          </cell>
          <cell r="N2538">
            <v>217008811.87388274</v>
          </cell>
          <cell r="O2538">
            <v>218610600.00000003</v>
          </cell>
          <cell r="P2538">
            <v>217800500.00000003</v>
          </cell>
          <cell r="Q2538">
            <v>216373200</v>
          </cell>
          <cell r="R2538">
            <v>0</v>
          </cell>
          <cell r="S2538">
            <v>0</v>
          </cell>
          <cell r="T2538">
            <v>810100</v>
          </cell>
          <cell r="U2538">
            <v>0</v>
          </cell>
          <cell r="V2538">
            <v>0</v>
          </cell>
        </row>
        <row r="2539">
          <cell r="A2539" t="str">
            <v>wrzesień 2003</v>
          </cell>
          <cell r="B2539" t="str">
            <v>TZ1103</v>
          </cell>
          <cell r="C2539" t="str">
            <v>TZ</v>
          </cell>
          <cell r="D2539" t="str">
            <v xml:space="preserve">3-latki </v>
          </cell>
          <cell r="E2539" t="str">
            <v>zmienne</v>
          </cell>
          <cell r="F2539">
            <v>9049792.2761445809</v>
          </cell>
          <cell r="G2539">
            <v>296788.64323502895</v>
          </cell>
          <cell r="H2539">
            <v>3461562.6313243709</v>
          </cell>
          <cell r="I2539">
            <v>33166.357015766866</v>
          </cell>
          <cell r="J2539">
            <v>364504997.37879318</v>
          </cell>
          <cell r="K2539">
            <v>5805419.0312173981</v>
          </cell>
          <cell r="L2539">
            <v>15585373.682269694</v>
          </cell>
          <cell r="M2539">
            <v>1262900</v>
          </cell>
          <cell r="N2539">
            <v>389687307.72385544</v>
          </cell>
          <cell r="O2539">
            <v>400000000</v>
          </cell>
          <cell r="P2539">
            <v>398737100</v>
          </cell>
          <cell r="Q2539">
            <v>396737100</v>
          </cell>
          <cell r="R2539">
            <v>0</v>
          </cell>
          <cell r="S2539">
            <v>0</v>
          </cell>
          <cell r="T2539">
            <v>1262900</v>
          </cell>
          <cell r="U2539">
            <v>0</v>
          </cell>
          <cell r="V2539">
            <v>0</v>
          </cell>
        </row>
        <row r="2540">
          <cell r="A2540" t="str">
            <v>wrzesień 2003</v>
          </cell>
          <cell r="B2540" t="str">
            <v>TZ1104</v>
          </cell>
          <cell r="C2540" t="str">
            <v>TZ</v>
          </cell>
          <cell r="D2540" t="str">
            <v xml:space="preserve">3-latki </v>
          </cell>
          <cell r="E2540" t="str">
            <v>zmienne</v>
          </cell>
          <cell r="F2540">
            <v>23791500</v>
          </cell>
          <cell r="G2540">
            <v>3642400</v>
          </cell>
          <cell r="H2540">
            <v>0</v>
          </cell>
          <cell r="I2540">
            <v>7351700</v>
          </cell>
          <cell r="J2540">
            <v>929489400</v>
          </cell>
          <cell r="K2540">
            <v>5169000</v>
          </cell>
          <cell r="L2540">
            <v>26828600</v>
          </cell>
          <cell r="M2540">
            <v>3727400</v>
          </cell>
          <cell r="N2540">
            <v>972481100</v>
          </cell>
          <cell r="O2540">
            <v>1000000000</v>
          </cell>
          <cell r="P2540">
            <v>996272600</v>
          </cell>
          <cell r="Q2540">
            <v>996272600</v>
          </cell>
          <cell r="R2540">
            <v>0</v>
          </cell>
          <cell r="S2540">
            <v>0</v>
          </cell>
          <cell r="T2540">
            <v>3727400</v>
          </cell>
          <cell r="U2540">
            <v>0</v>
          </cell>
          <cell r="V2540">
            <v>0</v>
          </cell>
        </row>
        <row r="2541">
          <cell r="A2541" t="str">
            <v>wrzesień 2003</v>
          </cell>
          <cell r="B2541" t="str">
            <v>TZ1105</v>
          </cell>
          <cell r="C2541" t="str">
            <v>TZ</v>
          </cell>
          <cell r="D2541" t="str">
            <v xml:space="preserve">3-latki </v>
          </cell>
          <cell r="E2541" t="str">
            <v>zmienne</v>
          </cell>
          <cell r="F2541">
            <v>6465200</v>
          </cell>
          <cell r="G2541">
            <v>0</v>
          </cell>
          <cell r="H2541">
            <v>0</v>
          </cell>
          <cell r="I2541">
            <v>0</v>
          </cell>
          <cell r="J2541">
            <v>258030200</v>
          </cell>
          <cell r="K2541">
            <v>15592600</v>
          </cell>
          <cell r="L2541">
            <v>3207900</v>
          </cell>
          <cell r="M2541">
            <v>646400</v>
          </cell>
          <cell r="N2541">
            <v>276830700</v>
          </cell>
          <cell r="O2541">
            <v>283942300</v>
          </cell>
          <cell r="P2541">
            <v>283295900</v>
          </cell>
          <cell r="Q2541">
            <v>283295900</v>
          </cell>
          <cell r="R2541">
            <v>0</v>
          </cell>
          <cell r="S2541">
            <v>0</v>
          </cell>
          <cell r="T2541">
            <v>646400</v>
          </cell>
          <cell r="U2541">
            <v>0</v>
          </cell>
          <cell r="V2541">
            <v>0</v>
          </cell>
        </row>
        <row r="2542">
          <cell r="A2542" t="str">
            <v>wrzesień 2003</v>
          </cell>
          <cell r="B2542" t="str">
            <v>WS0922</v>
          </cell>
          <cell r="C2542" t="str">
            <v>WS</v>
          </cell>
          <cell r="D2542" t="str">
            <v>20-latka</v>
          </cell>
          <cell r="E2542" t="str">
            <v>stałe</v>
          </cell>
          <cell r="F2542">
            <v>596000</v>
          </cell>
          <cell r="G2542">
            <v>1345804000</v>
          </cell>
          <cell r="H2542">
            <v>99654000</v>
          </cell>
          <cell r="I2542">
            <v>59628000</v>
          </cell>
          <cell r="J2542">
            <v>2616000</v>
          </cell>
          <cell r="K2542">
            <v>4355000</v>
          </cell>
          <cell r="L2542">
            <v>1318000</v>
          </cell>
          <cell r="M2542">
            <v>31360000</v>
          </cell>
          <cell r="N2542">
            <v>1513375000</v>
          </cell>
          <cell r="O2542">
            <v>1545331000</v>
          </cell>
          <cell r="P2542">
            <v>1513971000</v>
          </cell>
          <cell r="Q2542">
            <v>1513971000</v>
          </cell>
          <cell r="R2542">
            <v>21990000</v>
          </cell>
          <cell r="S2542">
            <v>9370000</v>
          </cell>
          <cell r="T2542">
            <v>0</v>
          </cell>
          <cell r="U2542">
            <v>0</v>
          </cell>
          <cell r="V2542">
            <v>0</v>
          </cell>
        </row>
        <row r="2543">
          <cell r="A2543" t="str">
            <v>październik 2003</v>
          </cell>
          <cell r="B2543" t="str">
            <v>COI0104</v>
          </cell>
          <cell r="C2543" t="str">
            <v>CO</v>
          </cell>
          <cell r="D2543" t="str">
            <v>4-latki oszcz.</v>
          </cell>
          <cell r="E2543" t="str">
            <v>zmienne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4901500</v>
          </cell>
          <cell r="K2543">
            <v>0</v>
          </cell>
          <cell r="L2543">
            <v>0</v>
          </cell>
          <cell r="M2543">
            <v>0</v>
          </cell>
          <cell r="N2543">
            <v>4901500</v>
          </cell>
          <cell r="O2543">
            <v>4901500</v>
          </cell>
          <cell r="P2543">
            <v>4901500</v>
          </cell>
          <cell r="Q2543">
            <v>4901500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</row>
        <row r="2544">
          <cell r="A2544" t="str">
            <v>październik 2003</v>
          </cell>
          <cell r="B2544" t="str">
            <v>COI0105</v>
          </cell>
          <cell r="C2544" t="str">
            <v>CO</v>
          </cell>
          <cell r="D2544" t="str">
            <v>4-latki oszcz.</v>
          </cell>
          <cell r="E2544" t="str">
            <v>zmienne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23206700</v>
          </cell>
          <cell r="K2544">
            <v>0</v>
          </cell>
          <cell r="L2544">
            <v>0</v>
          </cell>
          <cell r="M2544">
            <v>0</v>
          </cell>
          <cell r="N2544">
            <v>23206700</v>
          </cell>
          <cell r="O2544">
            <v>23206700</v>
          </cell>
          <cell r="P2544">
            <v>23206700</v>
          </cell>
          <cell r="Q2544">
            <v>23203600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</row>
        <row r="2545">
          <cell r="A2545" t="str">
            <v>październik 2003</v>
          </cell>
          <cell r="B2545" t="str">
            <v>COI0106</v>
          </cell>
          <cell r="C2545" t="str">
            <v>CO</v>
          </cell>
          <cell r="D2545" t="str">
            <v>4-latki oszcz.</v>
          </cell>
          <cell r="E2545" t="str">
            <v>zmienne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23392600</v>
          </cell>
          <cell r="K2545">
            <v>0</v>
          </cell>
          <cell r="L2545">
            <v>0</v>
          </cell>
          <cell r="M2545">
            <v>0</v>
          </cell>
          <cell r="N2545">
            <v>23392600</v>
          </cell>
          <cell r="O2545">
            <v>23392600</v>
          </cell>
          <cell r="P2545">
            <v>23392600</v>
          </cell>
          <cell r="Q2545">
            <v>23045200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</row>
        <row r="2546">
          <cell r="A2546" t="str">
            <v>październik 2003</v>
          </cell>
          <cell r="B2546" t="str">
            <v>COI0107</v>
          </cell>
          <cell r="C2546" t="str">
            <v>CO</v>
          </cell>
          <cell r="D2546" t="str">
            <v>4-latki oszcz.</v>
          </cell>
          <cell r="E2546" t="str">
            <v>zmienne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8338300</v>
          </cell>
          <cell r="K2546">
            <v>0</v>
          </cell>
          <cell r="L2546">
            <v>0</v>
          </cell>
          <cell r="M2546">
            <v>0</v>
          </cell>
          <cell r="N2546">
            <v>8338300</v>
          </cell>
          <cell r="O2546">
            <v>8338300</v>
          </cell>
          <cell r="P2546">
            <v>8338300</v>
          </cell>
          <cell r="Q2546">
            <v>8328400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</row>
        <row r="2547">
          <cell r="A2547" t="str">
            <v>październik 2003</v>
          </cell>
          <cell r="B2547" t="str">
            <v>COI0204</v>
          </cell>
          <cell r="C2547" t="str">
            <v>CO</v>
          </cell>
          <cell r="D2547" t="str">
            <v>4-latki oszcz.</v>
          </cell>
          <cell r="E2547" t="str">
            <v>zmienne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5089200</v>
          </cell>
          <cell r="K2547">
            <v>0</v>
          </cell>
          <cell r="L2547">
            <v>0</v>
          </cell>
          <cell r="M2547">
            <v>0</v>
          </cell>
          <cell r="N2547">
            <v>5089200</v>
          </cell>
          <cell r="O2547">
            <v>5089200</v>
          </cell>
          <cell r="P2547">
            <v>5089200</v>
          </cell>
          <cell r="Q2547">
            <v>5089200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</row>
        <row r="2548">
          <cell r="A2548" t="str">
            <v>październik 2003</v>
          </cell>
          <cell r="B2548" t="str">
            <v>COI0205</v>
          </cell>
          <cell r="C2548" t="str">
            <v>CO</v>
          </cell>
          <cell r="D2548" t="str">
            <v>4-latki oszcz.</v>
          </cell>
          <cell r="E2548" t="str">
            <v>zmienne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10003200</v>
          </cell>
          <cell r="K2548">
            <v>0</v>
          </cell>
          <cell r="L2548">
            <v>0</v>
          </cell>
          <cell r="M2548">
            <v>0</v>
          </cell>
          <cell r="N2548">
            <v>10003200</v>
          </cell>
          <cell r="O2548">
            <v>10003200</v>
          </cell>
          <cell r="P2548">
            <v>10003200</v>
          </cell>
          <cell r="Q2548">
            <v>10000900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</row>
        <row r="2549">
          <cell r="A2549" t="str">
            <v>październik 2003</v>
          </cell>
          <cell r="B2549" t="str">
            <v>COI0206</v>
          </cell>
          <cell r="C2549" t="str">
            <v>CO</v>
          </cell>
          <cell r="D2549" t="str">
            <v>4-latki oszcz.</v>
          </cell>
          <cell r="E2549" t="str">
            <v>zmienne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24280400</v>
          </cell>
          <cell r="K2549">
            <v>0</v>
          </cell>
          <cell r="L2549">
            <v>0</v>
          </cell>
          <cell r="M2549">
            <v>0</v>
          </cell>
          <cell r="N2549">
            <v>24280400</v>
          </cell>
          <cell r="O2549">
            <v>24280400</v>
          </cell>
          <cell r="P2549">
            <v>24280400</v>
          </cell>
          <cell r="Q2549">
            <v>24126300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</row>
        <row r="2550">
          <cell r="A2550" t="str">
            <v>październik 2003</v>
          </cell>
          <cell r="B2550" t="str">
            <v>COI0207</v>
          </cell>
          <cell r="C2550" t="str">
            <v>CO</v>
          </cell>
          <cell r="D2550" t="str">
            <v>4-latki oszcz.</v>
          </cell>
          <cell r="E2550" t="str">
            <v>zmienne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14984300</v>
          </cell>
          <cell r="K2550">
            <v>0</v>
          </cell>
          <cell r="L2550">
            <v>0</v>
          </cell>
          <cell r="M2550">
            <v>0</v>
          </cell>
          <cell r="N2550">
            <v>14984300</v>
          </cell>
          <cell r="O2550">
            <v>14984300</v>
          </cell>
          <cell r="P2550">
            <v>14984300</v>
          </cell>
          <cell r="Q2550">
            <v>14973800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</row>
        <row r="2551">
          <cell r="A2551" t="str">
            <v>październik 2003</v>
          </cell>
          <cell r="B2551" t="str">
            <v>COI0304</v>
          </cell>
          <cell r="C2551" t="str">
            <v>CO</v>
          </cell>
          <cell r="D2551" t="str">
            <v>4-latki oszcz.</v>
          </cell>
          <cell r="E2551" t="str">
            <v>zmienne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6097300</v>
          </cell>
          <cell r="K2551">
            <v>0</v>
          </cell>
          <cell r="L2551">
            <v>0</v>
          </cell>
          <cell r="M2551">
            <v>0</v>
          </cell>
          <cell r="N2551">
            <v>6097300</v>
          </cell>
          <cell r="O2551">
            <v>6097300</v>
          </cell>
          <cell r="P2551">
            <v>6097300</v>
          </cell>
          <cell r="Q2551">
            <v>6097400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</row>
        <row r="2552">
          <cell r="A2552" t="str">
            <v>październik 2003</v>
          </cell>
          <cell r="B2552" t="str">
            <v>COI0305</v>
          </cell>
          <cell r="C2552" t="str">
            <v>CO</v>
          </cell>
          <cell r="D2552" t="str">
            <v>4-latki oszcz.</v>
          </cell>
          <cell r="E2552" t="str">
            <v>zmienne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9624800</v>
          </cell>
          <cell r="K2552">
            <v>0</v>
          </cell>
          <cell r="L2552">
            <v>0</v>
          </cell>
          <cell r="M2552">
            <v>0</v>
          </cell>
          <cell r="N2552">
            <v>9624800</v>
          </cell>
          <cell r="O2552">
            <v>9624800</v>
          </cell>
          <cell r="P2552">
            <v>9624800</v>
          </cell>
          <cell r="Q2552">
            <v>9624800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</row>
        <row r="2553">
          <cell r="A2553" t="str">
            <v>październik 2003</v>
          </cell>
          <cell r="B2553" t="str">
            <v>COI0306</v>
          </cell>
          <cell r="C2553" t="str">
            <v>CO</v>
          </cell>
          <cell r="D2553" t="str">
            <v>4-latki oszcz.</v>
          </cell>
          <cell r="E2553" t="str">
            <v>zmienne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24532200</v>
          </cell>
          <cell r="K2553">
            <v>0</v>
          </cell>
          <cell r="L2553">
            <v>0</v>
          </cell>
          <cell r="M2553">
            <v>0</v>
          </cell>
          <cell r="N2553">
            <v>24532200</v>
          </cell>
          <cell r="O2553">
            <v>24532200</v>
          </cell>
          <cell r="P2553">
            <v>24532200</v>
          </cell>
          <cell r="Q2553">
            <v>24647200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</row>
        <row r="2554">
          <cell r="A2554" t="str">
            <v>październik 2003</v>
          </cell>
          <cell r="B2554" t="str">
            <v>COI0307</v>
          </cell>
          <cell r="C2554" t="str">
            <v>CO</v>
          </cell>
          <cell r="D2554" t="str">
            <v>4-latki oszcz.</v>
          </cell>
          <cell r="E2554" t="str">
            <v>zmienne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4655800</v>
          </cell>
          <cell r="K2554">
            <v>0</v>
          </cell>
          <cell r="L2554">
            <v>0</v>
          </cell>
          <cell r="M2554">
            <v>0</v>
          </cell>
          <cell r="N2554">
            <v>4655800</v>
          </cell>
          <cell r="O2554">
            <v>4655800</v>
          </cell>
          <cell r="P2554">
            <v>4655800</v>
          </cell>
          <cell r="Q2554">
            <v>4639800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</row>
        <row r="2555">
          <cell r="A2555" t="str">
            <v>październik 2003</v>
          </cell>
          <cell r="B2555" t="str">
            <v>COI0404</v>
          </cell>
          <cell r="C2555" t="str">
            <v>CO</v>
          </cell>
          <cell r="D2555" t="str">
            <v>4-latki oszcz.</v>
          </cell>
          <cell r="E2555" t="str">
            <v>zmienne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3018300</v>
          </cell>
          <cell r="K2555">
            <v>0</v>
          </cell>
          <cell r="L2555">
            <v>0</v>
          </cell>
          <cell r="M2555">
            <v>0</v>
          </cell>
          <cell r="N2555">
            <v>3018300</v>
          </cell>
          <cell r="O2555">
            <v>3018300</v>
          </cell>
          <cell r="P2555">
            <v>3018300</v>
          </cell>
          <cell r="Q2555">
            <v>3018300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</row>
        <row r="2556">
          <cell r="A2556" t="str">
            <v>październik 2003</v>
          </cell>
          <cell r="B2556" t="str">
            <v>COI0405</v>
          </cell>
          <cell r="C2556" t="str">
            <v>CO</v>
          </cell>
          <cell r="D2556" t="str">
            <v>4-latki oszcz.</v>
          </cell>
          <cell r="E2556" t="str">
            <v>zmienne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10026200</v>
          </cell>
          <cell r="K2556">
            <v>0</v>
          </cell>
          <cell r="L2556">
            <v>0</v>
          </cell>
          <cell r="M2556">
            <v>10000</v>
          </cell>
          <cell r="N2556">
            <v>10026200</v>
          </cell>
          <cell r="O2556">
            <v>10036200</v>
          </cell>
          <cell r="P2556">
            <v>10026200</v>
          </cell>
          <cell r="Q2556">
            <v>10044200</v>
          </cell>
          <cell r="R2556">
            <v>0</v>
          </cell>
          <cell r="S2556">
            <v>0</v>
          </cell>
          <cell r="T2556">
            <v>10000</v>
          </cell>
          <cell r="U2556">
            <v>0</v>
          </cell>
          <cell r="V2556">
            <v>0</v>
          </cell>
        </row>
        <row r="2557">
          <cell r="A2557" t="str">
            <v>październik 2003</v>
          </cell>
          <cell r="B2557" t="str">
            <v>COI0406</v>
          </cell>
          <cell r="C2557" t="str">
            <v>CO</v>
          </cell>
          <cell r="D2557" t="str">
            <v>4-latki oszcz.</v>
          </cell>
          <cell r="E2557" t="str">
            <v>zmienne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21068400</v>
          </cell>
          <cell r="K2557">
            <v>0</v>
          </cell>
          <cell r="L2557">
            <v>0</v>
          </cell>
          <cell r="M2557">
            <v>0</v>
          </cell>
          <cell r="N2557">
            <v>21068400</v>
          </cell>
          <cell r="O2557">
            <v>21068400</v>
          </cell>
          <cell r="P2557">
            <v>21068400</v>
          </cell>
          <cell r="Q2557">
            <v>21018200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</row>
        <row r="2558">
          <cell r="A2558" t="str">
            <v>październik 2003</v>
          </cell>
          <cell r="B2558" t="str">
            <v>COI0407</v>
          </cell>
          <cell r="C2558" t="str">
            <v>CO</v>
          </cell>
          <cell r="D2558" t="str">
            <v>4-latki oszcz.</v>
          </cell>
          <cell r="E2558" t="str">
            <v>zmienne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4503200</v>
          </cell>
          <cell r="K2558">
            <v>0</v>
          </cell>
          <cell r="L2558">
            <v>0</v>
          </cell>
          <cell r="M2558">
            <v>0</v>
          </cell>
          <cell r="N2558">
            <v>4503200</v>
          </cell>
          <cell r="O2558">
            <v>4503200</v>
          </cell>
          <cell r="P2558">
            <v>4503200</v>
          </cell>
          <cell r="Q2558">
            <v>4505200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</row>
        <row r="2559">
          <cell r="A2559" t="str">
            <v>październik 2003</v>
          </cell>
          <cell r="B2559" t="str">
            <v>COI0504</v>
          </cell>
          <cell r="C2559" t="str">
            <v>CO</v>
          </cell>
          <cell r="D2559" t="str">
            <v>4-latki oszcz.</v>
          </cell>
          <cell r="E2559" t="str">
            <v>zmienne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6055300</v>
          </cell>
          <cell r="K2559">
            <v>0</v>
          </cell>
          <cell r="L2559">
            <v>0</v>
          </cell>
          <cell r="M2559">
            <v>0</v>
          </cell>
          <cell r="N2559">
            <v>6055300</v>
          </cell>
          <cell r="O2559">
            <v>6055300</v>
          </cell>
          <cell r="P2559">
            <v>6055300</v>
          </cell>
          <cell r="Q2559">
            <v>6174200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</row>
        <row r="2560">
          <cell r="A2560" t="str">
            <v>październik 2003</v>
          </cell>
          <cell r="B2560" t="str">
            <v>COI0505</v>
          </cell>
          <cell r="C2560" t="str">
            <v>CO</v>
          </cell>
          <cell r="D2560" t="str">
            <v>4-latki oszcz.</v>
          </cell>
          <cell r="E2560" t="str">
            <v>zmienne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9206700</v>
          </cell>
          <cell r="K2560">
            <v>0</v>
          </cell>
          <cell r="L2560">
            <v>0</v>
          </cell>
          <cell r="M2560">
            <v>0</v>
          </cell>
          <cell r="N2560">
            <v>9206700</v>
          </cell>
          <cell r="O2560">
            <v>9206700</v>
          </cell>
          <cell r="P2560">
            <v>9206700</v>
          </cell>
          <cell r="Q2560">
            <v>9273700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</row>
        <row r="2561">
          <cell r="A2561" t="str">
            <v>październik 2003</v>
          </cell>
          <cell r="B2561" t="str">
            <v>COI0506</v>
          </cell>
          <cell r="C2561" t="str">
            <v>CO</v>
          </cell>
          <cell r="D2561" t="str">
            <v>4-latki oszcz.</v>
          </cell>
          <cell r="E2561" t="str">
            <v>zmienne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12598800</v>
          </cell>
          <cell r="K2561">
            <v>0</v>
          </cell>
          <cell r="L2561">
            <v>0</v>
          </cell>
          <cell r="M2561">
            <v>0</v>
          </cell>
          <cell r="N2561">
            <v>12598800</v>
          </cell>
          <cell r="O2561">
            <v>12598800</v>
          </cell>
          <cell r="P2561">
            <v>12598800</v>
          </cell>
          <cell r="Q2561">
            <v>12493900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</row>
        <row r="2562">
          <cell r="A2562" t="str">
            <v>październik 2003</v>
          </cell>
          <cell r="B2562" t="str">
            <v>COI0507</v>
          </cell>
          <cell r="C2562" t="str">
            <v>CO</v>
          </cell>
          <cell r="D2562" t="str">
            <v>4-latki oszcz.</v>
          </cell>
          <cell r="E2562" t="str">
            <v>zmienne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5509800</v>
          </cell>
          <cell r="K2562">
            <v>0</v>
          </cell>
          <cell r="L2562">
            <v>0</v>
          </cell>
          <cell r="M2562">
            <v>0</v>
          </cell>
          <cell r="N2562">
            <v>5509800</v>
          </cell>
          <cell r="O2562">
            <v>5509800</v>
          </cell>
          <cell r="P2562">
            <v>5509800</v>
          </cell>
          <cell r="Q2562">
            <v>5559400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</row>
        <row r="2563">
          <cell r="A2563" t="str">
            <v>październik 2003</v>
          </cell>
          <cell r="B2563" t="str">
            <v>COI0604</v>
          </cell>
          <cell r="C2563" t="str">
            <v>CO</v>
          </cell>
          <cell r="D2563" t="str">
            <v>4-latki oszcz.</v>
          </cell>
          <cell r="E2563" t="str">
            <v>zmienne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3363800</v>
          </cell>
          <cell r="K2563">
            <v>0</v>
          </cell>
          <cell r="L2563">
            <v>0</v>
          </cell>
          <cell r="M2563">
            <v>0</v>
          </cell>
          <cell r="N2563">
            <v>3363800</v>
          </cell>
          <cell r="O2563">
            <v>3363800</v>
          </cell>
          <cell r="P2563">
            <v>3363800</v>
          </cell>
          <cell r="Q2563">
            <v>3379500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</row>
        <row r="2564">
          <cell r="A2564" t="str">
            <v>październik 2003</v>
          </cell>
          <cell r="B2564" t="str">
            <v>COI0605</v>
          </cell>
          <cell r="C2564" t="str">
            <v>CO</v>
          </cell>
          <cell r="D2564" t="str">
            <v>4-latki oszcz.</v>
          </cell>
          <cell r="E2564" t="str">
            <v>zmienne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6673800</v>
          </cell>
          <cell r="K2564">
            <v>0</v>
          </cell>
          <cell r="L2564">
            <v>0</v>
          </cell>
          <cell r="M2564">
            <v>0</v>
          </cell>
          <cell r="N2564">
            <v>6673800</v>
          </cell>
          <cell r="O2564">
            <v>6673800</v>
          </cell>
          <cell r="P2564">
            <v>6673800</v>
          </cell>
          <cell r="Q2564">
            <v>6670600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</row>
        <row r="2565">
          <cell r="A2565" t="str">
            <v>październik 2003</v>
          </cell>
          <cell r="B2565" t="str">
            <v>COI0606</v>
          </cell>
          <cell r="C2565" t="str">
            <v>CO</v>
          </cell>
          <cell r="D2565" t="str">
            <v>4-latki oszcz.</v>
          </cell>
          <cell r="E2565" t="str">
            <v>zmienne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10345400</v>
          </cell>
          <cell r="K2565">
            <v>0</v>
          </cell>
          <cell r="L2565">
            <v>0</v>
          </cell>
          <cell r="M2565">
            <v>0</v>
          </cell>
          <cell r="N2565">
            <v>10345400</v>
          </cell>
          <cell r="O2565">
            <v>10345400</v>
          </cell>
          <cell r="P2565">
            <v>10345400</v>
          </cell>
          <cell r="Q2565">
            <v>10480900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</row>
        <row r="2566">
          <cell r="A2566" t="str">
            <v>październik 2003</v>
          </cell>
          <cell r="B2566" t="str">
            <v>COI0607</v>
          </cell>
          <cell r="C2566" t="str">
            <v>CO</v>
          </cell>
          <cell r="D2566" t="str">
            <v>4-latki oszcz.</v>
          </cell>
          <cell r="E2566" t="str">
            <v>zmienne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3945800</v>
          </cell>
          <cell r="K2566">
            <v>0</v>
          </cell>
          <cell r="L2566">
            <v>0</v>
          </cell>
          <cell r="M2566">
            <v>0</v>
          </cell>
          <cell r="N2566">
            <v>3945800</v>
          </cell>
          <cell r="O2566">
            <v>3945800</v>
          </cell>
          <cell r="P2566">
            <v>3945800</v>
          </cell>
          <cell r="Q2566">
            <v>3890200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</row>
        <row r="2567">
          <cell r="A2567" t="str">
            <v>październik 2003</v>
          </cell>
          <cell r="B2567" t="str">
            <v>COI0704</v>
          </cell>
          <cell r="C2567" t="str">
            <v>CO</v>
          </cell>
          <cell r="D2567" t="str">
            <v>4-latki oszcz.</v>
          </cell>
          <cell r="E2567" t="str">
            <v>zmienne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88674500</v>
          </cell>
          <cell r="K2567">
            <v>0</v>
          </cell>
          <cell r="L2567">
            <v>0</v>
          </cell>
          <cell r="M2567">
            <v>0</v>
          </cell>
          <cell r="N2567">
            <v>88674500</v>
          </cell>
          <cell r="O2567">
            <v>88674500</v>
          </cell>
          <cell r="P2567">
            <v>88674500</v>
          </cell>
          <cell r="Q2567">
            <v>88727900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</row>
        <row r="2568">
          <cell r="A2568" t="str">
            <v>październik 2003</v>
          </cell>
          <cell r="B2568" t="str">
            <v>COI0705</v>
          </cell>
          <cell r="C2568" t="str">
            <v>CO</v>
          </cell>
          <cell r="D2568" t="str">
            <v>4-latki oszcz.</v>
          </cell>
          <cell r="E2568" t="str">
            <v>zmienne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7616100</v>
          </cell>
          <cell r="K2568">
            <v>0</v>
          </cell>
          <cell r="L2568">
            <v>0</v>
          </cell>
          <cell r="M2568">
            <v>0</v>
          </cell>
          <cell r="N2568">
            <v>7616100</v>
          </cell>
          <cell r="O2568">
            <v>7616100</v>
          </cell>
          <cell r="P2568">
            <v>7616100</v>
          </cell>
          <cell r="Q2568">
            <v>7618700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</row>
        <row r="2569">
          <cell r="A2569" t="str">
            <v>październik 2003</v>
          </cell>
          <cell r="B2569" t="str">
            <v>COI0706</v>
          </cell>
          <cell r="C2569" t="str">
            <v>CO</v>
          </cell>
          <cell r="D2569" t="str">
            <v>4-latki oszcz.</v>
          </cell>
          <cell r="E2569" t="str">
            <v>zmienne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12662300</v>
          </cell>
          <cell r="K2569">
            <v>0</v>
          </cell>
          <cell r="L2569">
            <v>0</v>
          </cell>
          <cell r="M2569">
            <v>0</v>
          </cell>
          <cell r="N2569">
            <v>12662300</v>
          </cell>
          <cell r="O2569">
            <v>12662300</v>
          </cell>
          <cell r="P2569">
            <v>12662300</v>
          </cell>
          <cell r="Q2569">
            <v>12531300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</row>
        <row r="2570">
          <cell r="A2570" t="str">
            <v>październik 2003</v>
          </cell>
          <cell r="B2570" t="str">
            <v>COI0707</v>
          </cell>
          <cell r="C2570" t="str">
            <v>CO</v>
          </cell>
          <cell r="D2570" t="str">
            <v>4-latki oszcz.</v>
          </cell>
          <cell r="E2570" t="str">
            <v>zmienne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5860000</v>
          </cell>
          <cell r="K2570">
            <v>0</v>
          </cell>
          <cell r="L2570">
            <v>0</v>
          </cell>
          <cell r="M2570">
            <v>0</v>
          </cell>
          <cell r="N2570">
            <v>5860000</v>
          </cell>
          <cell r="O2570">
            <v>5860000</v>
          </cell>
          <cell r="P2570">
            <v>5860000</v>
          </cell>
          <cell r="Q2570">
            <v>5860000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</row>
        <row r="2571">
          <cell r="A2571" t="str">
            <v>październik 2003</v>
          </cell>
          <cell r="B2571" t="str">
            <v>COI0804</v>
          </cell>
          <cell r="C2571" t="str">
            <v>CO</v>
          </cell>
          <cell r="D2571" t="str">
            <v>4-latki oszcz.</v>
          </cell>
          <cell r="E2571" t="str">
            <v>zmienne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52534600</v>
          </cell>
          <cell r="K2571">
            <v>0</v>
          </cell>
          <cell r="L2571">
            <v>0</v>
          </cell>
          <cell r="M2571">
            <v>21800</v>
          </cell>
          <cell r="N2571">
            <v>52534600</v>
          </cell>
          <cell r="O2571">
            <v>52556400</v>
          </cell>
          <cell r="P2571">
            <v>52534600</v>
          </cell>
          <cell r="Q2571">
            <v>52599100</v>
          </cell>
          <cell r="R2571">
            <v>0</v>
          </cell>
          <cell r="S2571">
            <v>0</v>
          </cell>
          <cell r="T2571">
            <v>21800</v>
          </cell>
          <cell r="U2571">
            <v>0</v>
          </cell>
          <cell r="V2571">
            <v>0</v>
          </cell>
        </row>
        <row r="2572">
          <cell r="A2572" t="str">
            <v>październik 2003</v>
          </cell>
          <cell r="B2572" t="str">
            <v>COI0805</v>
          </cell>
          <cell r="C2572" t="str">
            <v>CO</v>
          </cell>
          <cell r="D2572" t="str">
            <v>4-latki oszcz.</v>
          </cell>
          <cell r="E2572" t="str">
            <v>zmienne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23144300</v>
          </cell>
          <cell r="K2572">
            <v>0</v>
          </cell>
          <cell r="L2572">
            <v>0</v>
          </cell>
          <cell r="M2572">
            <v>0</v>
          </cell>
          <cell r="N2572">
            <v>23144300</v>
          </cell>
          <cell r="O2572">
            <v>23144300</v>
          </cell>
          <cell r="P2572">
            <v>23144300</v>
          </cell>
          <cell r="Q2572">
            <v>23315200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</row>
        <row r="2573">
          <cell r="A2573" t="str">
            <v>październik 2003</v>
          </cell>
          <cell r="B2573" t="str">
            <v>COI0806</v>
          </cell>
          <cell r="C2573" t="str">
            <v>CO</v>
          </cell>
          <cell r="D2573" t="str">
            <v>4-latki oszcz.</v>
          </cell>
          <cell r="E2573" t="str">
            <v>zmienne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6093100</v>
          </cell>
          <cell r="K2573">
            <v>0</v>
          </cell>
          <cell r="L2573">
            <v>0</v>
          </cell>
          <cell r="M2573">
            <v>0</v>
          </cell>
          <cell r="N2573">
            <v>6093100</v>
          </cell>
          <cell r="O2573">
            <v>6093100</v>
          </cell>
          <cell r="P2573">
            <v>6093100</v>
          </cell>
          <cell r="Q2573">
            <v>6074700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</row>
        <row r="2574">
          <cell r="A2574" t="str">
            <v>październik 2003</v>
          </cell>
          <cell r="B2574" t="str">
            <v>COI0807</v>
          </cell>
          <cell r="C2574" t="str">
            <v>CO</v>
          </cell>
          <cell r="D2574" t="str">
            <v>4-latki oszcz.</v>
          </cell>
          <cell r="E2574" t="str">
            <v>zmienne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26735200</v>
          </cell>
          <cell r="K2574">
            <v>0</v>
          </cell>
          <cell r="L2574">
            <v>0</v>
          </cell>
          <cell r="M2574">
            <v>0</v>
          </cell>
          <cell r="N2574">
            <v>26735200</v>
          </cell>
          <cell r="O2574">
            <v>26735200</v>
          </cell>
          <cell r="P2574">
            <v>26735200</v>
          </cell>
          <cell r="Q2574">
            <v>26735200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</row>
        <row r="2575">
          <cell r="A2575" t="str">
            <v>październik 2003</v>
          </cell>
          <cell r="B2575" t="str">
            <v>COI0904</v>
          </cell>
          <cell r="C2575" t="str">
            <v>CO</v>
          </cell>
          <cell r="D2575" t="str">
            <v>4-latki oszcz.</v>
          </cell>
          <cell r="E2575" t="str">
            <v>zmienne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137604900</v>
          </cell>
          <cell r="K2575">
            <v>0</v>
          </cell>
          <cell r="L2575">
            <v>0</v>
          </cell>
          <cell r="M2575">
            <v>0</v>
          </cell>
          <cell r="N2575">
            <v>137604900</v>
          </cell>
          <cell r="O2575">
            <v>137604900</v>
          </cell>
          <cell r="P2575">
            <v>137604900</v>
          </cell>
          <cell r="Q2575">
            <v>137553100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</row>
        <row r="2576">
          <cell r="A2576" t="str">
            <v>październik 2003</v>
          </cell>
          <cell r="B2576" t="str">
            <v>COI0905</v>
          </cell>
          <cell r="C2576" t="str">
            <v>CO</v>
          </cell>
          <cell r="D2576" t="str">
            <v>4-latki oszcz.</v>
          </cell>
          <cell r="E2576" t="str">
            <v>zmienne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27663800</v>
          </cell>
          <cell r="K2576">
            <v>0</v>
          </cell>
          <cell r="L2576">
            <v>0</v>
          </cell>
          <cell r="M2576">
            <v>0</v>
          </cell>
          <cell r="N2576">
            <v>27663800</v>
          </cell>
          <cell r="O2576">
            <v>27663800</v>
          </cell>
          <cell r="P2576">
            <v>27663800</v>
          </cell>
          <cell r="Q2576">
            <v>27670200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</row>
        <row r="2577">
          <cell r="A2577" t="str">
            <v>październik 2003</v>
          </cell>
          <cell r="B2577" t="str">
            <v>COI0906</v>
          </cell>
          <cell r="C2577" t="str">
            <v>CO</v>
          </cell>
          <cell r="D2577" t="str">
            <v>4-latki oszcz.</v>
          </cell>
          <cell r="E2577" t="str">
            <v>zmienne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2529100</v>
          </cell>
          <cell r="K2577">
            <v>0</v>
          </cell>
          <cell r="L2577">
            <v>0</v>
          </cell>
          <cell r="M2577">
            <v>0</v>
          </cell>
          <cell r="N2577">
            <v>2529100</v>
          </cell>
          <cell r="O2577">
            <v>2529100</v>
          </cell>
          <cell r="P2577">
            <v>2529100</v>
          </cell>
          <cell r="Q2577">
            <v>2530100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</row>
        <row r="2578">
          <cell r="A2578" t="str">
            <v>październik 2003</v>
          </cell>
          <cell r="B2578" t="str">
            <v>COI0907</v>
          </cell>
          <cell r="C2578" t="str">
            <v>CO</v>
          </cell>
          <cell r="D2578" t="str">
            <v>4-latki oszcz.</v>
          </cell>
          <cell r="E2578" t="str">
            <v>zmienne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10570100</v>
          </cell>
          <cell r="K2578">
            <v>0</v>
          </cell>
          <cell r="L2578">
            <v>0</v>
          </cell>
          <cell r="M2578">
            <v>0</v>
          </cell>
          <cell r="N2578">
            <v>10570100</v>
          </cell>
          <cell r="O2578">
            <v>10570100</v>
          </cell>
          <cell r="P2578">
            <v>10570100</v>
          </cell>
          <cell r="Q2578">
            <v>10570100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</row>
        <row r="2579">
          <cell r="A2579" t="str">
            <v>październik 2003</v>
          </cell>
          <cell r="B2579" t="str">
            <v>COI1004</v>
          </cell>
          <cell r="C2579" t="str">
            <v>CO</v>
          </cell>
          <cell r="D2579" t="str">
            <v>4-latki oszcz.</v>
          </cell>
          <cell r="E2579" t="str">
            <v>zmienne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71961000</v>
          </cell>
          <cell r="K2579">
            <v>0</v>
          </cell>
          <cell r="L2579">
            <v>0</v>
          </cell>
          <cell r="M2579">
            <v>10600</v>
          </cell>
          <cell r="N2579">
            <v>71961000</v>
          </cell>
          <cell r="O2579">
            <v>71971600</v>
          </cell>
          <cell r="P2579">
            <v>71961000</v>
          </cell>
          <cell r="Q2579">
            <v>71902000</v>
          </cell>
          <cell r="R2579">
            <v>0</v>
          </cell>
          <cell r="S2579">
            <v>0</v>
          </cell>
          <cell r="T2579">
            <v>10600</v>
          </cell>
          <cell r="U2579">
            <v>0</v>
          </cell>
          <cell r="V2579">
            <v>0</v>
          </cell>
        </row>
        <row r="2580">
          <cell r="A2580" t="str">
            <v>październik 2003</v>
          </cell>
          <cell r="B2580" t="str">
            <v>COI1005</v>
          </cell>
          <cell r="C2580" t="str">
            <v>CO</v>
          </cell>
          <cell r="D2580" t="str">
            <v>4-latki oszcz.</v>
          </cell>
          <cell r="E2580" t="str">
            <v>zmienne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108869300</v>
          </cell>
          <cell r="K2580">
            <v>0</v>
          </cell>
          <cell r="L2580">
            <v>0</v>
          </cell>
          <cell r="M2580">
            <v>0</v>
          </cell>
          <cell r="N2580">
            <v>108869300</v>
          </cell>
          <cell r="O2580">
            <v>108869300</v>
          </cell>
          <cell r="P2580">
            <v>108869300</v>
          </cell>
          <cell r="Q2580">
            <v>108653900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</row>
        <row r="2581">
          <cell r="A2581" t="str">
            <v>październik 2003</v>
          </cell>
          <cell r="B2581" t="str">
            <v>COI1006</v>
          </cell>
          <cell r="C2581" t="str">
            <v>CO</v>
          </cell>
          <cell r="D2581" t="str">
            <v>4-latki oszcz.</v>
          </cell>
          <cell r="E2581" t="str">
            <v>zmienne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4335900</v>
          </cell>
          <cell r="K2581">
            <v>0</v>
          </cell>
          <cell r="L2581">
            <v>0</v>
          </cell>
          <cell r="M2581">
            <v>0</v>
          </cell>
          <cell r="N2581">
            <v>4335900</v>
          </cell>
          <cell r="O2581">
            <v>4335900</v>
          </cell>
          <cell r="P2581">
            <v>4335900</v>
          </cell>
          <cell r="Q2581">
            <v>4568300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</row>
        <row r="2582">
          <cell r="A2582" t="str">
            <v>październik 2003</v>
          </cell>
          <cell r="B2582" t="str">
            <v>COI1007</v>
          </cell>
          <cell r="C2582" t="str">
            <v>CO</v>
          </cell>
          <cell r="D2582" t="str">
            <v>4-latki oszcz.</v>
          </cell>
          <cell r="E2582" t="str">
            <v>zmienne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7812200</v>
          </cell>
          <cell r="K2582">
            <v>0</v>
          </cell>
          <cell r="L2582">
            <v>0</v>
          </cell>
          <cell r="M2582">
            <v>0</v>
          </cell>
          <cell r="N2582">
            <v>7812200</v>
          </cell>
          <cell r="O2582">
            <v>7812200</v>
          </cell>
          <cell r="P2582">
            <v>7812200</v>
          </cell>
          <cell r="Q2582">
            <v>7613400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</row>
        <row r="2583">
          <cell r="A2583" t="str">
            <v>październik 2003</v>
          </cell>
          <cell r="B2583" t="str">
            <v>COI1103</v>
          </cell>
          <cell r="C2583" t="str">
            <v>CO</v>
          </cell>
          <cell r="D2583" t="str">
            <v>4-latki oszcz.</v>
          </cell>
          <cell r="E2583" t="str">
            <v>zmienne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5318500</v>
          </cell>
          <cell r="K2583">
            <v>0</v>
          </cell>
          <cell r="L2583">
            <v>0</v>
          </cell>
          <cell r="M2583">
            <v>0</v>
          </cell>
          <cell r="N2583">
            <v>5318500</v>
          </cell>
          <cell r="O2583">
            <v>5318500</v>
          </cell>
          <cell r="P2583">
            <v>5318500</v>
          </cell>
          <cell r="Q2583">
            <v>5318500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</row>
        <row r="2584">
          <cell r="A2584" t="str">
            <v>październik 2003</v>
          </cell>
          <cell r="B2584" t="str">
            <v>COI1104</v>
          </cell>
          <cell r="C2584" t="str">
            <v>CO</v>
          </cell>
          <cell r="D2584" t="str">
            <v>4-latki oszcz.</v>
          </cell>
          <cell r="E2584" t="str">
            <v>zmienne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46402200</v>
          </cell>
          <cell r="K2584">
            <v>0</v>
          </cell>
          <cell r="L2584">
            <v>0</v>
          </cell>
          <cell r="M2584">
            <v>2400</v>
          </cell>
          <cell r="N2584">
            <v>46402200</v>
          </cell>
          <cell r="O2584">
            <v>46404600</v>
          </cell>
          <cell r="P2584">
            <v>46402200</v>
          </cell>
          <cell r="Q2584">
            <v>46284700</v>
          </cell>
          <cell r="R2584">
            <v>0</v>
          </cell>
          <cell r="S2584">
            <v>0</v>
          </cell>
          <cell r="T2584">
            <v>2400</v>
          </cell>
          <cell r="U2584">
            <v>0</v>
          </cell>
          <cell r="V2584">
            <v>0</v>
          </cell>
        </row>
        <row r="2585">
          <cell r="A2585" t="str">
            <v>październik 2003</v>
          </cell>
          <cell r="B2585" t="str">
            <v>COI1105</v>
          </cell>
          <cell r="C2585" t="str">
            <v>CO</v>
          </cell>
          <cell r="D2585" t="str">
            <v>4-latki oszcz.</v>
          </cell>
          <cell r="E2585" t="str">
            <v>zmienne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146500700</v>
          </cell>
          <cell r="K2585">
            <v>0</v>
          </cell>
          <cell r="L2585">
            <v>0</v>
          </cell>
          <cell r="M2585">
            <v>0</v>
          </cell>
          <cell r="N2585">
            <v>146500700</v>
          </cell>
          <cell r="O2585">
            <v>146500700</v>
          </cell>
          <cell r="P2585">
            <v>146500700</v>
          </cell>
          <cell r="Q2585">
            <v>146562900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</row>
        <row r="2586">
          <cell r="A2586" t="str">
            <v>październik 2003</v>
          </cell>
          <cell r="B2586" t="str">
            <v>COI1106</v>
          </cell>
          <cell r="C2586" t="str">
            <v>CO</v>
          </cell>
          <cell r="D2586" t="str">
            <v>4-latki oszcz.</v>
          </cell>
          <cell r="E2586" t="str">
            <v>zmienne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15577400</v>
          </cell>
          <cell r="K2586">
            <v>0</v>
          </cell>
          <cell r="L2586">
            <v>0</v>
          </cell>
          <cell r="M2586">
            <v>0</v>
          </cell>
          <cell r="N2586">
            <v>15577400</v>
          </cell>
          <cell r="O2586">
            <v>15577400</v>
          </cell>
          <cell r="P2586">
            <v>15577400</v>
          </cell>
          <cell r="Q2586">
            <v>15379000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</row>
        <row r="2587">
          <cell r="A2587" t="str">
            <v>październik 2003</v>
          </cell>
          <cell r="B2587" t="str">
            <v>COI1203</v>
          </cell>
          <cell r="C2587" t="str">
            <v>CO</v>
          </cell>
          <cell r="D2587" t="str">
            <v>4-latki oszcz.</v>
          </cell>
          <cell r="E2587" t="str">
            <v>zmienne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5276000</v>
          </cell>
          <cell r="K2587">
            <v>0</v>
          </cell>
          <cell r="L2587">
            <v>0</v>
          </cell>
          <cell r="M2587">
            <v>0</v>
          </cell>
          <cell r="N2587">
            <v>5276000</v>
          </cell>
          <cell r="O2587">
            <v>5276000</v>
          </cell>
          <cell r="P2587">
            <v>5276000</v>
          </cell>
          <cell r="Q2587">
            <v>5276000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</row>
        <row r="2588">
          <cell r="A2588" t="str">
            <v>październik 2003</v>
          </cell>
          <cell r="B2588" t="str">
            <v>COI1204</v>
          </cell>
          <cell r="C2588" t="str">
            <v>CO</v>
          </cell>
          <cell r="D2588" t="str">
            <v>4-latki oszcz.</v>
          </cell>
          <cell r="E2588" t="str">
            <v>zmienne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25260700</v>
          </cell>
          <cell r="K2588">
            <v>0</v>
          </cell>
          <cell r="L2588">
            <v>0</v>
          </cell>
          <cell r="M2588">
            <v>0</v>
          </cell>
          <cell r="N2588">
            <v>25260700</v>
          </cell>
          <cell r="O2588">
            <v>25260700</v>
          </cell>
          <cell r="P2588">
            <v>25260700</v>
          </cell>
          <cell r="Q2588">
            <v>25241800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</row>
        <row r="2589">
          <cell r="A2589" t="str">
            <v>październik 2003</v>
          </cell>
          <cell r="B2589" t="str">
            <v>COI1205</v>
          </cell>
          <cell r="C2589" t="str">
            <v>CO</v>
          </cell>
          <cell r="D2589" t="str">
            <v>4-latki oszcz.</v>
          </cell>
          <cell r="E2589" t="str">
            <v>zmienne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15413400</v>
          </cell>
          <cell r="K2589">
            <v>0</v>
          </cell>
          <cell r="L2589">
            <v>0</v>
          </cell>
          <cell r="M2589">
            <v>0</v>
          </cell>
          <cell r="N2589">
            <v>15413400</v>
          </cell>
          <cell r="O2589">
            <v>15413400</v>
          </cell>
          <cell r="P2589">
            <v>15413400</v>
          </cell>
          <cell r="Q2589">
            <v>15861100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</row>
        <row r="2590">
          <cell r="A2590" t="str">
            <v>październik 2003</v>
          </cell>
          <cell r="B2590" t="str">
            <v>COI1206</v>
          </cell>
          <cell r="C2590" t="str">
            <v>CO</v>
          </cell>
          <cell r="D2590" t="str">
            <v>4-latki oszcz.</v>
          </cell>
          <cell r="E2590" t="str">
            <v>zmienne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8555900</v>
          </cell>
          <cell r="K2590">
            <v>0</v>
          </cell>
          <cell r="L2590">
            <v>0</v>
          </cell>
          <cell r="M2590">
            <v>0</v>
          </cell>
          <cell r="N2590">
            <v>8555900</v>
          </cell>
          <cell r="O2590">
            <v>8555900</v>
          </cell>
          <cell r="P2590">
            <v>8555900</v>
          </cell>
          <cell r="Q2590">
            <v>8560600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</row>
        <row r="2591">
          <cell r="A2591" t="str">
            <v>październik 2003</v>
          </cell>
          <cell r="B2591" t="str">
            <v>DK0809</v>
          </cell>
          <cell r="C2591" t="str">
            <v>DK</v>
          </cell>
          <cell r="D2591" t="str">
            <v>konwersja</v>
          </cell>
          <cell r="E2591" t="str">
            <v>stałe</v>
          </cell>
          <cell r="F2591">
            <v>180420000</v>
          </cell>
          <cell r="G2591">
            <v>1044195000</v>
          </cell>
          <cell r="H2591">
            <v>1083345000</v>
          </cell>
          <cell r="I2591">
            <v>260095000</v>
          </cell>
          <cell r="J2591">
            <v>210000</v>
          </cell>
          <cell r="K2591">
            <v>0</v>
          </cell>
          <cell r="L2591">
            <v>0</v>
          </cell>
          <cell r="M2591">
            <v>0</v>
          </cell>
          <cell r="N2591">
            <v>2387845000</v>
          </cell>
          <cell r="O2591">
            <v>2568265000</v>
          </cell>
          <cell r="P2591">
            <v>2568265000</v>
          </cell>
          <cell r="Q2591">
            <v>2568265000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</row>
        <row r="2592">
          <cell r="A2592" t="str">
            <v>październik 2003</v>
          </cell>
          <cell r="B2592" t="str">
            <v>DOS0104</v>
          </cell>
          <cell r="C2592" t="str">
            <v>DO</v>
          </cell>
          <cell r="D2592" t="str">
            <v>2-latki oszcz.</v>
          </cell>
          <cell r="E2592" t="str">
            <v>stałe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295746700</v>
          </cell>
          <cell r="K2592">
            <v>0</v>
          </cell>
          <cell r="L2592">
            <v>0</v>
          </cell>
          <cell r="M2592">
            <v>0</v>
          </cell>
          <cell r="N2592">
            <v>295746700</v>
          </cell>
          <cell r="O2592">
            <v>295746700</v>
          </cell>
          <cell r="P2592">
            <v>295746700</v>
          </cell>
          <cell r="Q2592">
            <v>295746700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</row>
        <row r="2593">
          <cell r="A2593" t="str">
            <v>październik 2003</v>
          </cell>
          <cell r="B2593" t="str">
            <v>DOS0105</v>
          </cell>
          <cell r="C2593" t="str">
            <v>DO</v>
          </cell>
          <cell r="D2593" t="str">
            <v>2-latki oszcz.</v>
          </cell>
          <cell r="E2593" t="str">
            <v>stałe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136815100</v>
          </cell>
          <cell r="K2593">
            <v>0</v>
          </cell>
          <cell r="L2593">
            <v>0</v>
          </cell>
          <cell r="M2593">
            <v>0</v>
          </cell>
          <cell r="N2593">
            <v>136815100</v>
          </cell>
          <cell r="O2593">
            <v>136815100</v>
          </cell>
          <cell r="P2593">
            <v>136815100</v>
          </cell>
          <cell r="Q2593">
            <v>136815100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</row>
        <row r="2594">
          <cell r="A2594" t="str">
            <v>październik 2003</v>
          </cell>
          <cell r="B2594" t="str">
            <v>DOS0204</v>
          </cell>
          <cell r="C2594" t="str">
            <v>DO</v>
          </cell>
          <cell r="D2594" t="str">
            <v>2-latki oszcz.</v>
          </cell>
          <cell r="E2594" t="str">
            <v>stałe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168987700</v>
          </cell>
          <cell r="K2594">
            <v>0</v>
          </cell>
          <cell r="L2594">
            <v>0</v>
          </cell>
          <cell r="M2594">
            <v>0</v>
          </cell>
          <cell r="N2594">
            <v>168987700</v>
          </cell>
          <cell r="O2594">
            <v>168987700</v>
          </cell>
          <cell r="P2594">
            <v>168987700</v>
          </cell>
          <cell r="Q2594">
            <v>168987700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</row>
        <row r="2595">
          <cell r="A2595" t="str">
            <v>październik 2003</v>
          </cell>
          <cell r="B2595" t="str">
            <v>DOS0205</v>
          </cell>
          <cell r="C2595" t="str">
            <v>DO</v>
          </cell>
          <cell r="D2595" t="str">
            <v>2-latki oszcz.</v>
          </cell>
          <cell r="E2595" t="str">
            <v>stałe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158695700</v>
          </cell>
          <cell r="K2595">
            <v>0</v>
          </cell>
          <cell r="L2595">
            <v>0</v>
          </cell>
          <cell r="M2595">
            <v>0</v>
          </cell>
          <cell r="N2595">
            <v>158695700</v>
          </cell>
          <cell r="O2595">
            <v>158695700</v>
          </cell>
          <cell r="P2595">
            <v>158695700</v>
          </cell>
          <cell r="Q2595">
            <v>158695700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</row>
        <row r="2596">
          <cell r="A2596" t="str">
            <v>październik 2003</v>
          </cell>
          <cell r="B2596" t="str">
            <v>DOS0304</v>
          </cell>
          <cell r="C2596" t="str">
            <v>DO</v>
          </cell>
          <cell r="D2596" t="str">
            <v>2-latki oszcz.</v>
          </cell>
          <cell r="E2596" t="str">
            <v>stałe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174413100</v>
          </cell>
          <cell r="K2596">
            <v>0</v>
          </cell>
          <cell r="L2596">
            <v>0</v>
          </cell>
          <cell r="M2596">
            <v>0</v>
          </cell>
          <cell r="N2596">
            <v>174413100</v>
          </cell>
          <cell r="O2596">
            <v>174413100</v>
          </cell>
          <cell r="P2596">
            <v>174413100</v>
          </cell>
          <cell r="Q2596">
            <v>174413100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</row>
        <row r="2597">
          <cell r="A2597" t="str">
            <v>październik 2003</v>
          </cell>
          <cell r="B2597" t="str">
            <v>DOS0305</v>
          </cell>
          <cell r="C2597" t="str">
            <v>DO</v>
          </cell>
          <cell r="D2597" t="str">
            <v>2-latki oszcz.</v>
          </cell>
          <cell r="E2597" t="str">
            <v>stałe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122021100</v>
          </cell>
          <cell r="K2597">
            <v>0</v>
          </cell>
          <cell r="L2597">
            <v>0</v>
          </cell>
          <cell r="M2597">
            <v>0</v>
          </cell>
          <cell r="N2597">
            <v>122021100</v>
          </cell>
          <cell r="O2597">
            <v>122021100</v>
          </cell>
          <cell r="P2597">
            <v>122021100</v>
          </cell>
          <cell r="Q2597">
            <v>122021100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</row>
        <row r="2598">
          <cell r="A2598" t="str">
            <v>październik 2003</v>
          </cell>
          <cell r="B2598" t="str">
            <v>DOS0404</v>
          </cell>
          <cell r="C2598" t="str">
            <v>DO</v>
          </cell>
          <cell r="D2598" t="str">
            <v>2-latki oszcz.</v>
          </cell>
          <cell r="E2598" t="str">
            <v>stałe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108393400</v>
          </cell>
          <cell r="K2598">
            <v>0</v>
          </cell>
          <cell r="L2598">
            <v>0</v>
          </cell>
          <cell r="M2598">
            <v>0</v>
          </cell>
          <cell r="N2598">
            <v>108393400</v>
          </cell>
          <cell r="O2598">
            <v>108393400</v>
          </cell>
          <cell r="P2598">
            <v>108393400</v>
          </cell>
          <cell r="Q2598">
            <v>108393400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</row>
        <row r="2599">
          <cell r="A2599" t="str">
            <v>październik 2003</v>
          </cell>
          <cell r="B2599" t="str">
            <v>DOS0405</v>
          </cell>
          <cell r="C2599" t="str">
            <v>DO</v>
          </cell>
          <cell r="D2599" t="str">
            <v>2-latki oszcz.</v>
          </cell>
          <cell r="E2599" t="str">
            <v>stałe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151048900</v>
          </cell>
          <cell r="K2599">
            <v>0</v>
          </cell>
          <cell r="L2599">
            <v>0</v>
          </cell>
          <cell r="M2599">
            <v>0</v>
          </cell>
          <cell r="N2599">
            <v>151048900</v>
          </cell>
          <cell r="O2599">
            <v>151048900</v>
          </cell>
          <cell r="P2599">
            <v>151048900</v>
          </cell>
          <cell r="Q2599">
            <v>151048900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</row>
        <row r="2600">
          <cell r="A2600" t="str">
            <v>październik 2003</v>
          </cell>
          <cell r="B2600" t="str">
            <v>DOS0504</v>
          </cell>
          <cell r="C2600" t="str">
            <v>DO</v>
          </cell>
          <cell r="D2600" t="str">
            <v>2-latki oszcz.</v>
          </cell>
          <cell r="E2600" t="str">
            <v>stałe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137859200</v>
          </cell>
          <cell r="K2600">
            <v>0</v>
          </cell>
          <cell r="L2600">
            <v>0</v>
          </cell>
          <cell r="M2600">
            <v>0</v>
          </cell>
          <cell r="N2600">
            <v>137859200</v>
          </cell>
          <cell r="O2600">
            <v>137859200</v>
          </cell>
          <cell r="P2600">
            <v>137859200</v>
          </cell>
          <cell r="Q2600">
            <v>137859200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</row>
        <row r="2601">
          <cell r="A2601" t="str">
            <v>październik 2003</v>
          </cell>
          <cell r="B2601" t="str">
            <v>DOS0505</v>
          </cell>
          <cell r="C2601" t="str">
            <v>DO</v>
          </cell>
          <cell r="D2601" t="str">
            <v>2-latki oszcz.</v>
          </cell>
          <cell r="E2601" t="str">
            <v>stałe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199018700</v>
          </cell>
          <cell r="K2601">
            <v>0</v>
          </cell>
          <cell r="L2601">
            <v>0</v>
          </cell>
          <cell r="M2601">
            <v>0</v>
          </cell>
          <cell r="N2601">
            <v>199018700</v>
          </cell>
          <cell r="O2601">
            <v>199018700</v>
          </cell>
          <cell r="P2601">
            <v>199018700</v>
          </cell>
          <cell r="Q2601">
            <v>199018700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</row>
        <row r="2602">
          <cell r="A2602" t="str">
            <v>październik 2003</v>
          </cell>
          <cell r="B2602" t="str">
            <v>DOS0604</v>
          </cell>
          <cell r="C2602" t="str">
            <v>DO</v>
          </cell>
          <cell r="D2602" t="str">
            <v>2-latki oszcz.</v>
          </cell>
          <cell r="E2602" t="str">
            <v>stałe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182601300</v>
          </cell>
          <cell r="K2602">
            <v>0</v>
          </cell>
          <cell r="L2602">
            <v>0</v>
          </cell>
          <cell r="M2602">
            <v>0</v>
          </cell>
          <cell r="N2602">
            <v>182601300</v>
          </cell>
          <cell r="O2602">
            <v>182601300</v>
          </cell>
          <cell r="P2602">
            <v>182601300</v>
          </cell>
          <cell r="Q2602">
            <v>182601300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</row>
        <row r="2603">
          <cell r="A2603" t="str">
            <v>październik 2003</v>
          </cell>
          <cell r="B2603" t="str">
            <v>DOS0605</v>
          </cell>
          <cell r="C2603" t="str">
            <v>DO</v>
          </cell>
          <cell r="D2603" t="str">
            <v>2-latki oszcz.</v>
          </cell>
          <cell r="E2603" t="str">
            <v>stałe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135523800</v>
          </cell>
          <cell r="K2603">
            <v>0</v>
          </cell>
          <cell r="L2603">
            <v>0</v>
          </cell>
          <cell r="M2603">
            <v>0</v>
          </cell>
          <cell r="N2603">
            <v>135523800</v>
          </cell>
          <cell r="O2603">
            <v>135523800</v>
          </cell>
          <cell r="P2603">
            <v>135523800</v>
          </cell>
          <cell r="Q2603">
            <v>135523800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</row>
        <row r="2604">
          <cell r="A2604" t="str">
            <v>październik 2003</v>
          </cell>
          <cell r="B2604" t="str">
            <v>DOS0704</v>
          </cell>
          <cell r="C2604" t="str">
            <v>DO</v>
          </cell>
          <cell r="D2604" t="str">
            <v>2-latki oszcz.</v>
          </cell>
          <cell r="E2604" t="str">
            <v>stałe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266987400</v>
          </cell>
          <cell r="K2604">
            <v>0</v>
          </cell>
          <cell r="L2604">
            <v>0</v>
          </cell>
          <cell r="M2604">
            <v>0</v>
          </cell>
          <cell r="N2604">
            <v>266987400</v>
          </cell>
          <cell r="O2604">
            <v>266987400</v>
          </cell>
          <cell r="P2604">
            <v>266987400</v>
          </cell>
          <cell r="Q2604">
            <v>266987400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</row>
        <row r="2605">
          <cell r="A2605" t="str">
            <v>październik 2003</v>
          </cell>
          <cell r="B2605" t="str">
            <v>DOS0705</v>
          </cell>
          <cell r="C2605" t="str">
            <v>DO</v>
          </cell>
          <cell r="D2605" t="str">
            <v>2-latki oszcz.</v>
          </cell>
          <cell r="E2605" t="str">
            <v>stałe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138898600</v>
          </cell>
          <cell r="K2605">
            <v>0</v>
          </cell>
          <cell r="L2605">
            <v>0</v>
          </cell>
          <cell r="M2605">
            <v>0</v>
          </cell>
          <cell r="N2605">
            <v>138898600</v>
          </cell>
          <cell r="O2605">
            <v>138898600</v>
          </cell>
          <cell r="P2605">
            <v>138898600</v>
          </cell>
          <cell r="Q2605">
            <v>138898600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</row>
        <row r="2606">
          <cell r="A2606" t="str">
            <v>październik 2003</v>
          </cell>
          <cell r="B2606" t="str">
            <v>DOS0804</v>
          </cell>
          <cell r="C2606" t="str">
            <v>DO</v>
          </cell>
          <cell r="D2606" t="str">
            <v>2-latki oszcz.</v>
          </cell>
          <cell r="E2606" t="str">
            <v>stałe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283365000</v>
          </cell>
          <cell r="K2606">
            <v>0</v>
          </cell>
          <cell r="L2606">
            <v>0</v>
          </cell>
          <cell r="M2606">
            <v>0</v>
          </cell>
          <cell r="N2606">
            <v>283365000</v>
          </cell>
          <cell r="O2606">
            <v>283365000</v>
          </cell>
          <cell r="P2606">
            <v>283365000</v>
          </cell>
          <cell r="Q2606">
            <v>283365000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</row>
        <row r="2607">
          <cell r="A2607" t="str">
            <v>październik 2003</v>
          </cell>
          <cell r="B2607" t="str">
            <v>DOS0805</v>
          </cell>
          <cell r="C2607" t="str">
            <v>DO</v>
          </cell>
          <cell r="D2607" t="str">
            <v>2-latki oszcz.</v>
          </cell>
          <cell r="E2607" t="str">
            <v>stałe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427293600</v>
          </cell>
          <cell r="K2607">
            <v>0</v>
          </cell>
          <cell r="L2607">
            <v>58000</v>
          </cell>
          <cell r="M2607">
            <v>0</v>
          </cell>
          <cell r="N2607">
            <v>427351600</v>
          </cell>
          <cell r="O2607">
            <v>427351600</v>
          </cell>
          <cell r="P2607">
            <v>427351600</v>
          </cell>
          <cell r="Q2607">
            <v>427351600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</row>
        <row r="2608">
          <cell r="A2608" t="str">
            <v>październik 2003</v>
          </cell>
          <cell r="B2608" t="str">
            <v>DOS0904</v>
          </cell>
          <cell r="C2608" t="str">
            <v>DO</v>
          </cell>
          <cell r="D2608" t="str">
            <v>2-latki oszcz.</v>
          </cell>
          <cell r="E2608" t="str">
            <v>stałe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211356400</v>
          </cell>
          <cell r="K2608">
            <v>0</v>
          </cell>
          <cell r="L2608">
            <v>0</v>
          </cell>
          <cell r="M2608">
            <v>0</v>
          </cell>
          <cell r="N2608">
            <v>211356400</v>
          </cell>
          <cell r="O2608">
            <v>211356400</v>
          </cell>
          <cell r="P2608">
            <v>211356400</v>
          </cell>
          <cell r="Q2608">
            <v>211356400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</row>
        <row r="2609">
          <cell r="A2609" t="str">
            <v>październik 2003</v>
          </cell>
          <cell r="B2609" t="str">
            <v>DOS0905</v>
          </cell>
          <cell r="C2609" t="str">
            <v>DO</v>
          </cell>
          <cell r="D2609" t="str">
            <v>2-latki oszcz.</v>
          </cell>
          <cell r="E2609" t="str">
            <v>stałe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365973400</v>
          </cell>
          <cell r="K2609">
            <v>0</v>
          </cell>
          <cell r="L2609">
            <v>6500</v>
          </cell>
          <cell r="M2609">
            <v>0</v>
          </cell>
          <cell r="N2609">
            <v>365979900</v>
          </cell>
          <cell r="O2609">
            <v>365979900</v>
          </cell>
          <cell r="P2609">
            <v>365979900</v>
          </cell>
          <cell r="Q2609">
            <v>365979900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</row>
        <row r="2610">
          <cell r="A2610" t="str">
            <v>październik 2003</v>
          </cell>
          <cell r="B2610" t="str">
            <v>DOS1004</v>
          </cell>
          <cell r="C2610" t="str">
            <v>DO</v>
          </cell>
          <cell r="D2610" t="str">
            <v>2-latki oszcz.</v>
          </cell>
          <cell r="E2610" t="str">
            <v>stałe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186689600</v>
          </cell>
          <cell r="K2610">
            <v>0</v>
          </cell>
          <cell r="L2610">
            <v>0</v>
          </cell>
          <cell r="M2610">
            <v>0</v>
          </cell>
          <cell r="N2610">
            <v>186689600</v>
          </cell>
          <cell r="O2610">
            <v>186689600</v>
          </cell>
          <cell r="P2610">
            <v>186689600</v>
          </cell>
          <cell r="Q2610">
            <v>186689600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</row>
        <row r="2611">
          <cell r="A2611" t="str">
            <v>październik 2003</v>
          </cell>
          <cell r="B2611" t="str">
            <v>DOS1005</v>
          </cell>
          <cell r="C2611" t="str">
            <v>DO</v>
          </cell>
          <cell r="D2611" t="str">
            <v>2-latki oszcz.</v>
          </cell>
          <cell r="E2611" t="str">
            <v>stałe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236721108.33242315</v>
          </cell>
          <cell r="K2611">
            <v>0</v>
          </cell>
          <cell r="L2611">
            <v>13391.667576836066</v>
          </cell>
          <cell r="M2611">
            <v>0</v>
          </cell>
          <cell r="N2611">
            <v>236734500</v>
          </cell>
          <cell r="O2611">
            <v>236734500</v>
          </cell>
          <cell r="P2611">
            <v>236734500</v>
          </cell>
          <cell r="Q2611">
            <v>229810700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</row>
        <row r="2612">
          <cell r="A2612" t="str">
            <v>październik 2003</v>
          </cell>
          <cell r="B2612" t="str">
            <v>DOS1103</v>
          </cell>
          <cell r="C2612" t="str">
            <v>DO</v>
          </cell>
          <cell r="D2612" t="str">
            <v>2-latki oszcz.</v>
          </cell>
          <cell r="E2612" t="str">
            <v>stałe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492324100</v>
          </cell>
          <cell r="K2612">
            <v>0</v>
          </cell>
          <cell r="L2612">
            <v>0</v>
          </cell>
          <cell r="M2612">
            <v>0</v>
          </cell>
          <cell r="N2612">
            <v>492324100</v>
          </cell>
          <cell r="O2612">
            <v>492324100</v>
          </cell>
          <cell r="P2612">
            <v>492324100</v>
          </cell>
          <cell r="Q2612">
            <v>492324100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</row>
        <row r="2613">
          <cell r="A2613" t="str">
            <v>październik 2003</v>
          </cell>
          <cell r="B2613" t="str">
            <v>DOS1104</v>
          </cell>
          <cell r="C2613" t="str">
            <v>DO</v>
          </cell>
          <cell r="D2613" t="str">
            <v>2-latki oszcz.</v>
          </cell>
          <cell r="E2613" t="str">
            <v>stałe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368877700</v>
          </cell>
          <cell r="K2613">
            <v>0</v>
          </cell>
          <cell r="L2613">
            <v>0</v>
          </cell>
          <cell r="M2613">
            <v>0</v>
          </cell>
          <cell r="N2613">
            <v>368877700</v>
          </cell>
          <cell r="O2613">
            <v>368877700</v>
          </cell>
          <cell r="P2613">
            <v>368877700</v>
          </cell>
          <cell r="Q2613">
            <v>368877700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</row>
        <row r="2614">
          <cell r="A2614" t="str">
            <v>październik 2003</v>
          </cell>
          <cell r="B2614" t="str">
            <v>DOS1203</v>
          </cell>
          <cell r="C2614" t="str">
            <v>DO</v>
          </cell>
          <cell r="D2614" t="str">
            <v>2-latki oszcz.</v>
          </cell>
          <cell r="E2614" t="str">
            <v>stałe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122604700</v>
          </cell>
          <cell r="K2614">
            <v>0</v>
          </cell>
          <cell r="L2614">
            <v>0</v>
          </cell>
          <cell r="M2614">
            <v>0</v>
          </cell>
          <cell r="N2614">
            <v>122604700</v>
          </cell>
          <cell r="O2614">
            <v>122604700</v>
          </cell>
          <cell r="P2614">
            <v>122604700</v>
          </cell>
          <cell r="Q2614">
            <v>122604700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</row>
        <row r="2615">
          <cell r="A2615" t="str">
            <v>październik 2003</v>
          </cell>
          <cell r="B2615" t="str">
            <v>DOS1204</v>
          </cell>
          <cell r="C2615" t="str">
            <v>DO</v>
          </cell>
          <cell r="D2615" t="str">
            <v>2-latki oszcz.</v>
          </cell>
          <cell r="E2615" t="str">
            <v>stałe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209659100</v>
          </cell>
          <cell r="K2615">
            <v>0</v>
          </cell>
          <cell r="L2615">
            <v>0</v>
          </cell>
          <cell r="M2615">
            <v>0</v>
          </cell>
          <cell r="N2615">
            <v>209659100</v>
          </cell>
          <cell r="O2615">
            <v>209659100</v>
          </cell>
          <cell r="P2615">
            <v>209659100</v>
          </cell>
          <cell r="Q2615">
            <v>209659100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</row>
        <row r="2616">
          <cell r="A2616" t="str">
            <v>październik 2003</v>
          </cell>
          <cell r="B2616" t="str">
            <v>DS0509</v>
          </cell>
          <cell r="C2616" t="str">
            <v>DS</v>
          </cell>
          <cell r="D2616" t="str">
            <v>DS</v>
          </cell>
          <cell r="E2616" t="str">
            <v>stałe</v>
          </cell>
          <cell r="F2616">
            <v>130680000</v>
          </cell>
          <cell r="G2616">
            <v>767835000</v>
          </cell>
          <cell r="H2616">
            <v>148564000</v>
          </cell>
          <cell r="I2616">
            <v>26293000</v>
          </cell>
          <cell r="J2616">
            <v>7352000</v>
          </cell>
          <cell r="K2616">
            <v>2005000</v>
          </cell>
          <cell r="L2616">
            <v>1397000</v>
          </cell>
          <cell r="M2616">
            <v>191620000</v>
          </cell>
          <cell r="N2616">
            <v>953446000</v>
          </cell>
          <cell r="O2616">
            <v>1275746000</v>
          </cell>
          <cell r="P2616">
            <v>1084126000</v>
          </cell>
          <cell r="Q2616">
            <v>1084126000</v>
          </cell>
          <cell r="R2616">
            <v>166100000</v>
          </cell>
          <cell r="S2616">
            <v>25520000</v>
          </cell>
          <cell r="T2616">
            <v>0</v>
          </cell>
          <cell r="U2616">
            <v>0</v>
          </cell>
          <cell r="V2616">
            <v>0</v>
          </cell>
        </row>
        <row r="2617">
          <cell r="A2617" t="str">
            <v>październik 2003</v>
          </cell>
          <cell r="B2617" t="str">
            <v>DS1013</v>
          </cell>
          <cell r="C2617" t="str">
            <v>DS</v>
          </cell>
          <cell r="D2617" t="str">
            <v>DS</v>
          </cell>
          <cell r="E2617" t="str">
            <v>stałe</v>
          </cell>
          <cell r="F2617">
            <v>1061200284.4065309</v>
          </cell>
          <cell r="G2617">
            <v>3083861328.2910633</v>
          </cell>
          <cell r="H2617">
            <v>660674028.69575429</v>
          </cell>
          <cell r="I2617">
            <v>581345550.1666218</v>
          </cell>
          <cell r="J2617">
            <v>24510068.072858773</v>
          </cell>
          <cell r="K2617">
            <v>6150533.9856193867</v>
          </cell>
          <cell r="L2617">
            <v>8419206.3815515619</v>
          </cell>
          <cell r="M2617">
            <v>3579241000</v>
          </cell>
          <cell r="N2617">
            <v>4364960715.5934696</v>
          </cell>
          <cell r="O2617">
            <v>9005402000</v>
          </cell>
          <cell r="P2617">
            <v>5426161000.000001</v>
          </cell>
          <cell r="Q2617">
            <v>5422161000</v>
          </cell>
          <cell r="R2617">
            <v>1680069000</v>
          </cell>
          <cell r="S2617">
            <v>1764652000</v>
          </cell>
          <cell r="T2617">
            <v>0</v>
          </cell>
          <cell r="U2617">
            <v>109800000</v>
          </cell>
          <cell r="V2617">
            <v>24720000</v>
          </cell>
        </row>
        <row r="2618">
          <cell r="A2618" t="str">
            <v>październik 2003</v>
          </cell>
          <cell r="B2618" t="str">
            <v>DS1109</v>
          </cell>
          <cell r="C2618" t="str">
            <v>DS</v>
          </cell>
          <cell r="D2618" t="str">
            <v>DS</v>
          </cell>
          <cell r="E2618" t="str">
            <v>stałe</v>
          </cell>
          <cell r="F2618">
            <v>163916000</v>
          </cell>
          <cell r="G2618">
            <v>1127088000</v>
          </cell>
          <cell r="H2618">
            <v>579409000</v>
          </cell>
          <cell r="I2618">
            <v>234235000</v>
          </cell>
          <cell r="J2618">
            <v>7885000</v>
          </cell>
          <cell r="K2618">
            <v>2005000</v>
          </cell>
          <cell r="L2618">
            <v>412000</v>
          </cell>
          <cell r="M2618">
            <v>1267314000</v>
          </cell>
          <cell r="N2618">
            <v>1951034000</v>
          </cell>
          <cell r="O2618">
            <v>3382264000</v>
          </cell>
          <cell r="P2618">
            <v>2114950000</v>
          </cell>
          <cell r="Q2618">
            <v>2114950000</v>
          </cell>
          <cell r="R2618">
            <v>521571000</v>
          </cell>
          <cell r="S2618">
            <v>729225000</v>
          </cell>
          <cell r="T2618">
            <v>18000</v>
          </cell>
          <cell r="U2618">
            <v>14500000</v>
          </cell>
          <cell r="V2618">
            <v>2000000</v>
          </cell>
        </row>
        <row r="2619">
          <cell r="A2619" t="str">
            <v>październik 2003</v>
          </cell>
          <cell r="B2619" t="str">
            <v>DS1110</v>
          </cell>
          <cell r="C2619" t="str">
            <v>DS</v>
          </cell>
          <cell r="D2619" t="str">
            <v>DS</v>
          </cell>
          <cell r="E2619" t="str">
            <v>stałe</v>
          </cell>
          <cell r="F2619">
            <v>2077762084.5132542</v>
          </cell>
          <cell r="G2619">
            <v>3867906436.1841536</v>
          </cell>
          <cell r="H2619">
            <v>755393819.07651234</v>
          </cell>
          <cell r="I2619">
            <v>982110455.78789496</v>
          </cell>
          <cell r="J2619">
            <v>32127299.531770721</v>
          </cell>
          <cell r="K2619">
            <v>7653841.9187025269</v>
          </cell>
          <cell r="L2619">
            <v>12409062.987711847</v>
          </cell>
          <cell r="M2619">
            <v>2993573000</v>
          </cell>
          <cell r="N2619">
            <v>5657600915.4867458</v>
          </cell>
          <cell r="O2619">
            <v>10728936000</v>
          </cell>
          <cell r="P2619">
            <v>7735363000</v>
          </cell>
          <cell r="Q2619">
            <v>7720363000</v>
          </cell>
          <cell r="R2619">
            <v>1799293000</v>
          </cell>
          <cell r="S2619">
            <v>1191280000</v>
          </cell>
          <cell r="T2619">
            <v>0</v>
          </cell>
          <cell r="U2619">
            <v>0</v>
          </cell>
          <cell r="V2619">
            <v>3000000</v>
          </cell>
        </row>
        <row r="2620">
          <cell r="A2620" t="str">
            <v>październik 2003</v>
          </cell>
          <cell r="B2620" t="str">
            <v>DZ0107</v>
          </cell>
          <cell r="C2620" t="str">
            <v>DZ</v>
          </cell>
          <cell r="D2620" t="str">
            <v>DZ</v>
          </cell>
          <cell r="E2620" t="str">
            <v>zmienne</v>
          </cell>
          <cell r="F2620">
            <v>19103850.000780191</v>
          </cell>
          <cell r="G2620">
            <v>156821449.019822</v>
          </cell>
          <cell r="H2620">
            <v>1206241.5154399488</v>
          </cell>
          <cell r="I2620">
            <v>8544210.7343663033</v>
          </cell>
          <cell r="J2620">
            <v>6070410.4264515424</v>
          </cell>
          <cell r="K2620">
            <v>655391.22338903882</v>
          </cell>
          <cell r="L2620">
            <v>859447.07975096349</v>
          </cell>
          <cell r="M2620">
            <v>0</v>
          </cell>
          <cell r="N2620">
            <v>174157149.99921978</v>
          </cell>
          <cell r="O2620">
            <v>193260999.99999997</v>
          </cell>
          <cell r="P2620">
            <v>193260999.99999997</v>
          </cell>
          <cell r="Q2620">
            <v>192261000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</row>
        <row r="2621">
          <cell r="A2621" t="str">
            <v>październik 2003</v>
          </cell>
          <cell r="B2621" t="str">
            <v>DZ0108</v>
          </cell>
          <cell r="C2621" t="str">
            <v>DZ</v>
          </cell>
          <cell r="D2621" t="str">
            <v>DZ</v>
          </cell>
          <cell r="E2621" t="str">
            <v>zmienne</v>
          </cell>
          <cell r="F2621">
            <v>15448748.879911331</v>
          </cell>
          <cell r="G2621">
            <v>100804647.63328242</v>
          </cell>
          <cell r="H2621">
            <v>124457207.93755664</v>
          </cell>
          <cell r="I2621">
            <v>956859.52770346624</v>
          </cell>
          <cell r="J2621">
            <v>12194419.26516407</v>
          </cell>
          <cell r="K2621">
            <v>10162855.40476629</v>
          </cell>
          <cell r="L2621">
            <v>14962261.351615779</v>
          </cell>
          <cell r="M2621">
            <v>13000</v>
          </cell>
          <cell r="N2621">
            <v>263538251.12008867</v>
          </cell>
          <cell r="O2621">
            <v>279000000</v>
          </cell>
          <cell r="P2621">
            <v>278987000</v>
          </cell>
          <cell r="Q2621">
            <v>276987000</v>
          </cell>
          <cell r="R2621">
            <v>0</v>
          </cell>
          <cell r="S2621">
            <v>0</v>
          </cell>
          <cell r="T2621">
            <v>13000</v>
          </cell>
          <cell r="U2621">
            <v>0</v>
          </cell>
          <cell r="V2621">
            <v>0</v>
          </cell>
        </row>
        <row r="2622">
          <cell r="A2622" t="str">
            <v>październik 2003</v>
          </cell>
          <cell r="B2622" t="str">
            <v>DZ0109</v>
          </cell>
          <cell r="C2622" t="str">
            <v>DZ</v>
          </cell>
          <cell r="D2622" t="str">
            <v>DZ</v>
          </cell>
          <cell r="E2622" t="str">
            <v>zmienne</v>
          </cell>
          <cell r="F2622">
            <v>491659024.60235173</v>
          </cell>
          <cell r="G2622">
            <v>782210129.89133</v>
          </cell>
          <cell r="H2622">
            <v>179575077.04319599</v>
          </cell>
          <cell r="I2622">
            <v>149117220.02621153</v>
          </cell>
          <cell r="J2622">
            <v>132880871.80652174</v>
          </cell>
          <cell r="K2622">
            <v>106412477.27859102</v>
          </cell>
          <cell r="L2622">
            <v>16952199.351798214</v>
          </cell>
          <cell r="M2622">
            <v>61466000</v>
          </cell>
          <cell r="N2622">
            <v>1367147975.3976483</v>
          </cell>
          <cell r="O2622">
            <v>1920273000</v>
          </cell>
          <cell r="P2622">
            <v>1858807000</v>
          </cell>
          <cell r="Q2622">
            <v>1848807000</v>
          </cell>
          <cell r="R2622">
            <v>0</v>
          </cell>
          <cell r="S2622">
            <v>0</v>
          </cell>
          <cell r="T2622">
            <v>397000</v>
          </cell>
          <cell r="U2622">
            <v>61069000</v>
          </cell>
          <cell r="V2622">
            <v>0</v>
          </cell>
        </row>
        <row r="2623">
          <cell r="A2623" t="str">
            <v>październik 2003</v>
          </cell>
          <cell r="B2623" t="str">
            <v>DZ0110</v>
          </cell>
          <cell r="C2623" t="str">
            <v>DZ</v>
          </cell>
          <cell r="D2623" t="str">
            <v>DZ</v>
          </cell>
          <cell r="E2623" t="str">
            <v>zmienne</v>
          </cell>
          <cell r="F2623">
            <v>87411509.722540766</v>
          </cell>
          <cell r="G2623">
            <v>989216178.58415937</v>
          </cell>
          <cell r="H2623">
            <v>401797618.6586569</v>
          </cell>
          <cell r="I2623">
            <v>56798710.595179215</v>
          </cell>
          <cell r="J2623">
            <v>159803436.55133727</v>
          </cell>
          <cell r="K2623">
            <v>103578359.29603113</v>
          </cell>
          <cell r="L2623">
            <v>12849186.59209541</v>
          </cell>
          <cell r="M2623">
            <v>42375000</v>
          </cell>
          <cell r="N2623">
            <v>1724043490.2774594</v>
          </cell>
          <cell r="O2623">
            <v>1853830000.0000002</v>
          </cell>
          <cell r="P2623">
            <v>1811455000.0000002</v>
          </cell>
          <cell r="Q2623">
            <v>1809455000</v>
          </cell>
          <cell r="R2623">
            <v>0</v>
          </cell>
          <cell r="S2623">
            <v>10000000</v>
          </cell>
          <cell r="T2623">
            <v>2375000</v>
          </cell>
          <cell r="U2623">
            <v>30000000</v>
          </cell>
          <cell r="V2623">
            <v>0</v>
          </cell>
        </row>
        <row r="2624">
          <cell r="A2624" t="str">
            <v>październik 2003</v>
          </cell>
          <cell r="B2624" t="str">
            <v>DZ0406</v>
          </cell>
          <cell r="C2624" t="str">
            <v>DZ</v>
          </cell>
          <cell r="D2624" t="str">
            <v>DZ</v>
          </cell>
          <cell r="E2624" t="str">
            <v>zmienne</v>
          </cell>
          <cell r="F2624">
            <v>346439735.41705</v>
          </cell>
          <cell r="G2624">
            <v>312730640.09884071</v>
          </cell>
          <cell r="H2624">
            <v>10090428.747929865</v>
          </cell>
          <cell r="I2624">
            <v>19312071.580662969</v>
          </cell>
          <cell r="J2624">
            <v>18412005.336347625</v>
          </cell>
          <cell r="K2624">
            <v>17086122.998869639</v>
          </cell>
          <cell r="L2624">
            <v>43628995.820299149</v>
          </cell>
          <cell r="M2624">
            <v>0</v>
          </cell>
          <cell r="N2624">
            <v>421260264.58295</v>
          </cell>
          <cell r="O2624">
            <v>767699999.99999988</v>
          </cell>
          <cell r="P2624">
            <v>767699999.99999988</v>
          </cell>
          <cell r="Q2624">
            <v>760820000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</row>
        <row r="2625">
          <cell r="A2625" t="str">
            <v>październik 2003</v>
          </cell>
          <cell r="B2625" t="str">
            <v>DZ0407</v>
          </cell>
          <cell r="C2625" t="str">
            <v>DZ</v>
          </cell>
          <cell r="D2625" t="str">
            <v>DZ</v>
          </cell>
          <cell r="E2625" t="str">
            <v>zmienne</v>
          </cell>
          <cell r="F2625">
            <v>0</v>
          </cell>
          <cell r="G2625">
            <v>2200000</v>
          </cell>
          <cell r="H2625">
            <v>130000</v>
          </cell>
          <cell r="I2625">
            <v>700000</v>
          </cell>
          <cell r="J2625">
            <v>9000</v>
          </cell>
          <cell r="K2625">
            <v>0</v>
          </cell>
          <cell r="L2625">
            <v>461000</v>
          </cell>
          <cell r="M2625">
            <v>0</v>
          </cell>
          <cell r="N2625">
            <v>3500000</v>
          </cell>
          <cell r="O2625">
            <v>3500000</v>
          </cell>
          <cell r="P2625">
            <v>3500000</v>
          </cell>
          <cell r="Q2625">
            <v>3500000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</row>
        <row r="2626">
          <cell r="A2626" t="str">
            <v>październik 2003</v>
          </cell>
          <cell r="B2626" t="str">
            <v>DZ0706</v>
          </cell>
          <cell r="C2626" t="str">
            <v>DZ</v>
          </cell>
          <cell r="D2626" t="str">
            <v>DZ</v>
          </cell>
          <cell r="E2626" t="str">
            <v>zmienne</v>
          </cell>
          <cell r="F2626">
            <v>443419744.0390892</v>
          </cell>
          <cell r="G2626">
            <v>431502795.73555911</v>
          </cell>
          <cell r="H2626">
            <v>23923278.740804903</v>
          </cell>
          <cell r="I2626">
            <v>6459616.6769177252</v>
          </cell>
          <cell r="J2626">
            <v>13651363.41563163</v>
          </cell>
          <cell r="K2626">
            <v>11787394.424282236</v>
          </cell>
          <cell r="L2626">
            <v>4866806.967715065</v>
          </cell>
          <cell r="M2626">
            <v>7000</v>
          </cell>
          <cell r="N2626">
            <v>492191255.96091074</v>
          </cell>
          <cell r="O2626">
            <v>935617999.99999976</v>
          </cell>
          <cell r="P2626">
            <v>935610999.99999976</v>
          </cell>
          <cell r="Q2626">
            <v>931611000</v>
          </cell>
          <cell r="R2626">
            <v>0</v>
          </cell>
          <cell r="S2626">
            <v>0</v>
          </cell>
          <cell r="T2626">
            <v>7000</v>
          </cell>
          <cell r="U2626">
            <v>0</v>
          </cell>
          <cell r="V2626">
            <v>0</v>
          </cell>
        </row>
        <row r="2627">
          <cell r="A2627" t="str">
            <v>październik 2003</v>
          </cell>
          <cell r="B2627" t="str">
            <v>DZ0707</v>
          </cell>
          <cell r="C2627" t="str">
            <v>DZ</v>
          </cell>
          <cell r="D2627" t="str">
            <v>DZ</v>
          </cell>
          <cell r="E2627" t="str">
            <v>zmienne</v>
          </cell>
          <cell r="F2627">
            <v>0</v>
          </cell>
          <cell r="G2627">
            <v>71956000</v>
          </cell>
          <cell r="H2627">
            <v>0</v>
          </cell>
          <cell r="I2627">
            <v>2875000</v>
          </cell>
          <cell r="J2627">
            <v>40000</v>
          </cell>
          <cell r="K2627">
            <v>0</v>
          </cell>
          <cell r="L2627">
            <v>129000</v>
          </cell>
          <cell r="M2627">
            <v>0</v>
          </cell>
          <cell r="N2627">
            <v>75000000</v>
          </cell>
          <cell r="O2627">
            <v>75000000</v>
          </cell>
          <cell r="P2627">
            <v>75000000</v>
          </cell>
          <cell r="Q2627">
            <v>75000000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</row>
        <row r="2628">
          <cell r="A2628" t="str">
            <v>październik 2003</v>
          </cell>
          <cell r="B2628" t="str">
            <v>DZ0708</v>
          </cell>
          <cell r="C2628" t="str">
            <v>DZ</v>
          </cell>
          <cell r="D2628" t="str">
            <v>DZ</v>
          </cell>
          <cell r="E2628" t="str">
            <v>zmienne</v>
          </cell>
          <cell r="F2628">
            <v>217200036.49723265</v>
          </cell>
          <cell r="G2628">
            <v>535688661.35992533</v>
          </cell>
          <cell r="H2628">
            <v>52332560.232839242</v>
          </cell>
          <cell r="I2628">
            <v>41275866.194838516</v>
          </cell>
          <cell r="J2628">
            <v>46550841.616302989</v>
          </cell>
          <cell r="K2628">
            <v>87985789.354708731</v>
          </cell>
          <cell r="L2628">
            <v>12583244.744152512</v>
          </cell>
          <cell r="M2628">
            <v>36353000</v>
          </cell>
          <cell r="N2628">
            <v>776416963.50276732</v>
          </cell>
          <cell r="O2628">
            <v>1029970000</v>
          </cell>
          <cell r="P2628">
            <v>993617000</v>
          </cell>
          <cell r="Q2628">
            <v>943140000</v>
          </cell>
          <cell r="R2628">
            <v>0</v>
          </cell>
          <cell r="S2628">
            <v>0</v>
          </cell>
          <cell r="T2628">
            <v>104000</v>
          </cell>
          <cell r="U2628">
            <v>36249000</v>
          </cell>
          <cell r="V2628">
            <v>0</v>
          </cell>
        </row>
        <row r="2629">
          <cell r="A2629" t="str">
            <v>październik 2003</v>
          </cell>
          <cell r="B2629" t="str">
            <v>DZ0709</v>
          </cell>
          <cell r="C2629" t="str">
            <v>DZ</v>
          </cell>
          <cell r="D2629" t="str">
            <v>DZ</v>
          </cell>
          <cell r="E2629" t="str">
            <v>zmienne</v>
          </cell>
          <cell r="F2629">
            <v>97832000</v>
          </cell>
          <cell r="G2629">
            <v>220586000</v>
          </cell>
          <cell r="H2629">
            <v>242855000</v>
          </cell>
          <cell r="I2629">
            <v>58900000</v>
          </cell>
          <cell r="J2629">
            <v>56663000</v>
          </cell>
          <cell r="K2629">
            <v>10257000</v>
          </cell>
          <cell r="L2629">
            <v>5983000</v>
          </cell>
          <cell r="M2629">
            <v>1344000</v>
          </cell>
          <cell r="N2629">
            <v>595244000</v>
          </cell>
          <cell r="O2629">
            <v>694420000</v>
          </cell>
          <cell r="P2629">
            <v>693076000</v>
          </cell>
          <cell r="Q2629">
            <v>693076000</v>
          </cell>
          <cell r="R2629">
            <v>0</v>
          </cell>
          <cell r="S2629">
            <v>0</v>
          </cell>
          <cell r="T2629">
            <v>1344000</v>
          </cell>
          <cell r="U2629">
            <v>0</v>
          </cell>
          <cell r="V2629">
            <v>0</v>
          </cell>
        </row>
        <row r="2630">
          <cell r="A2630" t="str">
            <v>październik 2003</v>
          </cell>
          <cell r="B2630" t="str">
            <v>DZ0811</v>
          </cell>
          <cell r="C2630" t="str">
            <v>DZ</v>
          </cell>
          <cell r="D2630" t="str">
            <v>DZ</v>
          </cell>
          <cell r="E2630" t="str">
            <v>zmienne</v>
          </cell>
          <cell r="F2630">
            <v>899007000</v>
          </cell>
          <cell r="G2630">
            <v>108331000</v>
          </cell>
          <cell r="H2630">
            <v>7739000</v>
          </cell>
          <cell r="I2630">
            <v>31894000</v>
          </cell>
          <cell r="J2630">
            <v>112579000</v>
          </cell>
          <cell r="K2630">
            <v>82649000</v>
          </cell>
          <cell r="L2630">
            <v>17010000</v>
          </cell>
          <cell r="M2630">
            <v>26291000</v>
          </cell>
          <cell r="N2630">
            <v>360202000</v>
          </cell>
          <cell r="O2630">
            <v>1285500000</v>
          </cell>
          <cell r="P2630">
            <v>1259209000</v>
          </cell>
          <cell r="Q2630">
            <v>1259209000</v>
          </cell>
          <cell r="R2630">
            <v>0</v>
          </cell>
          <cell r="S2630">
            <v>0</v>
          </cell>
          <cell r="T2630">
            <v>91000</v>
          </cell>
          <cell r="U2630">
            <v>26200000</v>
          </cell>
          <cell r="V2630">
            <v>0</v>
          </cell>
        </row>
        <row r="2631">
          <cell r="A2631" t="str">
            <v>październik 2003</v>
          </cell>
          <cell r="B2631" t="str">
            <v>DZ1006</v>
          </cell>
          <cell r="C2631" t="str">
            <v>DZ</v>
          </cell>
          <cell r="D2631" t="str">
            <v>DZ</v>
          </cell>
          <cell r="E2631" t="str">
            <v>zmienne</v>
          </cell>
          <cell r="F2631">
            <v>84130000</v>
          </cell>
          <cell r="G2631">
            <v>190856000</v>
          </cell>
          <cell r="H2631">
            <v>7000000</v>
          </cell>
          <cell r="I2631">
            <v>3215000</v>
          </cell>
          <cell r="J2631">
            <v>10721000</v>
          </cell>
          <cell r="K2631">
            <v>14956000</v>
          </cell>
          <cell r="L2631">
            <v>2668000</v>
          </cell>
          <cell r="M2631">
            <v>0</v>
          </cell>
          <cell r="N2631">
            <v>229416000</v>
          </cell>
          <cell r="O2631">
            <v>313546000</v>
          </cell>
          <cell r="P2631">
            <v>313546000</v>
          </cell>
          <cell r="Q2631">
            <v>313546000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</row>
        <row r="2632">
          <cell r="A2632" t="str">
            <v>październik 2003</v>
          </cell>
          <cell r="B2632" t="str">
            <v>DZ1205</v>
          </cell>
          <cell r="C2632" t="str">
            <v>DZ</v>
          </cell>
          <cell r="D2632" t="str">
            <v>DZ</v>
          </cell>
          <cell r="E2632" t="str">
            <v>zmienne</v>
          </cell>
          <cell r="F2632">
            <v>172227454.90981963</v>
          </cell>
          <cell r="G2632">
            <v>296816633.26653308</v>
          </cell>
          <cell r="H2632">
            <v>0</v>
          </cell>
          <cell r="I2632">
            <v>8976953.9078156315</v>
          </cell>
          <cell r="J2632">
            <v>12532064.128256513</v>
          </cell>
          <cell r="K2632">
            <v>7291583.1663326649</v>
          </cell>
          <cell r="L2632">
            <v>2155310.621242485</v>
          </cell>
          <cell r="M2632">
            <v>0</v>
          </cell>
          <cell r="N2632">
            <v>327772545.09018034</v>
          </cell>
          <cell r="O2632">
            <v>500000000</v>
          </cell>
          <cell r="P2632">
            <v>500000000</v>
          </cell>
          <cell r="Q2632">
            <v>499000000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</row>
        <row r="2633">
          <cell r="A2633" t="str">
            <v>październik 2003</v>
          </cell>
          <cell r="B2633" t="str">
            <v>OK0404</v>
          </cell>
          <cell r="C2633" t="str">
            <v>OK</v>
          </cell>
          <cell r="D2633" t="str">
            <v>zero</v>
          </cell>
          <cell r="E2633" t="str">
            <v>stałe</v>
          </cell>
          <cell r="F2633">
            <v>2435914029.4807496</v>
          </cell>
          <cell r="G2633">
            <v>696849047.1897037</v>
          </cell>
          <cell r="H2633">
            <v>210753834.59774733</v>
          </cell>
          <cell r="I2633">
            <v>275138905.98426181</v>
          </cell>
          <cell r="J2633">
            <v>399625275.47069174</v>
          </cell>
          <cell r="K2633">
            <v>269352523.16191244</v>
          </cell>
          <cell r="L2633">
            <v>163523384.11493328</v>
          </cell>
          <cell r="M2633">
            <v>2060864000</v>
          </cell>
          <cell r="N2633">
            <v>2015242970.5192502</v>
          </cell>
          <cell r="O2633">
            <v>6512021000</v>
          </cell>
          <cell r="P2633">
            <v>4451157000</v>
          </cell>
          <cell r="Q2633">
            <v>4330860000</v>
          </cell>
          <cell r="R2633">
            <v>1412001000</v>
          </cell>
          <cell r="S2633">
            <v>449218000</v>
          </cell>
          <cell r="T2633">
            <v>5595000</v>
          </cell>
          <cell r="U2633">
            <v>194050000</v>
          </cell>
          <cell r="V2633">
            <v>0</v>
          </cell>
        </row>
        <row r="2634">
          <cell r="A2634" t="str">
            <v>październik 2003</v>
          </cell>
          <cell r="B2634" t="str">
            <v>OK0405</v>
          </cell>
          <cell r="C2634" t="str">
            <v>OK</v>
          </cell>
          <cell r="D2634" t="str">
            <v>zero</v>
          </cell>
          <cell r="E2634" t="str">
            <v>stałe</v>
          </cell>
          <cell r="F2634">
            <v>6864586903.8379002</v>
          </cell>
          <cell r="G2634">
            <v>1567664808.5964386</v>
          </cell>
          <cell r="H2634">
            <v>983347609.40363789</v>
          </cell>
          <cell r="I2634">
            <v>751346828.09291208</v>
          </cell>
          <cell r="J2634">
            <v>360037797.49526584</v>
          </cell>
          <cell r="K2634">
            <v>112454549.28979304</v>
          </cell>
          <cell r="L2634">
            <v>144766503.28405237</v>
          </cell>
          <cell r="M2634">
            <v>1925324000</v>
          </cell>
          <cell r="N2634">
            <v>3919618096.1620998</v>
          </cell>
          <cell r="O2634">
            <v>12709529000</v>
          </cell>
          <cell r="P2634">
            <v>10784205000</v>
          </cell>
          <cell r="Q2634">
            <v>10652388000</v>
          </cell>
          <cell r="R2634">
            <v>1720130000</v>
          </cell>
          <cell r="S2634">
            <v>194485000</v>
          </cell>
          <cell r="T2634">
            <v>627000</v>
          </cell>
          <cell r="U2634">
            <v>10050000</v>
          </cell>
          <cell r="V2634">
            <v>32000</v>
          </cell>
        </row>
        <row r="2635">
          <cell r="A2635" t="str">
            <v>październik 2003</v>
          </cell>
          <cell r="B2635" t="str">
            <v>OK0804</v>
          </cell>
          <cell r="C2635" t="str">
            <v>OK</v>
          </cell>
          <cell r="D2635" t="str">
            <v>zero</v>
          </cell>
          <cell r="E2635" t="str">
            <v>stałe</v>
          </cell>
          <cell r="F2635">
            <v>5227626272.8859634</v>
          </cell>
          <cell r="G2635">
            <v>911439329.01362133</v>
          </cell>
          <cell r="H2635">
            <v>599911997.19858277</v>
          </cell>
          <cell r="I2635">
            <v>799164411.73016024</v>
          </cell>
          <cell r="J2635">
            <v>324345562.73235035</v>
          </cell>
          <cell r="K2635">
            <v>193830809.37383309</v>
          </cell>
          <cell r="L2635">
            <v>252127617.0654884</v>
          </cell>
          <cell r="M2635">
            <v>1358524000</v>
          </cell>
          <cell r="N2635">
            <v>3080819727.1140361</v>
          </cell>
          <cell r="O2635">
            <v>9666970000</v>
          </cell>
          <cell r="P2635">
            <v>8308445999.999999</v>
          </cell>
          <cell r="Q2635">
            <v>8135882000</v>
          </cell>
          <cell r="R2635">
            <v>1206805000</v>
          </cell>
          <cell r="S2635">
            <v>139947000</v>
          </cell>
          <cell r="T2635">
            <v>2142000</v>
          </cell>
          <cell r="U2635">
            <v>5000000</v>
          </cell>
          <cell r="V2635">
            <v>4630000</v>
          </cell>
        </row>
        <row r="2636">
          <cell r="A2636" t="str">
            <v>październik 2003</v>
          </cell>
          <cell r="B2636" t="str">
            <v>OK0805</v>
          </cell>
          <cell r="C2636" t="str">
            <v>OK</v>
          </cell>
          <cell r="D2636" t="str">
            <v>zero</v>
          </cell>
          <cell r="E2636" t="str">
            <v>stałe</v>
          </cell>
          <cell r="F2636">
            <v>3408495858.8933773</v>
          </cell>
          <cell r="G2636">
            <v>1436496857.1416435</v>
          </cell>
          <cell r="H2636">
            <v>1698906713.4523461</v>
          </cell>
          <cell r="I2636">
            <v>917019864.37642813</v>
          </cell>
          <cell r="J2636">
            <v>146830052.74884361</v>
          </cell>
          <cell r="K2636">
            <v>72110175.578244045</v>
          </cell>
          <cell r="L2636">
            <v>108443477.80911738</v>
          </cell>
          <cell r="M2636">
            <v>1240611000</v>
          </cell>
          <cell r="N2636">
            <v>4379807141.1066227</v>
          </cell>
          <cell r="O2636">
            <v>9028914000</v>
          </cell>
          <cell r="P2636">
            <v>7788302999.999999</v>
          </cell>
          <cell r="Q2636">
            <v>7768303000</v>
          </cell>
          <cell r="R2636">
            <v>539362000</v>
          </cell>
          <cell r="S2636">
            <v>601970000</v>
          </cell>
          <cell r="T2636">
            <v>479000</v>
          </cell>
          <cell r="U2636">
            <v>98800000</v>
          </cell>
          <cell r="V2636">
            <v>0</v>
          </cell>
        </row>
        <row r="2637">
          <cell r="A2637" t="str">
            <v>październik 2003</v>
          </cell>
          <cell r="B2637" t="str">
            <v>OK1203</v>
          </cell>
          <cell r="C2637" t="str">
            <v>OK</v>
          </cell>
          <cell r="D2637" t="str">
            <v>zero</v>
          </cell>
          <cell r="E2637" t="str">
            <v>stałe</v>
          </cell>
          <cell r="F2637">
            <v>2816233847.6986346</v>
          </cell>
          <cell r="G2637">
            <v>1324885268.6300397</v>
          </cell>
          <cell r="H2637">
            <v>307017819.49411613</v>
          </cell>
          <cell r="I2637">
            <v>226336608.06392598</v>
          </cell>
          <cell r="J2637">
            <v>1173877403.1018732</v>
          </cell>
          <cell r="K2637">
            <v>87713265.711284339</v>
          </cell>
          <cell r="L2637">
            <v>104545787.30012596</v>
          </cell>
          <cell r="M2637">
            <v>1237634000</v>
          </cell>
          <cell r="N2637">
            <v>3224376152.3013654</v>
          </cell>
          <cell r="O2637">
            <v>7278244000</v>
          </cell>
          <cell r="P2637">
            <v>6040610000</v>
          </cell>
          <cell r="Q2637">
            <v>5930610000</v>
          </cell>
          <cell r="R2637">
            <v>917720000</v>
          </cell>
          <cell r="S2637">
            <v>245200000</v>
          </cell>
          <cell r="T2637">
            <v>6296000</v>
          </cell>
          <cell r="U2637">
            <v>68418000</v>
          </cell>
          <cell r="V2637">
            <v>0</v>
          </cell>
        </row>
        <row r="2638">
          <cell r="A2638" t="str">
            <v>październik 2003</v>
          </cell>
          <cell r="B2638" t="str">
            <v>OK1204</v>
          </cell>
          <cell r="C2638" t="str">
            <v>OK</v>
          </cell>
          <cell r="D2638" t="str">
            <v>zero</v>
          </cell>
          <cell r="E2638" t="str">
            <v>stałe</v>
          </cell>
          <cell r="F2638">
            <v>3691866533.2383909</v>
          </cell>
          <cell r="G2638">
            <v>1156209369.1823783</v>
          </cell>
          <cell r="H2638">
            <v>831784850.80768061</v>
          </cell>
          <cell r="I2638">
            <v>1314748985.1844442</v>
          </cell>
          <cell r="J2638">
            <v>251391672.41225573</v>
          </cell>
          <cell r="K2638">
            <v>91511617.00959675</v>
          </cell>
          <cell r="L2638">
            <v>156323972.16525382</v>
          </cell>
          <cell r="M2638">
            <v>2870447000</v>
          </cell>
          <cell r="N2638">
            <v>3801970466.7616096</v>
          </cell>
          <cell r="O2638">
            <v>10364284000</v>
          </cell>
          <cell r="P2638">
            <v>7493836999.999999</v>
          </cell>
          <cell r="Q2638">
            <v>7457837000</v>
          </cell>
          <cell r="R2638">
            <v>2146309000</v>
          </cell>
          <cell r="S2638">
            <v>697571000</v>
          </cell>
          <cell r="T2638">
            <v>1627000</v>
          </cell>
          <cell r="U2638">
            <v>12390000</v>
          </cell>
          <cell r="V2638">
            <v>12550000</v>
          </cell>
        </row>
        <row r="2639">
          <cell r="A2639" t="str">
            <v>październik 2003</v>
          </cell>
          <cell r="B2639" t="str">
            <v>OS0204</v>
          </cell>
          <cell r="C2639" t="str">
            <v>OS</v>
          </cell>
          <cell r="D2639" t="str">
            <v>5-latki</v>
          </cell>
          <cell r="E2639" t="str">
            <v>stałe</v>
          </cell>
          <cell r="F2639">
            <v>1331751295.313148</v>
          </cell>
          <cell r="G2639">
            <v>392153831.60514307</v>
          </cell>
          <cell r="H2639">
            <v>193276018.87183741</v>
          </cell>
          <cell r="I2639">
            <v>166328867.06760681</v>
          </cell>
          <cell r="J2639">
            <v>25623917.25425135</v>
          </cell>
          <cell r="K2639">
            <v>45220102.447117381</v>
          </cell>
          <cell r="L2639">
            <v>16327967.440895895</v>
          </cell>
          <cell r="M2639">
            <v>205436000</v>
          </cell>
          <cell r="N2639">
            <v>838930704.68685186</v>
          </cell>
          <cell r="O2639">
            <v>2376118000</v>
          </cell>
          <cell r="P2639">
            <v>2170682000</v>
          </cell>
          <cell r="Q2639">
            <v>2150612000</v>
          </cell>
          <cell r="R2639">
            <v>188896000</v>
          </cell>
          <cell r="S2639">
            <v>15960000</v>
          </cell>
          <cell r="T2639">
            <v>580000</v>
          </cell>
          <cell r="U2639">
            <v>0</v>
          </cell>
          <cell r="V2639">
            <v>0</v>
          </cell>
        </row>
        <row r="2640">
          <cell r="A2640" t="str">
            <v>październik 2003</v>
          </cell>
          <cell r="B2640" t="str">
            <v>OS0604</v>
          </cell>
          <cell r="C2640" t="str">
            <v>OS</v>
          </cell>
          <cell r="D2640" t="str">
            <v>5-latki</v>
          </cell>
          <cell r="E2640" t="str">
            <v>stałe</v>
          </cell>
          <cell r="F2640">
            <v>1637388988.0845993</v>
          </cell>
          <cell r="G2640">
            <v>499393682.22936243</v>
          </cell>
          <cell r="H2640">
            <v>278883064.16808802</v>
          </cell>
          <cell r="I2640">
            <v>250441506.02785024</v>
          </cell>
          <cell r="J2640">
            <v>18664047.288465537</v>
          </cell>
          <cell r="K2640">
            <v>13609810.770764077</v>
          </cell>
          <cell r="L2640">
            <v>5798901.4308704892</v>
          </cell>
          <cell r="M2640">
            <v>317209000</v>
          </cell>
          <cell r="N2640">
            <v>1066791011.9154009</v>
          </cell>
          <cell r="O2640">
            <v>3021389000</v>
          </cell>
          <cell r="P2640">
            <v>2704180000</v>
          </cell>
          <cell r="Q2640">
            <v>2679977000</v>
          </cell>
          <cell r="R2640">
            <v>309597000</v>
          </cell>
          <cell r="S2640">
            <v>7555000</v>
          </cell>
          <cell r="T2640">
            <v>57000</v>
          </cell>
          <cell r="U2640">
            <v>0</v>
          </cell>
          <cell r="V2640">
            <v>0</v>
          </cell>
        </row>
        <row r="2641">
          <cell r="A2641" t="str">
            <v>październik 2003</v>
          </cell>
          <cell r="B2641" t="str">
            <v>OS1004</v>
          </cell>
          <cell r="C2641" t="str">
            <v>OS</v>
          </cell>
          <cell r="D2641" t="str">
            <v>5-latki</v>
          </cell>
          <cell r="E2641" t="str">
            <v>stałe</v>
          </cell>
          <cell r="F2641">
            <v>171205516.22597063</v>
          </cell>
          <cell r="G2641">
            <v>341488253.87716889</v>
          </cell>
          <cell r="H2641">
            <v>85201550.036997333</v>
          </cell>
          <cell r="I2641">
            <v>35426673.109738603</v>
          </cell>
          <cell r="J2641">
            <v>2724202.8359583816</v>
          </cell>
          <cell r="K2641">
            <v>1012047.3716796787</v>
          </cell>
          <cell r="L2641">
            <v>27151756.542486522</v>
          </cell>
          <cell r="M2641">
            <v>38790000</v>
          </cell>
          <cell r="N2641">
            <v>493004483.77402937</v>
          </cell>
          <cell r="O2641">
            <v>703000000</v>
          </cell>
          <cell r="P2641">
            <v>664210000</v>
          </cell>
          <cell r="Q2641">
            <v>662210000</v>
          </cell>
          <cell r="R2641">
            <v>24700000</v>
          </cell>
          <cell r="S2641">
            <v>14080000</v>
          </cell>
          <cell r="T2641">
            <v>10000</v>
          </cell>
          <cell r="U2641">
            <v>0</v>
          </cell>
          <cell r="V2641">
            <v>0</v>
          </cell>
        </row>
        <row r="2642">
          <cell r="A2642" t="str">
            <v>październik 2003</v>
          </cell>
          <cell r="B2642" t="str">
            <v>PK0704</v>
          </cell>
          <cell r="C2642" t="str">
            <v>PK</v>
          </cell>
          <cell r="D2642" t="str">
            <v>konwersja</v>
          </cell>
          <cell r="E2642" t="str">
            <v>stałe</v>
          </cell>
          <cell r="F2642">
            <v>2283797000</v>
          </cell>
          <cell r="G2642">
            <v>423500000</v>
          </cell>
          <cell r="H2642">
            <v>55000000</v>
          </cell>
          <cell r="I2642">
            <v>234223000</v>
          </cell>
          <cell r="J2642">
            <v>8845000</v>
          </cell>
          <cell r="K2642">
            <v>9900000</v>
          </cell>
          <cell r="L2642">
            <v>61000000</v>
          </cell>
          <cell r="M2642">
            <v>0</v>
          </cell>
          <cell r="N2642">
            <v>792468000</v>
          </cell>
          <cell r="O2642">
            <v>3076265000</v>
          </cell>
          <cell r="P2642">
            <v>3076265000</v>
          </cell>
          <cell r="Q2642">
            <v>3076265000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</row>
        <row r="2643">
          <cell r="A2643" t="str">
            <v>październik 2003</v>
          </cell>
          <cell r="B2643" t="str">
            <v>PS0205</v>
          </cell>
          <cell r="C2643" t="str">
            <v>PS</v>
          </cell>
          <cell r="D2643" t="str">
            <v>5-latki</v>
          </cell>
          <cell r="E2643" t="str">
            <v>stałe</v>
          </cell>
          <cell r="F2643">
            <v>2062328206.624402</v>
          </cell>
          <cell r="G2643">
            <v>1375076604.8397892</v>
          </cell>
          <cell r="H2643">
            <v>923289719.89423048</v>
          </cell>
          <cell r="I2643">
            <v>586911409.27170444</v>
          </cell>
          <cell r="J2643">
            <v>28858179.383606233</v>
          </cell>
          <cell r="K2643">
            <v>28816934.730811313</v>
          </cell>
          <cell r="L2643">
            <v>52251945.255456306</v>
          </cell>
          <cell r="M2643">
            <v>1089279000</v>
          </cell>
          <cell r="N2643">
            <v>2995204793.375598</v>
          </cell>
          <cell r="O2643">
            <v>6146812000</v>
          </cell>
          <cell r="P2643">
            <v>5057533000</v>
          </cell>
          <cell r="Q2643">
            <v>5027533000</v>
          </cell>
          <cell r="R2643">
            <v>527927000</v>
          </cell>
          <cell r="S2643">
            <v>556823000</v>
          </cell>
          <cell r="T2643">
            <v>79000</v>
          </cell>
          <cell r="U2643">
            <v>4450000</v>
          </cell>
          <cell r="V2643">
            <v>0</v>
          </cell>
        </row>
        <row r="2644">
          <cell r="A2644" t="str">
            <v>październik 2003</v>
          </cell>
          <cell r="B2644" t="str">
            <v>PS0206</v>
          </cell>
          <cell r="C2644" t="str">
            <v>PS</v>
          </cell>
          <cell r="D2644" t="str">
            <v>5-latki</v>
          </cell>
          <cell r="E2644" t="str">
            <v>stałe</v>
          </cell>
          <cell r="F2644">
            <v>1789364003.4992495</v>
          </cell>
          <cell r="G2644">
            <v>1222676348.5946908</v>
          </cell>
          <cell r="H2644">
            <v>1221569638.7652724</v>
          </cell>
          <cell r="I2644">
            <v>398583252.33060694</v>
          </cell>
          <cell r="J2644">
            <v>44675124.10315039</v>
          </cell>
          <cell r="K2644">
            <v>4744189.8676696066</v>
          </cell>
          <cell r="L2644">
            <v>17962442.839360412</v>
          </cell>
          <cell r="M2644">
            <v>809557000</v>
          </cell>
          <cell r="N2644">
            <v>2910210996.5007505</v>
          </cell>
          <cell r="O2644">
            <v>5509132000</v>
          </cell>
          <cell r="P2644">
            <v>4699575000</v>
          </cell>
          <cell r="Q2644">
            <v>4679575000</v>
          </cell>
          <cell r="R2644">
            <v>352981000</v>
          </cell>
          <cell r="S2644">
            <v>440996000</v>
          </cell>
          <cell r="T2644">
            <v>30000</v>
          </cell>
          <cell r="U2644">
            <v>15550000</v>
          </cell>
          <cell r="V2644">
            <v>0</v>
          </cell>
        </row>
        <row r="2645">
          <cell r="A2645" t="str">
            <v>październik 2003</v>
          </cell>
          <cell r="B2645" t="str">
            <v>PS0506</v>
          </cell>
          <cell r="C2645" t="str">
            <v>PS</v>
          </cell>
          <cell r="D2645" t="str">
            <v>5-latki</v>
          </cell>
          <cell r="E2645" t="str">
            <v>stałe</v>
          </cell>
          <cell r="F2645">
            <v>1214852595.1370358</v>
          </cell>
          <cell r="G2645">
            <v>1695144118.1991599</v>
          </cell>
          <cell r="H2645">
            <v>1197783156.3507116</v>
          </cell>
          <cell r="I2645">
            <v>475782728.94463676</v>
          </cell>
          <cell r="J2645">
            <v>32379963.484291017</v>
          </cell>
          <cell r="K2645">
            <v>10913744.042216703</v>
          </cell>
          <cell r="L2645">
            <v>15218693.84194823</v>
          </cell>
          <cell r="M2645">
            <v>1194533000</v>
          </cell>
          <cell r="N2645">
            <v>3427222404.8629642</v>
          </cell>
          <cell r="O2645">
            <v>5836608000</v>
          </cell>
          <cell r="P2645">
            <v>4642075000</v>
          </cell>
          <cell r="Q2645">
            <v>4600075000</v>
          </cell>
          <cell r="R2645">
            <v>851385000</v>
          </cell>
          <cell r="S2645">
            <v>337448000</v>
          </cell>
          <cell r="T2645">
            <v>0</v>
          </cell>
          <cell r="U2645">
            <v>5700000</v>
          </cell>
          <cell r="V2645">
            <v>0</v>
          </cell>
        </row>
        <row r="2646">
          <cell r="A2646" t="str">
            <v>październik 2003</v>
          </cell>
          <cell r="B2646" t="str">
            <v>PS0507</v>
          </cell>
          <cell r="C2646" t="str">
            <v>PS</v>
          </cell>
          <cell r="D2646" t="str">
            <v>5-latki</v>
          </cell>
          <cell r="E2646" t="str">
            <v>stałe</v>
          </cell>
          <cell r="F2646">
            <v>2493237770.0774503</v>
          </cell>
          <cell r="G2646">
            <v>2134713841.3340995</v>
          </cell>
          <cell r="H2646">
            <v>2316107104.4067202</v>
          </cell>
          <cell r="I2646">
            <v>1226538608.7981081</v>
          </cell>
          <cell r="J2646">
            <v>83507421.832717717</v>
          </cell>
          <cell r="K2646">
            <v>48942920.619951516</v>
          </cell>
          <cell r="L2646">
            <v>70209332.930952191</v>
          </cell>
          <cell r="M2646">
            <v>2017484000</v>
          </cell>
          <cell r="N2646">
            <v>5880019229.9225492</v>
          </cell>
          <cell r="O2646">
            <v>10390741000</v>
          </cell>
          <cell r="P2646">
            <v>8373256999.999999</v>
          </cell>
          <cell r="Q2646">
            <v>8269937000</v>
          </cell>
          <cell r="R2646">
            <v>813779000</v>
          </cell>
          <cell r="S2646">
            <v>1153545000</v>
          </cell>
          <cell r="T2646">
            <v>1724000</v>
          </cell>
          <cell r="U2646">
            <v>48436000</v>
          </cell>
          <cell r="V2646">
            <v>0</v>
          </cell>
        </row>
        <row r="2647">
          <cell r="A2647" t="str">
            <v>październik 2003</v>
          </cell>
          <cell r="B2647" t="str">
            <v>PS0605</v>
          </cell>
          <cell r="C2647" t="str">
            <v>PS</v>
          </cell>
          <cell r="D2647" t="str">
            <v>5-latki</v>
          </cell>
          <cell r="E2647" t="str">
            <v>stałe</v>
          </cell>
          <cell r="F2647">
            <v>746273660.50487506</v>
          </cell>
          <cell r="G2647">
            <v>1124302676.16658</v>
          </cell>
          <cell r="H2647">
            <v>739819171.15651751</v>
          </cell>
          <cell r="I2647">
            <v>466214753.02358937</v>
          </cell>
          <cell r="J2647">
            <v>6308876.5540345302</v>
          </cell>
          <cell r="K2647">
            <v>62762147.953079209</v>
          </cell>
          <cell r="L2647">
            <v>14329714.641324462</v>
          </cell>
          <cell r="M2647">
            <v>553932000</v>
          </cell>
          <cell r="N2647">
            <v>2413737339.4951253</v>
          </cell>
          <cell r="O2647">
            <v>3713943000</v>
          </cell>
          <cell r="P2647">
            <v>3160011000</v>
          </cell>
          <cell r="Q2647">
            <v>3125011000</v>
          </cell>
          <cell r="R2647">
            <v>508907000</v>
          </cell>
          <cell r="S2647">
            <v>44025000</v>
          </cell>
          <cell r="T2647">
            <v>0</v>
          </cell>
          <cell r="U2647">
            <v>1000000</v>
          </cell>
          <cell r="V2647">
            <v>0</v>
          </cell>
        </row>
        <row r="2648">
          <cell r="A2648" t="str">
            <v>październik 2003</v>
          </cell>
          <cell r="B2648" t="str">
            <v>PS0608</v>
          </cell>
          <cell r="C2648" t="str">
            <v>PS</v>
          </cell>
          <cell r="D2648" t="str">
            <v>5-latki</v>
          </cell>
          <cell r="E2648" t="str">
            <v>stałe</v>
          </cell>
          <cell r="F2648">
            <v>4981720988.2614212</v>
          </cell>
          <cell r="G2648">
            <v>2587079305.3420162</v>
          </cell>
          <cell r="H2648">
            <v>3512967856.0605683</v>
          </cell>
          <cell r="I2648">
            <v>2444809128.6681838</v>
          </cell>
          <cell r="J2648">
            <v>134784188.35660979</v>
          </cell>
          <cell r="K2648">
            <v>101542113.27642994</v>
          </cell>
          <cell r="L2648">
            <v>206845420.03477085</v>
          </cell>
          <cell r="M2648">
            <v>7127632000</v>
          </cell>
          <cell r="N2648">
            <v>8988028011.7385788</v>
          </cell>
          <cell r="O2648">
            <v>21097381000</v>
          </cell>
          <cell r="P2648">
            <v>13969749000</v>
          </cell>
          <cell r="Q2648">
            <v>13816749000</v>
          </cell>
          <cell r="R2648">
            <v>4361202000</v>
          </cell>
          <cell r="S2648">
            <v>2705154000</v>
          </cell>
          <cell r="T2648">
            <v>763000</v>
          </cell>
          <cell r="U2648">
            <v>58513000</v>
          </cell>
          <cell r="V2648">
            <v>2000000</v>
          </cell>
        </row>
        <row r="2649">
          <cell r="A2649" t="str">
            <v>październik 2003</v>
          </cell>
          <cell r="B2649" t="str">
            <v>PS1004</v>
          </cell>
          <cell r="C2649" t="str">
            <v>PS</v>
          </cell>
          <cell r="D2649" t="str">
            <v>5-latki</v>
          </cell>
          <cell r="E2649" t="str">
            <v>stałe</v>
          </cell>
          <cell r="F2649">
            <v>1216335526.2406487</v>
          </cell>
          <cell r="G2649">
            <v>567245069.48863339</v>
          </cell>
          <cell r="H2649">
            <v>559457103.88515246</v>
          </cell>
          <cell r="I2649">
            <v>393998207.28734922</v>
          </cell>
          <cell r="J2649">
            <v>12314639.078200946</v>
          </cell>
          <cell r="K2649">
            <v>67709441.965580896</v>
          </cell>
          <cell r="L2649">
            <v>71051012.054434314</v>
          </cell>
          <cell r="M2649">
            <v>528943000</v>
          </cell>
          <cell r="N2649">
            <v>1671775473.7593515</v>
          </cell>
          <cell r="O2649">
            <v>3417054000</v>
          </cell>
          <cell r="P2649">
            <v>2888111000</v>
          </cell>
          <cell r="Q2649">
            <v>2878111000</v>
          </cell>
          <cell r="R2649">
            <v>426873000</v>
          </cell>
          <cell r="S2649">
            <v>97070000</v>
          </cell>
          <cell r="T2649">
            <v>0</v>
          </cell>
          <cell r="U2649">
            <v>5000000</v>
          </cell>
          <cell r="V2649">
            <v>0</v>
          </cell>
        </row>
        <row r="2650">
          <cell r="A2650" t="str">
            <v>październik 2003</v>
          </cell>
          <cell r="B2650" t="str">
            <v>PS1005</v>
          </cell>
          <cell r="C2650" t="str">
            <v>PS</v>
          </cell>
          <cell r="D2650" t="str">
            <v>5-latki</v>
          </cell>
          <cell r="E2650" t="str">
            <v>stałe</v>
          </cell>
          <cell r="F2650">
            <v>1050049879.6765027</v>
          </cell>
          <cell r="G2650">
            <v>1589622413.8221567</v>
          </cell>
          <cell r="H2650">
            <v>924331529.45147288</v>
          </cell>
          <cell r="I2650">
            <v>397114651.56939113</v>
          </cell>
          <cell r="J2650">
            <v>24581665.572695114</v>
          </cell>
          <cell r="K2650">
            <v>11804907.96095003</v>
          </cell>
          <cell r="L2650">
            <v>10410951.946831377</v>
          </cell>
          <cell r="M2650">
            <v>334113000</v>
          </cell>
          <cell r="N2650">
            <v>2957866120.3234973</v>
          </cell>
          <cell r="O2650">
            <v>4342029000</v>
          </cell>
          <cell r="P2650">
            <v>4007915999.9999995</v>
          </cell>
          <cell r="Q2650">
            <v>3987916000</v>
          </cell>
          <cell r="R2650">
            <v>281795000</v>
          </cell>
          <cell r="S2650">
            <v>51318000</v>
          </cell>
          <cell r="T2650">
            <v>0</v>
          </cell>
          <cell r="U2650">
            <v>1000000</v>
          </cell>
          <cell r="V2650">
            <v>0</v>
          </cell>
        </row>
        <row r="2651">
          <cell r="A2651" t="str">
            <v>październik 2003</v>
          </cell>
          <cell r="B2651" t="str">
            <v>PS1106</v>
          </cell>
          <cell r="C2651" t="str">
            <v>PS</v>
          </cell>
          <cell r="D2651" t="str">
            <v>5-latki</v>
          </cell>
          <cell r="E2651" t="str">
            <v>stałe</v>
          </cell>
          <cell r="F2651">
            <v>2124534283.2418916</v>
          </cell>
          <cell r="G2651">
            <v>3056210711.0412521</v>
          </cell>
          <cell r="H2651">
            <v>3063367768.9767542</v>
          </cell>
          <cell r="I2651">
            <v>1512050881.5593717</v>
          </cell>
          <cell r="J2651">
            <v>32155573.707104784</v>
          </cell>
          <cell r="K2651">
            <v>59035338.526759043</v>
          </cell>
          <cell r="L2651">
            <v>62172442.946866512</v>
          </cell>
          <cell r="M2651">
            <v>3502238000</v>
          </cell>
          <cell r="N2651">
            <v>7784992716.7581081</v>
          </cell>
          <cell r="O2651">
            <v>13411765000</v>
          </cell>
          <cell r="P2651">
            <v>9909527000</v>
          </cell>
          <cell r="Q2651">
            <v>9776527000</v>
          </cell>
          <cell r="R2651">
            <v>2151592000</v>
          </cell>
          <cell r="S2651">
            <v>1336041000</v>
          </cell>
          <cell r="T2651">
            <v>805000</v>
          </cell>
          <cell r="U2651">
            <v>13000000</v>
          </cell>
          <cell r="V2651">
            <v>800000</v>
          </cell>
        </row>
        <row r="2652">
          <cell r="A2652" t="str">
            <v>październik 2003</v>
          </cell>
          <cell r="B2652" t="str">
            <v>SP0307</v>
          </cell>
          <cell r="C2652" t="str">
            <v>SP</v>
          </cell>
          <cell r="D2652" t="str">
            <v>5-latki detaliczne</v>
          </cell>
          <cell r="E2652" t="str">
            <v>stałe</v>
          </cell>
          <cell r="F2652">
            <v>100</v>
          </cell>
          <cell r="G2652">
            <v>446500</v>
          </cell>
          <cell r="H2652">
            <v>127978400</v>
          </cell>
          <cell r="I2652">
            <v>15500</v>
          </cell>
          <cell r="J2652">
            <v>54988500</v>
          </cell>
          <cell r="K2652">
            <v>2625700</v>
          </cell>
          <cell r="L2652">
            <v>1292500</v>
          </cell>
          <cell r="M2652">
            <v>141700</v>
          </cell>
          <cell r="N2652">
            <v>187347100</v>
          </cell>
          <cell r="O2652">
            <v>187488900</v>
          </cell>
          <cell r="P2652">
            <v>187347200</v>
          </cell>
          <cell r="Q2652">
            <v>187347200</v>
          </cell>
          <cell r="R2652">
            <v>0</v>
          </cell>
          <cell r="S2652">
            <v>0</v>
          </cell>
          <cell r="T2652">
            <v>141700</v>
          </cell>
          <cell r="U2652">
            <v>0</v>
          </cell>
          <cell r="V2652">
            <v>0</v>
          </cell>
        </row>
        <row r="2653">
          <cell r="A2653" t="str">
            <v>październik 2003</v>
          </cell>
          <cell r="B2653" t="str">
            <v>SP0308</v>
          </cell>
          <cell r="C2653" t="str">
            <v>SP</v>
          </cell>
          <cell r="D2653" t="str">
            <v>5-latki detaliczne</v>
          </cell>
          <cell r="E2653" t="str">
            <v>stałe</v>
          </cell>
          <cell r="F2653">
            <v>2246000</v>
          </cell>
          <cell r="G2653">
            <v>50000</v>
          </cell>
          <cell r="H2653">
            <v>55516500</v>
          </cell>
          <cell r="I2653">
            <v>13147700</v>
          </cell>
          <cell r="J2653">
            <v>71616600</v>
          </cell>
          <cell r="K2653">
            <v>3084700</v>
          </cell>
          <cell r="L2653">
            <v>4137800</v>
          </cell>
          <cell r="M2653">
            <v>200700</v>
          </cell>
          <cell r="N2653">
            <v>147553300</v>
          </cell>
          <cell r="O2653">
            <v>150000000</v>
          </cell>
          <cell r="P2653">
            <v>149799300</v>
          </cell>
          <cell r="Q2653">
            <v>149799300</v>
          </cell>
          <cell r="R2653">
            <v>0</v>
          </cell>
          <cell r="S2653">
            <v>0</v>
          </cell>
          <cell r="T2653">
            <v>200700</v>
          </cell>
          <cell r="U2653">
            <v>0</v>
          </cell>
          <cell r="V2653">
            <v>0</v>
          </cell>
        </row>
        <row r="2654">
          <cell r="A2654" t="str">
            <v>październik 2003</v>
          </cell>
          <cell r="B2654" t="str">
            <v>SP0607</v>
          </cell>
          <cell r="C2654" t="str">
            <v>SP</v>
          </cell>
          <cell r="D2654" t="str">
            <v>5-latki detaliczne</v>
          </cell>
          <cell r="E2654" t="str">
            <v>stałe</v>
          </cell>
          <cell r="F2654">
            <v>303900</v>
          </cell>
          <cell r="G2654">
            <v>111300</v>
          </cell>
          <cell r="H2654">
            <v>417536200</v>
          </cell>
          <cell r="I2654">
            <v>3201000</v>
          </cell>
          <cell r="J2654">
            <v>66590800</v>
          </cell>
          <cell r="K2654">
            <v>7922700</v>
          </cell>
          <cell r="L2654">
            <v>2726200</v>
          </cell>
          <cell r="M2654">
            <v>239800</v>
          </cell>
          <cell r="N2654">
            <v>498088200</v>
          </cell>
          <cell r="O2654">
            <v>498631900</v>
          </cell>
          <cell r="P2654">
            <v>498392100</v>
          </cell>
          <cell r="Q2654">
            <v>498392100</v>
          </cell>
          <cell r="R2654">
            <v>0</v>
          </cell>
          <cell r="S2654">
            <v>0</v>
          </cell>
          <cell r="T2654">
            <v>239800</v>
          </cell>
          <cell r="U2654">
            <v>0</v>
          </cell>
          <cell r="V2654">
            <v>0</v>
          </cell>
        </row>
        <row r="2655">
          <cell r="A2655" t="str">
            <v>październik 2003</v>
          </cell>
          <cell r="B2655" t="str">
            <v>SP0608</v>
          </cell>
          <cell r="C2655" t="str">
            <v>SP</v>
          </cell>
          <cell r="D2655" t="str">
            <v>5-latki detaliczne</v>
          </cell>
          <cell r="E2655" t="str">
            <v>stałe</v>
          </cell>
          <cell r="F2655">
            <v>0</v>
          </cell>
          <cell r="G2655">
            <v>0</v>
          </cell>
          <cell r="H2655">
            <v>56900</v>
          </cell>
          <cell r="I2655">
            <v>1500</v>
          </cell>
          <cell r="J2655">
            <v>34479400</v>
          </cell>
          <cell r="K2655">
            <v>127400</v>
          </cell>
          <cell r="L2655">
            <v>24900</v>
          </cell>
          <cell r="M2655">
            <v>10100</v>
          </cell>
          <cell r="N2655">
            <v>34690100</v>
          </cell>
          <cell r="O2655">
            <v>34700200</v>
          </cell>
          <cell r="P2655">
            <v>34690100</v>
          </cell>
          <cell r="Q2655">
            <v>34690100</v>
          </cell>
          <cell r="R2655">
            <v>0</v>
          </cell>
          <cell r="S2655">
            <v>0</v>
          </cell>
          <cell r="T2655">
            <v>10100</v>
          </cell>
          <cell r="U2655">
            <v>0</v>
          </cell>
          <cell r="V2655">
            <v>0</v>
          </cell>
        </row>
        <row r="2656">
          <cell r="A2656" t="str">
            <v>październik 2003</v>
          </cell>
          <cell r="B2656" t="str">
            <v>SP0907</v>
          </cell>
          <cell r="C2656" t="str">
            <v>SP</v>
          </cell>
          <cell r="D2656" t="str">
            <v>5-latki detaliczne</v>
          </cell>
          <cell r="E2656" t="str">
            <v>stałe</v>
          </cell>
          <cell r="F2656">
            <v>3049400</v>
          </cell>
          <cell r="G2656">
            <v>587500</v>
          </cell>
          <cell r="H2656">
            <v>422502400</v>
          </cell>
          <cell r="I2656">
            <v>101500</v>
          </cell>
          <cell r="J2656">
            <v>39718000</v>
          </cell>
          <cell r="K2656">
            <v>24926200</v>
          </cell>
          <cell r="L2656">
            <v>9024900</v>
          </cell>
          <cell r="M2656">
            <v>90100</v>
          </cell>
          <cell r="N2656">
            <v>496860500</v>
          </cell>
          <cell r="O2656">
            <v>500000000</v>
          </cell>
          <cell r="P2656">
            <v>499909900</v>
          </cell>
          <cell r="Q2656">
            <v>499909900</v>
          </cell>
          <cell r="R2656">
            <v>0</v>
          </cell>
          <cell r="S2656">
            <v>0</v>
          </cell>
          <cell r="T2656">
            <v>90100</v>
          </cell>
          <cell r="U2656">
            <v>0</v>
          </cell>
          <cell r="V2656">
            <v>0</v>
          </cell>
        </row>
        <row r="2657">
          <cell r="A2657" t="str">
            <v>październik 2003</v>
          </cell>
          <cell r="B2657" t="str">
            <v>SP0908</v>
          </cell>
          <cell r="C2657" t="str">
            <v>SP</v>
          </cell>
          <cell r="D2657" t="str">
            <v>5-latki detaliczne</v>
          </cell>
          <cell r="E2657" t="str">
            <v>stałe</v>
          </cell>
          <cell r="F2657">
            <v>0</v>
          </cell>
          <cell r="G2657">
            <v>0</v>
          </cell>
          <cell r="H2657">
            <v>100685.94318665218</v>
          </cell>
          <cell r="I2657">
            <v>0</v>
          </cell>
          <cell r="J2657">
            <v>15928918.95590112</v>
          </cell>
          <cell r="K2657">
            <v>459329.27281750721</v>
          </cell>
          <cell r="L2657">
            <v>552765.82809472037</v>
          </cell>
          <cell r="M2657">
            <v>308600</v>
          </cell>
          <cell r="N2657">
            <v>17041700</v>
          </cell>
          <cell r="O2657">
            <v>17350300</v>
          </cell>
          <cell r="P2657">
            <v>17041700</v>
          </cell>
          <cell r="Q2657">
            <v>16925600</v>
          </cell>
          <cell r="R2657">
            <v>0</v>
          </cell>
          <cell r="S2657">
            <v>0</v>
          </cell>
          <cell r="T2657">
            <v>308600</v>
          </cell>
          <cell r="U2657">
            <v>0</v>
          </cell>
          <cell r="V2657">
            <v>0</v>
          </cell>
        </row>
        <row r="2658">
          <cell r="A2658" t="str">
            <v>październik 2003</v>
          </cell>
          <cell r="B2658" t="str">
            <v>SP1206</v>
          </cell>
          <cell r="C2658" t="str">
            <v>SP</v>
          </cell>
          <cell r="D2658" t="str">
            <v>5-latki detaliczne</v>
          </cell>
          <cell r="E2658" t="str">
            <v>stałe</v>
          </cell>
          <cell r="F2658">
            <v>296500</v>
          </cell>
          <cell r="G2658">
            <v>134900</v>
          </cell>
          <cell r="H2658">
            <v>452377200</v>
          </cell>
          <cell r="I2658">
            <v>10026600</v>
          </cell>
          <cell r="J2658">
            <v>31654100</v>
          </cell>
          <cell r="K2658">
            <v>3786100</v>
          </cell>
          <cell r="L2658">
            <v>1580300</v>
          </cell>
          <cell r="M2658">
            <v>144300</v>
          </cell>
          <cell r="N2658">
            <v>499559200</v>
          </cell>
          <cell r="O2658">
            <v>500000000</v>
          </cell>
          <cell r="P2658">
            <v>499855700</v>
          </cell>
          <cell r="Q2658">
            <v>499855700</v>
          </cell>
          <cell r="R2658">
            <v>0</v>
          </cell>
          <cell r="S2658">
            <v>0</v>
          </cell>
          <cell r="T2658">
            <v>144300</v>
          </cell>
          <cell r="U2658">
            <v>0</v>
          </cell>
          <cell r="V2658">
            <v>0</v>
          </cell>
        </row>
        <row r="2659">
          <cell r="A2659" t="str">
            <v>październik 2003</v>
          </cell>
          <cell r="B2659" t="str">
            <v>SP1207</v>
          </cell>
          <cell r="C2659" t="str">
            <v>SP</v>
          </cell>
          <cell r="D2659" t="str">
            <v>5-latki detaliczne</v>
          </cell>
          <cell r="E2659" t="str">
            <v>stałe</v>
          </cell>
          <cell r="F2659">
            <v>2126474.1760595907</v>
          </cell>
          <cell r="G2659">
            <v>399583.82926501578</v>
          </cell>
          <cell r="H2659">
            <v>16438032.012609011</v>
          </cell>
          <cell r="I2659">
            <v>1449.8687564042664</v>
          </cell>
          <cell r="J2659">
            <v>105559144.67876902</v>
          </cell>
          <cell r="K2659">
            <v>17255081.38580136</v>
          </cell>
          <cell r="L2659">
            <v>2827534.0487396005</v>
          </cell>
          <cell r="M2659">
            <v>371400</v>
          </cell>
          <cell r="N2659">
            <v>142480825.82394043</v>
          </cell>
          <cell r="O2659">
            <v>144978700</v>
          </cell>
          <cell r="P2659">
            <v>144607300</v>
          </cell>
          <cell r="Q2659">
            <v>149607300</v>
          </cell>
          <cell r="R2659">
            <v>0</v>
          </cell>
          <cell r="S2659">
            <v>0</v>
          </cell>
          <cell r="T2659">
            <v>371400</v>
          </cell>
          <cell r="U2659">
            <v>0</v>
          </cell>
          <cell r="V2659">
            <v>0</v>
          </cell>
        </row>
        <row r="2660">
          <cell r="A2660" t="str">
            <v>październik 2003</v>
          </cell>
          <cell r="B2660" t="str">
            <v>TZ0204</v>
          </cell>
          <cell r="C2660" t="str">
            <v>TZ</v>
          </cell>
          <cell r="D2660" t="str">
            <v xml:space="preserve">3-latki </v>
          </cell>
          <cell r="E2660" t="str">
            <v>zmienne</v>
          </cell>
          <cell r="F2660">
            <v>9984251.6850366797</v>
          </cell>
          <cell r="G2660">
            <v>1235916.8625727782</v>
          </cell>
          <cell r="H2660">
            <v>4373711.6896749549</v>
          </cell>
          <cell r="I2660">
            <v>674771.71872520656</v>
          </cell>
          <cell r="J2660">
            <v>328341508.0710063</v>
          </cell>
          <cell r="K2660">
            <v>28669341.879152577</v>
          </cell>
          <cell r="L2660">
            <v>24970098.093831502</v>
          </cell>
          <cell r="M2660">
            <v>1750400</v>
          </cell>
          <cell r="N2660">
            <v>388265348.31496334</v>
          </cell>
          <cell r="O2660">
            <v>400000000</v>
          </cell>
          <cell r="P2660">
            <v>398249600</v>
          </cell>
          <cell r="Q2660">
            <v>393249600</v>
          </cell>
          <cell r="R2660">
            <v>0</v>
          </cell>
          <cell r="S2660">
            <v>0</v>
          </cell>
          <cell r="T2660">
            <v>1750400</v>
          </cell>
          <cell r="U2660">
            <v>0</v>
          </cell>
          <cell r="V2660">
            <v>0</v>
          </cell>
        </row>
        <row r="2661">
          <cell r="A2661" t="str">
            <v>październik 2003</v>
          </cell>
          <cell r="B2661" t="str">
            <v>TZ0205</v>
          </cell>
          <cell r="C2661" t="str">
            <v>TZ</v>
          </cell>
          <cell r="D2661" t="str">
            <v xml:space="preserve">3-latki </v>
          </cell>
          <cell r="E2661" t="str">
            <v>zmienne</v>
          </cell>
          <cell r="F2661">
            <v>50174400</v>
          </cell>
          <cell r="G2661">
            <v>3778700</v>
          </cell>
          <cell r="H2661">
            <v>0</v>
          </cell>
          <cell r="I2661">
            <v>4620100</v>
          </cell>
          <cell r="J2661">
            <v>361186400</v>
          </cell>
          <cell r="K2661">
            <v>25762000</v>
          </cell>
          <cell r="L2661">
            <v>15652800</v>
          </cell>
          <cell r="M2661">
            <v>1449400</v>
          </cell>
          <cell r="N2661">
            <v>411000000</v>
          </cell>
          <cell r="O2661">
            <v>462623800</v>
          </cell>
          <cell r="P2661">
            <v>461174400</v>
          </cell>
          <cell r="Q2661">
            <v>461174400</v>
          </cell>
          <cell r="R2661">
            <v>0</v>
          </cell>
          <cell r="S2661">
            <v>0</v>
          </cell>
          <cell r="T2661">
            <v>1449400</v>
          </cell>
          <cell r="U2661">
            <v>0</v>
          </cell>
          <cell r="V2661">
            <v>0</v>
          </cell>
        </row>
        <row r="2662">
          <cell r="A2662" t="str">
            <v>październik 2003</v>
          </cell>
          <cell r="B2662" t="str">
            <v>TZ0206</v>
          </cell>
          <cell r="C2662" t="str">
            <v>TZ</v>
          </cell>
          <cell r="D2662" t="str">
            <v xml:space="preserve">3-latki </v>
          </cell>
          <cell r="E2662" t="str">
            <v>zmienne</v>
          </cell>
          <cell r="F2662">
            <v>2806600</v>
          </cell>
          <cell r="G2662">
            <v>0</v>
          </cell>
          <cell r="H2662">
            <v>0</v>
          </cell>
          <cell r="I2662">
            <v>5100</v>
          </cell>
          <cell r="J2662">
            <v>235531400</v>
          </cell>
          <cell r="K2662">
            <v>4957800</v>
          </cell>
          <cell r="L2662">
            <v>1758800</v>
          </cell>
          <cell r="M2662">
            <v>217700</v>
          </cell>
          <cell r="N2662">
            <v>242253100</v>
          </cell>
          <cell r="O2662">
            <v>245277400</v>
          </cell>
          <cell r="P2662">
            <v>245059700</v>
          </cell>
          <cell r="Q2662">
            <v>245059700</v>
          </cell>
          <cell r="R2662">
            <v>0</v>
          </cell>
          <cell r="S2662">
            <v>0</v>
          </cell>
          <cell r="T2662">
            <v>217700</v>
          </cell>
          <cell r="U2662">
            <v>0</v>
          </cell>
          <cell r="V2662">
            <v>0</v>
          </cell>
        </row>
        <row r="2663">
          <cell r="A2663" t="str">
            <v>październik 2003</v>
          </cell>
          <cell r="B2663" t="str">
            <v>TZ0504</v>
          </cell>
          <cell r="C2663" t="str">
            <v>TZ</v>
          </cell>
          <cell r="D2663" t="str">
            <v xml:space="preserve">3-latki </v>
          </cell>
          <cell r="E2663" t="str">
            <v>zmienne</v>
          </cell>
          <cell r="F2663">
            <v>23736666.673394259</v>
          </cell>
          <cell r="G2663">
            <v>2265171.9846933833</v>
          </cell>
          <cell r="H2663">
            <v>3041268.269448122</v>
          </cell>
          <cell r="I2663">
            <v>83117.278877514778</v>
          </cell>
          <cell r="J2663">
            <v>326489897.66848582</v>
          </cell>
          <cell r="K2663">
            <v>24785130.341169633</v>
          </cell>
          <cell r="L2663">
            <v>17976347.783931281</v>
          </cell>
          <cell r="M2663">
            <v>1622400</v>
          </cell>
          <cell r="N2663">
            <v>374640933.32660574</v>
          </cell>
          <cell r="O2663">
            <v>400000000</v>
          </cell>
          <cell r="P2663">
            <v>398377600</v>
          </cell>
          <cell r="Q2663">
            <v>396377600</v>
          </cell>
          <cell r="R2663">
            <v>0</v>
          </cell>
          <cell r="S2663">
            <v>0</v>
          </cell>
          <cell r="T2663">
            <v>1622400</v>
          </cell>
          <cell r="U2663">
            <v>0</v>
          </cell>
          <cell r="V2663">
            <v>0</v>
          </cell>
        </row>
        <row r="2664">
          <cell r="A2664" t="str">
            <v>październik 2003</v>
          </cell>
          <cell r="B2664" t="str">
            <v>TZ0505</v>
          </cell>
          <cell r="C2664" t="str">
            <v>TZ</v>
          </cell>
          <cell r="D2664" t="str">
            <v xml:space="preserve">3-latki </v>
          </cell>
          <cell r="E2664" t="str">
            <v>zmienne</v>
          </cell>
          <cell r="F2664">
            <v>21942900</v>
          </cell>
          <cell r="G2664">
            <v>74300</v>
          </cell>
          <cell r="H2664">
            <v>0</v>
          </cell>
          <cell r="I2664">
            <v>1894900</v>
          </cell>
          <cell r="J2664">
            <v>422239400</v>
          </cell>
          <cell r="K2664">
            <v>28908000</v>
          </cell>
          <cell r="L2664">
            <v>16160800</v>
          </cell>
          <cell r="M2664">
            <v>2192700</v>
          </cell>
          <cell r="N2664">
            <v>469277400</v>
          </cell>
          <cell r="O2664">
            <v>493413000</v>
          </cell>
          <cell r="P2664">
            <v>491220300</v>
          </cell>
          <cell r="Q2664">
            <v>491220300</v>
          </cell>
          <cell r="R2664">
            <v>0</v>
          </cell>
          <cell r="S2664">
            <v>0</v>
          </cell>
          <cell r="T2664">
            <v>2192700</v>
          </cell>
          <cell r="U2664">
            <v>0</v>
          </cell>
          <cell r="V2664">
            <v>0</v>
          </cell>
        </row>
        <row r="2665">
          <cell r="A2665" t="str">
            <v>październik 2003</v>
          </cell>
          <cell r="B2665" t="str">
            <v>TZ0506</v>
          </cell>
          <cell r="C2665" t="str">
            <v>TZ</v>
          </cell>
          <cell r="D2665" t="str">
            <v xml:space="preserve">3-latki </v>
          </cell>
          <cell r="E2665" t="str">
            <v>zmienne</v>
          </cell>
          <cell r="F2665">
            <v>6880700</v>
          </cell>
          <cell r="G2665">
            <v>0</v>
          </cell>
          <cell r="H2665">
            <v>0</v>
          </cell>
          <cell r="I2665">
            <v>0</v>
          </cell>
          <cell r="J2665">
            <v>210710900</v>
          </cell>
          <cell r="K2665">
            <v>3432500</v>
          </cell>
          <cell r="L2665">
            <v>637300</v>
          </cell>
          <cell r="M2665">
            <v>430400</v>
          </cell>
          <cell r="N2665">
            <v>214780700</v>
          </cell>
          <cell r="O2665">
            <v>222091800</v>
          </cell>
          <cell r="P2665">
            <v>221661400</v>
          </cell>
          <cell r="Q2665">
            <v>221661400</v>
          </cell>
          <cell r="R2665">
            <v>0</v>
          </cell>
          <cell r="S2665">
            <v>0</v>
          </cell>
          <cell r="T2665">
            <v>430400</v>
          </cell>
          <cell r="U2665">
            <v>0</v>
          </cell>
          <cell r="V2665">
            <v>0</v>
          </cell>
        </row>
        <row r="2666">
          <cell r="A2666" t="str">
            <v>październik 2003</v>
          </cell>
          <cell r="B2666" t="str">
            <v>TZ0804</v>
          </cell>
          <cell r="C2666" t="str">
            <v>TZ</v>
          </cell>
          <cell r="D2666" t="str">
            <v xml:space="preserve">3-latki </v>
          </cell>
          <cell r="E2666" t="str">
            <v>zmienne</v>
          </cell>
          <cell r="F2666">
            <v>18549100</v>
          </cell>
          <cell r="G2666">
            <v>2634000</v>
          </cell>
          <cell r="H2666">
            <v>0</v>
          </cell>
          <cell r="I2666">
            <v>7321200</v>
          </cell>
          <cell r="J2666">
            <v>746162000</v>
          </cell>
          <cell r="K2666">
            <v>54907200</v>
          </cell>
          <cell r="L2666">
            <v>29230900</v>
          </cell>
          <cell r="M2666">
            <v>6472300</v>
          </cell>
          <cell r="N2666">
            <v>840255300</v>
          </cell>
          <cell r="O2666">
            <v>865276700</v>
          </cell>
          <cell r="P2666">
            <v>858804400</v>
          </cell>
          <cell r="Q2666">
            <v>858804400</v>
          </cell>
          <cell r="R2666">
            <v>0</v>
          </cell>
          <cell r="S2666">
            <v>0</v>
          </cell>
          <cell r="T2666">
            <v>6472300</v>
          </cell>
          <cell r="U2666">
            <v>0</v>
          </cell>
          <cell r="V2666">
            <v>0</v>
          </cell>
        </row>
        <row r="2667">
          <cell r="A2667" t="str">
            <v>październik 2003</v>
          </cell>
          <cell r="B2667" t="str">
            <v>TZ0805</v>
          </cell>
          <cell r="C2667" t="str">
            <v>TZ</v>
          </cell>
          <cell r="D2667" t="str">
            <v xml:space="preserve">3-latki </v>
          </cell>
          <cell r="E2667" t="str">
            <v>zmienne</v>
          </cell>
          <cell r="F2667">
            <v>18543300</v>
          </cell>
          <cell r="G2667">
            <v>0</v>
          </cell>
          <cell r="H2667">
            <v>0</v>
          </cell>
          <cell r="I2667">
            <v>6100</v>
          </cell>
          <cell r="J2667">
            <v>389788400</v>
          </cell>
          <cell r="K2667">
            <v>43713900</v>
          </cell>
          <cell r="L2667">
            <v>24922600</v>
          </cell>
          <cell r="M2667">
            <v>1013900</v>
          </cell>
          <cell r="N2667">
            <v>458431000</v>
          </cell>
          <cell r="O2667">
            <v>477988200</v>
          </cell>
          <cell r="P2667">
            <v>476974300</v>
          </cell>
          <cell r="Q2667">
            <v>476974300</v>
          </cell>
          <cell r="R2667">
            <v>0</v>
          </cell>
          <cell r="S2667">
            <v>0</v>
          </cell>
          <cell r="T2667">
            <v>1013500</v>
          </cell>
          <cell r="U2667">
            <v>400</v>
          </cell>
          <cell r="V2667">
            <v>0</v>
          </cell>
        </row>
        <row r="2668">
          <cell r="A2668" t="str">
            <v>październik 2003</v>
          </cell>
          <cell r="B2668" t="str">
            <v>TZ0806</v>
          </cell>
          <cell r="C2668" t="str">
            <v>TZ</v>
          </cell>
          <cell r="D2668" t="str">
            <v xml:space="preserve">3-latki </v>
          </cell>
          <cell r="E2668" t="str">
            <v>zmienne</v>
          </cell>
          <cell r="F2668">
            <v>1377484.0656200892</v>
          </cell>
          <cell r="G2668">
            <v>0</v>
          </cell>
          <cell r="H2668">
            <v>0</v>
          </cell>
          <cell r="I2668">
            <v>149484628.31608438</v>
          </cell>
          <cell r="J2668">
            <v>165372426.00196034</v>
          </cell>
          <cell r="K2668">
            <v>8102136.965507389</v>
          </cell>
          <cell r="L2668">
            <v>38002024.650827795</v>
          </cell>
          <cell r="M2668">
            <v>966100</v>
          </cell>
          <cell r="N2668">
            <v>360961215.93437994</v>
          </cell>
          <cell r="O2668">
            <v>363304800</v>
          </cell>
          <cell r="P2668">
            <v>362338700</v>
          </cell>
          <cell r="Q2668">
            <v>251996000</v>
          </cell>
          <cell r="R2668">
            <v>0</v>
          </cell>
          <cell r="S2668">
            <v>0</v>
          </cell>
          <cell r="T2668">
            <v>966100</v>
          </cell>
          <cell r="U2668">
            <v>0</v>
          </cell>
          <cell r="V2668">
            <v>0</v>
          </cell>
        </row>
        <row r="2669">
          <cell r="A2669" t="str">
            <v>październik 2003</v>
          </cell>
          <cell r="B2669" t="str">
            <v>TZ1103</v>
          </cell>
          <cell r="C2669" t="str">
            <v>TZ</v>
          </cell>
          <cell r="D2669" t="str">
            <v xml:space="preserve">3-latki </v>
          </cell>
          <cell r="E2669" t="str">
            <v>zmienne</v>
          </cell>
          <cell r="F2669">
            <v>23120368.272108335</v>
          </cell>
          <cell r="G2669">
            <v>296788.64698725427</v>
          </cell>
          <cell r="H2669">
            <v>3461562.6750880498</v>
          </cell>
          <cell r="I2669">
            <v>33166.357435080899</v>
          </cell>
          <cell r="J2669">
            <v>362422154.74021649</v>
          </cell>
          <cell r="K2669">
            <v>5805419.1046138732</v>
          </cell>
          <cell r="L2669">
            <v>3596640.2035509245</v>
          </cell>
          <cell r="M2669">
            <v>1263900</v>
          </cell>
          <cell r="N2669">
            <v>375615731.72789168</v>
          </cell>
          <cell r="O2669">
            <v>400000000.00000006</v>
          </cell>
          <cell r="P2669">
            <v>398736100.00000006</v>
          </cell>
          <cell r="Q2669">
            <v>396736100</v>
          </cell>
          <cell r="R2669">
            <v>0</v>
          </cell>
          <cell r="S2669">
            <v>0</v>
          </cell>
          <cell r="T2669">
            <v>1263900</v>
          </cell>
          <cell r="U2669">
            <v>0</v>
          </cell>
          <cell r="V2669">
            <v>0</v>
          </cell>
        </row>
        <row r="2670">
          <cell r="A2670" t="str">
            <v>październik 2003</v>
          </cell>
          <cell r="B2670" t="str">
            <v>TZ1104</v>
          </cell>
          <cell r="C2670" t="str">
            <v>TZ</v>
          </cell>
          <cell r="D2670" t="str">
            <v xml:space="preserve">3-latki </v>
          </cell>
          <cell r="E2670" t="str">
            <v>zmienne</v>
          </cell>
          <cell r="F2670">
            <v>24391700</v>
          </cell>
          <cell r="G2670">
            <v>3654800</v>
          </cell>
          <cell r="H2670">
            <v>0</v>
          </cell>
          <cell r="I2670">
            <v>7831700</v>
          </cell>
          <cell r="J2670">
            <v>932185100</v>
          </cell>
          <cell r="K2670">
            <v>5229800</v>
          </cell>
          <cell r="L2670">
            <v>22879500</v>
          </cell>
          <cell r="M2670">
            <v>3827400</v>
          </cell>
          <cell r="N2670">
            <v>971780900</v>
          </cell>
          <cell r="O2670">
            <v>1000000000</v>
          </cell>
          <cell r="P2670">
            <v>996172600</v>
          </cell>
          <cell r="Q2670">
            <v>996172600</v>
          </cell>
          <cell r="R2670">
            <v>0</v>
          </cell>
          <cell r="S2670">
            <v>0</v>
          </cell>
          <cell r="T2670">
            <v>3827400</v>
          </cell>
          <cell r="U2670">
            <v>0</v>
          </cell>
          <cell r="V2670">
            <v>0</v>
          </cell>
        </row>
        <row r="2671">
          <cell r="A2671" t="str">
            <v>październik 2003</v>
          </cell>
          <cell r="B2671" t="str">
            <v>TZ1105</v>
          </cell>
          <cell r="C2671" t="str">
            <v>TZ</v>
          </cell>
          <cell r="D2671" t="str">
            <v xml:space="preserve">3-latki </v>
          </cell>
          <cell r="E2671" t="str">
            <v>zmienne</v>
          </cell>
          <cell r="F2671">
            <v>6465200</v>
          </cell>
          <cell r="G2671">
            <v>0</v>
          </cell>
          <cell r="H2671">
            <v>0</v>
          </cell>
          <cell r="I2671">
            <v>0</v>
          </cell>
          <cell r="J2671">
            <v>256412100</v>
          </cell>
          <cell r="K2671">
            <v>15561500</v>
          </cell>
          <cell r="L2671">
            <v>4851100</v>
          </cell>
          <cell r="M2671">
            <v>652400</v>
          </cell>
          <cell r="N2671">
            <v>276824700</v>
          </cell>
          <cell r="O2671">
            <v>283942300</v>
          </cell>
          <cell r="P2671">
            <v>283289900</v>
          </cell>
          <cell r="Q2671">
            <v>283289900</v>
          </cell>
          <cell r="R2671">
            <v>0</v>
          </cell>
          <cell r="S2671">
            <v>0</v>
          </cell>
          <cell r="T2671">
            <v>652400</v>
          </cell>
          <cell r="U2671">
            <v>0</v>
          </cell>
          <cell r="V2671">
            <v>0</v>
          </cell>
        </row>
        <row r="2672">
          <cell r="A2672" t="str">
            <v>październik 2003</v>
          </cell>
          <cell r="B2672" t="str">
            <v>WS0922</v>
          </cell>
          <cell r="C2672" t="str">
            <v>WS</v>
          </cell>
          <cell r="D2672" t="str">
            <v>20-latka</v>
          </cell>
          <cell r="E2672" t="str">
            <v>stałe</v>
          </cell>
          <cell r="F2672">
            <v>446000</v>
          </cell>
          <cell r="G2672">
            <v>1365454000</v>
          </cell>
          <cell r="H2672">
            <v>87072000</v>
          </cell>
          <cell r="I2672">
            <v>52617000</v>
          </cell>
          <cell r="J2672">
            <v>2686000</v>
          </cell>
          <cell r="K2672">
            <v>4302000</v>
          </cell>
          <cell r="L2672">
            <v>1379000</v>
          </cell>
          <cell r="M2672">
            <v>31375000</v>
          </cell>
          <cell r="N2672">
            <v>1513510000</v>
          </cell>
          <cell r="O2672">
            <v>1545331000</v>
          </cell>
          <cell r="P2672">
            <v>1513956000</v>
          </cell>
          <cell r="Q2672">
            <v>1513956000</v>
          </cell>
          <cell r="R2672">
            <v>22005000</v>
          </cell>
          <cell r="S2672">
            <v>9370000</v>
          </cell>
          <cell r="T2672">
            <v>0</v>
          </cell>
          <cell r="U2672">
            <v>0</v>
          </cell>
          <cell r="V2672">
            <v>0</v>
          </cell>
        </row>
        <row r="2673">
          <cell r="A2673" t="str">
            <v>listopad 2003</v>
          </cell>
          <cell r="B2673" t="str">
            <v>COI0104</v>
          </cell>
          <cell r="C2673" t="str">
            <v>CO</v>
          </cell>
          <cell r="D2673" t="str">
            <v>4-latki oszcz.</v>
          </cell>
          <cell r="E2673" t="str">
            <v>zmienne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4901500</v>
          </cell>
          <cell r="K2673">
            <v>0</v>
          </cell>
          <cell r="L2673">
            <v>0</v>
          </cell>
          <cell r="M2673">
            <v>0</v>
          </cell>
          <cell r="N2673">
            <v>4901500</v>
          </cell>
          <cell r="O2673">
            <v>4901500</v>
          </cell>
          <cell r="P2673">
            <v>4901500</v>
          </cell>
          <cell r="Q2673">
            <v>4901500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</row>
        <row r="2674">
          <cell r="A2674" t="str">
            <v>listopad 2003</v>
          </cell>
          <cell r="B2674" t="str">
            <v>COI0105</v>
          </cell>
          <cell r="C2674" t="str">
            <v>CO</v>
          </cell>
          <cell r="D2674" t="str">
            <v>4-latki oszcz.</v>
          </cell>
          <cell r="E2674" t="str">
            <v>zmienne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23205700</v>
          </cell>
          <cell r="K2674">
            <v>0</v>
          </cell>
          <cell r="L2674">
            <v>0</v>
          </cell>
          <cell r="M2674">
            <v>0</v>
          </cell>
          <cell r="N2674">
            <v>23205700</v>
          </cell>
          <cell r="O2674">
            <v>23205700</v>
          </cell>
          <cell r="P2674">
            <v>23205700</v>
          </cell>
          <cell r="Q2674">
            <v>23202600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</row>
        <row r="2675">
          <cell r="A2675" t="str">
            <v>listopad 2003</v>
          </cell>
          <cell r="B2675" t="str">
            <v>COI0106</v>
          </cell>
          <cell r="C2675" t="str">
            <v>CO</v>
          </cell>
          <cell r="D2675" t="str">
            <v>4-latki oszcz.</v>
          </cell>
          <cell r="E2675" t="str">
            <v>zmienne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23359700</v>
          </cell>
          <cell r="K2675">
            <v>0</v>
          </cell>
          <cell r="L2675">
            <v>0</v>
          </cell>
          <cell r="M2675">
            <v>0</v>
          </cell>
          <cell r="N2675">
            <v>23359700</v>
          </cell>
          <cell r="O2675">
            <v>23359700</v>
          </cell>
          <cell r="P2675">
            <v>23359700</v>
          </cell>
          <cell r="Q2675">
            <v>23012300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</row>
        <row r="2676">
          <cell r="A2676" t="str">
            <v>listopad 2003</v>
          </cell>
          <cell r="B2676" t="str">
            <v>COI0107</v>
          </cell>
          <cell r="C2676" t="str">
            <v>CO</v>
          </cell>
          <cell r="D2676" t="str">
            <v>4-latki oszcz.</v>
          </cell>
          <cell r="E2676" t="str">
            <v>zmienne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8328300</v>
          </cell>
          <cell r="K2676">
            <v>0</v>
          </cell>
          <cell r="L2676">
            <v>0</v>
          </cell>
          <cell r="M2676">
            <v>0</v>
          </cell>
          <cell r="N2676">
            <v>8328300</v>
          </cell>
          <cell r="O2676">
            <v>8328300</v>
          </cell>
          <cell r="P2676">
            <v>8328300</v>
          </cell>
          <cell r="Q2676">
            <v>8318400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</row>
        <row r="2677">
          <cell r="A2677" t="str">
            <v>listopad 2003</v>
          </cell>
          <cell r="B2677" t="str">
            <v>COI0204</v>
          </cell>
          <cell r="C2677" t="str">
            <v>CO</v>
          </cell>
          <cell r="D2677" t="str">
            <v>4-latki oszcz.</v>
          </cell>
          <cell r="E2677" t="str">
            <v>zmienne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5089200</v>
          </cell>
          <cell r="K2677">
            <v>0</v>
          </cell>
          <cell r="L2677">
            <v>0</v>
          </cell>
          <cell r="M2677">
            <v>0</v>
          </cell>
          <cell r="N2677">
            <v>5089200</v>
          </cell>
          <cell r="O2677">
            <v>5089200</v>
          </cell>
          <cell r="P2677">
            <v>5089200</v>
          </cell>
          <cell r="Q2677">
            <v>5089200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</row>
        <row r="2678">
          <cell r="A2678" t="str">
            <v>listopad 2003</v>
          </cell>
          <cell r="B2678" t="str">
            <v>COI0205</v>
          </cell>
          <cell r="C2678" t="str">
            <v>CO</v>
          </cell>
          <cell r="D2678" t="str">
            <v>4-latki oszcz.</v>
          </cell>
          <cell r="E2678" t="str">
            <v>zmienne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9999700</v>
          </cell>
          <cell r="K2678">
            <v>0</v>
          </cell>
          <cell r="L2678">
            <v>0</v>
          </cell>
          <cell r="M2678">
            <v>0</v>
          </cell>
          <cell r="N2678">
            <v>9999700</v>
          </cell>
          <cell r="O2678">
            <v>9999700</v>
          </cell>
          <cell r="P2678">
            <v>9999700</v>
          </cell>
          <cell r="Q2678">
            <v>9997400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</row>
        <row r="2679">
          <cell r="A2679" t="str">
            <v>listopad 2003</v>
          </cell>
          <cell r="B2679" t="str">
            <v>COI0206</v>
          </cell>
          <cell r="C2679" t="str">
            <v>CO</v>
          </cell>
          <cell r="D2679" t="str">
            <v>4-latki oszcz.</v>
          </cell>
          <cell r="E2679" t="str">
            <v>zmienne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24193400</v>
          </cell>
          <cell r="K2679">
            <v>0</v>
          </cell>
          <cell r="L2679">
            <v>0</v>
          </cell>
          <cell r="M2679">
            <v>0</v>
          </cell>
          <cell r="N2679">
            <v>24193400</v>
          </cell>
          <cell r="O2679">
            <v>24193400</v>
          </cell>
          <cell r="P2679">
            <v>24193400</v>
          </cell>
          <cell r="Q2679">
            <v>24039300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</row>
        <row r="2680">
          <cell r="A2680" t="str">
            <v>listopad 2003</v>
          </cell>
          <cell r="B2680" t="str">
            <v>COI0207</v>
          </cell>
          <cell r="C2680" t="str">
            <v>CO</v>
          </cell>
          <cell r="D2680" t="str">
            <v>4-latki oszcz.</v>
          </cell>
          <cell r="E2680" t="str">
            <v>zmienne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14974300</v>
          </cell>
          <cell r="K2680">
            <v>0</v>
          </cell>
          <cell r="L2680">
            <v>0</v>
          </cell>
          <cell r="M2680">
            <v>0</v>
          </cell>
          <cell r="N2680">
            <v>14974300</v>
          </cell>
          <cell r="O2680">
            <v>14974300</v>
          </cell>
          <cell r="P2680">
            <v>14974300</v>
          </cell>
          <cell r="Q2680">
            <v>14963800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</row>
        <row r="2681">
          <cell r="A2681" t="str">
            <v>listopad 2003</v>
          </cell>
          <cell r="B2681" t="str">
            <v>COI0304</v>
          </cell>
          <cell r="C2681" t="str">
            <v>CO</v>
          </cell>
          <cell r="D2681" t="str">
            <v>4-latki oszcz.</v>
          </cell>
          <cell r="E2681" t="str">
            <v>zmienne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6097300</v>
          </cell>
          <cell r="K2681">
            <v>0</v>
          </cell>
          <cell r="L2681">
            <v>0</v>
          </cell>
          <cell r="M2681">
            <v>0</v>
          </cell>
          <cell r="N2681">
            <v>6097300</v>
          </cell>
          <cell r="O2681">
            <v>6097300</v>
          </cell>
          <cell r="P2681">
            <v>6097300</v>
          </cell>
          <cell r="Q2681">
            <v>6097400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</row>
        <row r="2682">
          <cell r="A2682" t="str">
            <v>listopad 2003</v>
          </cell>
          <cell r="B2682" t="str">
            <v>COI0305</v>
          </cell>
          <cell r="C2682" t="str">
            <v>CO</v>
          </cell>
          <cell r="D2682" t="str">
            <v>4-latki oszcz.</v>
          </cell>
          <cell r="E2682" t="str">
            <v>zmienne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9612000</v>
          </cell>
          <cell r="K2682">
            <v>0</v>
          </cell>
          <cell r="L2682">
            <v>0</v>
          </cell>
          <cell r="M2682">
            <v>0</v>
          </cell>
          <cell r="N2682">
            <v>9612000</v>
          </cell>
          <cell r="O2682">
            <v>9612000</v>
          </cell>
          <cell r="P2682">
            <v>9612000</v>
          </cell>
          <cell r="Q2682">
            <v>9612000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</row>
        <row r="2683">
          <cell r="A2683" t="str">
            <v>listopad 2003</v>
          </cell>
          <cell r="B2683" t="str">
            <v>COI0306</v>
          </cell>
          <cell r="C2683" t="str">
            <v>CO</v>
          </cell>
          <cell r="D2683" t="str">
            <v>4-latki oszcz.</v>
          </cell>
          <cell r="E2683" t="str">
            <v>zmienne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24487100</v>
          </cell>
          <cell r="K2683">
            <v>0</v>
          </cell>
          <cell r="L2683">
            <v>0</v>
          </cell>
          <cell r="M2683">
            <v>0</v>
          </cell>
          <cell r="N2683">
            <v>24487100</v>
          </cell>
          <cell r="O2683">
            <v>24487100</v>
          </cell>
          <cell r="P2683">
            <v>24487100</v>
          </cell>
          <cell r="Q2683">
            <v>24602100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</row>
        <row r="2684">
          <cell r="A2684" t="str">
            <v>listopad 2003</v>
          </cell>
          <cell r="B2684" t="str">
            <v>COI0307</v>
          </cell>
          <cell r="C2684" t="str">
            <v>CO</v>
          </cell>
          <cell r="D2684" t="str">
            <v>4-latki oszcz.</v>
          </cell>
          <cell r="E2684" t="str">
            <v>zmienne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4650800</v>
          </cell>
          <cell r="K2684">
            <v>0</v>
          </cell>
          <cell r="L2684">
            <v>0</v>
          </cell>
          <cell r="M2684">
            <v>0</v>
          </cell>
          <cell r="N2684">
            <v>4650800</v>
          </cell>
          <cell r="O2684">
            <v>4650800</v>
          </cell>
          <cell r="P2684">
            <v>4650800</v>
          </cell>
          <cell r="Q2684">
            <v>4634800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</row>
        <row r="2685">
          <cell r="A2685" t="str">
            <v>listopad 2003</v>
          </cell>
          <cell r="B2685" t="str">
            <v>COI0404</v>
          </cell>
          <cell r="C2685" t="str">
            <v>CO</v>
          </cell>
          <cell r="D2685" t="str">
            <v>4-latki oszcz.</v>
          </cell>
          <cell r="E2685" t="str">
            <v>zmienne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3018300</v>
          </cell>
          <cell r="K2685">
            <v>0</v>
          </cell>
          <cell r="L2685">
            <v>0</v>
          </cell>
          <cell r="M2685">
            <v>0</v>
          </cell>
          <cell r="N2685">
            <v>3018300</v>
          </cell>
          <cell r="O2685">
            <v>3018300</v>
          </cell>
          <cell r="P2685">
            <v>3018300</v>
          </cell>
          <cell r="Q2685">
            <v>3018300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</row>
        <row r="2686">
          <cell r="A2686" t="str">
            <v>listopad 2003</v>
          </cell>
          <cell r="B2686" t="str">
            <v>COI0405</v>
          </cell>
          <cell r="C2686" t="str">
            <v>CO</v>
          </cell>
          <cell r="D2686" t="str">
            <v>4-latki oszcz.</v>
          </cell>
          <cell r="E2686" t="str">
            <v>zmienne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10026200</v>
          </cell>
          <cell r="K2686">
            <v>0</v>
          </cell>
          <cell r="L2686">
            <v>0</v>
          </cell>
          <cell r="M2686">
            <v>10000</v>
          </cell>
          <cell r="N2686">
            <v>10026200</v>
          </cell>
          <cell r="O2686">
            <v>10036200</v>
          </cell>
          <cell r="P2686">
            <v>10026200</v>
          </cell>
          <cell r="Q2686">
            <v>10044200</v>
          </cell>
          <cell r="R2686">
            <v>0</v>
          </cell>
          <cell r="S2686">
            <v>0</v>
          </cell>
          <cell r="T2686">
            <v>10000</v>
          </cell>
          <cell r="U2686">
            <v>0</v>
          </cell>
          <cell r="V2686">
            <v>0</v>
          </cell>
        </row>
        <row r="2687">
          <cell r="A2687" t="str">
            <v>listopad 2003</v>
          </cell>
          <cell r="B2687" t="str">
            <v>COI0406</v>
          </cell>
          <cell r="C2687" t="str">
            <v>CO</v>
          </cell>
          <cell r="D2687" t="str">
            <v>4-latki oszcz.</v>
          </cell>
          <cell r="E2687" t="str">
            <v>zmienne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21013400</v>
          </cell>
          <cell r="K2687">
            <v>0</v>
          </cell>
          <cell r="L2687">
            <v>0</v>
          </cell>
          <cell r="M2687">
            <v>0</v>
          </cell>
          <cell r="N2687">
            <v>21013400</v>
          </cell>
          <cell r="O2687">
            <v>21013400</v>
          </cell>
          <cell r="P2687">
            <v>21013400</v>
          </cell>
          <cell r="Q2687">
            <v>20963200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</row>
        <row r="2688">
          <cell r="A2688" t="str">
            <v>listopad 2003</v>
          </cell>
          <cell r="B2688" t="str">
            <v>COI0407</v>
          </cell>
          <cell r="C2688" t="str">
            <v>CO</v>
          </cell>
          <cell r="D2688" t="str">
            <v>4-latki oszcz.</v>
          </cell>
          <cell r="E2688" t="str">
            <v>zmienne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4499800</v>
          </cell>
          <cell r="K2688">
            <v>0</v>
          </cell>
          <cell r="L2688">
            <v>0</v>
          </cell>
          <cell r="M2688">
            <v>0</v>
          </cell>
          <cell r="N2688">
            <v>4499800</v>
          </cell>
          <cell r="O2688">
            <v>4499800</v>
          </cell>
          <cell r="P2688">
            <v>4499800</v>
          </cell>
          <cell r="Q2688">
            <v>4501800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</row>
        <row r="2689">
          <cell r="A2689" t="str">
            <v>listopad 2003</v>
          </cell>
          <cell r="B2689" t="str">
            <v>COI0504</v>
          </cell>
          <cell r="C2689" t="str">
            <v>CO</v>
          </cell>
          <cell r="D2689" t="str">
            <v>4-latki oszcz.</v>
          </cell>
          <cell r="E2689" t="str">
            <v>zmienne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6055300</v>
          </cell>
          <cell r="K2689">
            <v>0</v>
          </cell>
          <cell r="L2689">
            <v>0</v>
          </cell>
          <cell r="M2689">
            <v>0</v>
          </cell>
          <cell r="N2689">
            <v>6055300</v>
          </cell>
          <cell r="O2689">
            <v>6055300</v>
          </cell>
          <cell r="P2689">
            <v>6055300</v>
          </cell>
          <cell r="Q2689">
            <v>6174200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</row>
        <row r="2690">
          <cell r="A2690" t="str">
            <v>listopad 2003</v>
          </cell>
          <cell r="B2690" t="str">
            <v>COI0505</v>
          </cell>
          <cell r="C2690" t="str">
            <v>CO</v>
          </cell>
          <cell r="D2690" t="str">
            <v>4-latki oszcz.</v>
          </cell>
          <cell r="E2690" t="str">
            <v>zmienne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9206700</v>
          </cell>
          <cell r="K2690">
            <v>0</v>
          </cell>
          <cell r="L2690">
            <v>0</v>
          </cell>
          <cell r="M2690">
            <v>0</v>
          </cell>
          <cell r="N2690">
            <v>9206700</v>
          </cell>
          <cell r="O2690">
            <v>9206700</v>
          </cell>
          <cell r="P2690">
            <v>9206700</v>
          </cell>
          <cell r="Q2690">
            <v>9273700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</row>
        <row r="2691">
          <cell r="A2691" t="str">
            <v>listopad 2003</v>
          </cell>
          <cell r="B2691" t="str">
            <v>COI0506</v>
          </cell>
          <cell r="C2691" t="str">
            <v>CO</v>
          </cell>
          <cell r="D2691" t="str">
            <v>4-latki oszcz.</v>
          </cell>
          <cell r="E2691" t="str">
            <v>zmienne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12565800</v>
          </cell>
          <cell r="K2691">
            <v>0</v>
          </cell>
          <cell r="L2691">
            <v>0</v>
          </cell>
          <cell r="M2691">
            <v>0</v>
          </cell>
          <cell r="N2691">
            <v>12565800</v>
          </cell>
          <cell r="O2691">
            <v>12565800</v>
          </cell>
          <cell r="P2691">
            <v>12565800</v>
          </cell>
          <cell r="Q2691">
            <v>12460900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</row>
        <row r="2692">
          <cell r="A2692" t="str">
            <v>listopad 2003</v>
          </cell>
          <cell r="B2692" t="str">
            <v>COI0507</v>
          </cell>
          <cell r="C2692" t="str">
            <v>CO</v>
          </cell>
          <cell r="D2692" t="str">
            <v>4-latki oszcz.</v>
          </cell>
          <cell r="E2692" t="str">
            <v>zmienne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5503800</v>
          </cell>
          <cell r="K2692">
            <v>0</v>
          </cell>
          <cell r="L2692">
            <v>0</v>
          </cell>
          <cell r="M2692">
            <v>0</v>
          </cell>
          <cell r="N2692">
            <v>5503800</v>
          </cell>
          <cell r="O2692">
            <v>5503800</v>
          </cell>
          <cell r="P2692">
            <v>5503800</v>
          </cell>
          <cell r="Q2692">
            <v>5553400</v>
          </cell>
          <cell r="R2692">
            <v>0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</row>
        <row r="2693">
          <cell r="A2693" t="str">
            <v>listopad 2003</v>
          </cell>
          <cell r="B2693" t="str">
            <v>COI0604</v>
          </cell>
          <cell r="C2693" t="str">
            <v>CO</v>
          </cell>
          <cell r="D2693" t="str">
            <v>4-latki oszcz.</v>
          </cell>
          <cell r="E2693" t="str">
            <v>zmienne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3358800</v>
          </cell>
          <cell r="K2693">
            <v>0</v>
          </cell>
          <cell r="L2693">
            <v>0</v>
          </cell>
          <cell r="M2693">
            <v>0</v>
          </cell>
          <cell r="N2693">
            <v>3358800</v>
          </cell>
          <cell r="O2693">
            <v>3358800</v>
          </cell>
          <cell r="P2693">
            <v>3358800</v>
          </cell>
          <cell r="Q2693">
            <v>3374500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</row>
        <row r="2694">
          <cell r="A2694" t="str">
            <v>listopad 2003</v>
          </cell>
          <cell r="B2694" t="str">
            <v>COI0605</v>
          </cell>
          <cell r="C2694" t="str">
            <v>CO</v>
          </cell>
          <cell r="D2694" t="str">
            <v>4-latki oszcz.</v>
          </cell>
          <cell r="E2694" t="str">
            <v>zmienne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6673300</v>
          </cell>
          <cell r="K2694">
            <v>0</v>
          </cell>
          <cell r="L2694">
            <v>0</v>
          </cell>
          <cell r="M2694">
            <v>0</v>
          </cell>
          <cell r="N2694">
            <v>6673300</v>
          </cell>
          <cell r="O2694">
            <v>6673300</v>
          </cell>
          <cell r="P2694">
            <v>6673300</v>
          </cell>
          <cell r="Q2694">
            <v>6670100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</row>
        <row r="2695">
          <cell r="A2695" t="str">
            <v>listopad 2003</v>
          </cell>
          <cell r="B2695" t="str">
            <v>COI0606</v>
          </cell>
          <cell r="C2695" t="str">
            <v>CO</v>
          </cell>
          <cell r="D2695" t="str">
            <v>4-latki oszcz.</v>
          </cell>
          <cell r="E2695" t="str">
            <v>zmienne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10330400</v>
          </cell>
          <cell r="K2695">
            <v>0</v>
          </cell>
          <cell r="L2695">
            <v>0</v>
          </cell>
          <cell r="M2695">
            <v>0</v>
          </cell>
          <cell r="N2695">
            <v>10330400</v>
          </cell>
          <cell r="O2695">
            <v>10330400</v>
          </cell>
          <cell r="P2695">
            <v>10330400</v>
          </cell>
          <cell r="Q2695">
            <v>10465900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</row>
        <row r="2696">
          <cell r="A2696" t="str">
            <v>listopad 2003</v>
          </cell>
          <cell r="B2696" t="str">
            <v>COI0607</v>
          </cell>
          <cell r="C2696" t="str">
            <v>CO</v>
          </cell>
          <cell r="D2696" t="str">
            <v>4-latki oszcz.</v>
          </cell>
          <cell r="E2696" t="str">
            <v>zmienne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3913800</v>
          </cell>
          <cell r="K2696">
            <v>0</v>
          </cell>
          <cell r="L2696">
            <v>0</v>
          </cell>
          <cell r="M2696">
            <v>0</v>
          </cell>
          <cell r="N2696">
            <v>3913800</v>
          </cell>
          <cell r="O2696">
            <v>3913800</v>
          </cell>
          <cell r="P2696">
            <v>3913800</v>
          </cell>
          <cell r="Q2696">
            <v>3858200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</row>
        <row r="2697">
          <cell r="A2697" t="str">
            <v>listopad 2003</v>
          </cell>
          <cell r="B2697" t="str">
            <v>COI0704</v>
          </cell>
          <cell r="C2697" t="str">
            <v>CO</v>
          </cell>
          <cell r="D2697" t="str">
            <v>4-latki oszcz.</v>
          </cell>
          <cell r="E2697" t="str">
            <v>zmienne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88593800</v>
          </cell>
          <cell r="K2697">
            <v>0</v>
          </cell>
          <cell r="L2697">
            <v>0</v>
          </cell>
          <cell r="M2697">
            <v>0</v>
          </cell>
          <cell r="N2697">
            <v>88593800</v>
          </cell>
          <cell r="O2697">
            <v>88593800</v>
          </cell>
          <cell r="P2697">
            <v>88593800</v>
          </cell>
          <cell r="Q2697">
            <v>88647200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</row>
        <row r="2698">
          <cell r="A2698" t="str">
            <v>listopad 2003</v>
          </cell>
          <cell r="B2698" t="str">
            <v>COI0705</v>
          </cell>
          <cell r="C2698" t="str">
            <v>CO</v>
          </cell>
          <cell r="D2698" t="str">
            <v>4-latki oszcz.</v>
          </cell>
          <cell r="E2698" t="str">
            <v>zmienne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7615300</v>
          </cell>
          <cell r="K2698">
            <v>0</v>
          </cell>
          <cell r="L2698">
            <v>0</v>
          </cell>
          <cell r="M2698">
            <v>0</v>
          </cell>
          <cell r="N2698">
            <v>7615300</v>
          </cell>
          <cell r="O2698">
            <v>7615300</v>
          </cell>
          <cell r="P2698">
            <v>7615300</v>
          </cell>
          <cell r="Q2698">
            <v>7617900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</row>
        <row r="2699">
          <cell r="A2699" t="str">
            <v>listopad 2003</v>
          </cell>
          <cell r="B2699" t="str">
            <v>COI0706</v>
          </cell>
          <cell r="C2699" t="str">
            <v>CO</v>
          </cell>
          <cell r="D2699" t="str">
            <v>4-latki oszcz.</v>
          </cell>
          <cell r="E2699" t="str">
            <v>zmienne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12629800</v>
          </cell>
          <cell r="K2699">
            <v>0</v>
          </cell>
          <cell r="L2699">
            <v>0</v>
          </cell>
          <cell r="M2699">
            <v>0</v>
          </cell>
          <cell r="N2699">
            <v>12629800</v>
          </cell>
          <cell r="O2699">
            <v>12629800</v>
          </cell>
          <cell r="P2699">
            <v>12629800</v>
          </cell>
          <cell r="Q2699">
            <v>12498800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</row>
        <row r="2700">
          <cell r="A2700" t="str">
            <v>listopad 2003</v>
          </cell>
          <cell r="B2700" t="str">
            <v>COI0707</v>
          </cell>
          <cell r="C2700" t="str">
            <v>CO</v>
          </cell>
          <cell r="D2700" t="str">
            <v>4-latki oszcz.</v>
          </cell>
          <cell r="E2700" t="str">
            <v>zmienne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5848300</v>
          </cell>
          <cell r="K2700">
            <v>0</v>
          </cell>
          <cell r="L2700">
            <v>0</v>
          </cell>
          <cell r="M2700">
            <v>0</v>
          </cell>
          <cell r="N2700">
            <v>5848300</v>
          </cell>
          <cell r="O2700">
            <v>5848300</v>
          </cell>
          <cell r="P2700">
            <v>5848300</v>
          </cell>
          <cell r="Q2700">
            <v>5848300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</row>
        <row r="2701">
          <cell r="A2701" t="str">
            <v>listopad 2003</v>
          </cell>
          <cell r="B2701" t="str">
            <v>COI0804</v>
          </cell>
          <cell r="C2701" t="str">
            <v>CO</v>
          </cell>
          <cell r="D2701" t="str">
            <v>4-latki oszcz.</v>
          </cell>
          <cell r="E2701" t="str">
            <v>zmienne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52482600</v>
          </cell>
          <cell r="K2701">
            <v>0</v>
          </cell>
          <cell r="L2701">
            <v>0</v>
          </cell>
          <cell r="M2701">
            <v>21800</v>
          </cell>
          <cell r="N2701">
            <v>52482600</v>
          </cell>
          <cell r="O2701">
            <v>52504400</v>
          </cell>
          <cell r="P2701">
            <v>52482600</v>
          </cell>
          <cell r="Q2701">
            <v>52547100</v>
          </cell>
          <cell r="R2701">
            <v>0</v>
          </cell>
          <cell r="S2701">
            <v>0</v>
          </cell>
          <cell r="T2701">
            <v>21800</v>
          </cell>
          <cell r="U2701">
            <v>0</v>
          </cell>
          <cell r="V2701">
            <v>0</v>
          </cell>
        </row>
        <row r="2702">
          <cell r="A2702" t="str">
            <v>listopad 2003</v>
          </cell>
          <cell r="B2702" t="str">
            <v>COI0805</v>
          </cell>
          <cell r="C2702" t="str">
            <v>CO</v>
          </cell>
          <cell r="D2702" t="str">
            <v>4-latki oszcz.</v>
          </cell>
          <cell r="E2702" t="str">
            <v>zmienne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23129700</v>
          </cell>
          <cell r="K2702">
            <v>0</v>
          </cell>
          <cell r="L2702">
            <v>0</v>
          </cell>
          <cell r="M2702">
            <v>0</v>
          </cell>
          <cell r="N2702">
            <v>23129700</v>
          </cell>
          <cell r="O2702">
            <v>23129700</v>
          </cell>
          <cell r="P2702">
            <v>23129700</v>
          </cell>
          <cell r="Q2702">
            <v>23300600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</row>
        <row r="2703">
          <cell r="A2703" t="str">
            <v>listopad 2003</v>
          </cell>
          <cell r="B2703" t="str">
            <v>COI0806</v>
          </cell>
          <cell r="C2703" t="str">
            <v>CO</v>
          </cell>
          <cell r="D2703" t="str">
            <v>4-latki oszcz.</v>
          </cell>
          <cell r="E2703" t="str">
            <v>zmienne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6018100</v>
          </cell>
          <cell r="K2703">
            <v>0</v>
          </cell>
          <cell r="L2703">
            <v>0</v>
          </cell>
          <cell r="M2703">
            <v>0</v>
          </cell>
          <cell r="N2703">
            <v>6018100</v>
          </cell>
          <cell r="O2703">
            <v>6018100</v>
          </cell>
          <cell r="P2703">
            <v>6018100</v>
          </cell>
          <cell r="Q2703">
            <v>5999700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</row>
        <row r="2704">
          <cell r="A2704" t="str">
            <v>listopad 2003</v>
          </cell>
          <cell r="B2704" t="str">
            <v>COI0807</v>
          </cell>
          <cell r="C2704" t="str">
            <v>CO</v>
          </cell>
          <cell r="D2704" t="str">
            <v>4-latki oszcz.</v>
          </cell>
          <cell r="E2704" t="str">
            <v>zmienne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26393300</v>
          </cell>
          <cell r="K2704">
            <v>0</v>
          </cell>
          <cell r="L2704">
            <v>0</v>
          </cell>
          <cell r="M2704">
            <v>0</v>
          </cell>
          <cell r="N2704">
            <v>26393300</v>
          </cell>
          <cell r="O2704">
            <v>26393300</v>
          </cell>
          <cell r="P2704">
            <v>26393300</v>
          </cell>
          <cell r="Q2704">
            <v>26393300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</row>
        <row r="2705">
          <cell r="A2705" t="str">
            <v>listopad 2003</v>
          </cell>
          <cell r="B2705" t="str">
            <v>COI0904</v>
          </cell>
          <cell r="C2705" t="str">
            <v>CO</v>
          </cell>
          <cell r="D2705" t="str">
            <v>4-latki oszcz.</v>
          </cell>
          <cell r="E2705" t="str">
            <v>zmienne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137464200</v>
          </cell>
          <cell r="K2705">
            <v>0</v>
          </cell>
          <cell r="L2705">
            <v>0</v>
          </cell>
          <cell r="M2705">
            <v>0</v>
          </cell>
          <cell r="N2705">
            <v>137464200</v>
          </cell>
          <cell r="O2705">
            <v>137464200</v>
          </cell>
          <cell r="P2705">
            <v>137464200</v>
          </cell>
          <cell r="Q2705">
            <v>137412400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</row>
        <row r="2706">
          <cell r="A2706" t="str">
            <v>listopad 2003</v>
          </cell>
          <cell r="B2706" t="str">
            <v>COI0905</v>
          </cell>
          <cell r="C2706" t="str">
            <v>CO</v>
          </cell>
          <cell r="D2706" t="str">
            <v>4-latki oszcz.</v>
          </cell>
          <cell r="E2706" t="str">
            <v>zmienne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27621700</v>
          </cell>
          <cell r="K2706">
            <v>0</v>
          </cell>
          <cell r="L2706">
            <v>0</v>
          </cell>
          <cell r="M2706">
            <v>0</v>
          </cell>
          <cell r="N2706">
            <v>27621700</v>
          </cell>
          <cell r="O2706">
            <v>27621700</v>
          </cell>
          <cell r="P2706">
            <v>27621700</v>
          </cell>
          <cell r="Q2706">
            <v>27628100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</row>
        <row r="2707">
          <cell r="A2707" t="str">
            <v>listopad 2003</v>
          </cell>
          <cell r="B2707" t="str">
            <v>COI0906</v>
          </cell>
          <cell r="C2707" t="str">
            <v>CO</v>
          </cell>
          <cell r="D2707" t="str">
            <v>4-latki oszcz.</v>
          </cell>
          <cell r="E2707" t="str">
            <v>zmienne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2521100</v>
          </cell>
          <cell r="K2707">
            <v>0</v>
          </cell>
          <cell r="L2707">
            <v>0</v>
          </cell>
          <cell r="M2707">
            <v>0</v>
          </cell>
          <cell r="N2707">
            <v>2521100</v>
          </cell>
          <cell r="O2707">
            <v>2521100</v>
          </cell>
          <cell r="P2707">
            <v>2521100</v>
          </cell>
          <cell r="Q2707">
            <v>2522100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</row>
        <row r="2708">
          <cell r="A2708" t="str">
            <v>listopad 2003</v>
          </cell>
          <cell r="B2708" t="str">
            <v>COI0907</v>
          </cell>
          <cell r="C2708" t="str">
            <v>CO</v>
          </cell>
          <cell r="D2708" t="str">
            <v>4-latki oszcz.</v>
          </cell>
          <cell r="E2708" t="str">
            <v>zmienne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10534900</v>
          </cell>
          <cell r="K2708">
            <v>0</v>
          </cell>
          <cell r="L2708">
            <v>0</v>
          </cell>
          <cell r="M2708">
            <v>0</v>
          </cell>
          <cell r="N2708">
            <v>10534900</v>
          </cell>
          <cell r="O2708">
            <v>10534900</v>
          </cell>
          <cell r="P2708">
            <v>10534900</v>
          </cell>
          <cell r="Q2708">
            <v>10534900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</row>
        <row r="2709">
          <cell r="A2709" t="str">
            <v>listopad 2003</v>
          </cell>
          <cell r="B2709" t="str">
            <v>COI1004</v>
          </cell>
          <cell r="C2709" t="str">
            <v>CO</v>
          </cell>
          <cell r="D2709" t="str">
            <v>4-latki oszcz.</v>
          </cell>
          <cell r="E2709" t="str">
            <v>zmienne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71703400</v>
          </cell>
          <cell r="K2709">
            <v>0</v>
          </cell>
          <cell r="L2709">
            <v>0</v>
          </cell>
          <cell r="M2709">
            <v>10600</v>
          </cell>
          <cell r="N2709">
            <v>71703400</v>
          </cell>
          <cell r="O2709">
            <v>71714000</v>
          </cell>
          <cell r="P2709">
            <v>71703400</v>
          </cell>
          <cell r="Q2709">
            <v>71644400</v>
          </cell>
          <cell r="R2709">
            <v>0</v>
          </cell>
          <cell r="S2709">
            <v>0</v>
          </cell>
          <cell r="T2709">
            <v>10600</v>
          </cell>
          <cell r="U2709">
            <v>0</v>
          </cell>
          <cell r="V2709">
            <v>0</v>
          </cell>
        </row>
        <row r="2710">
          <cell r="A2710" t="str">
            <v>listopad 2003</v>
          </cell>
          <cell r="B2710" t="str">
            <v>COI1005</v>
          </cell>
          <cell r="C2710" t="str">
            <v>CO</v>
          </cell>
          <cell r="D2710" t="str">
            <v>4-latki oszcz.</v>
          </cell>
          <cell r="E2710" t="str">
            <v>zmienne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108361800</v>
          </cell>
          <cell r="K2710">
            <v>0</v>
          </cell>
          <cell r="L2710">
            <v>0</v>
          </cell>
          <cell r="M2710">
            <v>0</v>
          </cell>
          <cell r="N2710">
            <v>108361800</v>
          </cell>
          <cell r="O2710">
            <v>108361800</v>
          </cell>
          <cell r="P2710">
            <v>108361800</v>
          </cell>
          <cell r="Q2710">
            <v>108146400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</row>
        <row r="2711">
          <cell r="A2711" t="str">
            <v>listopad 2003</v>
          </cell>
          <cell r="B2711" t="str">
            <v>COI1006</v>
          </cell>
          <cell r="C2711" t="str">
            <v>CO</v>
          </cell>
          <cell r="D2711" t="str">
            <v>4-latki oszcz.</v>
          </cell>
          <cell r="E2711" t="str">
            <v>zmienne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4334900</v>
          </cell>
          <cell r="K2711">
            <v>0</v>
          </cell>
          <cell r="L2711">
            <v>0</v>
          </cell>
          <cell r="M2711">
            <v>0</v>
          </cell>
          <cell r="N2711">
            <v>4334900</v>
          </cell>
          <cell r="O2711">
            <v>4334900</v>
          </cell>
          <cell r="P2711">
            <v>4334900</v>
          </cell>
          <cell r="Q2711">
            <v>4567300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</row>
        <row r="2712">
          <cell r="A2712" t="str">
            <v>listopad 2003</v>
          </cell>
          <cell r="B2712" t="str">
            <v>COI1007</v>
          </cell>
          <cell r="C2712" t="str">
            <v>CO</v>
          </cell>
          <cell r="D2712" t="str">
            <v>4-latki oszcz.</v>
          </cell>
          <cell r="E2712" t="str">
            <v>zmienne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7798100</v>
          </cell>
          <cell r="K2712">
            <v>0</v>
          </cell>
          <cell r="L2712">
            <v>0</v>
          </cell>
          <cell r="M2712">
            <v>0</v>
          </cell>
          <cell r="N2712">
            <v>7798100</v>
          </cell>
          <cell r="O2712">
            <v>7798100</v>
          </cell>
          <cell r="P2712">
            <v>7798100</v>
          </cell>
          <cell r="Q2712">
            <v>7798100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</row>
        <row r="2713">
          <cell r="A2713" t="str">
            <v>listopad 2003</v>
          </cell>
          <cell r="B2713" t="str">
            <v>COI1103</v>
          </cell>
          <cell r="C2713" t="str">
            <v>CO</v>
          </cell>
          <cell r="D2713" t="str">
            <v>4-latki oszcz.</v>
          </cell>
          <cell r="E2713" t="str">
            <v>zmienne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137100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</row>
        <row r="2714">
          <cell r="A2714" t="str">
            <v>listopad 2003</v>
          </cell>
          <cell r="B2714" t="str">
            <v>COI1104</v>
          </cell>
          <cell r="C2714" t="str">
            <v>CO</v>
          </cell>
          <cell r="D2714" t="str">
            <v>4-latki oszcz.</v>
          </cell>
          <cell r="E2714" t="str">
            <v>zmienne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46393700</v>
          </cell>
          <cell r="K2714">
            <v>0</v>
          </cell>
          <cell r="L2714">
            <v>0</v>
          </cell>
          <cell r="M2714">
            <v>2400</v>
          </cell>
          <cell r="N2714">
            <v>46393700</v>
          </cell>
          <cell r="O2714">
            <v>46396100</v>
          </cell>
          <cell r="P2714">
            <v>46393700</v>
          </cell>
          <cell r="Q2714">
            <v>46276200</v>
          </cell>
          <cell r="R2714">
            <v>0</v>
          </cell>
          <cell r="S2714">
            <v>0</v>
          </cell>
          <cell r="T2714">
            <v>2400</v>
          </cell>
          <cell r="U2714">
            <v>0</v>
          </cell>
          <cell r="V2714">
            <v>0</v>
          </cell>
        </row>
        <row r="2715">
          <cell r="A2715" t="str">
            <v>listopad 2003</v>
          </cell>
          <cell r="B2715" t="str">
            <v>COI1105</v>
          </cell>
          <cell r="C2715" t="str">
            <v>CO</v>
          </cell>
          <cell r="D2715" t="str">
            <v>4-latki oszcz.</v>
          </cell>
          <cell r="E2715" t="str">
            <v>zmienne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146180200</v>
          </cell>
          <cell r="K2715">
            <v>0</v>
          </cell>
          <cell r="L2715">
            <v>0</v>
          </cell>
          <cell r="M2715">
            <v>0</v>
          </cell>
          <cell r="N2715">
            <v>146180200</v>
          </cell>
          <cell r="O2715">
            <v>146180200</v>
          </cell>
          <cell r="P2715">
            <v>146180200</v>
          </cell>
          <cell r="Q2715">
            <v>146242400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</row>
        <row r="2716">
          <cell r="A2716" t="str">
            <v>listopad 2003</v>
          </cell>
          <cell r="B2716" t="str">
            <v>COI1106</v>
          </cell>
          <cell r="C2716" t="str">
            <v>CO</v>
          </cell>
          <cell r="D2716" t="str">
            <v>4-latki oszcz.</v>
          </cell>
          <cell r="E2716" t="str">
            <v>zmienne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15029600</v>
          </cell>
          <cell r="K2716">
            <v>0</v>
          </cell>
          <cell r="L2716">
            <v>0</v>
          </cell>
          <cell r="M2716">
            <v>0</v>
          </cell>
          <cell r="N2716">
            <v>15029600</v>
          </cell>
          <cell r="O2716">
            <v>15029600</v>
          </cell>
          <cell r="P2716">
            <v>15029600</v>
          </cell>
          <cell r="Q2716">
            <v>14831200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</row>
        <row r="2717">
          <cell r="A2717" t="str">
            <v>listopad 2003</v>
          </cell>
          <cell r="B2717" t="str">
            <v>COI1107</v>
          </cell>
          <cell r="C2717" t="str">
            <v>CO</v>
          </cell>
          <cell r="D2717" t="str">
            <v>4-latki oszcz.</v>
          </cell>
          <cell r="E2717" t="str">
            <v>zmienne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5938900</v>
          </cell>
          <cell r="K2717">
            <v>0</v>
          </cell>
          <cell r="L2717">
            <v>0</v>
          </cell>
          <cell r="M2717">
            <v>0</v>
          </cell>
          <cell r="N2717">
            <v>5938900</v>
          </cell>
          <cell r="O2717">
            <v>5938900</v>
          </cell>
          <cell r="P2717">
            <v>5938900</v>
          </cell>
          <cell r="Q2717">
            <v>5720600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</row>
        <row r="2718">
          <cell r="A2718" t="str">
            <v>listopad 2003</v>
          </cell>
          <cell r="B2718" t="str">
            <v>COI1203</v>
          </cell>
          <cell r="C2718" t="str">
            <v>CO</v>
          </cell>
          <cell r="D2718" t="str">
            <v>4-latki oszcz.</v>
          </cell>
          <cell r="E2718" t="str">
            <v>zmienne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5276000</v>
          </cell>
          <cell r="K2718">
            <v>0</v>
          </cell>
          <cell r="L2718">
            <v>0</v>
          </cell>
          <cell r="M2718">
            <v>0</v>
          </cell>
          <cell r="N2718">
            <v>5276000</v>
          </cell>
          <cell r="O2718">
            <v>5276000</v>
          </cell>
          <cell r="P2718">
            <v>5276000</v>
          </cell>
          <cell r="Q2718">
            <v>5276000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</row>
        <row r="2719">
          <cell r="A2719" t="str">
            <v>listopad 2003</v>
          </cell>
          <cell r="B2719" t="str">
            <v>COI1204</v>
          </cell>
          <cell r="C2719" t="str">
            <v>CO</v>
          </cell>
          <cell r="D2719" t="str">
            <v>4-latki oszcz.</v>
          </cell>
          <cell r="E2719" t="str">
            <v>zmienne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25259700</v>
          </cell>
          <cell r="K2719">
            <v>0</v>
          </cell>
          <cell r="L2719">
            <v>0</v>
          </cell>
          <cell r="M2719">
            <v>0</v>
          </cell>
          <cell r="N2719">
            <v>25259700</v>
          </cell>
          <cell r="O2719">
            <v>25259700</v>
          </cell>
          <cell r="P2719">
            <v>25259700</v>
          </cell>
          <cell r="Q2719">
            <v>25240800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</row>
        <row r="2720">
          <cell r="A2720" t="str">
            <v>listopad 2003</v>
          </cell>
          <cell r="B2720" t="str">
            <v>COI1205</v>
          </cell>
          <cell r="C2720" t="str">
            <v>CO</v>
          </cell>
          <cell r="D2720" t="str">
            <v>4-latki oszcz.</v>
          </cell>
          <cell r="E2720" t="str">
            <v>zmienne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15410800</v>
          </cell>
          <cell r="K2720">
            <v>0</v>
          </cell>
          <cell r="L2720">
            <v>0</v>
          </cell>
          <cell r="M2720">
            <v>0</v>
          </cell>
          <cell r="N2720">
            <v>15410800</v>
          </cell>
          <cell r="O2720">
            <v>15410800</v>
          </cell>
          <cell r="P2720">
            <v>15410800</v>
          </cell>
          <cell r="Q2720">
            <v>15858500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</row>
        <row r="2721">
          <cell r="A2721" t="str">
            <v>listopad 2003</v>
          </cell>
          <cell r="B2721" t="str">
            <v>COI1206</v>
          </cell>
          <cell r="C2721" t="str">
            <v>CO</v>
          </cell>
          <cell r="D2721" t="str">
            <v>4-latki oszcz.</v>
          </cell>
          <cell r="E2721" t="str">
            <v>zmienne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8517400</v>
          </cell>
          <cell r="K2721">
            <v>0</v>
          </cell>
          <cell r="L2721">
            <v>0</v>
          </cell>
          <cell r="M2721">
            <v>0</v>
          </cell>
          <cell r="N2721">
            <v>8517400</v>
          </cell>
          <cell r="O2721">
            <v>8517400</v>
          </cell>
          <cell r="P2721">
            <v>8517400</v>
          </cell>
          <cell r="Q2721">
            <v>8522100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</row>
        <row r="2722">
          <cell r="A2722" t="str">
            <v>listopad 2003</v>
          </cell>
          <cell r="B2722" t="str">
            <v>DK0809</v>
          </cell>
          <cell r="C2722" t="str">
            <v>DK</v>
          </cell>
          <cell r="D2722" t="str">
            <v>konwersja</v>
          </cell>
          <cell r="E2722" t="str">
            <v>stałe</v>
          </cell>
          <cell r="F2722">
            <v>180420000</v>
          </cell>
          <cell r="G2722">
            <v>1044195000</v>
          </cell>
          <cell r="H2722">
            <v>1083345000</v>
          </cell>
          <cell r="I2722">
            <v>260095000</v>
          </cell>
          <cell r="J2722">
            <v>210000</v>
          </cell>
          <cell r="K2722">
            <v>0</v>
          </cell>
          <cell r="L2722">
            <v>0</v>
          </cell>
          <cell r="M2722">
            <v>0</v>
          </cell>
          <cell r="N2722">
            <v>2387845000</v>
          </cell>
          <cell r="O2722">
            <v>2568265000</v>
          </cell>
          <cell r="P2722">
            <v>2568265000</v>
          </cell>
          <cell r="Q2722">
            <v>2568265000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</row>
        <row r="2723">
          <cell r="A2723" t="str">
            <v>listopad 2003</v>
          </cell>
          <cell r="B2723" t="str">
            <v>DOS0104</v>
          </cell>
          <cell r="C2723" t="str">
            <v>DO</v>
          </cell>
          <cell r="D2723" t="str">
            <v>2-latki oszcz.</v>
          </cell>
          <cell r="E2723" t="str">
            <v>stałe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295345600</v>
          </cell>
          <cell r="K2723">
            <v>0</v>
          </cell>
          <cell r="L2723">
            <v>0</v>
          </cell>
          <cell r="M2723">
            <v>0</v>
          </cell>
          <cell r="N2723">
            <v>295345600</v>
          </cell>
          <cell r="O2723">
            <v>295345600</v>
          </cell>
          <cell r="P2723">
            <v>295345600</v>
          </cell>
          <cell r="Q2723">
            <v>295345600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</row>
        <row r="2724">
          <cell r="A2724" t="str">
            <v>listopad 2003</v>
          </cell>
          <cell r="B2724" t="str">
            <v>DOS0105</v>
          </cell>
          <cell r="C2724" t="str">
            <v>DO</v>
          </cell>
          <cell r="D2724" t="str">
            <v>2-latki oszcz.</v>
          </cell>
          <cell r="E2724" t="str">
            <v>stałe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136462600</v>
          </cell>
          <cell r="K2724">
            <v>0</v>
          </cell>
          <cell r="L2724">
            <v>0</v>
          </cell>
          <cell r="M2724">
            <v>0</v>
          </cell>
          <cell r="N2724">
            <v>136462600</v>
          </cell>
          <cell r="O2724">
            <v>136462600</v>
          </cell>
          <cell r="P2724">
            <v>136462600</v>
          </cell>
          <cell r="Q2724">
            <v>136462600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</row>
        <row r="2725">
          <cell r="A2725" t="str">
            <v>listopad 2003</v>
          </cell>
          <cell r="B2725" t="str">
            <v>DOS0204</v>
          </cell>
          <cell r="C2725" t="str">
            <v>DO</v>
          </cell>
          <cell r="D2725" t="str">
            <v>2-latki oszcz.</v>
          </cell>
          <cell r="E2725" t="str">
            <v>stałe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168748700</v>
          </cell>
          <cell r="K2725">
            <v>0</v>
          </cell>
          <cell r="L2725">
            <v>0</v>
          </cell>
          <cell r="M2725">
            <v>0</v>
          </cell>
          <cell r="N2725">
            <v>168748700</v>
          </cell>
          <cell r="O2725">
            <v>168748700</v>
          </cell>
          <cell r="P2725">
            <v>168748700</v>
          </cell>
          <cell r="Q2725">
            <v>168748700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</row>
        <row r="2726">
          <cell r="A2726" t="str">
            <v>listopad 2003</v>
          </cell>
          <cell r="B2726" t="str">
            <v>DOS0205</v>
          </cell>
          <cell r="C2726" t="str">
            <v>DO</v>
          </cell>
          <cell r="D2726" t="str">
            <v>2-latki oszcz.</v>
          </cell>
          <cell r="E2726" t="str">
            <v>stałe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157975000</v>
          </cell>
          <cell r="K2726">
            <v>0</v>
          </cell>
          <cell r="L2726">
            <v>0</v>
          </cell>
          <cell r="M2726">
            <v>0</v>
          </cell>
          <cell r="N2726">
            <v>157975000</v>
          </cell>
          <cell r="O2726">
            <v>157975000</v>
          </cell>
          <cell r="P2726">
            <v>157975000</v>
          </cell>
          <cell r="Q2726">
            <v>157975000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</row>
        <row r="2727">
          <cell r="A2727" t="str">
            <v>listopad 2003</v>
          </cell>
          <cell r="B2727" t="str">
            <v>DOS0304</v>
          </cell>
          <cell r="C2727" t="str">
            <v>DO</v>
          </cell>
          <cell r="D2727" t="str">
            <v>2-latki oszcz.</v>
          </cell>
          <cell r="E2727" t="str">
            <v>stałe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174186100</v>
          </cell>
          <cell r="K2727">
            <v>0</v>
          </cell>
          <cell r="L2727">
            <v>0</v>
          </cell>
          <cell r="M2727">
            <v>0</v>
          </cell>
          <cell r="N2727">
            <v>174186100</v>
          </cell>
          <cell r="O2727">
            <v>174186100</v>
          </cell>
          <cell r="P2727">
            <v>174186100</v>
          </cell>
          <cell r="Q2727">
            <v>174186100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</row>
        <row r="2728">
          <cell r="A2728" t="str">
            <v>listopad 2003</v>
          </cell>
          <cell r="B2728" t="str">
            <v>DOS0305</v>
          </cell>
          <cell r="C2728" t="str">
            <v>DO</v>
          </cell>
          <cell r="D2728" t="str">
            <v>2-latki oszcz.</v>
          </cell>
          <cell r="E2728" t="str">
            <v>stałe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121573300</v>
          </cell>
          <cell r="K2728">
            <v>0</v>
          </cell>
          <cell r="L2728">
            <v>0</v>
          </cell>
          <cell r="M2728">
            <v>0</v>
          </cell>
          <cell r="N2728">
            <v>121573300</v>
          </cell>
          <cell r="O2728">
            <v>121573300</v>
          </cell>
          <cell r="P2728">
            <v>121573300</v>
          </cell>
          <cell r="Q2728">
            <v>121573300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</row>
        <row r="2729">
          <cell r="A2729" t="str">
            <v>listopad 2003</v>
          </cell>
          <cell r="B2729" t="str">
            <v>DOS0404</v>
          </cell>
          <cell r="C2729" t="str">
            <v>DO</v>
          </cell>
          <cell r="D2729" t="str">
            <v>2-latki oszcz.</v>
          </cell>
          <cell r="E2729" t="str">
            <v>stałe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108222600</v>
          </cell>
          <cell r="K2729">
            <v>0</v>
          </cell>
          <cell r="L2729">
            <v>0</v>
          </cell>
          <cell r="M2729">
            <v>0</v>
          </cell>
          <cell r="N2729">
            <v>108222600</v>
          </cell>
          <cell r="O2729">
            <v>108222600</v>
          </cell>
          <cell r="P2729">
            <v>108222600</v>
          </cell>
          <cell r="Q2729">
            <v>108222600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</row>
        <row r="2730">
          <cell r="A2730" t="str">
            <v>listopad 2003</v>
          </cell>
          <cell r="B2730" t="str">
            <v>DOS0405</v>
          </cell>
          <cell r="C2730" t="str">
            <v>DO</v>
          </cell>
          <cell r="D2730" t="str">
            <v>2-latki oszcz.</v>
          </cell>
          <cell r="E2730" t="str">
            <v>stałe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150758000</v>
          </cell>
          <cell r="K2730">
            <v>0</v>
          </cell>
          <cell r="L2730">
            <v>0</v>
          </cell>
          <cell r="M2730">
            <v>0</v>
          </cell>
          <cell r="N2730">
            <v>150758000</v>
          </cell>
          <cell r="O2730">
            <v>150758000</v>
          </cell>
          <cell r="P2730">
            <v>150758000</v>
          </cell>
          <cell r="Q2730">
            <v>150758000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</row>
        <row r="2731">
          <cell r="A2731" t="str">
            <v>listopad 2003</v>
          </cell>
          <cell r="B2731" t="str">
            <v>DOS0504</v>
          </cell>
          <cell r="C2731" t="str">
            <v>DO</v>
          </cell>
          <cell r="D2731" t="str">
            <v>2-latki oszcz.</v>
          </cell>
          <cell r="E2731" t="str">
            <v>stałe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137528700</v>
          </cell>
          <cell r="K2731">
            <v>0</v>
          </cell>
          <cell r="L2731">
            <v>0</v>
          </cell>
          <cell r="M2731">
            <v>0</v>
          </cell>
          <cell r="N2731">
            <v>137528700</v>
          </cell>
          <cell r="O2731">
            <v>137528700</v>
          </cell>
          <cell r="P2731">
            <v>137528700</v>
          </cell>
          <cell r="Q2731">
            <v>137528700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</row>
        <row r="2732">
          <cell r="A2732" t="str">
            <v>listopad 2003</v>
          </cell>
          <cell r="B2732" t="str">
            <v>DOS0505</v>
          </cell>
          <cell r="C2732" t="str">
            <v>DO</v>
          </cell>
          <cell r="D2732" t="str">
            <v>2-latki oszcz.</v>
          </cell>
          <cell r="E2732" t="str">
            <v>stałe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198568800</v>
          </cell>
          <cell r="K2732">
            <v>0</v>
          </cell>
          <cell r="L2732">
            <v>0</v>
          </cell>
          <cell r="M2732">
            <v>0</v>
          </cell>
          <cell r="N2732">
            <v>198568800</v>
          </cell>
          <cell r="O2732">
            <v>198568800</v>
          </cell>
          <cell r="P2732">
            <v>198568800</v>
          </cell>
          <cell r="Q2732">
            <v>198568800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</row>
        <row r="2733">
          <cell r="A2733" t="str">
            <v>listopad 2003</v>
          </cell>
          <cell r="B2733" t="str">
            <v>DOS0604</v>
          </cell>
          <cell r="C2733" t="str">
            <v>DO</v>
          </cell>
          <cell r="D2733" t="str">
            <v>2-latki oszcz.</v>
          </cell>
          <cell r="E2733" t="str">
            <v>stałe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182131400</v>
          </cell>
          <cell r="K2733">
            <v>0</v>
          </cell>
          <cell r="L2733">
            <v>0</v>
          </cell>
          <cell r="M2733">
            <v>0</v>
          </cell>
          <cell r="N2733">
            <v>182131400</v>
          </cell>
          <cell r="O2733">
            <v>182131400</v>
          </cell>
          <cell r="P2733">
            <v>182131400</v>
          </cell>
          <cell r="Q2733">
            <v>182131400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</row>
        <row r="2734">
          <cell r="A2734" t="str">
            <v>listopad 2003</v>
          </cell>
          <cell r="B2734" t="str">
            <v>DOS0605</v>
          </cell>
          <cell r="C2734" t="str">
            <v>DO</v>
          </cell>
          <cell r="D2734" t="str">
            <v>2-latki oszcz.</v>
          </cell>
          <cell r="E2734" t="str">
            <v>stałe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133608500</v>
          </cell>
          <cell r="K2734">
            <v>0</v>
          </cell>
          <cell r="L2734">
            <v>0</v>
          </cell>
          <cell r="M2734">
            <v>0</v>
          </cell>
          <cell r="N2734">
            <v>133608500</v>
          </cell>
          <cell r="O2734">
            <v>133608500</v>
          </cell>
          <cell r="P2734">
            <v>133608500</v>
          </cell>
          <cell r="Q2734">
            <v>133608500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</row>
        <row r="2735">
          <cell r="A2735" t="str">
            <v>listopad 2003</v>
          </cell>
          <cell r="B2735" t="str">
            <v>DOS0704</v>
          </cell>
          <cell r="C2735" t="str">
            <v>DO</v>
          </cell>
          <cell r="D2735" t="str">
            <v>2-latki oszcz.</v>
          </cell>
          <cell r="E2735" t="str">
            <v>stałe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266609300</v>
          </cell>
          <cell r="K2735">
            <v>0</v>
          </cell>
          <cell r="L2735">
            <v>0</v>
          </cell>
          <cell r="M2735">
            <v>0</v>
          </cell>
          <cell r="N2735">
            <v>266609300</v>
          </cell>
          <cell r="O2735">
            <v>266609300</v>
          </cell>
          <cell r="P2735">
            <v>266609300</v>
          </cell>
          <cell r="Q2735">
            <v>266609300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</row>
        <row r="2736">
          <cell r="A2736" t="str">
            <v>listopad 2003</v>
          </cell>
          <cell r="B2736" t="str">
            <v>DOS0705</v>
          </cell>
          <cell r="C2736" t="str">
            <v>DO</v>
          </cell>
          <cell r="D2736" t="str">
            <v>2-latki oszcz.</v>
          </cell>
          <cell r="E2736" t="str">
            <v>stałe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136103700</v>
          </cell>
          <cell r="K2736">
            <v>0</v>
          </cell>
          <cell r="L2736">
            <v>0</v>
          </cell>
          <cell r="M2736">
            <v>0</v>
          </cell>
          <cell r="N2736">
            <v>136103700</v>
          </cell>
          <cell r="O2736">
            <v>136103700</v>
          </cell>
          <cell r="P2736">
            <v>136103700</v>
          </cell>
          <cell r="Q2736">
            <v>136103700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</row>
        <row r="2737">
          <cell r="A2737" t="str">
            <v>listopad 2003</v>
          </cell>
          <cell r="B2737" t="str">
            <v>DOS0804</v>
          </cell>
          <cell r="C2737" t="str">
            <v>DO</v>
          </cell>
          <cell r="D2737" t="str">
            <v>2-latki oszcz.</v>
          </cell>
          <cell r="E2737" t="str">
            <v>stałe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282881500</v>
          </cell>
          <cell r="K2737">
            <v>0</v>
          </cell>
          <cell r="L2737">
            <v>0</v>
          </cell>
          <cell r="M2737">
            <v>0</v>
          </cell>
          <cell r="N2737">
            <v>282881500</v>
          </cell>
          <cell r="O2737">
            <v>282881500</v>
          </cell>
          <cell r="P2737">
            <v>282881500</v>
          </cell>
          <cell r="Q2737">
            <v>282881500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</row>
        <row r="2738">
          <cell r="A2738" t="str">
            <v>listopad 2003</v>
          </cell>
          <cell r="B2738" t="str">
            <v>DOS0805</v>
          </cell>
          <cell r="C2738" t="str">
            <v>DO</v>
          </cell>
          <cell r="D2738" t="str">
            <v>2-latki oszcz.</v>
          </cell>
          <cell r="E2738" t="str">
            <v>stałe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418798200</v>
          </cell>
          <cell r="K2738">
            <v>0</v>
          </cell>
          <cell r="L2738">
            <v>58000</v>
          </cell>
          <cell r="M2738">
            <v>0</v>
          </cell>
          <cell r="N2738">
            <v>418856200</v>
          </cell>
          <cell r="O2738">
            <v>418856200</v>
          </cell>
          <cell r="P2738">
            <v>418856200</v>
          </cell>
          <cell r="Q2738">
            <v>418856200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</row>
        <row r="2739">
          <cell r="A2739" t="str">
            <v>listopad 2003</v>
          </cell>
          <cell r="B2739" t="str">
            <v>DOS0904</v>
          </cell>
          <cell r="C2739" t="str">
            <v>DO</v>
          </cell>
          <cell r="D2739" t="str">
            <v>2-latki oszcz.</v>
          </cell>
          <cell r="E2739" t="str">
            <v>stałe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210841400</v>
          </cell>
          <cell r="K2739">
            <v>0</v>
          </cell>
          <cell r="L2739">
            <v>0</v>
          </cell>
          <cell r="M2739">
            <v>0</v>
          </cell>
          <cell r="N2739">
            <v>210841400</v>
          </cell>
          <cell r="O2739">
            <v>210841400</v>
          </cell>
          <cell r="P2739">
            <v>210841400</v>
          </cell>
          <cell r="Q2739">
            <v>210841400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</row>
        <row r="2740">
          <cell r="A2740" t="str">
            <v>listopad 2003</v>
          </cell>
          <cell r="B2740" t="str">
            <v>DOS0905</v>
          </cell>
          <cell r="C2740" t="str">
            <v>DO</v>
          </cell>
          <cell r="D2740" t="str">
            <v>2-latki oszcz.</v>
          </cell>
          <cell r="E2740" t="str">
            <v>stałe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355701800</v>
          </cell>
          <cell r="K2740">
            <v>0</v>
          </cell>
          <cell r="L2740">
            <v>6500</v>
          </cell>
          <cell r="M2740">
            <v>0</v>
          </cell>
          <cell r="N2740">
            <v>355708300</v>
          </cell>
          <cell r="O2740">
            <v>355708300</v>
          </cell>
          <cell r="P2740">
            <v>355708300</v>
          </cell>
          <cell r="Q2740">
            <v>355708300</v>
          </cell>
          <cell r="R2740">
            <v>0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</row>
        <row r="2741">
          <cell r="A2741" t="str">
            <v>listopad 2003</v>
          </cell>
          <cell r="B2741" t="str">
            <v>DOS1004</v>
          </cell>
          <cell r="C2741" t="str">
            <v>DO</v>
          </cell>
          <cell r="D2741" t="str">
            <v>2-latki oszcz.</v>
          </cell>
          <cell r="E2741" t="str">
            <v>stałe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186148600</v>
          </cell>
          <cell r="K2741">
            <v>0</v>
          </cell>
          <cell r="L2741">
            <v>0</v>
          </cell>
          <cell r="M2741">
            <v>0</v>
          </cell>
          <cell r="N2741">
            <v>186148600</v>
          </cell>
          <cell r="O2741">
            <v>186148600</v>
          </cell>
          <cell r="P2741">
            <v>186148600</v>
          </cell>
          <cell r="Q2741">
            <v>186148600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</row>
        <row r="2742">
          <cell r="A2742" t="str">
            <v>listopad 2003</v>
          </cell>
          <cell r="B2742" t="str">
            <v>DOS1005</v>
          </cell>
          <cell r="C2742" t="str">
            <v>DO</v>
          </cell>
          <cell r="D2742" t="str">
            <v>2-latki oszcz.</v>
          </cell>
          <cell r="E2742" t="str">
            <v>stałe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227967500</v>
          </cell>
          <cell r="K2742">
            <v>0</v>
          </cell>
          <cell r="L2742">
            <v>13000</v>
          </cell>
          <cell r="M2742">
            <v>0</v>
          </cell>
          <cell r="N2742">
            <v>227980500</v>
          </cell>
          <cell r="O2742">
            <v>227980500</v>
          </cell>
          <cell r="P2742">
            <v>227980500</v>
          </cell>
          <cell r="Q2742">
            <v>227980500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</row>
        <row r="2743">
          <cell r="A2743" t="str">
            <v>listopad 2003</v>
          </cell>
          <cell r="B2743" t="str">
            <v>DOS1104</v>
          </cell>
          <cell r="C2743" t="str">
            <v>DO</v>
          </cell>
          <cell r="D2743" t="str">
            <v>2-latki oszcz.</v>
          </cell>
          <cell r="E2743" t="str">
            <v>stałe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368099400</v>
          </cell>
          <cell r="K2743">
            <v>0</v>
          </cell>
          <cell r="L2743">
            <v>0</v>
          </cell>
          <cell r="M2743">
            <v>0</v>
          </cell>
          <cell r="N2743">
            <v>368099400</v>
          </cell>
          <cell r="O2743">
            <v>368099400</v>
          </cell>
          <cell r="P2743">
            <v>368099400</v>
          </cell>
          <cell r="Q2743">
            <v>368099400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</row>
        <row r="2744">
          <cell r="A2744" t="str">
            <v>listopad 2003</v>
          </cell>
          <cell r="B2744" t="str">
            <v>DOS1105</v>
          </cell>
          <cell r="C2744" t="str">
            <v>DO</v>
          </cell>
          <cell r="D2744" t="str">
            <v>2-latki oszcz.</v>
          </cell>
          <cell r="E2744" t="str">
            <v>stałe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595544624.91314232</v>
          </cell>
          <cell r="K2744">
            <v>0</v>
          </cell>
          <cell r="L2744">
            <v>16475.086857632046</v>
          </cell>
          <cell r="M2744">
            <v>0</v>
          </cell>
          <cell r="N2744">
            <v>595561100</v>
          </cell>
          <cell r="O2744">
            <v>595561100</v>
          </cell>
          <cell r="P2744">
            <v>595561100</v>
          </cell>
          <cell r="Q2744">
            <v>542237900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</row>
        <row r="2745">
          <cell r="A2745" t="str">
            <v>listopad 2003</v>
          </cell>
          <cell r="B2745" t="str">
            <v>DOS1203</v>
          </cell>
          <cell r="C2745" t="str">
            <v>DO</v>
          </cell>
          <cell r="D2745" t="str">
            <v>2-latki oszcz.</v>
          </cell>
          <cell r="E2745" t="str">
            <v>stałe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122568800</v>
          </cell>
          <cell r="K2745">
            <v>0</v>
          </cell>
          <cell r="L2745">
            <v>0</v>
          </cell>
          <cell r="M2745">
            <v>0</v>
          </cell>
          <cell r="N2745">
            <v>122568800</v>
          </cell>
          <cell r="O2745">
            <v>122568800</v>
          </cell>
          <cell r="P2745">
            <v>122568800</v>
          </cell>
          <cell r="Q2745">
            <v>122568800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</row>
        <row r="2746">
          <cell r="A2746" t="str">
            <v>listopad 2003</v>
          </cell>
          <cell r="B2746" t="str">
            <v>DOS1204</v>
          </cell>
          <cell r="C2746" t="str">
            <v>DO</v>
          </cell>
          <cell r="D2746" t="str">
            <v>2-latki oszcz.</v>
          </cell>
          <cell r="E2746" t="str">
            <v>stałe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209178200</v>
          </cell>
          <cell r="K2746">
            <v>0</v>
          </cell>
          <cell r="L2746">
            <v>0</v>
          </cell>
          <cell r="M2746">
            <v>0</v>
          </cell>
          <cell r="N2746">
            <v>209178200</v>
          </cell>
          <cell r="O2746">
            <v>209178200</v>
          </cell>
          <cell r="P2746">
            <v>209178200</v>
          </cell>
          <cell r="Q2746">
            <v>209178200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</row>
        <row r="2747">
          <cell r="A2747" t="str">
            <v>listopad 2003</v>
          </cell>
          <cell r="B2747" t="str">
            <v>DS0509</v>
          </cell>
          <cell r="C2747" t="str">
            <v>DS</v>
          </cell>
          <cell r="D2747" t="str">
            <v>DS</v>
          </cell>
          <cell r="E2747" t="str">
            <v>stałe</v>
          </cell>
          <cell r="F2747">
            <v>536180000</v>
          </cell>
          <cell r="G2747">
            <v>960935000</v>
          </cell>
          <cell r="H2747">
            <v>484574000</v>
          </cell>
          <cell r="I2747">
            <v>228793000</v>
          </cell>
          <cell r="J2747">
            <v>7332000</v>
          </cell>
          <cell r="K2747">
            <v>26405000</v>
          </cell>
          <cell r="L2747">
            <v>6407000</v>
          </cell>
          <cell r="M2747">
            <v>510620000</v>
          </cell>
          <cell r="N2747">
            <v>1714446000</v>
          </cell>
          <cell r="O2747">
            <v>2761246000</v>
          </cell>
          <cell r="P2747">
            <v>2250626000</v>
          </cell>
          <cell r="Q2747">
            <v>2250626000</v>
          </cell>
          <cell r="R2747">
            <v>483400000</v>
          </cell>
          <cell r="S2747">
            <v>27220000</v>
          </cell>
          <cell r="T2747">
            <v>0</v>
          </cell>
          <cell r="U2747">
            <v>0</v>
          </cell>
          <cell r="V2747">
            <v>0</v>
          </cell>
        </row>
        <row r="2748">
          <cell r="A2748" t="str">
            <v>listopad 2003</v>
          </cell>
          <cell r="B2748" t="str">
            <v>DS1013</v>
          </cell>
          <cell r="C2748" t="str">
            <v>DS</v>
          </cell>
          <cell r="D2748" t="str">
            <v>DS</v>
          </cell>
          <cell r="E2748" t="str">
            <v>stałe</v>
          </cell>
          <cell r="F2748">
            <v>926939819.38945127</v>
          </cell>
          <cell r="G2748">
            <v>3162454759.4042068</v>
          </cell>
          <cell r="H2748">
            <v>415723213.65749496</v>
          </cell>
          <cell r="I2748">
            <v>508118159.50731802</v>
          </cell>
          <cell r="J2748">
            <v>39383092.968980707</v>
          </cell>
          <cell r="K2748">
            <v>5548380.4487708136</v>
          </cell>
          <cell r="L2748">
            <v>8327574.6237774063</v>
          </cell>
          <cell r="M2748">
            <v>4055232000</v>
          </cell>
          <cell r="N2748">
            <v>4139555180.610549</v>
          </cell>
          <cell r="O2748">
            <v>9121727000</v>
          </cell>
          <cell r="P2748">
            <v>5066495000</v>
          </cell>
          <cell r="Q2748">
            <v>5062495000</v>
          </cell>
          <cell r="R2748">
            <v>1379155000</v>
          </cell>
          <cell r="S2748">
            <v>2532557000</v>
          </cell>
          <cell r="T2748">
            <v>0</v>
          </cell>
          <cell r="U2748">
            <v>118800000</v>
          </cell>
          <cell r="V2748">
            <v>24720000</v>
          </cell>
        </row>
        <row r="2749">
          <cell r="A2749" t="str">
            <v>listopad 2003</v>
          </cell>
          <cell r="B2749" t="str">
            <v>DS1109</v>
          </cell>
          <cell r="C2749" t="str">
            <v>DS</v>
          </cell>
          <cell r="D2749" t="str">
            <v>DS</v>
          </cell>
          <cell r="E2749" t="str">
            <v>stałe</v>
          </cell>
          <cell r="F2749">
            <v>206211000</v>
          </cell>
          <cell r="G2749">
            <v>1127088000</v>
          </cell>
          <cell r="H2749">
            <v>569304000</v>
          </cell>
          <cell r="I2749">
            <v>227262000</v>
          </cell>
          <cell r="J2749">
            <v>7968000</v>
          </cell>
          <cell r="K2749">
            <v>2023000</v>
          </cell>
          <cell r="L2749">
            <v>594000</v>
          </cell>
          <cell r="M2749">
            <v>1241814000</v>
          </cell>
          <cell r="N2749">
            <v>1934239000</v>
          </cell>
          <cell r="O2749">
            <v>3382264000</v>
          </cell>
          <cell r="P2749">
            <v>2140450000</v>
          </cell>
          <cell r="Q2749">
            <v>2140450000</v>
          </cell>
          <cell r="R2749">
            <v>519451000</v>
          </cell>
          <cell r="S2749">
            <v>713845000</v>
          </cell>
          <cell r="T2749">
            <v>18000</v>
          </cell>
          <cell r="U2749">
            <v>6500000</v>
          </cell>
          <cell r="V2749">
            <v>2000000</v>
          </cell>
        </row>
        <row r="2750">
          <cell r="A2750" t="str">
            <v>listopad 2003</v>
          </cell>
          <cell r="B2750" t="str">
            <v>DS1110</v>
          </cell>
          <cell r="C2750" t="str">
            <v>DS</v>
          </cell>
          <cell r="D2750" t="str">
            <v>DS</v>
          </cell>
          <cell r="E2750" t="str">
            <v>stałe</v>
          </cell>
          <cell r="F2750">
            <v>1923244472.7884867</v>
          </cell>
          <cell r="G2750">
            <v>3928047609.5045538</v>
          </cell>
          <cell r="H2750">
            <v>865480703.00555742</v>
          </cell>
          <cell r="I2750">
            <v>956903556.69194674</v>
          </cell>
          <cell r="J2750">
            <v>20772410.571825575</v>
          </cell>
          <cell r="K2750">
            <v>6692018.6286524702</v>
          </cell>
          <cell r="L2750">
            <v>9370228.8089770768</v>
          </cell>
          <cell r="M2750">
            <v>3018425000</v>
          </cell>
          <cell r="N2750">
            <v>5787266527.2115135</v>
          </cell>
          <cell r="O2750">
            <v>10728936000</v>
          </cell>
          <cell r="P2750">
            <v>7710511000</v>
          </cell>
          <cell r="Q2750">
            <v>7695511000</v>
          </cell>
          <cell r="R2750">
            <v>1669343000</v>
          </cell>
          <cell r="S2750">
            <v>1346082000</v>
          </cell>
          <cell r="T2750">
            <v>0</v>
          </cell>
          <cell r="U2750">
            <v>0</v>
          </cell>
          <cell r="V2750">
            <v>3000000</v>
          </cell>
        </row>
        <row r="2751">
          <cell r="A2751" t="str">
            <v>listopad 2003</v>
          </cell>
          <cell r="B2751" t="str">
            <v>DZ0107</v>
          </cell>
          <cell r="C2751" t="str">
            <v>DZ</v>
          </cell>
          <cell r="D2751" t="str">
            <v>DZ</v>
          </cell>
          <cell r="E2751" t="str">
            <v>zmienne</v>
          </cell>
          <cell r="F2751">
            <v>16418957.427663436</v>
          </cell>
          <cell r="G2751">
            <v>156821449.019822</v>
          </cell>
          <cell r="H2751">
            <v>1206241.5154399488</v>
          </cell>
          <cell r="I2751">
            <v>8544210.7343663033</v>
          </cell>
          <cell r="J2751">
            <v>5739699.2109684227</v>
          </cell>
          <cell r="K2751">
            <v>655391.22338903882</v>
          </cell>
          <cell r="L2751">
            <v>3875050.8683508355</v>
          </cell>
          <cell r="M2751">
            <v>0</v>
          </cell>
          <cell r="N2751">
            <v>176842042.57233655</v>
          </cell>
          <cell r="O2751">
            <v>193261000</v>
          </cell>
          <cell r="P2751">
            <v>193261000</v>
          </cell>
          <cell r="Q2751">
            <v>192261000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</row>
        <row r="2752">
          <cell r="A2752" t="str">
            <v>listopad 2003</v>
          </cell>
          <cell r="B2752" t="str">
            <v>DZ0108</v>
          </cell>
          <cell r="C2752" t="str">
            <v>DZ</v>
          </cell>
          <cell r="D2752" t="str">
            <v>DZ</v>
          </cell>
          <cell r="E2752" t="str">
            <v>zmienne</v>
          </cell>
          <cell r="F2752">
            <v>36284113.290515438</v>
          </cell>
          <cell r="G2752">
            <v>100804647.63328242</v>
          </cell>
          <cell r="H2752">
            <v>124457207.93755664</v>
          </cell>
          <cell r="I2752">
            <v>956859.52770346624</v>
          </cell>
          <cell r="J2752">
            <v>12194419.26516407</v>
          </cell>
          <cell r="K2752">
            <v>3918087.9608068247</v>
          </cell>
          <cell r="L2752">
            <v>371664.38497113582</v>
          </cell>
          <cell r="M2752">
            <v>13000</v>
          </cell>
          <cell r="N2752">
            <v>242702886.70948455</v>
          </cell>
          <cell r="O2752">
            <v>279000000</v>
          </cell>
          <cell r="P2752">
            <v>278987000</v>
          </cell>
          <cell r="Q2752">
            <v>276987000</v>
          </cell>
          <cell r="R2752">
            <v>0</v>
          </cell>
          <cell r="S2752">
            <v>0</v>
          </cell>
          <cell r="T2752">
            <v>13000</v>
          </cell>
          <cell r="U2752">
            <v>0</v>
          </cell>
          <cell r="V2752">
            <v>0</v>
          </cell>
        </row>
        <row r="2753">
          <cell r="A2753" t="str">
            <v>listopad 2003</v>
          </cell>
          <cell r="B2753" t="str">
            <v>DZ0109</v>
          </cell>
          <cell r="C2753" t="str">
            <v>DZ</v>
          </cell>
          <cell r="D2753" t="str">
            <v>DZ</v>
          </cell>
          <cell r="E2753" t="str">
            <v>zmienne</v>
          </cell>
          <cell r="F2753">
            <v>765631942.64788055</v>
          </cell>
          <cell r="G2753">
            <v>656898981.64329767</v>
          </cell>
          <cell r="H2753">
            <v>172091818.64953998</v>
          </cell>
          <cell r="I2753">
            <v>88523236.838134006</v>
          </cell>
          <cell r="J2753">
            <v>110591962.04849939</v>
          </cell>
          <cell r="K2753">
            <v>35697042.76054775</v>
          </cell>
          <cell r="L2753">
            <v>29372015.412100889</v>
          </cell>
          <cell r="M2753">
            <v>61466000</v>
          </cell>
          <cell r="N2753">
            <v>1093175057.3521197</v>
          </cell>
          <cell r="O2753">
            <v>1920273000</v>
          </cell>
          <cell r="P2753">
            <v>1858807000</v>
          </cell>
          <cell r="Q2753">
            <v>1848807000</v>
          </cell>
          <cell r="R2753">
            <v>0</v>
          </cell>
          <cell r="S2753">
            <v>0</v>
          </cell>
          <cell r="T2753">
            <v>397000</v>
          </cell>
          <cell r="U2753">
            <v>61069000</v>
          </cell>
          <cell r="V2753">
            <v>0</v>
          </cell>
        </row>
        <row r="2754">
          <cell r="A2754" t="str">
            <v>listopad 2003</v>
          </cell>
          <cell r="B2754" t="str">
            <v>DZ0110</v>
          </cell>
          <cell r="C2754" t="str">
            <v>DZ</v>
          </cell>
          <cell r="D2754" t="str">
            <v>DZ</v>
          </cell>
          <cell r="E2754" t="str">
            <v>zmienne</v>
          </cell>
          <cell r="F2754">
            <v>177530008.19031146</v>
          </cell>
          <cell r="G2754">
            <v>909988704.7315352</v>
          </cell>
          <cell r="H2754">
            <v>401797618.6586569</v>
          </cell>
          <cell r="I2754">
            <v>69725983.401079327</v>
          </cell>
          <cell r="J2754">
            <v>158684200.82013646</v>
          </cell>
          <cell r="K2754">
            <v>71954443.810429111</v>
          </cell>
          <cell r="L2754">
            <v>21774040.387851592</v>
          </cell>
          <cell r="M2754">
            <v>42375000</v>
          </cell>
          <cell r="N2754">
            <v>1633924991.8096886</v>
          </cell>
          <cell r="O2754">
            <v>1853830000</v>
          </cell>
          <cell r="P2754">
            <v>1811455000</v>
          </cell>
          <cell r="Q2754">
            <v>1809455000</v>
          </cell>
          <cell r="R2754">
            <v>0</v>
          </cell>
          <cell r="S2754">
            <v>10000000</v>
          </cell>
          <cell r="T2754">
            <v>2375000</v>
          </cell>
          <cell r="U2754">
            <v>30000000</v>
          </cell>
          <cell r="V2754">
            <v>0</v>
          </cell>
        </row>
        <row r="2755">
          <cell r="A2755" t="str">
            <v>listopad 2003</v>
          </cell>
          <cell r="B2755" t="str">
            <v>DZ0406</v>
          </cell>
          <cell r="C2755" t="str">
            <v>DZ</v>
          </cell>
          <cell r="D2755" t="str">
            <v>DZ</v>
          </cell>
          <cell r="E2755" t="str">
            <v>zmienne</v>
          </cell>
          <cell r="F2755">
            <v>346114823.61136669</v>
          </cell>
          <cell r="G2755">
            <v>303153814.17418051</v>
          </cell>
          <cell r="H2755">
            <v>10090428.747929865</v>
          </cell>
          <cell r="I2755">
            <v>33969428.379905894</v>
          </cell>
          <cell r="J2755">
            <v>17870149.312583793</v>
          </cell>
          <cell r="K2755">
            <v>7411419.9153544856</v>
          </cell>
          <cell r="L2755">
            <v>49089935.858678795</v>
          </cell>
          <cell r="M2755">
            <v>0</v>
          </cell>
          <cell r="N2755">
            <v>421585176.38863337</v>
          </cell>
          <cell r="O2755">
            <v>767700000.00000012</v>
          </cell>
          <cell r="P2755">
            <v>767700000.00000012</v>
          </cell>
          <cell r="Q2755">
            <v>760820000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</row>
        <row r="2756">
          <cell r="A2756" t="str">
            <v>listopad 2003</v>
          </cell>
          <cell r="B2756" t="str">
            <v>DZ0407</v>
          </cell>
          <cell r="C2756" t="str">
            <v>DZ</v>
          </cell>
          <cell r="D2756" t="str">
            <v>DZ</v>
          </cell>
          <cell r="E2756" t="str">
            <v>zmienne</v>
          </cell>
          <cell r="F2756">
            <v>0</v>
          </cell>
          <cell r="G2756">
            <v>2200000</v>
          </cell>
          <cell r="H2756">
            <v>70000</v>
          </cell>
          <cell r="I2756">
            <v>700000</v>
          </cell>
          <cell r="J2756">
            <v>9000</v>
          </cell>
          <cell r="K2756">
            <v>0</v>
          </cell>
          <cell r="L2756">
            <v>521000</v>
          </cell>
          <cell r="M2756">
            <v>0</v>
          </cell>
          <cell r="N2756">
            <v>3500000</v>
          </cell>
          <cell r="O2756">
            <v>3500000</v>
          </cell>
          <cell r="P2756">
            <v>3500000</v>
          </cell>
          <cell r="Q2756">
            <v>3500000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</row>
        <row r="2757">
          <cell r="A2757" t="str">
            <v>listopad 2003</v>
          </cell>
          <cell r="B2757" t="str">
            <v>DZ0706</v>
          </cell>
          <cell r="C2757" t="str">
            <v>DZ</v>
          </cell>
          <cell r="D2757" t="str">
            <v>DZ</v>
          </cell>
          <cell r="E2757" t="str">
            <v>zmienne</v>
          </cell>
          <cell r="F2757">
            <v>444862913.99629241</v>
          </cell>
          <cell r="G2757">
            <v>431502795.73555911</v>
          </cell>
          <cell r="H2757">
            <v>23712377.076912999</v>
          </cell>
          <cell r="I2757">
            <v>6248715.0130258221</v>
          </cell>
          <cell r="J2757">
            <v>13198426.985082828</v>
          </cell>
          <cell r="K2757">
            <v>10814233.88946674</v>
          </cell>
          <cell r="L2757">
            <v>5271537.3036600035</v>
          </cell>
          <cell r="M2757">
            <v>7000</v>
          </cell>
          <cell r="N2757">
            <v>490748086.00370747</v>
          </cell>
          <cell r="O2757">
            <v>935618000.00000012</v>
          </cell>
          <cell r="P2757">
            <v>935611000.00000012</v>
          </cell>
          <cell r="Q2757">
            <v>931611000</v>
          </cell>
          <cell r="R2757">
            <v>0</v>
          </cell>
          <cell r="S2757">
            <v>0</v>
          </cell>
          <cell r="T2757">
            <v>7000</v>
          </cell>
          <cell r="U2757">
            <v>0</v>
          </cell>
          <cell r="V2757">
            <v>0</v>
          </cell>
        </row>
        <row r="2758">
          <cell r="A2758" t="str">
            <v>listopad 2003</v>
          </cell>
          <cell r="B2758" t="str">
            <v>DZ0707</v>
          </cell>
          <cell r="C2758" t="str">
            <v>DZ</v>
          </cell>
          <cell r="D2758" t="str">
            <v>DZ</v>
          </cell>
          <cell r="E2758" t="str">
            <v>zmienne</v>
          </cell>
          <cell r="F2758">
            <v>0</v>
          </cell>
          <cell r="G2758">
            <v>71956000</v>
          </cell>
          <cell r="H2758">
            <v>0</v>
          </cell>
          <cell r="I2758">
            <v>2875000</v>
          </cell>
          <cell r="J2758">
            <v>40000</v>
          </cell>
          <cell r="K2758">
            <v>0</v>
          </cell>
          <cell r="L2758">
            <v>129000</v>
          </cell>
          <cell r="M2758">
            <v>0</v>
          </cell>
          <cell r="N2758">
            <v>75000000</v>
          </cell>
          <cell r="O2758">
            <v>75000000</v>
          </cell>
          <cell r="P2758">
            <v>75000000</v>
          </cell>
          <cell r="Q2758">
            <v>75000000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</row>
        <row r="2759">
          <cell r="A2759" t="str">
            <v>listopad 2003</v>
          </cell>
          <cell r="B2759" t="str">
            <v>DZ0708</v>
          </cell>
          <cell r="C2759" t="str">
            <v>DZ</v>
          </cell>
          <cell r="D2759" t="str">
            <v>DZ</v>
          </cell>
          <cell r="E2759" t="str">
            <v>zmienne</v>
          </cell>
          <cell r="F2759">
            <v>243384845.05111462</v>
          </cell>
          <cell r="G2759">
            <v>508627685.33550304</v>
          </cell>
          <cell r="H2759">
            <v>44485313.261331066</v>
          </cell>
          <cell r="I2759">
            <v>78934324.195930421</v>
          </cell>
          <cell r="J2759">
            <v>66151730.067220733</v>
          </cell>
          <cell r="K2759">
            <v>46143319.232357204</v>
          </cell>
          <cell r="L2759">
            <v>5889782.8565429421</v>
          </cell>
          <cell r="M2759">
            <v>36353000</v>
          </cell>
          <cell r="N2759">
            <v>750232154.94888532</v>
          </cell>
          <cell r="O2759">
            <v>1029970000.0000001</v>
          </cell>
          <cell r="P2759">
            <v>993617000.00000012</v>
          </cell>
          <cell r="Q2759">
            <v>990617000</v>
          </cell>
          <cell r="R2759">
            <v>0</v>
          </cell>
          <cell r="S2759">
            <v>0</v>
          </cell>
          <cell r="T2759">
            <v>104000</v>
          </cell>
          <cell r="U2759">
            <v>36249000</v>
          </cell>
          <cell r="V2759">
            <v>0</v>
          </cell>
        </row>
        <row r="2760">
          <cell r="A2760" t="str">
            <v>listopad 2003</v>
          </cell>
          <cell r="B2760" t="str">
            <v>DZ0709</v>
          </cell>
          <cell r="C2760" t="str">
            <v>DZ</v>
          </cell>
          <cell r="D2760" t="str">
            <v>DZ</v>
          </cell>
          <cell r="E2760" t="str">
            <v>zmienne</v>
          </cell>
          <cell r="F2760">
            <v>71021000</v>
          </cell>
          <cell r="G2760">
            <v>220586000</v>
          </cell>
          <cell r="H2760">
            <v>242545000</v>
          </cell>
          <cell r="I2760">
            <v>70528000</v>
          </cell>
          <cell r="J2760">
            <v>55957000</v>
          </cell>
          <cell r="K2760">
            <v>24644000</v>
          </cell>
          <cell r="L2760">
            <v>7300000</v>
          </cell>
          <cell r="M2760">
            <v>1839000</v>
          </cell>
          <cell r="N2760">
            <v>621560000</v>
          </cell>
          <cell r="O2760">
            <v>694420000</v>
          </cell>
          <cell r="P2760">
            <v>692581000</v>
          </cell>
          <cell r="Q2760">
            <v>692581000</v>
          </cell>
          <cell r="R2760">
            <v>0</v>
          </cell>
          <cell r="S2760">
            <v>0</v>
          </cell>
          <cell r="T2760">
            <v>1839000</v>
          </cell>
          <cell r="U2760">
            <v>0</v>
          </cell>
          <cell r="V2760">
            <v>0</v>
          </cell>
        </row>
        <row r="2761">
          <cell r="A2761" t="str">
            <v>listopad 2003</v>
          </cell>
          <cell r="B2761" t="str">
            <v>DZ0811</v>
          </cell>
          <cell r="C2761" t="str">
            <v>DZ</v>
          </cell>
          <cell r="D2761" t="str">
            <v>DZ</v>
          </cell>
          <cell r="E2761" t="str">
            <v>zmienne</v>
          </cell>
          <cell r="F2761">
            <v>967454000</v>
          </cell>
          <cell r="G2761">
            <v>39009000</v>
          </cell>
          <cell r="H2761">
            <v>7739000</v>
          </cell>
          <cell r="I2761">
            <v>31144000</v>
          </cell>
          <cell r="J2761">
            <v>111690000</v>
          </cell>
          <cell r="K2761">
            <v>88644000</v>
          </cell>
          <cell r="L2761">
            <v>13529000</v>
          </cell>
          <cell r="M2761">
            <v>26291000</v>
          </cell>
          <cell r="N2761">
            <v>291755000</v>
          </cell>
          <cell r="O2761">
            <v>1285500000</v>
          </cell>
          <cell r="P2761">
            <v>1259209000</v>
          </cell>
          <cell r="Q2761">
            <v>1259209000</v>
          </cell>
          <cell r="R2761">
            <v>0</v>
          </cell>
          <cell r="S2761">
            <v>0</v>
          </cell>
          <cell r="T2761">
            <v>91000</v>
          </cell>
          <cell r="U2761">
            <v>26200000</v>
          </cell>
          <cell r="V2761">
            <v>0</v>
          </cell>
        </row>
        <row r="2762">
          <cell r="A2762" t="str">
            <v>listopad 2003</v>
          </cell>
          <cell r="B2762" t="str">
            <v>DZ1006</v>
          </cell>
          <cell r="C2762" t="str">
            <v>DZ</v>
          </cell>
          <cell r="D2762" t="str">
            <v>DZ</v>
          </cell>
          <cell r="E2762" t="str">
            <v>zmienne</v>
          </cell>
          <cell r="F2762">
            <v>82680000</v>
          </cell>
          <cell r="G2762">
            <v>190856000</v>
          </cell>
          <cell r="H2762">
            <v>7000000</v>
          </cell>
          <cell r="I2762">
            <v>2810000</v>
          </cell>
          <cell r="J2762">
            <v>10803000</v>
          </cell>
          <cell r="K2762">
            <v>6666000</v>
          </cell>
          <cell r="L2762">
            <v>12731000</v>
          </cell>
          <cell r="M2762">
            <v>0</v>
          </cell>
          <cell r="N2762">
            <v>230866000</v>
          </cell>
          <cell r="O2762">
            <v>313546000</v>
          </cell>
          <cell r="P2762">
            <v>313546000</v>
          </cell>
          <cell r="Q2762">
            <v>313546000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</row>
        <row r="2763">
          <cell r="A2763" t="str">
            <v>listopad 2003</v>
          </cell>
          <cell r="B2763" t="str">
            <v>DZ1111</v>
          </cell>
          <cell r="C2763" t="str">
            <v>DZ</v>
          </cell>
          <cell r="D2763" t="str">
            <v>DZ</v>
          </cell>
          <cell r="E2763" t="str">
            <v>zmienne</v>
          </cell>
          <cell r="F2763">
            <v>0</v>
          </cell>
          <cell r="G2763">
            <v>0</v>
          </cell>
          <cell r="H2763">
            <v>247489000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247489000</v>
          </cell>
          <cell r="O2763">
            <v>247489000</v>
          </cell>
          <cell r="P2763">
            <v>247489000</v>
          </cell>
          <cell r="Q2763">
            <v>247489000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</row>
        <row r="2764">
          <cell r="A2764" t="str">
            <v>listopad 2003</v>
          </cell>
          <cell r="B2764" t="str">
            <v>DZ1205</v>
          </cell>
          <cell r="C2764" t="str">
            <v>DZ</v>
          </cell>
          <cell r="D2764" t="str">
            <v>DZ</v>
          </cell>
          <cell r="E2764" t="str">
            <v>zmienne</v>
          </cell>
          <cell r="F2764">
            <v>184886773.5470942</v>
          </cell>
          <cell r="G2764">
            <v>294850701.40280563</v>
          </cell>
          <cell r="H2764">
            <v>0</v>
          </cell>
          <cell r="I2764">
            <v>8976953.9078156315</v>
          </cell>
          <cell r="J2764">
            <v>7944889.7795591187</v>
          </cell>
          <cell r="K2764">
            <v>1423847.6953907816</v>
          </cell>
          <cell r="L2764">
            <v>1916833.6673346693</v>
          </cell>
          <cell r="M2764">
            <v>0</v>
          </cell>
          <cell r="N2764">
            <v>315113226.45290583</v>
          </cell>
          <cell r="O2764">
            <v>500000000</v>
          </cell>
          <cell r="P2764">
            <v>500000000</v>
          </cell>
          <cell r="Q2764">
            <v>499000000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</row>
        <row r="2765">
          <cell r="A2765" t="str">
            <v>listopad 2003</v>
          </cell>
          <cell r="B2765" t="str">
            <v>OK0404</v>
          </cell>
          <cell r="C2765" t="str">
            <v>OK</v>
          </cell>
          <cell r="D2765" t="str">
            <v>zero</v>
          </cell>
          <cell r="E2765" t="str">
            <v>stałe</v>
          </cell>
          <cell r="F2765">
            <v>2467075038.6391163</v>
          </cell>
          <cell r="G2765">
            <v>702391155.50080276</v>
          </cell>
          <cell r="H2765">
            <v>228500481.38098541</v>
          </cell>
          <cell r="I2765">
            <v>132427139.6926066</v>
          </cell>
          <cell r="J2765">
            <v>325703710.62611324</v>
          </cell>
          <cell r="K2765">
            <v>372712790.37569785</v>
          </cell>
          <cell r="L2765">
            <v>171734683.78467789</v>
          </cell>
          <cell r="M2765">
            <v>1798622000</v>
          </cell>
          <cell r="N2765">
            <v>1933469961.3608837</v>
          </cell>
          <cell r="O2765">
            <v>6199167000</v>
          </cell>
          <cell r="P2765">
            <v>4400545000</v>
          </cell>
          <cell r="Q2765">
            <v>4280248000</v>
          </cell>
          <cell r="R2765">
            <v>1217001000</v>
          </cell>
          <cell r="S2765">
            <v>377303000</v>
          </cell>
          <cell r="T2765">
            <v>5368000</v>
          </cell>
          <cell r="U2765">
            <v>194050000</v>
          </cell>
          <cell r="V2765">
            <v>4900000</v>
          </cell>
        </row>
        <row r="2766">
          <cell r="A2766" t="str">
            <v>listopad 2003</v>
          </cell>
          <cell r="B2766" t="str">
            <v>OK0405</v>
          </cell>
          <cell r="C2766" t="str">
            <v>OK</v>
          </cell>
          <cell r="D2766" t="str">
            <v>zero</v>
          </cell>
          <cell r="E2766" t="str">
            <v>stałe</v>
          </cell>
          <cell r="F2766">
            <v>6875107148.8807144</v>
          </cell>
          <cell r="G2766">
            <v>1571912834.5111389</v>
          </cell>
          <cell r="H2766">
            <v>973304792.29595077</v>
          </cell>
          <cell r="I2766">
            <v>638151637.4009136</v>
          </cell>
          <cell r="J2766">
            <v>401181654.36074781</v>
          </cell>
          <cell r="K2766">
            <v>93400317.471345633</v>
          </cell>
          <cell r="L2766">
            <v>159168615.07918879</v>
          </cell>
          <cell r="M2766">
            <v>1997302000</v>
          </cell>
          <cell r="N2766">
            <v>3837119851.1192856</v>
          </cell>
          <cell r="O2766">
            <v>12709529000</v>
          </cell>
          <cell r="P2766">
            <v>10712227000</v>
          </cell>
          <cell r="Q2766">
            <v>10580410000</v>
          </cell>
          <cell r="R2766">
            <v>1735130000</v>
          </cell>
          <cell r="S2766">
            <v>249535000</v>
          </cell>
          <cell r="T2766">
            <v>2080000</v>
          </cell>
          <cell r="U2766">
            <v>10525000</v>
          </cell>
          <cell r="V2766">
            <v>32000</v>
          </cell>
        </row>
        <row r="2767">
          <cell r="A2767" t="str">
            <v>listopad 2003</v>
          </cell>
          <cell r="B2767" t="str">
            <v>OK0804</v>
          </cell>
          <cell r="C2767" t="str">
            <v>OK</v>
          </cell>
          <cell r="D2767" t="str">
            <v>zero</v>
          </cell>
          <cell r="E2767" t="str">
            <v>stałe</v>
          </cell>
          <cell r="F2767">
            <v>5354377518.6210461</v>
          </cell>
          <cell r="G2767">
            <v>901865832.93775928</v>
          </cell>
          <cell r="H2767">
            <v>447166579.21079826</v>
          </cell>
          <cell r="I2767">
            <v>648021548.69996941</v>
          </cell>
          <cell r="J2767">
            <v>277187297.5735907</v>
          </cell>
          <cell r="K2767">
            <v>160958671.41414857</v>
          </cell>
          <cell r="L2767">
            <v>250455551.54268801</v>
          </cell>
          <cell r="M2767">
            <v>1391786000</v>
          </cell>
          <cell r="N2767">
            <v>2685655481.3789544</v>
          </cell>
          <cell r="O2767">
            <v>9431819000</v>
          </cell>
          <cell r="P2767">
            <v>8040033000</v>
          </cell>
          <cell r="Q2767">
            <v>7867469000</v>
          </cell>
          <cell r="R2767">
            <v>1234005000</v>
          </cell>
          <cell r="S2767">
            <v>146047000</v>
          </cell>
          <cell r="T2767">
            <v>2104000</v>
          </cell>
          <cell r="U2767">
            <v>5000000</v>
          </cell>
          <cell r="V2767">
            <v>4630000</v>
          </cell>
        </row>
        <row r="2768">
          <cell r="A2768" t="str">
            <v>listopad 2003</v>
          </cell>
          <cell r="B2768" t="str">
            <v>OK0805</v>
          </cell>
          <cell r="C2768" t="str">
            <v>OK</v>
          </cell>
          <cell r="D2768" t="str">
            <v>zero</v>
          </cell>
          <cell r="E2768" t="str">
            <v>stałe</v>
          </cell>
          <cell r="F2768">
            <v>3588813575.4100409</v>
          </cell>
          <cell r="G2768">
            <v>1492668285.8153241</v>
          </cell>
          <cell r="H2768">
            <v>1722062949.2130449</v>
          </cell>
          <cell r="I2768">
            <v>749012783.18717015</v>
          </cell>
          <cell r="J2768">
            <v>288087160.57001036</v>
          </cell>
          <cell r="K2768">
            <v>90317895.711825788</v>
          </cell>
          <cell r="L2768">
            <v>136891350.09258369</v>
          </cell>
          <cell r="M2768">
            <v>2864060000</v>
          </cell>
          <cell r="N2768">
            <v>4479040424.5899582</v>
          </cell>
          <cell r="O2768">
            <v>10931914000</v>
          </cell>
          <cell r="P2768">
            <v>8067853999.999999</v>
          </cell>
          <cell r="Q2768">
            <v>8047854000</v>
          </cell>
          <cell r="R2768">
            <v>2069290000</v>
          </cell>
          <cell r="S2768">
            <v>690270000</v>
          </cell>
          <cell r="T2768">
            <v>700000</v>
          </cell>
          <cell r="U2768">
            <v>103800000</v>
          </cell>
          <cell r="V2768">
            <v>0</v>
          </cell>
        </row>
        <row r="2769">
          <cell r="A2769" t="str">
            <v>listopad 2003</v>
          </cell>
          <cell r="B2769" t="str">
            <v>OK1203</v>
          </cell>
          <cell r="C2769" t="str">
            <v>OK</v>
          </cell>
          <cell r="D2769" t="str">
            <v>zero</v>
          </cell>
          <cell r="E2769" t="str">
            <v>stałe</v>
          </cell>
          <cell r="F2769">
            <v>2484598830.2433662</v>
          </cell>
          <cell r="G2769">
            <v>1324104698.9921365</v>
          </cell>
          <cell r="H2769">
            <v>323852706.61933017</v>
          </cell>
          <cell r="I2769">
            <v>184233268.49316472</v>
          </cell>
          <cell r="J2769">
            <v>1075597890.5505757</v>
          </cell>
          <cell r="K2769">
            <v>79822174.933849126</v>
          </cell>
          <cell r="L2769">
            <v>105594430.16757733</v>
          </cell>
          <cell r="M2769">
            <v>866704000</v>
          </cell>
          <cell r="N2769">
            <v>3093205169.7566338</v>
          </cell>
          <cell r="O2769">
            <v>6444508000</v>
          </cell>
          <cell r="P2769">
            <v>5577804000</v>
          </cell>
          <cell r="Q2769">
            <v>5467804000</v>
          </cell>
          <cell r="R2769">
            <v>423320000</v>
          </cell>
          <cell r="S2769">
            <v>376600000</v>
          </cell>
          <cell r="T2769">
            <v>3366000</v>
          </cell>
          <cell r="U2769">
            <v>63418000</v>
          </cell>
          <cell r="V2769">
            <v>0</v>
          </cell>
        </row>
        <row r="2770">
          <cell r="A2770" t="str">
            <v>listopad 2003</v>
          </cell>
          <cell r="B2770" t="str">
            <v>OK1204</v>
          </cell>
          <cell r="C2770" t="str">
            <v>OK</v>
          </cell>
          <cell r="D2770" t="str">
            <v>zero</v>
          </cell>
          <cell r="E2770" t="str">
            <v>stałe</v>
          </cell>
          <cell r="F2770">
            <v>4335006406.3825388</v>
          </cell>
          <cell r="G2770">
            <v>1156180874.7690089</v>
          </cell>
          <cell r="H2770">
            <v>796033302.65985835</v>
          </cell>
          <cell r="I2770">
            <v>787130909.35141063</v>
          </cell>
          <cell r="J2770">
            <v>396677424.34875768</v>
          </cell>
          <cell r="K2770">
            <v>103832789.57545115</v>
          </cell>
          <cell r="L2770">
            <v>167601292.91297448</v>
          </cell>
          <cell r="M2770">
            <v>2621821000</v>
          </cell>
          <cell r="N2770">
            <v>3407456593.6174617</v>
          </cell>
          <cell r="O2770">
            <v>10364284000</v>
          </cell>
          <cell r="P2770">
            <v>7742463000</v>
          </cell>
          <cell r="Q2770">
            <v>7706463000</v>
          </cell>
          <cell r="R2770">
            <v>1934825000</v>
          </cell>
          <cell r="S2770">
            <v>660155000</v>
          </cell>
          <cell r="T2770">
            <v>1901000</v>
          </cell>
          <cell r="U2770">
            <v>12390000</v>
          </cell>
          <cell r="V2770">
            <v>12550000</v>
          </cell>
        </row>
        <row r="2771">
          <cell r="A2771" t="str">
            <v>listopad 2003</v>
          </cell>
          <cell r="B2771" t="str">
            <v>OS0204</v>
          </cell>
          <cell r="C2771" t="str">
            <v>OS</v>
          </cell>
          <cell r="D2771" t="str">
            <v>5-latki</v>
          </cell>
          <cell r="E2771" t="str">
            <v>stałe</v>
          </cell>
          <cell r="F2771">
            <v>1172690022.7176399</v>
          </cell>
          <cell r="G2771">
            <v>349353594.14469779</v>
          </cell>
          <cell r="H2771">
            <v>168259277.52288714</v>
          </cell>
          <cell r="I2771">
            <v>156224659.75989658</v>
          </cell>
          <cell r="J2771">
            <v>21995416.61015512</v>
          </cell>
          <cell r="K2771">
            <v>19449632.083368652</v>
          </cell>
          <cell r="L2771">
            <v>19617397.161354579</v>
          </cell>
          <cell r="M2771">
            <v>160436000</v>
          </cell>
          <cell r="N2771">
            <v>734899977.28235972</v>
          </cell>
          <cell r="O2771">
            <v>2068025999.9999995</v>
          </cell>
          <cell r="P2771">
            <v>1907589999.9999995</v>
          </cell>
          <cell r="Q2771">
            <v>1887520000</v>
          </cell>
          <cell r="R2771">
            <v>143896000</v>
          </cell>
          <cell r="S2771">
            <v>15960000</v>
          </cell>
          <cell r="T2771">
            <v>580000</v>
          </cell>
          <cell r="U2771">
            <v>0</v>
          </cell>
          <cell r="V2771">
            <v>0</v>
          </cell>
        </row>
        <row r="2772">
          <cell r="A2772" t="str">
            <v>listopad 2003</v>
          </cell>
          <cell r="B2772" t="str">
            <v>OS0604</v>
          </cell>
          <cell r="C2772" t="str">
            <v>OS</v>
          </cell>
          <cell r="D2772" t="str">
            <v>5-latki</v>
          </cell>
          <cell r="E2772" t="str">
            <v>stałe</v>
          </cell>
          <cell r="F2772">
            <v>1625884747.1271439</v>
          </cell>
          <cell r="G2772">
            <v>496785167.34542012</v>
          </cell>
          <cell r="H2772">
            <v>258613533.14427257</v>
          </cell>
          <cell r="I2772">
            <v>270634677.48771453</v>
          </cell>
          <cell r="J2772">
            <v>17989839.784679249</v>
          </cell>
          <cell r="K2772">
            <v>13614478.257510234</v>
          </cell>
          <cell r="L2772">
            <v>6842556.8532594796</v>
          </cell>
          <cell r="M2772">
            <v>253206000</v>
          </cell>
          <cell r="N2772">
            <v>1064480252.8728561</v>
          </cell>
          <cell r="O2772">
            <v>2943571000.0000005</v>
          </cell>
          <cell r="P2772">
            <v>2690365000.0000005</v>
          </cell>
          <cell r="Q2772">
            <v>2666162000</v>
          </cell>
          <cell r="R2772">
            <v>197477000</v>
          </cell>
          <cell r="S2772">
            <v>55675000</v>
          </cell>
          <cell r="T2772">
            <v>54000</v>
          </cell>
          <cell r="U2772">
            <v>0</v>
          </cell>
          <cell r="V2772">
            <v>0</v>
          </cell>
        </row>
        <row r="2773">
          <cell r="A2773" t="str">
            <v>listopad 2003</v>
          </cell>
          <cell r="B2773" t="str">
            <v>OS1004</v>
          </cell>
          <cell r="C2773" t="str">
            <v>OS</v>
          </cell>
          <cell r="D2773" t="str">
            <v>5-latki</v>
          </cell>
          <cell r="E2773" t="str">
            <v>stałe</v>
          </cell>
          <cell r="F2773">
            <v>161175314.32627112</v>
          </cell>
          <cell r="G2773">
            <v>341488253.87716889</v>
          </cell>
          <cell r="H2773">
            <v>85101248.018000335</v>
          </cell>
          <cell r="I2773">
            <v>45456875.00943809</v>
          </cell>
          <cell r="J2773">
            <v>2840553.1779948957</v>
          </cell>
          <cell r="K2773">
            <v>1012047.3716796787</v>
          </cell>
          <cell r="L2773">
            <v>27135708.219447002</v>
          </cell>
          <cell r="M2773">
            <v>38790000</v>
          </cell>
          <cell r="N2773">
            <v>503034685.67372894</v>
          </cell>
          <cell r="O2773">
            <v>702999999.99999988</v>
          </cell>
          <cell r="P2773">
            <v>664209999.99999988</v>
          </cell>
          <cell r="Q2773">
            <v>662210000</v>
          </cell>
          <cell r="R2773">
            <v>24700000</v>
          </cell>
          <cell r="S2773">
            <v>14080000</v>
          </cell>
          <cell r="T2773">
            <v>10000</v>
          </cell>
          <cell r="U2773">
            <v>0</v>
          </cell>
          <cell r="V2773">
            <v>0</v>
          </cell>
        </row>
        <row r="2774">
          <cell r="A2774" t="str">
            <v>listopad 2003</v>
          </cell>
          <cell r="B2774" t="str">
            <v>PK0704</v>
          </cell>
          <cell r="C2774" t="str">
            <v>PK</v>
          </cell>
          <cell r="D2774" t="str">
            <v>konwersja</v>
          </cell>
          <cell r="E2774" t="str">
            <v>stałe</v>
          </cell>
          <cell r="F2774">
            <v>2232888000</v>
          </cell>
          <cell r="G2774">
            <v>423500000</v>
          </cell>
          <cell r="H2774">
            <v>26000000</v>
          </cell>
          <cell r="I2774">
            <v>235223000</v>
          </cell>
          <cell r="J2774">
            <v>8845000</v>
          </cell>
          <cell r="K2774">
            <v>0</v>
          </cell>
          <cell r="L2774">
            <v>61000000</v>
          </cell>
          <cell r="M2774">
            <v>0</v>
          </cell>
          <cell r="N2774">
            <v>754568000</v>
          </cell>
          <cell r="O2774">
            <v>2987456000</v>
          </cell>
          <cell r="P2774">
            <v>2987456000</v>
          </cell>
          <cell r="Q2774">
            <v>2987456000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</row>
        <row r="2775">
          <cell r="A2775" t="str">
            <v>listopad 2003</v>
          </cell>
          <cell r="B2775" t="str">
            <v>PS0205</v>
          </cell>
          <cell r="C2775" t="str">
            <v>PS</v>
          </cell>
          <cell r="D2775" t="str">
            <v>5-latki</v>
          </cell>
          <cell r="E2775" t="str">
            <v>stałe</v>
          </cell>
          <cell r="F2775">
            <v>2143051836.2149341</v>
          </cell>
          <cell r="G2775">
            <v>1371793505.9327652</v>
          </cell>
          <cell r="H2775">
            <v>923361182.68016326</v>
          </cell>
          <cell r="I2775">
            <v>477824859.11047786</v>
          </cell>
          <cell r="J2775">
            <v>26192752.950144693</v>
          </cell>
          <cell r="K2775">
            <v>125134546.91032682</v>
          </cell>
          <cell r="L2775">
            <v>43324316.201187909</v>
          </cell>
          <cell r="M2775">
            <v>1036129000</v>
          </cell>
          <cell r="N2775">
            <v>2967631163.7850661</v>
          </cell>
          <cell r="O2775">
            <v>6146812000</v>
          </cell>
          <cell r="P2775">
            <v>5110683000</v>
          </cell>
          <cell r="Q2775">
            <v>5080683000</v>
          </cell>
          <cell r="R2775">
            <v>582342000</v>
          </cell>
          <cell r="S2775">
            <v>449258000</v>
          </cell>
          <cell r="T2775">
            <v>79000</v>
          </cell>
          <cell r="U2775">
            <v>4450000</v>
          </cell>
          <cell r="V2775">
            <v>0</v>
          </cell>
        </row>
        <row r="2776">
          <cell r="A2776" t="str">
            <v>listopad 2003</v>
          </cell>
          <cell r="B2776" t="str">
            <v>PS0206</v>
          </cell>
          <cell r="C2776" t="str">
            <v>PS</v>
          </cell>
          <cell r="D2776" t="str">
            <v>5-latki</v>
          </cell>
          <cell r="E2776" t="str">
            <v>stałe</v>
          </cell>
          <cell r="F2776">
            <v>1724714812.5690782</v>
          </cell>
          <cell r="G2776">
            <v>1167817744.9397609</v>
          </cell>
          <cell r="H2776">
            <v>1224603451.9050474</v>
          </cell>
          <cell r="I2776">
            <v>382244132.15733069</v>
          </cell>
          <cell r="J2776">
            <v>40363783.112191312</v>
          </cell>
          <cell r="K2776">
            <v>4837185.6438229615</v>
          </cell>
          <cell r="L2776">
            <v>21893889.672768462</v>
          </cell>
          <cell r="M2776">
            <v>942657000</v>
          </cell>
          <cell r="N2776">
            <v>2841760187.430922</v>
          </cell>
          <cell r="O2776">
            <v>5509132000</v>
          </cell>
          <cell r="P2776">
            <v>4566475000</v>
          </cell>
          <cell r="Q2776">
            <v>4546475000</v>
          </cell>
          <cell r="R2776">
            <v>355521000</v>
          </cell>
          <cell r="S2776">
            <v>571556000</v>
          </cell>
          <cell r="T2776">
            <v>30000</v>
          </cell>
          <cell r="U2776">
            <v>15550000</v>
          </cell>
          <cell r="V2776">
            <v>0</v>
          </cell>
        </row>
        <row r="2777">
          <cell r="A2777" t="str">
            <v>listopad 2003</v>
          </cell>
          <cell r="B2777" t="str">
            <v>PS0506</v>
          </cell>
          <cell r="C2777" t="str">
            <v>PS</v>
          </cell>
          <cell r="D2777" t="str">
            <v>5-latki</v>
          </cell>
          <cell r="E2777" t="str">
            <v>stałe</v>
          </cell>
          <cell r="F2777">
            <v>1149553783.8719242</v>
          </cell>
          <cell r="G2777">
            <v>1694980772.2017088</v>
          </cell>
          <cell r="H2777">
            <v>1232789793.6554995</v>
          </cell>
          <cell r="I2777">
            <v>553033251.48909795</v>
          </cell>
          <cell r="J2777">
            <v>32256489.044012614</v>
          </cell>
          <cell r="K2777">
            <v>3753687.8419534806</v>
          </cell>
          <cell r="L2777">
            <v>13507221.895803574</v>
          </cell>
          <cell r="M2777">
            <v>1156733000</v>
          </cell>
          <cell r="N2777">
            <v>3530321216.1280756</v>
          </cell>
          <cell r="O2777">
            <v>5836608000</v>
          </cell>
          <cell r="P2777">
            <v>4679875000</v>
          </cell>
          <cell r="Q2777">
            <v>4637875000</v>
          </cell>
          <cell r="R2777">
            <v>828085000</v>
          </cell>
          <cell r="S2777">
            <v>322948000</v>
          </cell>
          <cell r="T2777">
            <v>0</v>
          </cell>
          <cell r="U2777">
            <v>5700000</v>
          </cell>
          <cell r="V2777">
            <v>0</v>
          </cell>
        </row>
        <row r="2778">
          <cell r="A2778" t="str">
            <v>listopad 2003</v>
          </cell>
          <cell r="B2778" t="str">
            <v>PS0507</v>
          </cell>
          <cell r="C2778" t="str">
            <v>PS</v>
          </cell>
          <cell r="D2778" t="str">
            <v>5-latki</v>
          </cell>
          <cell r="E2778" t="str">
            <v>stałe</v>
          </cell>
          <cell r="F2778">
            <v>2569670878.2914281</v>
          </cell>
          <cell r="G2778">
            <v>2033989450.7758455</v>
          </cell>
          <cell r="H2778">
            <v>2405062084.7539549</v>
          </cell>
          <cell r="I2778">
            <v>1241836396.8140488</v>
          </cell>
          <cell r="J2778">
            <v>75070397.357795209</v>
          </cell>
          <cell r="K2778">
            <v>57132953.993011855</v>
          </cell>
          <cell r="L2778">
            <v>62681838.013915882</v>
          </cell>
          <cell r="M2778">
            <v>1945297000</v>
          </cell>
          <cell r="N2778">
            <v>5875773121.7085714</v>
          </cell>
          <cell r="O2778">
            <v>10390741000</v>
          </cell>
          <cell r="P2778">
            <v>8445444000</v>
          </cell>
          <cell r="Q2778">
            <v>8342124000</v>
          </cell>
          <cell r="R2778">
            <v>765678000</v>
          </cell>
          <cell r="S2778">
            <v>1129475000</v>
          </cell>
          <cell r="T2778">
            <v>1708000</v>
          </cell>
          <cell r="U2778">
            <v>48436000</v>
          </cell>
          <cell r="V2778">
            <v>0</v>
          </cell>
        </row>
        <row r="2779">
          <cell r="A2779" t="str">
            <v>listopad 2003</v>
          </cell>
          <cell r="B2779" t="str">
            <v>PS0605</v>
          </cell>
          <cell r="C2779" t="str">
            <v>PS</v>
          </cell>
          <cell r="D2779" t="str">
            <v>5-latki</v>
          </cell>
          <cell r="E2779" t="str">
            <v>stałe</v>
          </cell>
          <cell r="F2779">
            <v>736848205.05737913</v>
          </cell>
          <cell r="G2779">
            <v>1118541623.7435362</v>
          </cell>
          <cell r="H2779">
            <v>790319803.00544977</v>
          </cell>
          <cell r="I2779">
            <v>499742658.60055727</v>
          </cell>
          <cell r="J2779">
            <v>9449844.081814317</v>
          </cell>
          <cell r="K2779">
            <v>17246521.560400899</v>
          </cell>
          <cell r="L2779">
            <v>12862343.950862395</v>
          </cell>
          <cell r="M2779">
            <v>528932000</v>
          </cell>
          <cell r="N2779">
            <v>2448162794.9426208</v>
          </cell>
          <cell r="O2779">
            <v>3713943000</v>
          </cell>
          <cell r="P2779">
            <v>3185011000</v>
          </cell>
          <cell r="Q2779">
            <v>3150011000</v>
          </cell>
          <cell r="R2779">
            <v>483907000</v>
          </cell>
          <cell r="S2779">
            <v>44025000</v>
          </cell>
          <cell r="T2779">
            <v>0</v>
          </cell>
          <cell r="U2779">
            <v>1000000</v>
          </cell>
          <cell r="V2779">
            <v>0</v>
          </cell>
        </row>
        <row r="2780">
          <cell r="A2780" t="str">
            <v>listopad 2003</v>
          </cell>
          <cell r="B2780" t="str">
            <v>PS0608</v>
          </cell>
          <cell r="C2780" t="str">
            <v>PS</v>
          </cell>
          <cell r="D2780" t="str">
            <v>5-latki</v>
          </cell>
          <cell r="E2780" t="str">
            <v>stałe</v>
          </cell>
          <cell r="F2780">
            <v>5025663750.1233931</v>
          </cell>
          <cell r="G2780">
            <v>3096428448.5187287</v>
          </cell>
          <cell r="H2780">
            <v>3417349350.8955507</v>
          </cell>
          <cell r="I2780">
            <v>2134187649.3492727</v>
          </cell>
          <cell r="J2780">
            <v>146559225.70082501</v>
          </cell>
          <cell r="K2780">
            <v>104964069.75220367</v>
          </cell>
          <cell r="L2780">
            <v>217942505.66002586</v>
          </cell>
          <cell r="M2780">
            <v>8657597000</v>
          </cell>
          <cell r="N2780">
            <v>9117431249.8766079</v>
          </cell>
          <cell r="O2780">
            <v>22800692000</v>
          </cell>
          <cell r="P2780">
            <v>14143095000.000002</v>
          </cell>
          <cell r="Q2780">
            <v>14010095000</v>
          </cell>
          <cell r="R2780">
            <v>5134960000</v>
          </cell>
          <cell r="S2780">
            <v>3457872000</v>
          </cell>
          <cell r="T2780">
            <v>862000</v>
          </cell>
          <cell r="U2780">
            <v>60433000</v>
          </cell>
          <cell r="V2780">
            <v>3470000</v>
          </cell>
        </row>
        <row r="2781">
          <cell r="A2781" t="str">
            <v>listopad 2003</v>
          </cell>
          <cell r="B2781" t="str">
            <v>PS1004</v>
          </cell>
          <cell r="C2781" t="str">
            <v>PS</v>
          </cell>
          <cell r="D2781" t="str">
            <v>5-latki</v>
          </cell>
          <cell r="E2781" t="str">
            <v>stałe</v>
          </cell>
          <cell r="F2781">
            <v>1262330227.7772171</v>
          </cell>
          <cell r="G2781">
            <v>567241663.32513738</v>
          </cell>
          <cell r="H2781">
            <v>559309245.0259459</v>
          </cell>
          <cell r="I2781">
            <v>383961156.67208093</v>
          </cell>
          <cell r="J2781">
            <v>13183568.831723787</v>
          </cell>
          <cell r="K2781">
            <v>35949258.136436649</v>
          </cell>
          <cell r="L2781">
            <v>71135880.231458306</v>
          </cell>
          <cell r="M2781">
            <v>523943000</v>
          </cell>
          <cell r="N2781">
            <v>1630780772.2227831</v>
          </cell>
          <cell r="O2781">
            <v>3417054000</v>
          </cell>
          <cell r="P2781">
            <v>2893111000</v>
          </cell>
          <cell r="Q2781">
            <v>2883111000</v>
          </cell>
          <cell r="R2781">
            <v>420853000</v>
          </cell>
          <cell r="S2781">
            <v>98090000</v>
          </cell>
          <cell r="T2781">
            <v>0</v>
          </cell>
          <cell r="U2781">
            <v>5000000</v>
          </cell>
          <cell r="V2781">
            <v>0</v>
          </cell>
        </row>
        <row r="2782">
          <cell r="A2782" t="str">
            <v>listopad 2003</v>
          </cell>
          <cell r="B2782" t="str">
            <v>PS1005</v>
          </cell>
          <cell r="C2782" t="str">
            <v>PS</v>
          </cell>
          <cell r="D2782" t="str">
            <v>5-latki</v>
          </cell>
          <cell r="E2782" t="str">
            <v>stałe</v>
          </cell>
          <cell r="F2782">
            <v>1067663629.4289001</v>
          </cell>
          <cell r="G2782">
            <v>1574959511.1153338</v>
          </cell>
          <cell r="H2782">
            <v>924266573.06282687</v>
          </cell>
          <cell r="I2782">
            <v>356917721.60621983</v>
          </cell>
          <cell r="J2782">
            <v>30537554.743802521</v>
          </cell>
          <cell r="K2782">
            <v>11785260.891450381</v>
          </cell>
          <cell r="L2782">
            <v>11285749.151466513</v>
          </cell>
          <cell r="M2782">
            <v>364613000</v>
          </cell>
          <cell r="N2782">
            <v>2909752370.5710998</v>
          </cell>
          <cell r="O2782">
            <v>4342029000</v>
          </cell>
          <cell r="P2782">
            <v>3977415999.9999995</v>
          </cell>
          <cell r="Q2782">
            <v>3957416000</v>
          </cell>
          <cell r="R2782">
            <v>261985000</v>
          </cell>
          <cell r="S2782">
            <v>101628000</v>
          </cell>
          <cell r="T2782">
            <v>0</v>
          </cell>
          <cell r="U2782">
            <v>1000000</v>
          </cell>
          <cell r="V2782">
            <v>0</v>
          </cell>
        </row>
        <row r="2783">
          <cell r="A2783" t="str">
            <v>listopad 2003</v>
          </cell>
          <cell r="B2783" t="str">
            <v>PS1106</v>
          </cell>
          <cell r="C2783" t="str">
            <v>PS</v>
          </cell>
          <cell r="D2783" t="str">
            <v>5-latki</v>
          </cell>
          <cell r="E2783" t="str">
            <v>stałe</v>
          </cell>
          <cell r="F2783">
            <v>2380228464.5376444</v>
          </cell>
          <cell r="G2783">
            <v>3051289972.1408505</v>
          </cell>
          <cell r="H2783">
            <v>3047718636.2802691</v>
          </cell>
          <cell r="I2783">
            <v>1376162183.4485273</v>
          </cell>
          <cell r="J2783">
            <v>41962182.929409586</v>
          </cell>
          <cell r="K2783">
            <v>76297273.439200357</v>
          </cell>
          <cell r="L2783">
            <v>60756287.224098779</v>
          </cell>
          <cell r="M2783">
            <v>3377350000</v>
          </cell>
          <cell r="N2783">
            <v>7654186535.4623566</v>
          </cell>
          <cell r="O2783">
            <v>13411764999.999998</v>
          </cell>
          <cell r="P2783">
            <v>10034414999.999998</v>
          </cell>
          <cell r="Q2783">
            <v>9901415000</v>
          </cell>
          <cell r="R2783">
            <v>1891752000</v>
          </cell>
          <cell r="S2783">
            <v>1470991000</v>
          </cell>
          <cell r="T2783">
            <v>807000</v>
          </cell>
          <cell r="U2783">
            <v>13000000</v>
          </cell>
          <cell r="V2783">
            <v>800000</v>
          </cell>
        </row>
        <row r="2784">
          <cell r="A2784" t="str">
            <v>listopad 2003</v>
          </cell>
          <cell r="B2784" t="str">
            <v>SP0307</v>
          </cell>
          <cell r="C2784" t="str">
            <v>SP</v>
          </cell>
          <cell r="D2784" t="str">
            <v>5-latki detaliczne</v>
          </cell>
          <cell r="E2784" t="str">
            <v>stałe</v>
          </cell>
          <cell r="F2784">
            <v>100</v>
          </cell>
          <cell r="G2784">
            <v>446500</v>
          </cell>
          <cell r="H2784">
            <v>128044700</v>
          </cell>
          <cell r="I2784">
            <v>15500</v>
          </cell>
          <cell r="J2784">
            <v>55604100</v>
          </cell>
          <cell r="K2784">
            <v>2554300</v>
          </cell>
          <cell r="L2784">
            <v>712000</v>
          </cell>
          <cell r="M2784">
            <v>111700</v>
          </cell>
          <cell r="N2784">
            <v>187377100</v>
          </cell>
          <cell r="O2784">
            <v>187488900</v>
          </cell>
          <cell r="P2784">
            <v>187377200</v>
          </cell>
          <cell r="Q2784">
            <v>187377200</v>
          </cell>
          <cell r="R2784">
            <v>0</v>
          </cell>
          <cell r="S2784">
            <v>0</v>
          </cell>
          <cell r="T2784">
            <v>111700</v>
          </cell>
          <cell r="U2784">
            <v>0</v>
          </cell>
          <cell r="V2784">
            <v>0</v>
          </cell>
        </row>
        <row r="2785">
          <cell r="A2785" t="str">
            <v>listopad 2003</v>
          </cell>
          <cell r="B2785" t="str">
            <v>SP0308</v>
          </cell>
          <cell r="C2785" t="str">
            <v>SP</v>
          </cell>
          <cell r="D2785" t="str">
            <v>5-latki detaliczne</v>
          </cell>
          <cell r="E2785" t="str">
            <v>stałe</v>
          </cell>
          <cell r="F2785">
            <v>2246000</v>
          </cell>
          <cell r="G2785">
            <v>60000</v>
          </cell>
          <cell r="H2785">
            <v>55616500</v>
          </cell>
          <cell r="I2785">
            <v>12956800</v>
          </cell>
          <cell r="J2785">
            <v>71569000</v>
          </cell>
          <cell r="K2785">
            <v>3134700</v>
          </cell>
          <cell r="L2785">
            <v>4216300</v>
          </cell>
          <cell r="M2785">
            <v>200700</v>
          </cell>
          <cell r="N2785">
            <v>147553300</v>
          </cell>
          <cell r="O2785">
            <v>150000000</v>
          </cell>
          <cell r="P2785">
            <v>149799300</v>
          </cell>
          <cell r="Q2785">
            <v>149799300</v>
          </cell>
          <cell r="R2785">
            <v>0</v>
          </cell>
          <cell r="S2785">
            <v>0</v>
          </cell>
          <cell r="T2785">
            <v>200700</v>
          </cell>
          <cell r="U2785">
            <v>0</v>
          </cell>
          <cell r="V2785">
            <v>0</v>
          </cell>
        </row>
        <row r="2786">
          <cell r="A2786" t="str">
            <v>listopad 2003</v>
          </cell>
          <cell r="B2786" t="str">
            <v>SP0607</v>
          </cell>
          <cell r="C2786" t="str">
            <v>SP</v>
          </cell>
          <cell r="D2786" t="str">
            <v>5-latki detaliczne</v>
          </cell>
          <cell r="E2786" t="str">
            <v>stałe</v>
          </cell>
          <cell r="F2786">
            <v>303900</v>
          </cell>
          <cell r="G2786">
            <v>111300</v>
          </cell>
          <cell r="H2786">
            <v>417758500</v>
          </cell>
          <cell r="I2786">
            <v>3201000</v>
          </cell>
          <cell r="J2786">
            <v>66504000</v>
          </cell>
          <cell r="K2786">
            <v>7935600</v>
          </cell>
          <cell r="L2786">
            <v>2577800</v>
          </cell>
          <cell r="M2786">
            <v>239800</v>
          </cell>
          <cell r="N2786">
            <v>498088200</v>
          </cell>
          <cell r="O2786">
            <v>498631900</v>
          </cell>
          <cell r="P2786">
            <v>498392100</v>
          </cell>
          <cell r="Q2786">
            <v>498392100</v>
          </cell>
          <cell r="R2786">
            <v>0</v>
          </cell>
          <cell r="S2786">
            <v>0</v>
          </cell>
          <cell r="T2786">
            <v>239800</v>
          </cell>
          <cell r="U2786">
            <v>0</v>
          </cell>
          <cell r="V2786">
            <v>0</v>
          </cell>
        </row>
        <row r="2787">
          <cell r="A2787" t="str">
            <v>listopad 2003</v>
          </cell>
          <cell r="B2787" t="str">
            <v>SP0608</v>
          </cell>
          <cell r="C2787" t="str">
            <v>SP</v>
          </cell>
          <cell r="D2787" t="str">
            <v>5-latki detaliczne</v>
          </cell>
          <cell r="E2787" t="str">
            <v>stałe</v>
          </cell>
          <cell r="F2787">
            <v>0</v>
          </cell>
          <cell r="G2787">
            <v>0</v>
          </cell>
          <cell r="H2787">
            <v>56900</v>
          </cell>
          <cell r="I2787">
            <v>1500</v>
          </cell>
          <cell r="J2787">
            <v>34361600</v>
          </cell>
          <cell r="K2787">
            <v>127400</v>
          </cell>
          <cell r="L2787">
            <v>142700</v>
          </cell>
          <cell r="M2787">
            <v>10100</v>
          </cell>
          <cell r="N2787">
            <v>34690100</v>
          </cell>
          <cell r="O2787">
            <v>34700200</v>
          </cell>
          <cell r="P2787">
            <v>34690100</v>
          </cell>
          <cell r="Q2787">
            <v>34690100</v>
          </cell>
          <cell r="R2787">
            <v>0</v>
          </cell>
          <cell r="S2787">
            <v>0</v>
          </cell>
          <cell r="T2787">
            <v>10100</v>
          </cell>
          <cell r="U2787">
            <v>0</v>
          </cell>
          <cell r="V2787">
            <v>0</v>
          </cell>
        </row>
        <row r="2788">
          <cell r="A2788" t="str">
            <v>listopad 2003</v>
          </cell>
          <cell r="B2788" t="str">
            <v>SP0907</v>
          </cell>
          <cell r="C2788" t="str">
            <v>SP</v>
          </cell>
          <cell r="D2788" t="str">
            <v>5-latki detaliczne</v>
          </cell>
          <cell r="E2788" t="str">
            <v>stałe</v>
          </cell>
          <cell r="F2788">
            <v>3049400</v>
          </cell>
          <cell r="G2788">
            <v>587500</v>
          </cell>
          <cell r="H2788">
            <v>421913200</v>
          </cell>
          <cell r="I2788">
            <v>101500</v>
          </cell>
          <cell r="J2788">
            <v>44194400</v>
          </cell>
          <cell r="K2788">
            <v>24411600</v>
          </cell>
          <cell r="L2788">
            <v>5652300</v>
          </cell>
          <cell r="M2788">
            <v>90100</v>
          </cell>
          <cell r="N2788">
            <v>496860500</v>
          </cell>
          <cell r="O2788">
            <v>500000000</v>
          </cell>
          <cell r="P2788">
            <v>499909900</v>
          </cell>
          <cell r="Q2788">
            <v>499909900</v>
          </cell>
          <cell r="R2788">
            <v>0</v>
          </cell>
          <cell r="S2788">
            <v>0</v>
          </cell>
          <cell r="T2788">
            <v>90100</v>
          </cell>
          <cell r="U2788">
            <v>0</v>
          </cell>
          <cell r="V2788">
            <v>0</v>
          </cell>
        </row>
        <row r="2789">
          <cell r="A2789" t="str">
            <v>listopad 2003</v>
          </cell>
          <cell r="B2789" t="str">
            <v>SP0908</v>
          </cell>
          <cell r="C2789" t="str">
            <v>SP</v>
          </cell>
          <cell r="D2789" t="str">
            <v>5-latki detaliczne</v>
          </cell>
          <cell r="E2789" t="str">
            <v>stałe</v>
          </cell>
          <cell r="F2789">
            <v>0</v>
          </cell>
          <cell r="G2789">
            <v>0</v>
          </cell>
          <cell r="H2789">
            <v>160730.84161603858</v>
          </cell>
          <cell r="I2789">
            <v>0</v>
          </cell>
          <cell r="J2789">
            <v>18836549.612863611</v>
          </cell>
          <cell r="K2789">
            <v>765279.71964436374</v>
          </cell>
          <cell r="L2789">
            <v>360639.82587598654</v>
          </cell>
          <cell r="M2789">
            <v>308600</v>
          </cell>
          <cell r="N2789">
            <v>20123200</v>
          </cell>
          <cell r="O2789">
            <v>20431800</v>
          </cell>
          <cell r="P2789">
            <v>20123200</v>
          </cell>
          <cell r="Q2789">
            <v>20031700</v>
          </cell>
          <cell r="R2789">
            <v>0</v>
          </cell>
          <cell r="S2789">
            <v>0</v>
          </cell>
          <cell r="T2789">
            <v>308600</v>
          </cell>
          <cell r="U2789">
            <v>0</v>
          </cell>
          <cell r="V2789">
            <v>0</v>
          </cell>
        </row>
        <row r="2790">
          <cell r="A2790" t="str">
            <v>listopad 2003</v>
          </cell>
          <cell r="B2790" t="str">
            <v>SP1206</v>
          </cell>
          <cell r="C2790" t="str">
            <v>SP</v>
          </cell>
          <cell r="D2790" t="str">
            <v>5-latki detaliczne</v>
          </cell>
          <cell r="E2790" t="str">
            <v>stałe</v>
          </cell>
          <cell r="F2790">
            <v>296500</v>
          </cell>
          <cell r="G2790">
            <v>134900</v>
          </cell>
          <cell r="H2790">
            <v>452259300</v>
          </cell>
          <cell r="I2790">
            <v>10026600</v>
          </cell>
          <cell r="J2790">
            <v>31857100</v>
          </cell>
          <cell r="K2790">
            <v>3875900</v>
          </cell>
          <cell r="L2790">
            <v>1405400</v>
          </cell>
          <cell r="M2790">
            <v>144300</v>
          </cell>
          <cell r="N2790">
            <v>499559200</v>
          </cell>
          <cell r="O2790">
            <v>500000000</v>
          </cell>
          <cell r="P2790">
            <v>499855700</v>
          </cell>
          <cell r="Q2790">
            <v>499855700</v>
          </cell>
          <cell r="R2790">
            <v>0</v>
          </cell>
          <cell r="S2790">
            <v>0</v>
          </cell>
          <cell r="T2790">
            <v>144300</v>
          </cell>
          <cell r="U2790">
            <v>0</v>
          </cell>
          <cell r="V2790">
            <v>0</v>
          </cell>
        </row>
        <row r="2791">
          <cell r="A2791" t="str">
            <v>listopad 2003</v>
          </cell>
          <cell r="B2791" t="str">
            <v>SP1207</v>
          </cell>
          <cell r="C2791" t="str">
            <v>SP</v>
          </cell>
          <cell r="D2791" t="str">
            <v>5-latki detaliczne</v>
          </cell>
          <cell r="E2791" t="str">
            <v>stałe</v>
          </cell>
          <cell r="F2791">
            <v>2200000</v>
          </cell>
          <cell r="G2791">
            <v>413400</v>
          </cell>
          <cell r="H2791">
            <v>16947400</v>
          </cell>
          <cell r="I2791">
            <v>1500</v>
          </cell>
          <cell r="J2791">
            <v>108028300</v>
          </cell>
          <cell r="K2791">
            <v>14292200</v>
          </cell>
          <cell r="L2791">
            <v>2724500</v>
          </cell>
          <cell r="M2791">
            <v>371400</v>
          </cell>
          <cell r="N2791">
            <v>142407300</v>
          </cell>
          <cell r="O2791">
            <v>144978700</v>
          </cell>
          <cell r="P2791">
            <v>144607300</v>
          </cell>
          <cell r="Q2791">
            <v>144607300</v>
          </cell>
          <cell r="R2791">
            <v>0</v>
          </cell>
          <cell r="S2791">
            <v>0</v>
          </cell>
          <cell r="T2791">
            <v>371400</v>
          </cell>
          <cell r="U2791">
            <v>0</v>
          </cell>
          <cell r="V2791">
            <v>0</v>
          </cell>
        </row>
        <row r="2792">
          <cell r="A2792" t="str">
            <v>listopad 2003</v>
          </cell>
          <cell r="B2792" t="str">
            <v>TZ0204</v>
          </cell>
          <cell r="C2792" t="str">
            <v>TZ</v>
          </cell>
          <cell r="D2792" t="str">
            <v xml:space="preserve">3-latki </v>
          </cell>
          <cell r="E2792" t="str">
            <v>zmienne</v>
          </cell>
          <cell r="F2792">
            <v>10476733.944764694</v>
          </cell>
          <cell r="G2792">
            <v>1273285.9286193259</v>
          </cell>
          <cell r="H2792">
            <v>4373711.3405878823</v>
          </cell>
          <cell r="I2792">
            <v>674771.66486841394</v>
          </cell>
          <cell r="J2792">
            <v>329303256.81589496</v>
          </cell>
          <cell r="K2792">
            <v>29382695.677861605</v>
          </cell>
          <cell r="L2792">
            <v>22767644.627403133</v>
          </cell>
          <cell r="M2792">
            <v>1747900</v>
          </cell>
          <cell r="N2792">
            <v>387775366.05523533</v>
          </cell>
          <cell r="O2792">
            <v>400000000.00000006</v>
          </cell>
          <cell r="P2792">
            <v>398252100.00000006</v>
          </cell>
          <cell r="Q2792">
            <v>393252100</v>
          </cell>
          <cell r="R2792">
            <v>0</v>
          </cell>
          <cell r="S2792">
            <v>0</v>
          </cell>
          <cell r="T2792">
            <v>1747900</v>
          </cell>
          <cell r="U2792">
            <v>0</v>
          </cell>
          <cell r="V2792">
            <v>0</v>
          </cell>
        </row>
        <row r="2793">
          <cell r="A2793" t="str">
            <v>listopad 2003</v>
          </cell>
          <cell r="B2793" t="str">
            <v>TZ0205</v>
          </cell>
          <cell r="C2793" t="str">
            <v>TZ</v>
          </cell>
          <cell r="D2793" t="str">
            <v xml:space="preserve">3-latki </v>
          </cell>
          <cell r="E2793" t="str">
            <v>zmienne</v>
          </cell>
          <cell r="F2793">
            <v>49792400</v>
          </cell>
          <cell r="G2793">
            <v>3992800</v>
          </cell>
          <cell r="H2793">
            <v>0</v>
          </cell>
          <cell r="I2793">
            <v>4959300</v>
          </cell>
          <cell r="J2793">
            <v>364508200</v>
          </cell>
          <cell r="K2793">
            <v>25820200</v>
          </cell>
          <cell r="L2793">
            <v>12130000</v>
          </cell>
          <cell r="M2793">
            <v>1420900</v>
          </cell>
          <cell r="N2793">
            <v>411410500</v>
          </cell>
          <cell r="O2793">
            <v>462623800</v>
          </cell>
          <cell r="P2793">
            <v>461202900</v>
          </cell>
          <cell r="Q2793">
            <v>461202900</v>
          </cell>
          <cell r="R2793">
            <v>0</v>
          </cell>
          <cell r="S2793">
            <v>0</v>
          </cell>
          <cell r="T2793">
            <v>1420900</v>
          </cell>
          <cell r="U2793">
            <v>0</v>
          </cell>
          <cell r="V2793">
            <v>0</v>
          </cell>
        </row>
        <row r="2794">
          <cell r="A2794" t="str">
            <v>listopad 2003</v>
          </cell>
          <cell r="B2794" t="str">
            <v>TZ0206</v>
          </cell>
          <cell r="C2794" t="str">
            <v>TZ</v>
          </cell>
          <cell r="D2794" t="str">
            <v xml:space="preserve">3-latki </v>
          </cell>
          <cell r="E2794" t="str">
            <v>zmienne</v>
          </cell>
          <cell r="F2794">
            <v>2834200</v>
          </cell>
          <cell r="G2794">
            <v>0</v>
          </cell>
          <cell r="H2794">
            <v>0</v>
          </cell>
          <cell r="I2794">
            <v>5100</v>
          </cell>
          <cell r="J2794">
            <v>236262400</v>
          </cell>
          <cell r="K2794">
            <v>5004600</v>
          </cell>
          <cell r="L2794">
            <v>994500</v>
          </cell>
          <cell r="M2794">
            <v>176600</v>
          </cell>
          <cell r="N2794">
            <v>242266600</v>
          </cell>
          <cell r="O2794">
            <v>245277400</v>
          </cell>
          <cell r="P2794">
            <v>245100800</v>
          </cell>
          <cell r="Q2794">
            <v>245100800</v>
          </cell>
          <cell r="R2794">
            <v>0</v>
          </cell>
          <cell r="S2794">
            <v>0</v>
          </cell>
          <cell r="T2794">
            <v>176600</v>
          </cell>
          <cell r="U2794">
            <v>0</v>
          </cell>
          <cell r="V2794">
            <v>0</v>
          </cell>
        </row>
        <row r="2795">
          <cell r="A2795" t="str">
            <v>listopad 2003</v>
          </cell>
          <cell r="B2795" t="str">
            <v>TZ0504</v>
          </cell>
          <cell r="C2795" t="str">
            <v>TZ</v>
          </cell>
          <cell r="D2795" t="str">
            <v xml:space="preserve">3-latki </v>
          </cell>
          <cell r="E2795" t="str">
            <v>zmienne</v>
          </cell>
          <cell r="F2795">
            <v>23756868.091839701</v>
          </cell>
          <cell r="G2795">
            <v>2259141.7105305647</v>
          </cell>
          <cell r="H2795">
            <v>3041268.269448122</v>
          </cell>
          <cell r="I2795">
            <v>83117.278877514778</v>
          </cell>
          <cell r="J2795">
            <v>325400428.13640326</v>
          </cell>
          <cell r="K2795">
            <v>24786637.909710336</v>
          </cell>
          <cell r="L2795">
            <v>19050138.603190493</v>
          </cell>
          <cell r="M2795">
            <v>1622400</v>
          </cell>
          <cell r="N2795">
            <v>374620731.90816027</v>
          </cell>
          <cell r="O2795">
            <v>400000000</v>
          </cell>
          <cell r="P2795">
            <v>398377600</v>
          </cell>
          <cell r="Q2795">
            <v>396377600</v>
          </cell>
          <cell r="R2795">
            <v>0</v>
          </cell>
          <cell r="S2795">
            <v>0</v>
          </cell>
          <cell r="T2795">
            <v>1622400</v>
          </cell>
          <cell r="U2795">
            <v>0</v>
          </cell>
          <cell r="V2795">
            <v>0</v>
          </cell>
        </row>
        <row r="2796">
          <cell r="A2796" t="str">
            <v>listopad 2003</v>
          </cell>
          <cell r="B2796" t="str">
            <v>TZ0505</v>
          </cell>
          <cell r="C2796" t="str">
            <v>TZ</v>
          </cell>
          <cell r="D2796" t="str">
            <v xml:space="preserve">3-latki </v>
          </cell>
          <cell r="E2796" t="str">
            <v>zmienne</v>
          </cell>
          <cell r="F2796">
            <v>21942900</v>
          </cell>
          <cell r="G2796">
            <v>74300</v>
          </cell>
          <cell r="H2796">
            <v>0</v>
          </cell>
          <cell r="I2796">
            <v>1894900</v>
          </cell>
          <cell r="J2796">
            <v>425393500</v>
          </cell>
          <cell r="K2796">
            <v>29582100</v>
          </cell>
          <cell r="L2796">
            <v>12326100</v>
          </cell>
          <cell r="M2796">
            <v>2199200</v>
          </cell>
          <cell r="N2796">
            <v>469270900</v>
          </cell>
          <cell r="O2796">
            <v>493413000</v>
          </cell>
          <cell r="P2796">
            <v>491213800</v>
          </cell>
          <cell r="Q2796">
            <v>491213800</v>
          </cell>
          <cell r="R2796">
            <v>0</v>
          </cell>
          <cell r="S2796">
            <v>0</v>
          </cell>
          <cell r="T2796">
            <v>2199200</v>
          </cell>
          <cell r="U2796">
            <v>0</v>
          </cell>
          <cell r="V2796">
            <v>0</v>
          </cell>
        </row>
        <row r="2797">
          <cell r="A2797" t="str">
            <v>listopad 2003</v>
          </cell>
          <cell r="B2797" t="str">
            <v>TZ0506</v>
          </cell>
          <cell r="C2797" t="str">
            <v>TZ</v>
          </cell>
          <cell r="D2797" t="str">
            <v xml:space="preserve">3-latki </v>
          </cell>
          <cell r="E2797" t="str">
            <v>zmienne</v>
          </cell>
          <cell r="F2797">
            <v>6880700</v>
          </cell>
          <cell r="G2797">
            <v>0</v>
          </cell>
          <cell r="H2797">
            <v>0</v>
          </cell>
          <cell r="I2797">
            <v>0</v>
          </cell>
          <cell r="J2797">
            <v>210391500</v>
          </cell>
          <cell r="K2797">
            <v>3674900</v>
          </cell>
          <cell r="L2797">
            <v>714300</v>
          </cell>
          <cell r="M2797">
            <v>430400</v>
          </cell>
          <cell r="N2797">
            <v>214780700</v>
          </cell>
          <cell r="O2797">
            <v>222091800</v>
          </cell>
          <cell r="P2797">
            <v>221661400</v>
          </cell>
          <cell r="Q2797">
            <v>221661400</v>
          </cell>
          <cell r="R2797">
            <v>0</v>
          </cell>
          <cell r="S2797">
            <v>0</v>
          </cell>
          <cell r="T2797">
            <v>430400</v>
          </cell>
          <cell r="U2797">
            <v>0</v>
          </cell>
          <cell r="V2797">
            <v>0</v>
          </cell>
        </row>
        <row r="2798">
          <cell r="A2798" t="str">
            <v>listopad 2003</v>
          </cell>
          <cell r="B2798" t="str">
            <v>TZ0804</v>
          </cell>
          <cell r="C2798" t="str">
            <v>TZ</v>
          </cell>
          <cell r="D2798" t="str">
            <v xml:space="preserve">3-latki </v>
          </cell>
          <cell r="E2798" t="str">
            <v>zmienne</v>
          </cell>
          <cell r="F2798">
            <v>19870400</v>
          </cell>
          <cell r="G2798">
            <v>3003500</v>
          </cell>
          <cell r="H2798">
            <v>0</v>
          </cell>
          <cell r="I2798">
            <v>7321200</v>
          </cell>
          <cell r="J2798">
            <v>742785000</v>
          </cell>
          <cell r="K2798">
            <v>54855600</v>
          </cell>
          <cell r="L2798">
            <v>31031300</v>
          </cell>
          <cell r="M2798">
            <v>6409700</v>
          </cell>
          <cell r="N2798">
            <v>838996600</v>
          </cell>
          <cell r="O2798">
            <v>865276700</v>
          </cell>
          <cell r="P2798">
            <v>858867000</v>
          </cell>
          <cell r="Q2798">
            <v>858867000</v>
          </cell>
          <cell r="R2798">
            <v>0</v>
          </cell>
          <cell r="S2798">
            <v>0</v>
          </cell>
          <cell r="T2798">
            <v>6409700</v>
          </cell>
          <cell r="U2798">
            <v>0</v>
          </cell>
          <cell r="V2798">
            <v>0</v>
          </cell>
        </row>
        <row r="2799">
          <cell r="A2799" t="str">
            <v>listopad 2003</v>
          </cell>
          <cell r="B2799" t="str">
            <v>TZ0805</v>
          </cell>
          <cell r="C2799" t="str">
            <v>TZ</v>
          </cell>
          <cell r="D2799" t="str">
            <v xml:space="preserve">3-latki </v>
          </cell>
          <cell r="E2799" t="str">
            <v>zmienne</v>
          </cell>
          <cell r="F2799">
            <v>18005700</v>
          </cell>
          <cell r="G2799">
            <v>0</v>
          </cell>
          <cell r="H2799">
            <v>0</v>
          </cell>
          <cell r="I2799">
            <v>6100</v>
          </cell>
          <cell r="J2799">
            <v>390242800</v>
          </cell>
          <cell r="K2799">
            <v>43634600</v>
          </cell>
          <cell r="L2799">
            <v>25350900</v>
          </cell>
          <cell r="M2799">
            <v>748100</v>
          </cell>
          <cell r="N2799">
            <v>459234400</v>
          </cell>
          <cell r="O2799">
            <v>477988200</v>
          </cell>
          <cell r="P2799">
            <v>477240100</v>
          </cell>
          <cell r="Q2799">
            <v>477240100</v>
          </cell>
          <cell r="R2799">
            <v>0</v>
          </cell>
          <cell r="S2799">
            <v>0</v>
          </cell>
          <cell r="T2799">
            <v>747700</v>
          </cell>
          <cell r="U2799">
            <v>400</v>
          </cell>
          <cell r="V2799">
            <v>0</v>
          </cell>
        </row>
        <row r="2800">
          <cell r="A2800" t="str">
            <v>listopad 2003</v>
          </cell>
          <cell r="B2800" t="str">
            <v>TZ0806</v>
          </cell>
          <cell r="C2800" t="str">
            <v>TZ</v>
          </cell>
          <cell r="D2800" t="str">
            <v xml:space="preserve">3-latki </v>
          </cell>
          <cell r="E2800" t="str">
            <v>zmienne</v>
          </cell>
          <cell r="F2800">
            <v>120958000</v>
          </cell>
          <cell r="G2800">
            <v>0</v>
          </cell>
          <cell r="H2800">
            <v>0</v>
          </cell>
          <cell r="I2800">
            <v>109597200</v>
          </cell>
          <cell r="J2800">
            <v>118033500</v>
          </cell>
          <cell r="K2800">
            <v>4844500</v>
          </cell>
          <cell r="L2800">
            <v>8905500</v>
          </cell>
          <cell r="M2800">
            <v>966100</v>
          </cell>
          <cell r="N2800">
            <v>241380700</v>
          </cell>
          <cell r="O2800">
            <v>363304800</v>
          </cell>
          <cell r="P2800">
            <v>362338700</v>
          </cell>
          <cell r="Q2800">
            <v>362338700</v>
          </cell>
          <cell r="R2800">
            <v>0</v>
          </cell>
          <cell r="S2800">
            <v>0</v>
          </cell>
          <cell r="T2800">
            <v>966100</v>
          </cell>
          <cell r="U2800">
            <v>0</v>
          </cell>
          <cell r="V2800">
            <v>0</v>
          </cell>
        </row>
        <row r="2801">
          <cell r="A2801" t="str">
            <v>listopad 2003</v>
          </cell>
          <cell r="B2801" t="str">
            <v>TZ1104</v>
          </cell>
          <cell r="C2801" t="str">
            <v>TZ</v>
          </cell>
          <cell r="D2801" t="str">
            <v xml:space="preserve">3-latki </v>
          </cell>
          <cell r="E2801" t="str">
            <v>zmienne</v>
          </cell>
          <cell r="F2801">
            <v>24326300</v>
          </cell>
          <cell r="G2801">
            <v>3654800</v>
          </cell>
          <cell r="H2801">
            <v>0</v>
          </cell>
          <cell r="I2801">
            <v>8131700</v>
          </cell>
          <cell r="J2801">
            <v>942045500</v>
          </cell>
          <cell r="K2801">
            <v>5088100</v>
          </cell>
          <cell r="L2801">
            <v>13022400</v>
          </cell>
          <cell r="M2801">
            <v>3731200</v>
          </cell>
          <cell r="N2801">
            <v>971942500</v>
          </cell>
          <cell r="O2801">
            <v>1000000000</v>
          </cell>
          <cell r="P2801">
            <v>996268800</v>
          </cell>
          <cell r="Q2801">
            <v>996268800</v>
          </cell>
          <cell r="R2801">
            <v>0</v>
          </cell>
          <cell r="S2801">
            <v>0</v>
          </cell>
          <cell r="T2801">
            <v>3731200</v>
          </cell>
          <cell r="U2801">
            <v>0</v>
          </cell>
          <cell r="V2801">
            <v>0</v>
          </cell>
        </row>
        <row r="2802">
          <cell r="A2802" t="str">
            <v>listopad 2003</v>
          </cell>
          <cell r="B2802" t="str">
            <v>TZ1105</v>
          </cell>
          <cell r="C2802" t="str">
            <v>TZ</v>
          </cell>
          <cell r="D2802" t="str">
            <v xml:space="preserve">3-latki </v>
          </cell>
          <cell r="E2802" t="str">
            <v>zmienne</v>
          </cell>
          <cell r="F2802">
            <v>6465200</v>
          </cell>
          <cell r="G2802">
            <v>0</v>
          </cell>
          <cell r="H2802">
            <v>0</v>
          </cell>
          <cell r="I2802">
            <v>0</v>
          </cell>
          <cell r="J2802">
            <v>258098300</v>
          </cell>
          <cell r="K2802">
            <v>15781200</v>
          </cell>
          <cell r="L2802">
            <v>3009300</v>
          </cell>
          <cell r="M2802">
            <v>588300</v>
          </cell>
          <cell r="N2802">
            <v>276888800</v>
          </cell>
          <cell r="O2802">
            <v>283942300</v>
          </cell>
          <cell r="P2802">
            <v>283354000</v>
          </cell>
          <cell r="Q2802">
            <v>283354000</v>
          </cell>
          <cell r="R2802">
            <v>0</v>
          </cell>
          <cell r="S2802">
            <v>0</v>
          </cell>
          <cell r="T2802">
            <v>588300</v>
          </cell>
          <cell r="U2802">
            <v>0</v>
          </cell>
          <cell r="V2802">
            <v>0</v>
          </cell>
        </row>
        <row r="2803">
          <cell r="A2803" t="str">
            <v>listopad 2003</v>
          </cell>
          <cell r="B2803" t="str">
            <v>TZ1106</v>
          </cell>
          <cell r="C2803" t="str">
            <v>TZ</v>
          </cell>
          <cell r="D2803" t="str">
            <v xml:space="preserve">3-latki </v>
          </cell>
          <cell r="E2803" t="str">
            <v>zmienne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70544822.635641202</v>
          </cell>
          <cell r="K2803">
            <v>571014.35213047441</v>
          </cell>
          <cell r="L2803">
            <v>686563.01222831861</v>
          </cell>
          <cell r="M2803">
            <v>198100</v>
          </cell>
          <cell r="N2803">
            <v>71802400</v>
          </cell>
          <cell r="O2803">
            <v>72000500</v>
          </cell>
          <cell r="P2803">
            <v>71802400</v>
          </cell>
          <cell r="Q2803">
            <v>68292300</v>
          </cell>
          <cell r="R2803">
            <v>0</v>
          </cell>
          <cell r="S2803">
            <v>0</v>
          </cell>
          <cell r="T2803">
            <v>198100</v>
          </cell>
          <cell r="U2803">
            <v>0</v>
          </cell>
          <cell r="V2803">
            <v>0</v>
          </cell>
        </row>
        <row r="2804">
          <cell r="A2804" t="str">
            <v>listopad 2003</v>
          </cell>
          <cell r="B2804" t="str">
            <v>WS0922</v>
          </cell>
          <cell r="C2804" t="str">
            <v>WS</v>
          </cell>
          <cell r="D2804" t="str">
            <v>20-latka</v>
          </cell>
          <cell r="E2804" t="str">
            <v>stałe</v>
          </cell>
          <cell r="F2804">
            <v>1646000</v>
          </cell>
          <cell r="G2804">
            <v>1365517000</v>
          </cell>
          <cell r="H2804">
            <v>87072000</v>
          </cell>
          <cell r="I2804">
            <v>52617000</v>
          </cell>
          <cell r="J2804">
            <v>2717000</v>
          </cell>
          <cell r="K2804">
            <v>4282000</v>
          </cell>
          <cell r="L2804">
            <v>1105000</v>
          </cell>
          <cell r="M2804">
            <v>30375000</v>
          </cell>
          <cell r="N2804">
            <v>1513310000</v>
          </cell>
          <cell r="O2804">
            <v>1545331000</v>
          </cell>
          <cell r="P2804">
            <v>1514956000</v>
          </cell>
          <cell r="Q2804">
            <v>1514956000</v>
          </cell>
          <cell r="R2804">
            <v>20705000</v>
          </cell>
          <cell r="S2804">
            <v>9670000</v>
          </cell>
          <cell r="T2804">
            <v>0</v>
          </cell>
          <cell r="U2804">
            <v>0</v>
          </cell>
          <cell r="V2804">
            <v>0</v>
          </cell>
        </row>
        <row r="2805">
          <cell r="A2805" t="str">
            <v>grudzień 2003</v>
          </cell>
          <cell r="B2805" t="str">
            <v>COI0104</v>
          </cell>
          <cell r="C2805" t="str">
            <v>CO</v>
          </cell>
          <cell r="D2805" t="str">
            <v>4-latki oszcz.</v>
          </cell>
          <cell r="E2805" t="str">
            <v>zmienne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4901500</v>
          </cell>
          <cell r="K2805">
            <v>0</v>
          </cell>
          <cell r="L2805">
            <v>0</v>
          </cell>
          <cell r="M2805">
            <v>0</v>
          </cell>
          <cell r="N2805">
            <v>4901500</v>
          </cell>
          <cell r="O2805">
            <v>4901500</v>
          </cell>
          <cell r="P2805">
            <v>4901500</v>
          </cell>
          <cell r="Q2805">
            <v>4901500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</row>
        <row r="2806">
          <cell r="A2806" t="str">
            <v>grudzień 2003</v>
          </cell>
          <cell r="B2806" t="str">
            <v>COI0105</v>
          </cell>
          <cell r="C2806" t="str">
            <v>CO</v>
          </cell>
          <cell r="D2806" t="str">
            <v>4-latki oszcz.</v>
          </cell>
          <cell r="E2806" t="str">
            <v>zmienne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23194400</v>
          </cell>
          <cell r="K2806">
            <v>0</v>
          </cell>
          <cell r="L2806">
            <v>0</v>
          </cell>
          <cell r="M2806">
            <v>0</v>
          </cell>
          <cell r="N2806">
            <v>23194400</v>
          </cell>
          <cell r="O2806">
            <v>23194400</v>
          </cell>
          <cell r="P2806">
            <v>23194400</v>
          </cell>
          <cell r="Q2806">
            <v>23191300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</row>
        <row r="2807">
          <cell r="A2807" t="str">
            <v>grudzień 2003</v>
          </cell>
          <cell r="B2807" t="str">
            <v>COI0106</v>
          </cell>
          <cell r="C2807" t="str">
            <v>CO</v>
          </cell>
          <cell r="D2807" t="str">
            <v>4-latki oszcz.</v>
          </cell>
          <cell r="E2807" t="str">
            <v>zmienne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23349700</v>
          </cell>
          <cell r="K2807">
            <v>0</v>
          </cell>
          <cell r="L2807">
            <v>0</v>
          </cell>
          <cell r="M2807">
            <v>0</v>
          </cell>
          <cell r="N2807">
            <v>23349700</v>
          </cell>
          <cell r="O2807">
            <v>23349700</v>
          </cell>
          <cell r="P2807">
            <v>23349700</v>
          </cell>
          <cell r="Q2807">
            <v>23002300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</row>
        <row r="2808">
          <cell r="A2808" t="str">
            <v>grudzień 2003</v>
          </cell>
          <cell r="B2808" t="str">
            <v>COI0107</v>
          </cell>
          <cell r="C2808" t="str">
            <v>CO</v>
          </cell>
          <cell r="D2808" t="str">
            <v>4-latki oszcz.</v>
          </cell>
          <cell r="E2808" t="str">
            <v>zmienne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8282900</v>
          </cell>
          <cell r="K2808">
            <v>0</v>
          </cell>
          <cell r="L2808">
            <v>0</v>
          </cell>
          <cell r="M2808">
            <v>0</v>
          </cell>
          <cell r="N2808">
            <v>8282900</v>
          </cell>
          <cell r="O2808">
            <v>8282900</v>
          </cell>
          <cell r="P2808">
            <v>8282900</v>
          </cell>
          <cell r="Q2808">
            <v>8273000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</row>
        <row r="2809">
          <cell r="A2809" t="str">
            <v>grudzień 2003</v>
          </cell>
          <cell r="B2809" t="str">
            <v>COI0204</v>
          </cell>
          <cell r="C2809" t="str">
            <v>CO</v>
          </cell>
          <cell r="D2809" t="str">
            <v>4-latki oszcz.</v>
          </cell>
          <cell r="E2809" t="str">
            <v>zmienne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5089200</v>
          </cell>
          <cell r="K2809">
            <v>0</v>
          </cell>
          <cell r="L2809">
            <v>0</v>
          </cell>
          <cell r="M2809">
            <v>0</v>
          </cell>
          <cell r="N2809">
            <v>5089200</v>
          </cell>
          <cell r="O2809">
            <v>5089200</v>
          </cell>
          <cell r="P2809">
            <v>5089200</v>
          </cell>
          <cell r="Q2809">
            <v>5089200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</row>
        <row r="2810">
          <cell r="A2810" t="str">
            <v>grudzień 2003</v>
          </cell>
          <cell r="B2810" t="str">
            <v>COI0205</v>
          </cell>
          <cell r="C2810" t="str">
            <v>CO</v>
          </cell>
          <cell r="D2810" t="str">
            <v>4-latki oszcz.</v>
          </cell>
          <cell r="E2810" t="str">
            <v>zmienne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9998900</v>
          </cell>
          <cell r="K2810">
            <v>0</v>
          </cell>
          <cell r="L2810">
            <v>0</v>
          </cell>
          <cell r="M2810">
            <v>0</v>
          </cell>
          <cell r="N2810">
            <v>9998900</v>
          </cell>
          <cell r="O2810">
            <v>9998900</v>
          </cell>
          <cell r="P2810">
            <v>9998900</v>
          </cell>
          <cell r="Q2810">
            <v>9996600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</row>
        <row r="2811">
          <cell r="A2811" t="str">
            <v>grudzień 2003</v>
          </cell>
          <cell r="B2811" t="str">
            <v>COI0206</v>
          </cell>
          <cell r="C2811" t="str">
            <v>CO</v>
          </cell>
          <cell r="D2811" t="str">
            <v>4-latki oszcz.</v>
          </cell>
          <cell r="E2811" t="str">
            <v>zmienne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24186900</v>
          </cell>
          <cell r="K2811">
            <v>0</v>
          </cell>
          <cell r="L2811">
            <v>0</v>
          </cell>
          <cell r="M2811">
            <v>0</v>
          </cell>
          <cell r="N2811">
            <v>24186900</v>
          </cell>
          <cell r="O2811">
            <v>24186900</v>
          </cell>
          <cell r="P2811">
            <v>24186900</v>
          </cell>
          <cell r="Q2811">
            <v>24032800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</row>
        <row r="2812">
          <cell r="A2812" t="str">
            <v>grudzień 2003</v>
          </cell>
          <cell r="B2812" t="str">
            <v>COI0207</v>
          </cell>
          <cell r="C2812" t="str">
            <v>CO</v>
          </cell>
          <cell r="D2812" t="str">
            <v>4-latki oszcz.</v>
          </cell>
          <cell r="E2812" t="str">
            <v>zmienne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14933400</v>
          </cell>
          <cell r="K2812">
            <v>0</v>
          </cell>
          <cell r="L2812">
            <v>0</v>
          </cell>
          <cell r="M2812">
            <v>0</v>
          </cell>
          <cell r="N2812">
            <v>14933400</v>
          </cell>
          <cell r="O2812">
            <v>14933400</v>
          </cell>
          <cell r="P2812">
            <v>14933400</v>
          </cell>
          <cell r="Q2812">
            <v>14922900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</row>
        <row r="2813">
          <cell r="A2813" t="str">
            <v>grudzień 2003</v>
          </cell>
          <cell r="B2813" t="str">
            <v>COI0304</v>
          </cell>
          <cell r="C2813" t="str">
            <v>CO</v>
          </cell>
          <cell r="D2813" t="str">
            <v>4-latki oszcz.</v>
          </cell>
          <cell r="E2813" t="str">
            <v>zmienne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6096800</v>
          </cell>
          <cell r="K2813">
            <v>0</v>
          </cell>
          <cell r="L2813">
            <v>0</v>
          </cell>
          <cell r="M2813">
            <v>0</v>
          </cell>
          <cell r="N2813">
            <v>6096800</v>
          </cell>
          <cell r="O2813">
            <v>6096800</v>
          </cell>
          <cell r="P2813">
            <v>6096800</v>
          </cell>
          <cell r="Q2813">
            <v>6096900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</row>
        <row r="2814">
          <cell r="A2814" t="str">
            <v>grudzień 2003</v>
          </cell>
          <cell r="B2814" t="str">
            <v>COI0305</v>
          </cell>
          <cell r="C2814" t="str">
            <v>CO</v>
          </cell>
          <cell r="D2814" t="str">
            <v>4-latki oszcz.</v>
          </cell>
          <cell r="E2814" t="str">
            <v>zmienne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9581200</v>
          </cell>
          <cell r="K2814">
            <v>0</v>
          </cell>
          <cell r="L2814">
            <v>0</v>
          </cell>
          <cell r="M2814">
            <v>0</v>
          </cell>
          <cell r="N2814">
            <v>9581200</v>
          </cell>
          <cell r="O2814">
            <v>9581200</v>
          </cell>
          <cell r="P2814">
            <v>9581200</v>
          </cell>
          <cell r="Q2814">
            <v>9581200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</row>
        <row r="2815">
          <cell r="A2815" t="str">
            <v>grudzień 2003</v>
          </cell>
          <cell r="B2815" t="str">
            <v>COI0306</v>
          </cell>
          <cell r="C2815" t="str">
            <v>CO</v>
          </cell>
          <cell r="D2815" t="str">
            <v>4-latki oszcz.</v>
          </cell>
          <cell r="E2815" t="str">
            <v>zmienne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23817500</v>
          </cell>
          <cell r="K2815">
            <v>0</v>
          </cell>
          <cell r="L2815">
            <v>0</v>
          </cell>
          <cell r="M2815">
            <v>0</v>
          </cell>
          <cell r="N2815">
            <v>23817500</v>
          </cell>
          <cell r="O2815">
            <v>23817500</v>
          </cell>
          <cell r="P2815">
            <v>23817500</v>
          </cell>
          <cell r="Q2815">
            <v>23932500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</row>
        <row r="2816">
          <cell r="A2816" t="str">
            <v>grudzień 2003</v>
          </cell>
          <cell r="B2816" t="str">
            <v>COI0307</v>
          </cell>
          <cell r="C2816" t="str">
            <v>CO</v>
          </cell>
          <cell r="D2816" t="str">
            <v>4-latki oszcz.</v>
          </cell>
          <cell r="E2816" t="str">
            <v>zmienne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4633800</v>
          </cell>
          <cell r="K2816">
            <v>0</v>
          </cell>
          <cell r="L2816">
            <v>0</v>
          </cell>
          <cell r="M2816">
            <v>0</v>
          </cell>
          <cell r="N2816">
            <v>4633800</v>
          </cell>
          <cell r="O2816">
            <v>4633800</v>
          </cell>
          <cell r="P2816">
            <v>4633800</v>
          </cell>
          <cell r="Q2816">
            <v>4617800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</row>
        <row r="2817">
          <cell r="A2817" t="str">
            <v>grudzień 2003</v>
          </cell>
          <cell r="B2817" t="str">
            <v>COI0404</v>
          </cell>
          <cell r="C2817" t="str">
            <v>CO</v>
          </cell>
          <cell r="D2817" t="str">
            <v>4-latki oszcz.</v>
          </cell>
          <cell r="E2817" t="str">
            <v>zmienne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3018300</v>
          </cell>
          <cell r="K2817">
            <v>0</v>
          </cell>
          <cell r="L2817">
            <v>0</v>
          </cell>
          <cell r="M2817">
            <v>0</v>
          </cell>
          <cell r="N2817">
            <v>3018300</v>
          </cell>
          <cell r="O2817">
            <v>3018300</v>
          </cell>
          <cell r="P2817">
            <v>3018300</v>
          </cell>
          <cell r="Q2817">
            <v>3018300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</row>
        <row r="2818">
          <cell r="A2818" t="str">
            <v>grudzień 2003</v>
          </cell>
          <cell r="B2818" t="str">
            <v>COI0405</v>
          </cell>
          <cell r="C2818" t="str">
            <v>CO</v>
          </cell>
          <cell r="D2818" t="str">
            <v>4-latki oszcz.</v>
          </cell>
          <cell r="E2818" t="str">
            <v>zmienne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10022200</v>
          </cell>
          <cell r="K2818">
            <v>0</v>
          </cell>
          <cell r="L2818">
            <v>0</v>
          </cell>
          <cell r="M2818">
            <v>10000</v>
          </cell>
          <cell r="N2818">
            <v>10022200</v>
          </cell>
          <cell r="O2818">
            <v>10032200</v>
          </cell>
          <cell r="P2818">
            <v>10022200</v>
          </cell>
          <cell r="Q2818">
            <v>10040200</v>
          </cell>
          <cell r="R2818">
            <v>0</v>
          </cell>
          <cell r="S2818">
            <v>0</v>
          </cell>
          <cell r="T2818">
            <v>10000</v>
          </cell>
          <cell r="U2818">
            <v>0</v>
          </cell>
          <cell r="V2818">
            <v>0</v>
          </cell>
        </row>
        <row r="2819">
          <cell r="A2819" t="str">
            <v>grudzień 2003</v>
          </cell>
          <cell r="B2819" t="str">
            <v>COI0406</v>
          </cell>
          <cell r="C2819" t="str">
            <v>CO</v>
          </cell>
          <cell r="D2819" t="str">
            <v>4-latki oszcz.</v>
          </cell>
          <cell r="E2819" t="str">
            <v>zmienne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20991200</v>
          </cell>
          <cell r="K2819">
            <v>0</v>
          </cell>
          <cell r="L2819">
            <v>0</v>
          </cell>
          <cell r="M2819">
            <v>0</v>
          </cell>
          <cell r="N2819">
            <v>20991200</v>
          </cell>
          <cell r="O2819">
            <v>20991200</v>
          </cell>
          <cell r="P2819">
            <v>20991200</v>
          </cell>
          <cell r="Q2819">
            <v>20941000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</row>
        <row r="2820">
          <cell r="A2820" t="str">
            <v>grudzień 2003</v>
          </cell>
          <cell r="B2820" t="str">
            <v>COI0407</v>
          </cell>
          <cell r="C2820" t="str">
            <v>CO</v>
          </cell>
          <cell r="D2820" t="str">
            <v>4-latki oszcz.</v>
          </cell>
          <cell r="E2820" t="str">
            <v>zmienne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4408900</v>
          </cell>
          <cell r="K2820">
            <v>0</v>
          </cell>
          <cell r="L2820">
            <v>0</v>
          </cell>
          <cell r="M2820">
            <v>0</v>
          </cell>
          <cell r="N2820">
            <v>4408900</v>
          </cell>
          <cell r="O2820">
            <v>4408900</v>
          </cell>
          <cell r="P2820">
            <v>4408900</v>
          </cell>
          <cell r="Q2820">
            <v>4410900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</row>
        <row r="2821">
          <cell r="A2821" t="str">
            <v>grudzień 2003</v>
          </cell>
          <cell r="B2821" t="str">
            <v>COI0504</v>
          </cell>
          <cell r="C2821" t="str">
            <v>CO</v>
          </cell>
          <cell r="D2821" t="str">
            <v>4-latki oszcz.</v>
          </cell>
          <cell r="E2821" t="str">
            <v>zmienne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6054900</v>
          </cell>
          <cell r="K2821">
            <v>0</v>
          </cell>
          <cell r="L2821">
            <v>0</v>
          </cell>
          <cell r="M2821">
            <v>0</v>
          </cell>
          <cell r="N2821">
            <v>6054900</v>
          </cell>
          <cell r="O2821">
            <v>6054900</v>
          </cell>
          <cell r="P2821">
            <v>6054900</v>
          </cell>
          <cell r="Q2821">
            <v>6173800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</row>
        <row r="2822">
          <cell r="A2822" t="str">
            <v>grudzień 2003</v>
          </cell>
          <cell r="B2822" t="str">
            <v>COI0505</v>
          </cell>
          <cell r="C2822" t="str">
            <v>CO</v>
          </cell>
          <cell r="D2822" t="str">
            <v>4-latki oszcz.</v>
          </cell>
          <cell r="E2822" t="str">
            <v>zmienne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9184400</v>
          </cell>
          <cell r="K2822">
            <v>0</v>
          </cell>
          <cell r="L2822">
            <v>0</v>
          </cell>
          <cell r="M2822">
            <v>0</v>
          </cell>
          <cell r="N2822">
            <v>9184400</v>
          </cell>
          <cell r="O2822">
            <v>9184400</v>
          </cell>
          <cell r="P2822">
            <v>9184400</v>
          </cell>
          <cell r="Q2822">
            <v>9251400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</row>
        <row r="2823">
          <cell r="A2823" t="str">
            <v>grudzień 2003</v>
          </cell>
          <cell r="B2823" t="str">
            <v>COI0506</v>
          </cell>
          <cell r="C2823" t="str">
            <v>CO</v>
          </cell>
          <cell r="D2823" t="str">
            <v>4-latki oszcz.</v>
          </cell>
          <cell r="E2823" t="str">
            <v>zmienne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12530200</v>
          </cell>
          <cell r="K2823">
            <v>0</v>
          </cell>
          <cell r="L2823">
            <v>0</v>
          </cell>
          <cell r="M2823">
            <v>0</v>
          </cell>
          <cell r="N2823">
            <v>12530200</v>
          </cell>
          <cell r="O2823">
            <v>12530200</v>
          </cell>
          <cell r="P2823">
            <v>12530200</v>
          </cell>
          <cell r="Q2823">
            <v>12425300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</row>
        <row r="2824">
          <cell r="A2824" t="str">
            <v>grudzień 2003</v>
          </cell>
          <cell r="B2824" t="str">
            <v>COI0507</v>
          </cell>
          <cell r="C2824" t="str">
            <v>CO</v>
          </cell>
          <cell r="D2824" t="str">
            <v>4-latki oszcz.</v>
          </cell>
          <cell r="E2824" t="str">
            <v>zmienne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5317200</v>
          </cell>
          <cell r="K2824">
            <v>0</v>
          </cell>
          <cell r="L2824">
            <v>0</v>
          </cell>
          <cell r="M2824">
            <v>0</v>
          </cell>
          <cell r="N2824">
            <v>5317200</v>
          </cell>
          <cell r="O2824">
            <v>5317200</v>
          </cell>
          <cell r="P2824">
            <v>5317200</v>
          </cell>
          <cell r="Q2824">
            <v>5366800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</row>
        <row r="2825">
          <cell r="A2825" t="str">
            <v>grudzień 2003</v>
          </cell>
          <cell r="B2825" t="str">
            <v>COI0604</v>
          </cell>
          <cell r="C2825" t="str">
            <v>CO</v>
          </cell>
          <cell r="D2825" t="str">
            <v>4-latki oszcz.</v>
          </cell>
          <cell r="E2825" t="str">
            <v>zmienne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3358800</v>
          </cell>
          <cell r="K2825">
            <v>0</v>
          </cell>
          <cell r="L2825">
            <v>0</v>
          </cell>
          <cell r="M2825">
            <v>0</v>
          </cell>
          <cell r="N2825">
            <v>3358800</v>
          </cell>
          <cell r="O2825">
            <v>3358800</v>
          </cell>
          <cell r="P2825">
            <v>3358800</v>
          </cell>
          <cell r="Q2825">
            <v>3374500</v>
          </cell>
          <cell r="R2825">
            <v>0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</row>
        <row r="2826">
          <cell r="A2826" t="str">
            <v>grudzień 2003</v>
          </cell>
          <cell r="B2826" t="str">
            <v>COI0605</v>
          </cell>
          <cell r="C2826" t="str">
            <v>CO</v>
          </cell>
          <cell r="D2826" t="str">
            <v>4-latki oszcz.</v>
          </cell>
          <cell r="E2826" t="str">
            <v>zmienne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6671300</v>
          </cell>
          <cell r="K2826">
            <v>0</v>
          </cell>
          <cell r="L2826">
            <v>0</v>
          </cell>
          <cell r="M2826">
            <v>0</v>
          </cell>
          <cell r="N2826">
            <v>6671300</v>
          </cell>
          <cell r="O2826">
            <v>6671300</v>
          </cell>
          <cell r="P2826">
            <v>6671300</v>
          </cell>
          <cell r="Q2826">
            <v>6668100</v>
          </cell>
          <cell r="R2826">
            <v>0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</row>
        <row r="2827">
          <cell r="A2827" t="str">
            <v>grudzień 2003</v>
          </cell>
          <cell r="B2827" t="str">
            <v>COI0606</v>
          </cell>
          <cell r="C2827" t="str">
            <v>CO</v>
          </cell>
          <cell r="D2827" t="str">
            <v>4-latki oszcz.</v>
          </cell>
          <cell r="E2827" t="str">
            <v>zmienne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10302200</v>
          </cell>
          <cell r="K2827">
            <v>0</v>
          </cell>
          <cell r="L2827">
            <v>0</v>
          </cell>
          <cell r="M2827">
            <v>0</v>
          </cell>
          <cell r="N2827">
            <v>10302200</v>
          </cell>
          <cell r="O2827">
            <v>10302200</v>
          </cell>
          <cell r="P2827">
            <v>10302200</v>
          </cell>
          <cell r="Q2827">
            <v>10437700</v>
          </cell>
          <cell r="R2827">
            <v>0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</row>
        <row r="2828">
          <cell r="A2828" t="str">
            <v>grudzień 2003</v>
          </cell>
          <cell r="B2828" t="str">
            <v>COI0607</v>
          </cell>
          <cell r="C2828" t="str">
            <v>CO</v>
          </cell>
          <cell r="D2828" t="str">
            <v>4-latki oszcz.</v>
          </cell>
          <cell r="E2828" t="str">
            <v>zmienne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3888400</v>
          </cell>
          <cell r="K2828">
            <v>0</v>
          </cell>
          <cell r="L2828">
            <v>0</v>
          </cell>
          <cell r="M2828">
            <v>0</v>
          </cell>
          <cell r="N2828">
            <v>3888400</v>
          </cell>
          <cell r="O2828">
            <v>3888400</v>
          </cell>
          <cell r="P2828">
            <v>3888400</v>
          </cell>
          <cell r="Q2828">
            <v>3832800</v>
          </cell>
          <cell r="R2828">
            <v>0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</row>
        <row r="2829">
          <cell r="A2829" t="str">
            <v>grudzień 2003</v>
          </cell>
          <cell r="B2829" t="str">
            <v>COI0704</v>
          </cell>
          <cell r="C2829" t="str">
            <v>CO</v>
          </cell>
          <cell r="D2829" t="str">
            <v>4-latki oszcz.</v>
          </cell>
          <cell r="E2829" t="str">
            <v>zmienne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88572000</v>
          </cell>
          <cell r="K2829">
            <v>0</v>
          </cell>
          <cell r="L2829">
            <v>0</v>
          </cell>
          <cell r="M2829">
            <v>0</v>
          </cell>
          <cell r="N2829">
            <v>88572000</v>
          </cell>
          <cell r="O2829">
            <v>88572000</v>
          </cell>
          <cell r="P2829">
            <v>88572000</v>
          </cell>
          <cell r="Q2829">
            <v>88625400</v>
          </cell>
          <cell r="R2829">
            <v>0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</row>
        <row r="2830">
          <cell r="A2830" t="str">
            <v>grudzień 2003</v>
          </cell>
          <cell r="B2830" t="str">
            <v>COI0705</v>
          </cell>
          <cell r="C2830" t="str">
            <v>CO</v>
          </cell>
          <cell r="D2830" t="str">
            <v>4-latki oszcz.</v>
          </cell>
          <cell r="E2830" t="str">
            <v>zmienne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7555300</v>
          </cell>
          <cell r="K2830">
            <v>0</v>
          </cell>
          <cell r="L2830">
            <v>0</v>
          </cell>
          <cell r="M2830">
            <v>0</v>
          </cell>
          <cell r="N2830">
            <v>7555300</v>
          </cell>
          <cell r="O2830">
            <v>7555300</v>
          </cell>
          <cell r="P2830">
            <v>7555300</v>
          </cell>
          <cell r="Q2830">
            <v>7557900</v>
          </cell>
          <cell r="R2830">
            <v>0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</row>
        <row r="2831">
          <cell r="A2831" t="str">
            <v>grudzień 2003</v>
          </cell>
          <cell r="B2831" t="str">
            <v>COI0706</v>
          </cell>
          <cell r="C2831" t="str">
            <v>CO</v>
          </cell>
          <cell r="D2831" t="str">
            <v>4-latki oszcz.</v>
          </cell>
          <cell r="E2831" t="str">
            <v>zmienne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12629600</v>
          </cell>
          <cell r="K2831">
            <v>0</v>
          </cell>
          <cell r="L2831">
            <v>0</v>
          </cell>
          <cell r="M2831">
            <v>0</v>
          </cell>
          <cell r="N2831">
            <v>12629600</v>
          </cell>
          <cell r="O2831">
            <v>12629600</v>
          </cell>
          <cell r="P2831">
            <v>12629600</v>
          </cell>
          <cell r="Q2831">
            <v>12498600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</row>
        <row r="2832">
          <cell r="A2832" t="str">
            <v>grudzień 2003</v>
          </cell>
          <cell r="B2832" t="str">
            <v>COI0707</v>
          </cell>
          <cell r="C2832" t="str">
            <v>CO</v>
          </cell>
          <cell r="D2832" t="str">
            <v>4-latki oszcz.</v>
          </cell>
          <cell r="E2832" t="str">
            <v>zmienne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5693000</v>
          </cell>
          <cell r="K2832">
            <v>0</v>
          </cell>
          <cell r="L2832">
            <v>0</v>
          </cell>
          <cell r="M2832">
            <v>0</v>
          </cell>
          <cell r="N2832">
            <v>5693000</v>
          </cell>
          <cell r="O2832">
            <v>5693000</v>
          </cell>
          <cell r="P2832">
            <v>5693000</v>
          </cell>
          <cell r="Q2832">
            <v>5693000</v>
          </cell>
          <cell r="R2832">
            <v>0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</row>
        <row r="2833">
          <cell r="A2833" t="str">
            <v>grudzień 2003</v>
          </cell>
          <cell r="B2833" t="str">
            <v>COI0804</v>
          </cell>
          <cell r="C2833" t="str">
            <v>CO</v>
          </cell>
          <cell r="D2833" t="str">
            <v>4-latki oszcz.</v>
          </cell>
          <cell r="E2833" t="str">
            <v>zmienne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52306000</v>
          </cell>
          <cell r="K2833">
            <v>0</v>
          </cell>
          <cell r="L2833">
            <v>0</v>
          </cell>
          <cell r="M2833">
            <v>21800</v>
          </cell>
          <cell r="N2833">
            <v>52306000</v>
          </cell>
          <cell r="O2833">
            <v>52327800</v>
          </cell>
          <cell r="P2833">
            <v>52306000</v>
          </cell>
          <cell r="Q2833">
            <v>52370500</v>
          </cell>
          <cell r="R2833">
            <v>0</v>
          </cell>
          <cell r="S2833">
            <v>0</v>
          </cell>
          <cell r="T2833">
            <v>21800</v>
          </cell>
          <cell r="U2833">
            <v>0</v>
          </cell>
          <cell r="V2833">
            <v>0</v>
          </cell>
        </row>
        <row r="2834">
          <cell r="A2834" t="str">
            <v>grudzień 2003</v>
          </cell>
          <cell r="B2834" t="str">
            <v>COI0805</v>
          </cell>
          <cell r="C2834" t="str">
            <v>CO</v>
          </cell>
          <cell r="D2834" t="str">
            <v>4-latki oszcz.</v>
          </cell>
          <cell r="E2834" t="str">
            <v>zmienne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23129700</v>
          </cell>
          <cell r="K2834">
            <v>0</v>
          </cell>
          <cell r="L2834">
            <v>0</v>
          </cell>
          <cell r="M2834">
            <v>0</v>
          </cell>
          <cell r="N2834">
            <v>23129700</v>
          </cell>
          <cell r="O2834">
            <v>23129700</v>
          </cell>
          <cell r="P2834">
            <v>23129700</v>
          </cell>
          <cell r="Q2834">
            <v>23300600</v>
          </cell>
          <cell r="R2834">
            <v>0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</row>
        <row r="2835">
          <cell r="A2835" t="str">
            <v>grudzień 2003</v>
          </cell>
          <cell r="B2835" t="str">
            <v>COI0806</v>
          </cell>
          <cell r="C2835" t="str">
            <v>CO</v>
          </cell>
          <cell r="D2835" t="str">
            <v>4-latki oszcz.</v>
          </cell>
          <cell r="E2835" t="str">
            <v>zmienne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5898100</v>
          </cell>
          <cell r="K2835">
            <v>0</v>
          </cell>
          <cell r="L2835">
            <v>0</v>
          </cell>
          <cell r="M2835">
            <v>0</v>
          </cell>
          <cell r="N2835">
            <v>5898100</v>
          </cell>
          <cell r="O2835">
            <v>5898100</v>
          </cell>
          <cell r="P2835">
            <v>5898100</v>
          </cell>
          <cell r="Q2835">
            <v>5879700</v>
          </cell>
          <cell r="R2835">
            <v>0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</row>
        <row r="2836">
          <cell r="A2836" t="str">
            <v>grudzień 2003</v>
          </cell>
          <cell r="B2836" t="str">
            <v>COI0807</v>
          </cell>
          <cell r="C2836" t="str">
            <v>CO</v>
          </cell>
          <cell r="D2836" t="str">
            <v>4-latki oszcz.</v>
          </cell>
          <cell r="E2836" t="str">
            <v>zmienne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25552900</v>
          </cell>
          <cell r="K2836">
            <v>0</v>
          </cell>
          <cell r="L2836">
            <v>0</v>
          </cell>
          <cell r="M2836">
            <v>0</v>
          </cell>
          <cell r="N2836">
            <v>25552900</v>
          </cell>
          <cell r="O2836">
            <v>25552900</v>
          </cell>
          <cell r="P2836">
            <v>25552900</v>
          </cell>
          <cell r="Q2836">
            <v>25552900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</row>
        <row r="2837">
          <cell r="A2837" t="str">
            <v>grudzień 2003</v>
          </cell>
          <cell r="B2837" t="str">
            <v>COI0904</v>
          </cell>
          <cell r="C2837" t="str">
            <v>CO</v>
          </cell>
          <cell r="D2837" t="str">
            <v>4-latki oszcz.</v>
          </cell>
          <cell r="E2837" t="str">
            <v>zmienne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137339000</v>
          </cell>
          <cell r="K2837">
            <v>0</v>
          </cell>
          <cell r="L2837">
            <v>0</v>
          </cell>
          <cell r="M2837">
            <v>0</v>
          </cell>
          <cell r="N2837">
            <v>137339000</v>
          </cell>
          <cell r="O2837">
            <v>137339000</v>
          </cell>
          <cell r="P2837">
            <v>137339000</v>
          </cell>
          <cell r="Q2837">
            <v>137287200</v>
          </cell>
          <cell r="R2837">
            <v>0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</row>
        <row r="2838">
          <cell r="A2838" t="str">
            <v>grudzień 2003</v>
          </cell>
          <cell r="B2838" t="str">
            <v>COI0905</v>
          </cell>
          <cell r="C2838" t="str">
            <v>CO</v>
          </cell>
          <cell r="D2838" t="str">
            <v>4-latki oszcz.</v>
          </cell>
          <cell r="E2838" t="str">
            <v>zmienne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27555600</v>
          </cell>
          <cell r="K2838">
            <v>0</v>
          </cell>
          <cell r="L2838">
            <v>0</v>
          </cell>
          <cell r="M2838">
            <v>0</v>
          </cell>
          <cell r="N2838">
            <v>27555600</v>
          </cell>
          <cell r="O2838">
            <v>27555600</v>
          </cell>
          <cell r="P2838">
            <v>27555600</v>
          </cell>
          <cell r="Q2838">
            <v>27562000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</row>
        <row r="2839">
          <cell r="A2839" t="str">
            <v>grudzień 2003</v>
          </cell>
          <cell r="B2839" t="str">
            <v>COI0906</v>
          </cell>
          <cell r="C2839" t="str">
            <v>CO</v>
          </cell>
          <cell r="D2839" t="str">
            <v>4-latki oszcz.</v>
          </cell>
          <cell r="E2839" t="str">
            <v>zmienne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2519800</v>
          </cell>
          <cell r="K2839">
            <v>0</v>
          </cell>
          <cell r="L2839">
            <v>0</v>
          </cell>
          <cell r="M2839">
            <v>0</v>
          </cell>
          <cell r="N2839">
            <v>2519800</v>
          </cell>
          <cell r="O2839">
            <v>2519800</v>
          </cell>
          <cell r="P2839">
            <v>2519800</v>
          </cell>
          <cell r="Q2839">
            <v>2520800</v>
          </cell>
          <cell r="R2839">
            <v>0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</row>
        <row r="2840">
          <cell r="A2840" t="str">
            <v>grudzień 2003</v>
          </cell>
          <cell r="B2840" t="str">
            <v>COI0907</v>
          </cell>
          <cell r="C2840" t="str">
            <v>CO</v>
          </cell>
          <cell r="D2840" t="str">
            <v>4-latki oszcz.</v>
          </cell>
          <cell r="E2840" t="str">
            <v>zmienne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10372500</v>
          </cell>
          <cell r="K2840">
            <v>0</v>
          </cell>
          <cell r="L2840">
            <v>0</v>
          </cell>
          <cell r="M2840">
            <v>0</v>
          </cell>
          <cell r="N2840">
            <v>10372500</v>
          </cell>
          <cell r="O2840">
            <v>10372500</v>
          </cell>
          <cell r="P2840">
            <v>10372500</v>
          </cell>
          <cell r="Q2840">
            <v>10372500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</row>
        <row r="2841">
          <cell r="A2841" t="str">
            <v>grudzień 2003</v>
          </cell>
          <cell r="B2841" t="str">
            <v>COI1004</v>
          </cell>
          <cell r="C2841" t="str">
            <v>CO</v>
          </cell>
          <cell r="D2841" t="str">
            <v>4-latki oszcz.</v>
          </cell>
          <cell r="E2841" t="str">
            <v>zmienne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71646900</v>
          </cell>
          <cell r="K2841">
            <v>0</v>
          </cell>
          <cell r="L2841">
            <v>0</v>
          </cell>
          <cell r="M2841">
            <v>10600</v>
          </cell>
          <cell r="N2841">
            <v>71646900</v>
          </cell>
          <cell r="O2841">
            <v>71657500</v>
          </cell>
          <cell r="P2841">
            <v>71646900</v>
          </cell>
          <cell r="Q2841">
            <v>71587900</v>
          </cell>
          <cell r="R2841">
            <v>0</v>
          </cell>
          <cell r="S2841">
            <v>0</v>
          </cell>
          <cell r="T2841">
            <v>10600</v>
          </cell>
          <cell r="U2841">
            <v>0</v>
          </cell>
          <cell r="V2841">
            <v>0</v>
          </cell>
        </row>
        <row r="2842">
          <cell r="A2842" t="str">
            <v>grudzień 2003</v>
          </cell>
          <cell r="B2842" t="str">
            <v>COI1005</v>
          </cell>
          <cell r="C2842" t="str">
            <v>CO</v>
          </cell>
          <cell r="D2842" t="str">
            <v>4-latki oszcz.</v>
          </cell>
          <cell r="E2842" t="str">
            <v>zmienne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108284200</v>
          </cell>
          <cell r="K2842">
            <v>0</v>
          </cell>
          <cell r="L2842">
            <v>0</v>
          </cell>
          <cell r="M2842">
            <v>0</v>
          </cell>
          <cell r="N2842">
            <v>108284200</v>
          </cell>
          <cell r="O2842">
            <v>108284200</v>
          </cell>
          <cell r="P2842">
            <v>108284200</v>
          </cell>
          <cell r="Q2842">
            <v>108068800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</row>
        <row r="2843">
          <cell r="A2843" t="str">
            <v>grudzień 2003</v>
          </cell>
          <cell r="B2843" t="str">
            <v>COI1006</v>
          </cell>
          <cell r="C2843" t="str">
            <v>CO</v>
          </cell>
          <cell r="D2843" t="str">
            <v>4-latki oszcz.</v>
          </cell>
          <cell r="E2843" t="str">
            <v>zmienne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4319700</v>
          </cell>
          <cell r="K2843">
            <v>0</v>
          </cell>
          <cell r="L2843">
            <v>0</v>
          </cell>
          <cell r="M2843">
            <v>0</v>
          </cell>
          <cell r="N2843">
            <v>4319700</v>
          </cell>
          <cell r="O2843">
            <v>4319700</v>
          </cell>
          <cell r="P2843">
            <v>4319700</v>
          </cell>
          <cell r="Q2843">
            <v>4552100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</row>
        <row r="2844">
          <cell r="A2844" t="str">
            <v>grudzień 2003</v>
          </cell>
          <cell r="B2844" t="str">
            <v>COI1007</v>
          </cell>
          <cell r="C2844" t="str">
            <v>CO</v>
          </cell>
          <cell r="D2844" t="str">
            <v>4-latki oszcz.</v>
          </cell>
          <cell r="E2844" t="str">
            <v>zmienne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7444900</v>
          </cell>
          <cell r="K2844">
            <v>0</v>
          </cell>
          <cell r="L2844">
            <v>0</v>
          </cell>
          <cell r="M2844">
            <v>0</v>
          </cell>
          <cell r="N2844">
            <v>7444900</v>
          </cell>
          <cell r="O2844">
            <v>7444900</v>
          </cell>
          <cell r="P2844">
            <v>7444900</v>
          </cell>
          <cell r="Q2844">
            <v>7444900</v>
          </cell>
          <cell r="R2844">
            <v>0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</row>
        <row r="2845">
          <cell r="A2845" t="str">
            <v>grudzień 2003</v>
          </cell>
          <cell r="B2845" t="str">
            <v>COI1104</v>
          </cell>
          <cell r="C2845" t="str">
            <v>CO</v>
          </cell>
          <cell r="D2845" t="str">
            <v>4-latki oszcz.</v>
          </cell>
          <cell r="E2845" t="str">
            <v>zmienne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46330800</v>
          </cell>
          <cell r="K2845">
            <v>0</v>
          </cell>
          <cell r="L2845">
            <v>0</v>
          </cell>
          <cell r="M2845">
            <v>2400</v>
          </cell>
          <cell r="N2845">
            <v>46330800</v>
          </cell>
          <cell r="O2845">
            <v>46333200</v>
          </cell>
          <cell r="P2845">
            <v>46330800</v>
          </cell>
          <cell r="Q2845">
            <v>46213300</v>
          </cell>
          <cell r="R2845">
            <v>0</v>
          </cell>
          <cell r="S2845">
            <v>0</v>
          </cell>
          <cell r="T2845">
            <v>2400</v>
          </cell>
          <cell r="U2845">
            <v>0</v>
          </cell>
          <cell r="V2845">
            <v>0</v>
          </cell>
        </row>
        <row r="2846">
          <cell r="A2846" t="str">
            <v>grudzień 2003</v>
          </cell>
          <cell r="B2846" t="str">
            <v>COI1105</v>
          </cell>
          <cell r="C2846" t="str">
            <v>CO</v>
          </cell>
          <cell r="D2846" t="str">
            <v>4-latki oszcz.</v>
          </cell>
          <cell r="E2846" t="str">
            <v>zmienne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146067100</v>
          </cell>
          <cell r="K2846">
            <v>0</v>
          </cell>
          <cell r="L2846">
            <v>0</v>
          </cell>
          <cell r="M2846">
            <v>0</v>
          </cell>
          <cell r="N2846">
            <v>146067100</v>
          </cell>
          <cell r="O2846">
            <v>146067100</v>
          </cell>
          <cell r="P2846">
            <v>146067100</v>
          </cell>
          <cell r="Q2846">
            <v>146129300</v>
          </cell>
          <cell r="R2846">
            <v>0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</row>
        <row r="2847">
          <cell r="A2847" t="str">
            <v>grudzień 2003</v>
          </cell>
          <cell r="B2847" t="str">
            <v>COI1106</v>
          </cell>
          <cell r="C2847" t="str">
            <v>CO</v>
          </cell>
          <cell r="D2847" t="str">
            <v>4-latki oszcz.</v>
          </cell>
          <cell r="E2847" t="str">
            <v>zmienne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13154200</v>
          </cell>
          <cell r="K2847">
            <v>0</v>
          </cell>
          <cell r="L2847">
            <v>0</v>
          </cell>
          <cell r="M2847">
            <v>0</v>
          </cell>
          <cell r="N2847">
            <v>13154200</v>
          </cell>
          <cell r="O2847">
            <v>13154200</v>
          </cell>
          <cell r="P2847">
            <v>13154200</v>
          </cell>
          <cell r="Q2847">
            <v>12955800</v>
          </cell>
          <cell r="R2847">
            <v>0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</row>
        <row r="2848">
          <cell r="A2848" t="str">
            <v>grudzień 2003</v>
          </cell>
          <cell r="B2848" t="str">
            <v>COI1107</v>
          </cell>
          <cell r="C2848" t="str">
            <v>CO</v>
          </cell>
          <cell r="D2848" t="str">
            <v>4-latki oszcz.</v>
          </cell>
          <cell r="E2848" t="str">
            <v>zmienne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5932500</v>
          </cell>
          <cell r="K2848">
            <v>0</v>
          </cell>
          <cell r="L2848">
            <v>0</v>
          </cell>
          <cell r="M2848">
            <v>0</v>
          </cell>
          <cell r="N2848">
            <v>5932500</v>
          </cell>
          <cell r="O2848">
            <v>5932500</v>
          </cell>
          <cell r="P2848">
            <v>5932500</v>
          </cell>
          <cell r="Q2848">
            <v>5932500</v>
          </cell>
          <cell r="R2848">
            <v>0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</row>
        <row r="2849">
          <cell r="A2849" t="str">
            <v>grudzień 2003</v>
          </cell>
          <cell r="B2849" t="str">
            <v>COI1204</v>
          </cell>
          <cell r="C2849" t="str">
            <v>CO</v>
          </cell>
          <cell r="D2849" t="str">
            <v>4-latki oszcz.</v>
          </cell>
          <cell r="E2849" t="str">
            <v>zmienne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25248700</v>
          </cell>
          <cell r="K2849">
            <v>0</v>
          </cell>
          <cell r="L2849">
            <v>0</v>
          </cell>
          <cell r="M2849">
            <v>0</v>
          </cell>
          <cell r="N2849">
            <v>25248700</v>
          </cell>
          <cell r="O2849">
            <v>25248700</v>
          </cell>
          <cell r="P2849">
            <v>25248700</v>
          </cell>
          <cell r="Q2849">
            <v>25229800</v>
          </cell>
          <cell r="R2849">
            <v>0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</row>
        <row r="2850">
          <cell r="A2850" t="str">
            <v>grudzień 2003</v>
          </cell>
          <cell r="B2850" t="str">
            <v>COI1205</v>
          </cell>
          <cell r="C2850" t="str">
            <v>CO</v>
          </cell>
          <cell r="D2850" t="str">
            <v>4-latki oszcz.</v>
          </cell>
          <cell r="E2850" t="str">
            <v>zmienne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15283500</v>
          </cell>
          <cell r="K2850">
            <v>0</v>
          </cell>
          <cell r="L2850">
            <v>0</v>
          </cell>
          <cell r="M2850">
            <v>0</v>
          </cell>
          <cell r="N2850">
            <v>15283500</v>
          </cell>
          <cell r="O2850">
            <v>15283500</v>
          </cell>
          <cell r="P2850">
            <v>15283500</v>
          </cell>
          <cell r="Q2850">
            <v>15731200</v>
          </cell>
          <cell r="R2850">
            <v>0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</row>
        <row r="2851">
          <cell r="A2851" t="str">
            <v>grudzień 2003</v>
          </cell>
          <cell r="B2851" t="str">
            <v>COI1206</v>
          </cell>
          <cell r="C2851" t="str">
            <v>CO</v>
          </cell>
          <cell r="D2851" t="str">
            <v>4-latki oszcz.</v>
          </cell>
          <cell r="E2851" t="str">
            <v>zmienne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8478100</v>
          </cell>
          <cell r="K2851">
            <v>0</v>
          </cell>
          <cell r="L2851">
            <v>0</v>
          </cell>
          <cell r="M2851">
            <v>0</v>
          </cell>
          <cell r="N2851">
            <v>8478100</v>
          </cell>
          <cell r="O2851">
            <v>8478100</v>
          </cell>
          <cell r="P2851">
            <v>8478100</v>
          </cell>
          <cell r="Q2851">
            <v>8482800</v>
          </cell>
          <cell r="R2851">
            <v>0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</row>
        <row r="2852">
          <cell r="A2852" t="str">
            <v>grudzień 2003</v>
          </cell>
          <cell r="B2852" t="str">
            <v>COI1207</v>
          </cell>
          <cell r="C2852" t="str">
            <v>CO</v>
          </cell>
          <cell r="D2852" t="str">
            <v>4-latki oszcz.</v>
          </cell>
          <cell r="E2852" t="str">
            <v>zmienne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5996300</v>
          </cell>
          <cell r="K2852">
            <v>0</v>
          </cell>
          <cell r="L2852">
            <v>0</v>
          </cell>
          <cell r="M2852">
            <v>0</v>
          </cell>
          <cell r="N2852">
            <v>5996300</v>
          </cell>
          <cell r="O2852">
            <v>5996300</v>
          </cell>
          <cell r="P2852">
            <v>5996300</v>
          </cell>
          <cell r="Q2852">
            <v>5406600</v>
          </cell>
          <cell r="R2852">
            <v>0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</row>
        <row r="2853">
          <cell r="A2853" t="str">
            <v>grudzień 2003</v>
          </cell>
          <cell r="B2853" t="str">
            <v>DK0809</v>
          </cell>
          <cell r="C2853" t="str">
            <v>DK</v>
          </cell>
          <cell r="D2853" t="str">
            <v>konwersja</v>
          </cell>
          <cell r="E2853" t="str">
            <v>stałe</v>
          </cell>
          <cell r="F2853">
            <v>162420000</v>
          </cell>
          <cell r="G2853">
            <v>1044195000</v>
          </cell>
          <cell r="H2853">
            <v>1116345000</v>
          </cell>
          <cell r="I2853">
            <v>245095000</v>
          </cell>
          <cell r="J2853">
            <v>210000</v>
          </cell>
          <cell r="K2853">
            <v>0</v>
          </cell>
          <cell r="L2853">
            <v>0</v>
          </cell>
          <cell r="M2853">
            <v>0</v>
          </cell>
          <cell r="N2853">
            <v>2405845000</v>
          </cell>
          <cell r="O2853">
            <v>2568265000</v>
          </cell>
          <cell r="P2853">
            <v>2568265000</v>
          </cell>
          <cell r="Q2853">
            <v>2568265000</v>
          </cell>
          <cell r="R2853">
            <v>0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</row>
        <row r="2854">
          <cell r="A2854" t="str">
            <v>grudzień 2003</v>
          </cell>
          <cell r="B2854" t="str">
            <v>DOS0104</v>
          </cell>
          <cell r="C2854" t="str">
            <v>DO</v>
          </cell>
          <cell r="D2854" t="str">
            <v>2-latki oszcz.</v>
          </cell>
          <cell r="E2854" t="str">
            <v>stałe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295193600</v>
          </cell>
          <cell r="K2854">
            <v>0</v>
          </cell>
          <cell r="L2854">
            <v>0</v>
          </cell>
          <cell r="M2854">
            <v>0</v>
          </cell>
          <cell r="N2854">
            <v>295193600</v>
          </cell>
          <cell r="O2854">
            <v>295193600</v>
          </cell>
          <cell r="P2854">
            <v>295193600</v>
          </cell>
          <cell r="Q2854">
            <v>295193600</v>
          </cell>
          <cell r="R2854">
            <v>0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</row>
        <row r="2855">
          <cell r="A2855" t="str">
            <v>grudzień 2003</v>
          </cell>
          <cell r="B2855" t="str">
            <v>DOS0105</v>
          </cell>
          <cell r="C2855" t="str">
            <v>DO</v>
          </cell>
          <cell r="D2855" t="str">
            <v>2-latki oszcz.</v>
          </cell>
          <cell r="E2855" t="str">
            <v>stałe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135476500</v>
          </cell>
          <cell r="K2855">
            <v>0</v>
          </cell>
          <cell r="L2855">
            <v>0</v>
          </cell>
          <cell r="M2855">
            <v>0</v>
          </cell>
          <cell r="N2855">
            <v>135476500</v>
          </cell>
          <cell r="O2855">
            <v>135476500</v>
          </cell>
          <cell r="P2855">
            <v>135476500</v>
          </cell>
          <cell r="Q2855">
            <v>135476500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</row>
        <row r="2856">
          <cell r="A2856" t="str">
            <v>grudzień 2003</v>
          </cell>
          <cell r="B2856" t="str">
            <v>DOS0204</v>
          </cell>
          <cell r="C2856" t="str">
            <v>DO</v>
          </cell>
          <cell r="D2856" t="str">
            <v>2-latki oszcz.</v>
          </cell>
          <cell r="E2856" t="str">
            <v>stałe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168487000</v>
          </cell>
          <cell r="K2856">
            <v>0</v>
          </cell>
          <cell r="L2856">
            <v>0</v>
          </cell>
          <cell r="M2856">
            <v>0</v>
          </cell>
          <cell r="N2856">
            <v>168487000</v>
          </cell>
          <cell r="O2856">
            <v>168487000</v>
          </cell>
          <cell r="P2856">
            <v>168487000</v>
          </cell>
          <cell r="Q2856">
            <v>168487000</v>
          </cell>
          <cell r="R2856">
            <v>0</v>
          </cell>
          <cell r="S2856">
            <v>0</v>
          </cell>
          <cell r="T2856">
            <v>0</v>
          </cell>
          <cell r="U2856">
            <v>0</v>
          </cell>
          <cell r="V2856">
            <v>0</v>
          </cell>
        </row>
        <row r="2857">
          <cell r="A2857" t="str">
            <v>grudzień 2003</v>
          </cell>
          <cell r="B2857" t="str">
            <v>DOS0205</v>
          </cell>
          <cell r="C2857" t="str">
            <v>DO</v>
          </cell>
          <cell r="D2857" t="str">
            <v>2-latki oszcz.</v>
          </cell>
          <cell r="E2857" t="str">
            <v>stałe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157762600</v>
          </cell>
          <cell r="K2857">
            <v>0</v>
          </cell>
          <cell r="L2857">
            <v>0</v>
          </cell>
          <cell r="M2857">
            <v>0</v>
          </cell>
          <cell r="N2857">
            <v>157762600</v>
          </cell>
          <cell r="O2857">
            <v>157762600</v>
          </cell>
          <cell r="P2857">
            <v>157762600</v>
          </cell>
          <cell r="Q2857">
            <v>157762600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</row>
        <row r="2858">
          <cell r="A2858" t="str">
            <v>grudzień 2003</v>
          </cell>
          <cell r="B2858" t="str">
            <v>DOS0304</v>
          </cell>
          <cell r="C2858" t="str">
            <v>DO</v>
          </cell>
          <cell r="D2858" t="str">
            <v>2-latki oszcz.</v>
          </cell>
          <cell r="E2858" t="str">
            <v>stałe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173992600</v>
          </cell>
          <cell r="K2858">
            <v>0</v>
          </cell>
          <cell r="L2858">
            <v>0</v>
          </cell>
          <cell r="M2858">
            <v>0</v>
          </cell>
          <cell r="N2858">
            <v>173992600</v>
          </cell>
          <cell r="O2858">
            <v>173992600</v>
          </cell>
          <cell r="P2858">
            <v>173992600</v>
          </cell>
          <cell r="Q2858">
            <v>173992600</v>
          </cell>
          <cell r="R2858">
            <v>0</v>
          </cell>
          <cell r="S2858">
            <v>0</v>
          </cell>
          <cell r="T2858">
            <v>0</v>
          </cell>
          <cell r="U2858">
            <v>0</v>
          </cell>
          <cell r="V2858">
            <v>0</v>
          </cell>
        </row>
        <row r="2859">
          <cell r="A2859" t="str">
            <v>grudzień 2003</v>
          </cell>
          <cell r="B2859" t="str">
            <v>DOS0305</v>
          </cell>
          <cell r="C2859" t="str">
            <v>DO</v>
          </cell>
          <cell r="D2859" t="str">
            <v>2-latki oszcz.</v>
          </cell>
          <cell r="E2859" t="str">
            <v>stałe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121217100</v>
          </cell>
          <cell r="K2859">
            <v>0</v>
          </cell>
          <cell r="L2859">
            <v>0</v>
          </cell>
          <cell r="M2859">
            <v>0</v>
          </cell>
          <cell r="N2859">
            <v>121217100</v>
          </cell>
          <cell r="O2859">
            <v>121217100</v>
          </cell>
          <cell r="P2859">
            <v>121217100</v>
          </cell>
          <cell r="Q2859">
            <v>121217100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0</v>
          </cell>
        </row>
        <row r="2860">
          <cell r="A2860" t="str">
            <v>grudzień 2003</v>
          </cell>
          <cell r="B2860" t="str">
            <v>DOS0404</v>
          </cell>
          <cell r="C2860" t="str">
            <v>DO</v>
          </cell>
          <cell r="D2860" t="str">
            <v>2-latki oszcz.</v>
          </cell>
          <cell r="E2860" t="str">
            <v>stałe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108148500</v>
          </cell>
          <cell r="K2860">
            <v>0</v>
          </cell>
          <cell r="L2860">
            <v>0</v>
          </cell>
          <cell r="M2860">
            <v>0</v>
          </cell>
          <cell r="N2860">
            <v>108148500</v>
          </cell>
          <cell r="O2860">
            <v>108148500</v>
          </cell>
          <cell r="P2860">
            <v>108148500</v>
          </cell>
          <cell r="Q2860">
            <v>108148500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0</v>
          </cell>
        </row>
        <row r="2861">
          <cell r="A2861" t="str">
            <v>grudzień 2003</v>
          </cell>
          <cell r="B2861" t="str">
            <v>DOS0405</v>
          </cell>
          <cell r="C2861" t="str">
            <v>DO</v>
          </cell>
          <cell r="D2861" t="str">
            <v>2-latki oszcz.</v>
          </cell>
          <cell r="E2861" t="str">
            <v>stałe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149930300</v>
          </cell>
          <cell r="K2861">
            <v>0</v>
          </cell>
          <cell r="L2861">
            <v>0</v>
          </cell>
          <cell r="M2861">
            <v>0</v>
          </cell>
          <cell r="N2861">
            <v>149930300</v>
          </cell>
          <cell r="O2861">
            <v>149930300</v>
          </cell>
          <cell r="P2861">
            <v>149930300</v>
          </cell>
          <cell r="Q2861">
            <v>149930300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</row>
        <row r="2862">
          <cell r="A2862" t="str">
            <v>grudzień 2003</v>
          </cell>
          <cell r="B2862" t="str">
            <v>DOS0504</v>
          </cell>
          <cell r="C2862" t="str">
            <v>DO</v>
          </cell>
          <cell r="D2862" t="str">
            <v>2-latki oszcz.</v>
          </cell>
          <cell r="E2862" t="str">
            <v>stałe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137240800</v>
          </cell>
          <cell r="K2862">
            <v>0</v>
          </cell>
          <cell r="L2862">
            <v>0</v>
          </cell>
          <cell r="M2862">
            <v>0</v>
          </cell>
          <cell r="N2862">
            <v>137240800</v>
          </cell>
          <cell r="O2862">
            <v>137240800</v>
          </cell>
          <cell r="P2862">
            <v>137240800</v>
          </cell>
          <cell r="Q2862">
            <v>137240800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</row>
        <row r="2863">
          <cell r="A2863" t="str">
            <v>grudzień 2003</v>
          </cell>
          <cell r="B2863" t="str">
            <v>DOS0505</v>
          </cell>
          <cell r="C2863" t="str">
            <v>DO</v>
          </cell>
          <cell r="D2863" t="str">
            <v>2-latki oszcz.</v>
          </cell>
          <cell r="E2863" t="str">
            <v>stałe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197274400</v>
          </cell>
          <cell r="K2863">
            <v>0</v>
          </cell>
          <cell r="L2863">
            <v>0</v>
          </cell>
          <cell r="M2863">
            <v>0</v>
          </cell>
          <cell r="N2863">
            <v>197274400</v>
          </cell>
          <cell r="O2863">
            <v>197274400</v>
          </cell>
          <cell r="P2863">
            <v>197274400</v>
          </cell>
          <cell r="Q2863">
            <v>197274400</v>
          </cell>
          <cell r="R2863">
            <v>0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</row>
        <row r="2864">
          <cell r="A2864" t="str">
            <v>grudzień 2003</v>
          </cell>
          <cell r="B2864" t="str">
            <v>DOS0604</v>
          </cell>
          <cell r="C2864" t="str">
            <v>DO</v>
          </cell>
          <cell r="D2864" t="str">
            <v>2-latki oszcz.</v>
          </cell>
          <cell r="E2864" t="str">
            <v>stałe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181781800</v>
          </cell>
          <cell r="K2864">
            <v>0</v>
          </cell>
          <cell r="L2864">
            <v>0</v>
          </cell>
          <cell r="M2864">
            <v>0</v>
          </cell>
          <cell r="N2864">
            <v>181781800</v>
          </cell>
          <cell r="O2864">
            <v>181781800</v>
          </cell>
          <cell r="P2864">
            <v>181781800</v>
          </cell>
          <cell r="Q2864">
            <v>181781800</v>
          </cell>
          <cell r="R2864">
            <v>0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</row>
        <row r="2865">
          <cell r="A2865" t="str">
            <v>grudzień 2003</v>
          </cell>
          <cell r="B2865" t="str">
            <v>DOS0605</v>
          </cell>
          <cell r="C2865" t="str">
            <v>DO</v>
          </cell>
          <cell r="D2865" t="str">
            <v>2-latki oszcz.</v>
          </cell>
          <cell r="E2865" t="str">
            <v>stałe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129993000</v>
          </cell>
          <cell r="K2865">
            <v>0</v>
          </cell>
          <cell r="L2865">
            <v>0</v>
          </cell>
          <cell r="M2865">
            <v>0</v>
          </cell>
          <cell r="N2865">
            <v>129993000</v>
          </cell>
          <cell r="O2865">
            <v>129993000</v>
          </cell>
          <cell r="P2865">
            <v>129993000</v>
          </cell>
          <cell r="Q2865">
            <v>129993000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</row>
        <row r="2866">
          <cell r="A2866" t="str">
            <v>grudzień 2003</v>
          </cell>
          <cell r="B2866" t="str">
            <v>DOS0704</v>
          </cell>
          <cell r="C2866" t="str">
            <v>DO</v>
          </cell>
          <cell r="D2866" t="str">
            <v>2-latki oszcz.</v>
          </cell>
          <cell r="E2866" t="str">
            <v>stałe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266285700</v>
          </cell>
          <cell r="K2866">
            <v>0</v>
          </cell>
          <cell r="L2866">
            <v>0</v>
          </cell>
          <cell r="M2866">
            <v>0</v>
          </cell>
          <cell r="N2866">
            <v>266285700</v>
          </cell>
          <cell r="O2866">
            <v>266285700</v>
          </cell>
          <cell r="P2866">
            <v>266285700</v>
          </cell>
          <cell r="Q2866">
            <v>266285700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</row>
        <row r="2867">
          <cell r="A2867" t="str">
            <v>grudzień 2003</v>
          </cell>
          <cell r="B2867" t="str">
            <v>DOS0705</v>
          </cell>
          <cell r="C2867" t="str">
            <v>DO</v>
          </cell>
          <cell r="D2867" t="str">
            <v>2-latki oszcz.</v>
          </cell>
          <cell r="E2867" t="str">
            <v>stałe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130721300</v>
          </cell>
          <cell r="K2867">
            <v>0</v>
          </cell>
          <cell r="L2867">
            <v>0</v>
          </cell>
          <cell r="M2867">
            <v>0</v>
          </cell>
          <cell r="N2867">
            <v>130721300</v>
          </cell>
          <cell r="O2867">
            <v>130721300</v>
          </cell>
          <cell r="P2867">
            <v>130721300</v>
          </cell>
          <cell r="Q2867">
            <v>130721300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</row>
        <row r="2868">
          <cell r="A2868" t="str">
            <v>grudzień 2003</v>
          </cell>
          <cell r="B2868" t="str">
            <v>DOS0804</v>
          </cell>
          <cell r="C2868" t="str">
            <v>DO</v>
          </cell>
          <cell r="D2868" t="str">
            <v>2-latki oszcz.</v>
          </cell>
          <cell r="E2868" t="str">
            <v>stałe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282376600</v>
          </cell>
          <cell r="K2868">
            <v>0</v>
          </cell>
          <cell r="L2868">
            <v>0</v>
          </cell>
          <cell r="M2868">
            <v>0</v>
          </cell>
          <cell r="N2868">
            <v>282376600</v>
          </cell>
          <cell r="O2868">
            <v>282376600</v>
          </cell>
          <cell r="P2868">
            <v>282376600</v>
          </cell>
          <cell r="Q2868">
            <v>282376600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</row>
        <row r="2869">
          <cell r="A2869" t="str">
            <v>grudzień 2003</v>
          </cell>
          <cell r="B2869" t="str">
            <v>DOS0805</v>
          </cell>
          <cell r="C2869" t="str">
            <v>DO</v>
          </cell>
          <cell r="D2869" t="str">
            <v>2-latki oszcz.</v>
          </cell>
          <cell r="E2869" t="str">
            <v>stałe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396288000</v>
          </cell>
          <cell r="K2869">
            <v>0</v>
          </cell>
          <cell r="L2869">
            <v>58000</v>
          </cell>
          <cell r="M2869">
            <v>0</v>
          </cell>
          <cell r="N2869">
            <v>396346000</v>
          </cell>
          <cell r="O2869">
            <v>396346000</v>
          </cell>
          <cell r="P2869">
            <v>396346000</v>
          </cell>
          <cell r="Q2869">
            <v>396346000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</row>
        <row r="2870">
          <cell r="A2870" t="str">
            <v>grudzień 2003</v>
          </cell>
          <cell r="B2870" t="str">
            <v>DOS0904</v>
          </cell>
          <cell r="C2870" t="str">
            <v>DO</v>
          </cell>
          <cell r="D2870" t="str">
            <v>2-latki oszcz.</v>
          </cell>
          <cell r="E2870" t="str">
            <v>stałe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210295400</v>
          </cell>
          <cell r="K2870">
            <v>0</v>
          </cell>
          <cell r="L2870">
            <v>0</v>
          </cell>
          <cell r="M2870">
            <v>0</v>
          </cell>
          <cell r="N2870">
            <v>210295400</v>
          </cell>
          <cell r="O2870">
            <v>210295400</v>
          </cell>
          <cell r="P2870">
            <v>210295400</v>
          </cell>
          <cell r="Q2870">
            <v>210295400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</row>
        <row r="2871">
          <cell r="A2871" t="str">
            <v>grudzień 2003</v>
          </cell>
          <cell r="B2871" t="str">
            <v>DOS0905</v>
          </cell>
          <cell r="C2871" t="str">
            <v>DO</v>
          </cell>
          <cell r="D2871" t="str">
            <v>2-latki oszcz.</v>
          </cell>
          <cell r="E2871" t="str">
            <v>stałe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334571900</v>
          </cell>
          <cell r="K2871">
            <v>0</v>
          </cell>
          <cell r="L2871">
            <v>6500</v>
          </cell>
          <cell r="M2871">
            <v>0</v>
          </cell>
          <cell r="N2871">
            <v>334578400</v>
          </cell>
          <cell r="O2871">
            <v>334578400</v>
          </cell>
          <cell r="P2871">
            <v>334578400</v>
          </cell>
          <cell r="Q2871">
            <v>334578400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</row>
        <row r="2872">
          <cell r="A2872" t="str">
            <v>grudzień 2003</v>
          </cell>
          <cell r="B2872" t="str">
            <v>DOS1004</v>
          </cell>
          <cell r="C2872" t="str">
            <v>DO</v>
          </cell>
          <cell r="D2872" t="str">
            <v>2-latki oszcz.</v>
          </cell>
          <cell r="E2872" t="str">
            <v>stałe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184033300</v>
          </cell>
          <cell r="K2872">
            <v>0</v>
          </cell>
          <cell r="L2872">
            <v>0</v>
          </cell>
          <cell r="M2872">
            <v>0</v>
          </cell>
          <cell r="N2872">
            <v>184033300</v>
          </cell>
          <cell r="O2872">
            <v>184033300</v>
          </cell>
          <cell r="P2872">
            <v>184033300</v>
          </cell>
          <cell r="Q2872">
            <v>184033300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</row>
        <row r="2873">
          <cell r="A2873" t="str">
            <v>grudzień 2003</v>
          </cell>
          <cell r="B2873" t="str">
            <v>DOS1005</v>
          </cell>
          <cell r="C2873" t="str">
            <v>DO</v>
          </cell>
          <cell r="D2873" t="str">
            <v>2-latki oszcz.</v>
          </cell>
          <cell r="E2873" t="str">
            <v>stałe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208367400</v>
          </cell>
          <cell r="K2873">
            <v>0</v>
          </cell>
          <cell r="L2873">
            <v>13000</v>
          </cell>
          <cell r="M2873">
            <v>0</v>
          </cell>
          <cell r="N2873">
            <v>208380400</v>
          </cell>
          <cell r="O2873">
            <v>208380400</v>
          </cell>
          <cell r="P2873">
            <v>208380400</v>
          </cell>
          <cell r="Q2873">
            <v>208380400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</row>
        <row r="2874">
          <cell r="A2874" t="str">
            <v>grudzień 2003</v>
          </cell>
          <cell r="B2874" t="str">
            <v>DOS1104</v>
          </cell>
          <cell r="C2874" t="str">
            <v>DO</v>
          </cell>
          <cell r="D2874" t="str">
            <v>2-latki oszcz.</v>
          </cell>
          <cell r="E2874" t="str">
            <v>stałe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367379500</v>
          </cell>
          <cell r="K2874">
            <v>0</v>
          </cell>
          <cell r="L2874">
            <v>0</v>
          </cell>
          <cell r="M2874">
            <v>0</v>
          </cell>
          <cell r="N2874">
            <v>367379500</v>
          </cell>
          <cell r="O2874">
            <v>367379500</v>
          </cell>
          <cell r="P2874">
            <v>367379500</v>
          </cell>
          <cell r="Q2874">
            <v>367379500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</row>
        <row r="2875">
          <cell r="A2875" t="str">
            <v>grudzień 2003</v>
          </cell>
          <cell r="B2875" t="str">
            <v>DOS1105</v>
          </cell>
          <cell r="C2875" t="str">
            <v>DO</v>
          </cell>
          <cell r="D2875" t="str">
            <v>2-latki oszcz.</v>
          </cell>
          <cell r="E2875" t="str">
            <v>stałe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584596500</v>
          </cell>
          <cell r="K2875">
            <v>0</v>
          </cell>
          <cell r="L2875">
            <v>15000</v>
          </cell>
          <cell r="M2875">
            <v>0</v>
          </cell>
          <cell r="N2875">
            <v>584611500</v>
          </cell>
          <cell r="O2875">
            <v>584611500</v>
          </cell>
          <cell r="P2875">
            <v>584611500</v>
          </cell>
          <cell r="Q2875">
            <v>584611500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</row>
        <row r="2876">
          <cell r="A2876" t="str">
            <v>grudzień 2003</v>
          </cell>
          <cell r="B2876" t="str">
            <v>DOS1204</v>
          </cell>
          <cell r="C2876" t="str">
            <v>DO</v>
          </cell>
          <cell r="D2876" t="str">
            <v>2-latki oszcz.</v>
          </cell>
          <cell r="E2876" t="str">
            <v>stałe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208754800</v>
          </cell>
          <cell r="K2876">
            <v>0</v>
          </cell>
          <cell r="L2876">
            <v>0</v>
          </cell>
          <cell r="M2876">
            <v>0</v>
          </cell>
          <cell r="N2876">
            <v>208754800</v>
          </cell>
          <cell r="O2876">
            <v>208754800</v>
          </cell>
          <cell r="P2876">
            <v>208754800</v>
          </cell>
          <cell r="Q2876">
            <v>208754800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</row>
        <row r="2877">
          <cell r="A2877" t="str">
            <v>grudzień 2003</v>
          </cell>
          <cell r="B2877" t="str">
            <v>DOS1205</v>
          </cell>
          <cell r="C2877" t="str">
            <v>DO</v>
          </cell>
          <cell r="D2877" t="str">
            <v>2-latki oszcz.</v>
          </cell>
          <cell r="E2877" t="str">
            <v>stałe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1208122471.7648826</v>
          </cell>
          <cell r="K2877">
            <v>0</v>
          </cell>
          <cell r="L2877">
            <v>14828.235117510605</v>
          </cell>
          <cell r="M2877">
            <v>0</v>
          </cell>
          <cell r="N2877">
            <v>1208137300</v>
          </cell>
          <cell r="O2877">
            <v>1208137300</v>
          </cell>
          <cell r="P2877">
            <v>1208137300</v>
          </cell>
          <cell r="Q2877">
            <v>1059181000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</row>
        <row r="2878">
          <cell r="A2878" t="str">
            <v>grudzień 2003</v>
          </cell>
          <cell r="B2878" t="str">
            <v>DS0509</v>
          </cell>
          <cell r="C2878" t="str">
            <v>DS</v>
          </cell>
          <cell r="D2878" t="str">
            <v>DS</v>
          </cell>
          <cell r="E2878" t="str">
            <v>stałe</v>
          </cell>
          <cell r="F2878">
            <v>299180000</v>
          </cell>
          <cell r="G2878">
            <v>949779000</v>
          </cell>
          <cell r="H2878">
            <v>516074000</v>
          </cell>
          <cell r="I2878">
            <v>218793000</v>
          </cell>
          <cell r="J2878">
            <v>7331000</v>
          </cell>
          <cell r="K2878">
            <v>6582000</v>
          </cell>
          <cell r="L2878">
            <v>6387000</v>
          </cell>
          <cell r="M2878">
            <v>757120000</v>
          </cell>
          <cell r="N2878">
            <v>1704946000</v>
          </cell>
          <cell r="O2878">
            <v>2761246000</v>
          </cell>
          <cell r="P2878">
            <v>2004126000</v>
          </cell>
          <cell r="Q2878">
            <v>2004126000</v>
          </cell>
          <cell r="R2878">
            <v>681375000</v>
          </cell>
          <cell r="S2878">
            <v>75745000</v>
          </cell>
          <cell r="T2878">
            <v>0</v>
          </cell>
          <cell r="U2878">
            <v>0</v>
          </cell>
          <cell r="V2878">
            <v>0</v>
          </cell>
        </row>
        <row r="2879">
          <cell r="A2879" t="str">
            <v>grudzień 2003</v>
          </cell>
          <cell r="B2879" t="str">
            <v>DS1013</v>
          </cell>
          <cell r="C2879" t="str">
            <v>DS</v>
          </cell>
          <cell r="D2879" t="str">
            <v>DS</v>
          </cell>
          <cell r="E2879" t="str">
            <v>stałe</v>
          </cell>
          <cell r="F2879">
            <v>1009454167.7847251</v>
          </cell>
          <cell r="G2879">
            <v>3176291176.3519559</v>
          </cell>
          <cell r="H2879">
            <v>336392316.37976032</v>
          </cell>
          <cell r="I2879">
            <v>494306865.34953177</v>
          </cell>
          <cell r="J2879">
            <v>39739342.863880381</v>
          </cell>
          <cell r="K2879">
            <v>7711081.8164147874</v>
          </cell>
          <cell r="L2879">
            <v>7670049.4537317231</v>
          </cell>
          <cell r="M2879">
            <v>4314802000</v>
          </cell>
          <cell r="N2879">
            <v>4062110832.2152743</v>
          </cell>
          <cell r="O2879">
            <v>9386367000</v>
          </cell>
          <cell r="P2879">
            <v>5071565000</v>
          </cell>
          <cell r="Q2879">
            <v>5067565000</v>
          </cell>
          <cell r="R2879">
            <v>1271625000</v>
          </cell>
          <cell r="S2879">
            <v>2869621000</v>
          </cell>
          <cell r="T2879">
            <v>6000</v>
          </cell>
          <cell r="U2879">
            <v>132230000</v>
          </cell>
          <cell r="V2879">
            <v>41320000</v>
          </cell>
        </row>
        <row r="2880">
          <cell r="A2880" t="str">
            <v>grudzień 2003</v>
          </cell>
          <cell r="B2880" t="str">
            <v>DS1109</v>
          </cell>
          <cell r="C2880" t="str">
            <v>DS</v>
          </cell>
          <cell r="D2880" t="str">
            <v>DS</v>
          </cell>
          <cell r="E2880" t="str">
            <v>stałe</v>
          </cell>
          <cell r="F2880">
            <v>161201000</v>
          </cell>
          <cell r="G2880">
            <v>1127088000</v>
          </cell>
          <cell r="H2880">
            <v>578234000</v>
          </cell>
          <cell r="I2880">
            <v>271122000</v>
          </cell>
          <cell r="J2880">
            <v>8128000</v>
          </cell>
          <cell r="K2880">
            <v>2108000</v>
          </cell>
          <cell r="L2880">
            <v>569000</v>
          </cell>
          <cell r="M2880">
            <v>1233814000</v>
          </cell>
          <cell r="N2880">
            <v>1987249000</v>
          </cell>
          <cell r="O2880">
            <v>3382264000</v>
          </cell>
          <cell r="P2880">
            <v>2148450000</v>
          </cell>
          <cell r="Q2880">
            <v>2148450000</v>
          </cell>
          <cell r="R2880">
            <v>446663000</v>
          </cell>
          <cell r="S2880">
            <v>763633000</v>
          </cell>
          <cell r="T2880">
            <v>18000</v>
          </cell>
          <cell r="U2880">
            <v>21500000</v>
          </cell>
          <cell r="V2880">
            <v>2000000</v>
          </cell>
        </row>
        <row r="2881">
          <cell r="A2881" t="str">
            <v>grudzień 2003</v>
          </cell>
          <cell r="B2881" t="str">
            <v>DS1110</v>
          </cell>
          <cell r="C2881" t="str">
            <v>DS</v>
          </cell>
          <cell r="D2881" t="str">
            <v>DS</v>
          </cell>
          <cell r="E2881" t="str">
            <v>stałe</v>
          </cell>
          <cell r="F2881">
            <v>1758589177.5362678</v>
          </cell>
          <cell r="G2881">
            <v>3939537225.681891</v>
          </cell>
          <cell r="H2881">
            <v>903060065.63907838</v>
          </cell>
          <cell r="I2881">
            <v>950881593.75508761</v>
          </cell>
          <cell r="J2881">
            <v>24208853.286628135</v>
          </cell>
          <cell r="K2881">
            <v>2840615.0021766797</v>
          </cell>
          <cell r="L2881">
            <v>9343469.0988703836</v>
          </cell>
          <cell r="M2881">
            <v>3140475000</v>
          </cell>
          <cell r="N2881">
            <v>5829871822.4637318</v>
          </cell>
          <cell r="O2881">
            <v>10728936000</v>
          </cell>
          <cell r="P2881">
            <v>7588460999.999999</v>
          </cell>
          <cell r="Q2881">
            <v>7573461000</v>
          </cell>
          <cell r="R2881">
            <v>1454160000</v>
          </cell>
          <cell r="S2881">
            <v>1683315000</v>
          </cell>
          <cell r="T2881">
            <v>0</v>
          </cell>
          <cell r="U2881">
            <v>0</v>
          </cell>
          <cell r="V2881">
            <v>3000000</v>
          </cell>
        </row>
        <row r="2882">
          <cell r="A2882" t="str">
            <v>grudzień 2003</v>
          </cell>
          <cell r="B2882" t="str">
            <v>DZ0107</v>
          </cell>
          <cell r="C2882" t="str">
            <v>DZ</v>
          </cell>
          <cell r="D2882" t="str">
            <v>DZ</v>
          </cell>
          <cell r="E2882" t="str">
            <v>zmienne</v>
          </cell>
          <cell r="F2882">
            <v>21937512.360801201</v>
          </cell>
          <cell r="G2882">
            <v>156821449.019822</v>
          </cell>
          <cell r="H2882">
            <v>3537303.24402765</v>
          </cell>
          <cell r="I2882">
            <v>8544210.7343663033</v>
          </cell>
          <cell r="J2882">
            <v>1054456.1247470886</v>
          </cell>
          <cell r="K2882">
            <v>655391.22338903882</v>
          </cell>
          <cell r="L2882">
            <v>710677.2928467032</v>
          </cell>
          <cell r="M2882">
            <v>0</v>
          </cell>
          <cell r="N2882">
            <v>171323487.63919878</v>
          </cell>
          <cell r="O2882">
            <v>193260999.99999997</v>
          </cell>
          <cell r="P2882">
            <v>193260999.99999997</v>
          </cell>
          <cell r="Q2882">
            <v>192261000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</row>
        <row r="2883">
          <cell r="A2883" t="str">
            <v>grudzień 2003</v>
          </cell>
          <cell r="B2883" t="str">
            <v>DZ0108</v>
          </cell>
          <cell r="C2883" t="str">
            <v>DZ</v>
          </cell>
          <cell r="D2883" t="str">
            <v>DZ</v>
          </cell>
          <cell r="E2883" t="str">
            <v>zmienne</v>
          </cell>
          <cell r="F2883">
            <v>36284113.290515438</v>
          </cell>
          <cell r="G2883">
            <v>100804647.63328242</v>
          </cell>
          <cell r="H2883">
            <v>124457207.93755664</v>
          </cell>
          <cell r="I2883">
            <v>4683575.5829695975</v>
          </cell>
          <cell r="J2883">
            <v>12186361.500720249</v>
          </cell>
          <cell r="K2883">
            <v>193386.34665164791</v>
          </cell>
          <cell r="L2883">
            <v>377707.70830399985</v>
          </cell>
          <cell r="M2883">
            <v>13000</v>
          </cell>
          <cell r="N2883">
            <v>242702886.70948455</v>
          </cell>
          <cell r="O2883">
            <v>279000000</v>
          </cell>
          <cell r="P2883">
            <v>278987000</v>
          </cell>
          <cell r="Q2883">
            <v>276987000</v>
          </cell>
          <cell r="R2883">
            <v>0</v>
          </cell>
          <cell r="S2883">
            <v>0</v>
          </cell>
          <cell r="T2883">
            <v>13000</v>
          </cell>
          <cell r="U2883">
            <v>0</v>
          </cell>
          <cell r="V2883">
            <v>0</v>
          </cell>
        </row>
        <row r="2884">
          <cell r="A2884" t="str">
            <v>grudzień 2003</v>
          </cell>
          <cell r="B2884" t="str">
            <v>DZ0109</v>
          </cell>
          <cell r="C2884" t="str">
            <v>DZ</v>
          </cell>
          <cell r="D2884" t="str">
            <v>DZ</v>
          </cell>
          <cell r="E2884" t="str">
            <v>zmienne</v>
          </cell>
          <cell r="F2884">
            <v>761523841.9094044</v>
          </cell>
          <cell r="G2884">
            <v>656534018.21498954</v>
          </cell>
          <cell r="H2884">
            <v>227294799.35114917</v>
          </cell>
          <cell r="I2884">
            <v>65458151.414398588</v>
          </cell>
          <cell r="J2884">
            <v>96334258.53104192</v>
          </cell>
          <cell r="K2884">
            <v>35666880.493745431</v>
          </cell>
          <cell r="L2884">
            <v>15995050.085271206</v>
          </cell>
          <cell r="M2884">
            <v>61466000</v>
          </cell>
          <cell r="N2884">
            <v>1097283158.0905957</v>
          </cell>
          <cell r="O2884">
            <v>1920273000</v>
          </cell>
          <cell r="P2884">
            <v>1858807000</v>
          </cell>
          <cell r="Q2884">
            <v>1848807000</v>
          </cell>
          <cell r="R2884">
            <v>0</v>
          </cell>
          <cell r="S2884">
            <v>0</v>
          </cell>
          <cell r="T2884">
            <v>397000</v>
          </cell>
          <cell r="U2884">
            <v>61069000</v>
          </cell>
          <cell r="V2884">
            <v>0</v>
          </cell>
        </row>
        <row r="2885">
          <cell r="A2885" t="str">
            <v>grudzień 2003</v>
          </cell>
          <cell r="B2885" t="str">
            <v>DZ0110</v>
          </cell>
          <cell r="C2885" t="str">
            <v>DZ</v>
          </cell>
          <cell r="D2885" t="str">
            <v>DZ</v>
          </cell>
          <cell r="E2885" t="str">
            <v>zmienne</v>
          </cell>
          <cell r="F2885">
            <v>211969937.35699046</v>
          </cell>
          <cell r="G2885">
            <v>909988294.56732261</v>
          </cell>
          <cell r="H2885">
            <v>424274243.73520184</v>
          </cell>
          <cell r="I2885">
            <v>68686805.134698272</v>
          </cell>
          <cell r="J2885">
            <v>144020946.49965695</v>
          </cell>
          <cell r="K2885">
            <v>38413394.351102702</v>
          </cell>
          <cell r="L2885">
            <v>14840378.355027141</v>
          </cell>
          <cell r="M2885">
            <v>41636000</v>
          </cell>
          <cell r="N2885">
            <v>1600224062.6430097</v>
          </cell>
          <cell r="O2885">
            <v>1853830000</v>
          </cell>
          <cell r="P2885">
            <v>1812194000</v>
          </cell>
          <cell r="Q2885">
            <v>1810194000</v>
          </cell>
          <cell r="R2885">
            <v>0</v>
          </cell>
          <cell r="S2885">
            <v>10000000</v>
          </cell>
          <cell r="T2885">
            <v>1636000</v>
          </cell>
          <cell r="U2885">
            <v>30000000</v>
          </cell>
          <cell r="V2885">
            <v>0</v>
          </cell>
        </row>
        <row r="2886">
          <cell r="A2886" t="str">
            <v>grudzień 2003</v>
          </cell>
          <cell r="B2886" t="str">
            <v>DZ0406</v>
          </cell>
          <cell r="C2886" t="str">
            <v>DZ</v>
          </cell>
          <cell r="D2886" t="str">
            <v>DZ</v>
          </cell>
          <cell r="E2886" t="str">
            <v>zmienne</v>
          </cell>
          <cell r="F2886">
            <v>303599811.12483901</v>
          </cell>
          <cell r="G2886">
            <v>303153814.17418051</v>
          </cell>
          <cell r="H2886">
            <v>10090428.747929865</v>
          </cell>
          <cell r="I2886">
            <v>42125521.936857603</v>
          </cell>
          <cell r="J2886">
            <v>12670551.378775531</v>
          </cell>
          <cell r="K2886">
            <v>35574815.593701534</v>
          </cell>
          <cell r="L2886">
            <v>60485057.043715991</v>
          </cell>
          <cell r="M2886">
            <v>0</v>
          </cell>
          <cell r="N2886">
            <v>464100188.87516105</v>
          </cell>
          <cell r="O2886">
            <v>767699999.99999988</v>
          </cell>
          <cell r="P2886">
            <v>767699999.99999988</v>
          </cell>
          <cell r="Q2886">
            <v>760820000</v>
          </cell>
          <cell r="R2886">
            <v>0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</row>
        <row r="2887">
          <cell r="A2887" t="str">
            <v>grudzień 2003</v>
          </cell>
          <cell r="B2887" t="str">
            <v>DZ0407</v>
          </cell>
          <cell r="C2887" t="str">
            <v>DZ</v>
          </cell>
          <cell r="D2887" t="str">
            <v>DZ</v>
          </cell>
          <cell r="E2887" t="str">
            <v>zmienne</v>
          </cell>
          <cell r="F2887">
            <v>0</v>
          </cell>
          <cell r="G2887">
            <v>2200000</v>
          </cell>
          <cell r="H2887">
            <v>70000</v>
          </cell>
          <cell r="I2887">
            <v>700000</v>
          </cell>
          <cell r="J2887">
            <v>9000</v>
          </cell>
          <cell r="K2887">
            <v>0</v>
          </cell>
          <cell r="L2887">
            <v>521000</v>
          </cell>
          <cell r="M2887">
            <v>0</v>
          </cell>
          <cell r="N2887">
            <v>3500000</v>
          </cell>
          <cell r="O2887">
            <v>3500000</v>
          </cell>
          <cell r="P2887">
            <v>3500000</v>
          </cell>
          <cell r="Q2887">
            <v>3500000</v>
          </cell>
          <cell r="R2887">
            <v>0</v>
          </cell>
          <cell r="S2887">
            <v>0</v>
          </cell>
          <cell r="T2887">
            <v>0</v>
          </cell>
          <cell r="U2887">
            <v>0</v>
          </cell>
          <cell r="V2887">
            <v>0</v>
          </cell>
        </row>
        <row r="2888">
          <cell r="A2888" t="str">
            <v>grudzień 2003</v>
          </cell>
          <cell r="B2888" t="str">
            <v>DZ0706</v>
          </cell>
          <cell r="C2888" t="str">
            <v>DZ</v>
          </cell>
          <cell r="D2888" t="str">
            <v>DZ</v>
          </cell>
          <cell r="E2888" t="str">
            <v>zmienne</v>
          </cell>
          <cell r="F2888">
            <v>438577026.02998221</v>
          </cell>
          <cell r="G2888">
            <v>431502781.87411571</v>
          </cell>
          <cell r="H2888">
            <v>23712376.315184977</v>
          </cell>
          <cell r="I2888">
            <v>5788748.341058244</v>
          </cell>
          <cell r="J2888">
            <v>7142536.1210281458</v>
          </cell>
          <cell r="K2888">
            <v>15045322.501282712</v>
          </cell>
          <cell r="L2888">
            <v>13849208.81734788</v>
          </cell>
          <cell r="M2888">
            <v>0</v>
          </cell>
          <cell r="N2888">
            <v>497040973.97001761</v>
          </cell>
          <cell r="O2888">
            <v>935617999.99999988</v>
          </cell>
          <cell r="P2888">
            <v>935617999.99999988</v>
          </cell>
          <cell r="Q2888">
            <v>931618000</v>
          </cell>
          <cell r="R2888">
            <v>0</v>
          </cell>
          <cell r="S2888">
            <v>0</v>
          </cell>
          <cell r="T2888">
            <v>0</v>
          </cell>
          <cell r="U2888">
            <v>0</v>
          </cell>
          <cell r="V2888">
            <v>0</v>
          </cell>
        </row>
        <row r="2889">
          <cell r="A2889" t="str">
            <v>grudzień 2003</v>
          </cell>
          <cell r="B2889" t="str">
            <v>DZ0707</v>
          </cell>
          <cell r="C2889" t="str">
            <v>DZ</v>
          </cell>
          <cell r="D2889" t="str">
            <v>DZ</v>
          </cell>
          <cell r="E2889" t="str">
            <v>zmienne</v>
          </cell>
          <cell r="F2889">
            <v>0</v>
          </cell>
          <cell r="G2889">
            <v>71956000</v>
          </cell>
          <cell r="H2889">
            <v>0</v>
          </cell>
          <cell r="I2889">
            <v>2875000</v>
          </cell>
          <cell r="J2889">
            <v>40000</v>
          </cell>
          <cell r="K2889">
            <v>0</v>
          </cell>
          <cell r="L2889">
            <v>129000</v>
          </cell>
          <cell r="M2889">
            <v>0</v>
          </cell>
          <cell r="N2889">
            <v>75000000</v>
          </cell>
          <cell r="O2889">
            <v>75000000</v>
          </cell>
          <cell r="P2889">
            <v>75000000</v>
          </cell>
          <cell r="Q2889">
            <v>75000000</v>
          </cell>
          <cell r="R2889">
            <v>0</v>
          </cell>
          <cell r="S2889">
            <v>0</v>
          </cell>
          <cell r="T2889">
            <v>0</v>
          </cell>
          <cell r="U2889">
            <v>0</v>
          </cell>
          <cell r="V2889">
            <v>0</v>
          </cell>
        </row>
        <row r="2890">
          <cell r="A2890" t="str">
            <v>grudzień 2003</v>
          </cell>
          <cell r="B2890" t="str">
            <v>DZ0708</v>
          </cell>
          <cell r="C2890" t="str">
            <v>DZ</v>
          </cell>
          <cell r="D2890" t="str">
            <v>DZ</v>
          </cell>
          <cell r="E2890" t="str">
            <v>zmienne</v>
          </cell>
          <cell r="F2890">
            <v>202640827.78006029</v>
          </cell>
          <cell r="G2890">
            <v>628997113.38085258</v>
          </cell>
          <cell r="H2890">
            <v>43320797.270791844</v>
          </cell>
          <cell r="I2890">
            <v>23239165.361587778</v>
          </cell>
          <cell r="J2890">
            <v>34671683.242867827</v>
          </cell>
          <cell r="K2890">
            <v>25555157.97326313</v>
          </cell>
          <cell r="L2890">
            <v>35192254.99057658</v>
          </cell>
          <cell r="M2890">
            <v>36353000</v>
          </cell>
          <cell r="N2890">
            <v>790976172.21993983</v>
          </cell>
          <cell r="O2890">
            <v>1029970000.0000001</v>
          </cell>
          <cell r="P2890">
            <v>993617000.00000012</v>
          </cell>
          <cell r="Q2890">
            <v>990617000</v>
          </cell>
          <cell r="R2890">
            <v>0</v>
          </cell>
          <cell r="S2890">
            <v>0</v>
          </cell>
          <cell r="T2890">
            <v>104000</v>
          </cell>
          <cell r="U2890">
            <v>36249000</v>
          </cell>
          <cell r="V2890">
            <v>0</v>
          </cell>
        </row>
        <row r="2891">
          <cell r="A2891" t="str">
            <v>grudzień 2003</v>
          </cell>
          <cell r="B2891" t="str">
            <v>DZ0709</v>
          </cell>
          <cell r="C2891" t="str">
            <v>DZ</v>
          </cell>
          <cell r="D2891" t="str">
            <v>DZ</v>
          </cell>
          <cell r="E2891" t="str">
            <v>zmienne</v>
          </cell>
          <cell r="F2891">
            <v>63741000</v>
          </cell>
          <cell r="G2891">
            <v>220946000</v>
          </cell>
          <cell r="H2891">
            <v>242940000</v>
          </cell>
          <cell r="I2891">
            <v>70443000</v>
          </cell>
          <cell r="J2891">
            <v>58059000</v>
          </cell>
          <cell r="K2891">
            <v>29831000</v>
          </cell>
          <cell r="L2891">
            <v>6621000</v>
          </cell>
          <cell r="M2891">
            <v>1839000</v>
          </cell>
          <cell r="N2891">
            <v>628840000</v>
          </cell>
          <cell r="O2891">
            <v>694420000</v>
          </cell>
          <cell r="P2891">
            <v>692581000</v>
          </cell>
          <cell r="Q2891">
            <v>692581000</v>
          </cell>
          <cell r="R2891">
            <v>0</v>
          </cell>
          <cell r="S2891">
            <v>0</v>
          </cell>
          <cell r="T2891">
            <v>1839000</v>
          </cell>
          <cell r="U2891">
            <v>0</v>
          </cell>
          <cell r="V2891">
            <v>0</v>
          </cell>
        </row>
        <row r="2892">
          <cell r="A2892" t="str">
            <v>grudzień 2003</v>
          </cell>
          <cell r="B2892" t="str">
            <v>DZ0811</v>
          </cell>
          <cell r="C2892" t="str">
            <v>DZ</v>
          </cell>
          <cell r="D2892" t="str">
            <v>DZ</v>
          </cell>
          <cell r="E2892" t="str">
            <v>zmienne</v>
          </cell>
          <cell r="F2892">
            <v>695729000</v>
          </cell>
          <cell r="G2892">
            <v>323084000</v>
          </cell>
          <cell r="H2892">
            <v>7739000</v>
          </cell>
          <cell r="I2892">
            <v>91044000</v>
          </cell>
          <cell r="J2892">
            <v>109983000</v>
          </cell>
          <cell r="K2892">
            <v>21725000</v>
          </cell>
          <cell r="L2892">
            <v>9924000</v>
          </cell>
          <cell r="M2892">
            <v>26272000</v>
          </cell>
          <cell r="N2892">
            <v>563499000</v>
          </cell>
          <cell r="O2892">
            <v>1285500000</v>
          </cell>
          <cell r="P2892">
            <v>1259228000</v>
          </cell>
          <cell r="Q2892">
            <v>1259228000</v>
          </cell>
          <cell r="R2892">
            <v>0</v>
          </cell>
          <cell r="S2892">
            <v>0</v>
          </cell>
          <cell r="T2892">
            <v>72000</v>
          </cell>
          <cell r="U2892">
            <v>26200000</v>
          </cell>
          <cell r="V2892">
            <v>0</v>
          </cell>
        </row>
        <row r="2893">
          <cell r="A2893" t="str">
            <v>grudzień 2003</v>
          </cell>
          <cell r="B2893" t="str">
            <v>DZ1006</v>
          </cell>
          <cell r="C2893" t="str">
            <v>DZ</v>
          </cell>
          <cell r="D2893" t="str">
            <v>DZ</v>
          </cell>
          <cell r="E2893" t="str">
            <v>zmienne</v>
          </cell>
          <cell r="F2893">
            <v>92452000</v>
          </cell>
          <cell r="G2893">
            <v>190856000</v>
          </cell>
          <cell r="H2893">
            <v>7000000</v>
          </cell>
          <cell r="I2893">
            <v>9276000</v>
          </cell>
          <cell r="J2893">
            <v>11324000</v>
          </cell>
          <cell r="K2893">
            <v>100000</v>
          </cell>
          <cell r="L2893">
            <v>2538000</v>
          </cell>
          <cell r="M2893">
            <v>0</v>
          </cell>
          <cell r="N2893">
            <v>221094000</v>
          </cell>
          <cell r="O2893">
            <v>313546000</v>
          </cell>
          <cell r="P2893">
            <v>313546000</v>
          </cell>
          <cell r="Q2893">
            <v>313546000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</row>
        <row r="2894">
          <cell r="A2894" t="str">
            <v>grudzień 2003</v>
          </cell>
          <cell r="B2894" t="str">
            <v>DZ1111</v>
          </cell>
          <cell r="C2894" t="str">
            <v>DZ</v>
          </cell>
          <cell r="D2894" t="str">
            <v>DZ</v>
          </cell>
          <cell r="E2894" t="str">
            <v>zmienne</v>
          </cell>
          <cell r="F2894">
            <v>0</v>
          </cell>
          <cell r="G2894">
            <v>0</v>
          </cell>
          <cell r="H2894">
            <v>387517000</v>
          </cell>
          <cell r="I2894">
            <v>0</v>
          </cell>
          <cell r="J2894">
            <v>63000</v>
          </cell>
          <cell r="K2894">
            <v>0</v>
          </cell>
          <cell r="L2894">
            <v>100000</v>
          </cell>
          <cell r="M2894">
            <v>0</v>
          </cell>
          <cell r="N2894">
            <v>387680000</v>
          </cell>
          <cell r="O2894">
            <v>387680000</v>
          </cell>
          <cell r="P2894">
            <v>387680000</v>
          </cell>
          <cell r="Q2894">
            <v>387680000</v>
          </cell>
          <cell r="R2894">
            <v>0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</row>
        <row r="2895">
          <cell r="A2895" t="str">
            <v>grudzień 2003</v>
          </cell>
          <cell r="B2895" t="str">
            <v>DZ1205</v>
          </cell>
          <cell r="C2895" t="str">
            <v>DZ</v>
          </cell>
          <cell r="D2895" t="str">
            <v>DZ</v>
          </cell>
          <cell r="E2895" t="str">
            <v>zmienne</v>
          </cell>
          <cell r="F2895">
            <v>159122244.48897797</v>
          </cell>
          <cell r="G2895">
            <v>294850701.40280563</v>
          </cell>
          <cell r="H2895">
            <v>0</v>
          </cell>
          <cell r="I2895">
            <v>37509018.036072142</v>
          </cell>
          <cell r="J2895">
            <v>5494989.97995992</v>
          </cell>
          <cell r="K2895">
            <v>858717.43486973946</v>
          </cell>
          <cell r="L2895">
            <v>2164328.6573146293</v>
          </cell>
          <cell r="M2895">
            <v>0</v>
          </cell>
          <cell r="N2895">
            <v>340877755.51102209</v>
          </cell>
          <cell r="O2895">
            <v>500000000.00000006</v>
          </cell>
          <cell r="P2895">
            <v>500000000.00000006</v>
          </cell>
          <cell r="Q2895">
            <v>499000000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0</v>
          </cell>
        </row>
        <row r="2896">
          <cell r="A2896" t="str">
            <v>grudzień 2003</v>
          </cell>
          <cell r="B2896" t="str">
            <v>OK0404</v>
          </cell>
          <cell r="C2896" t="str">
            <v>OK</v>
          </cell>
          <cell r="D2896" t="str">
            <v>zero</v>
          </cell>
          <cell r="E2896" t="str">
            <v>stałe</v>
          </cell>
          <cell r="F2896">
            <v>2551244661.2149591</v>
          </cell>
          <cell r="G2896">
            <v>702866745.51464427</v>
          </cell>
          <cell r="H2896">
            <v>224215753.27759609</v>
          </cell>
          <cell r="I2896">
            <v>280880630.20237184</v>
          </cell>
          <cell r="J2896">
            <v>182133212.37076434</v>
          </cell>
          <cell r="K2896">
            <v>272287908.51328725</v>
          </cell>
          <cell r="L2896">
            <v>190219088.90637699</v>
          </cell>
          <cell r="M2896">
            <v>1565319000</v>
          </cell>
          <cell r="N2896">
            <v>1852603338.7850409</v>
          </cell>
          <cell r="O2896">
            <v>5969166999.999999</v>
          </cell>
          <cell r="P2896">
            <v>4403847999.999999</v>
          </cell>
          <cell r="Q2896">
            <v>4283551000</v>
          </cell>
          <cell r="R2896">
            <v>1056821000</v>
          </cell>
          <cell r="S2896">
            <v>356283000</v>
          </cell>
          <cell r="T2896">
            <v>632000</v>
          </cell>
          <cell r="U2896">
            <v>146683000</v>
          </cell>
          <cell r="V2896">
            <v>4900000</v>
          </cell>
        </row>
        <row r="2897">
          <cell r="A2897" t="str">
            <v>grudzień 2003</v>
          </cell>
          <cell r="B2897" t="str">
            <v>OK0405</v>
          </cell>
          <cell r="C2897" t="str">
            <v>OK</v>
          </cell>
          <cell r="D2897" t="str">
            <v>zero</v>
          </cell>
          <cell r="E2897" t="str">
            <v>stałe</v>
          </cell>
          <cell r="F2897">
            <v>6924114894.5493994</v>
          </cell>
          <cell r="G2897">
            <v>1602350249.2698903</v>
          </cell>
          <cell r="H2897">
            <v>963218472.44509006</v>
          </cell>
          <cell r="I2897">
            <v>537709770.55059755</v>
          </cell>
          <cell r="J2897">
            <v>444173105.04572195</v>
          </cell>
          <cell r="K2897">
            <v>60978753.617551461</v>
          </cell>
          <cell r="L2897">
            <v>145631754.52174968</v>
          </cell>
          <cell r="M2897">
            <v>2031352000</v>
          </cell>
          <cell r="N2897">
            <v>3754062105.4506006</v>
          </cell>
          <cell r="O2897">
            <v>12709529000</v>
          </cell>
          <cell r="P2897">
            <v>10678177000</v>
          </cell>
          <cell r="Q2897">
            <v>10546360000</v>
          </cell>
          <cell r="R2897">
            <v>1714080000</v>
          </cell>
          <cell r="S2897">
            <v>303585000</v>
          </cell>
          <cell r="T2897">
            <v>3130000</v>
          </cell>
          <cell r="U2897">
            <v>10525000</v>
          </cell>
          <cell r="V2897">
            <v>32000</v>
          </cell>
        </row>
        <row r="2898">
          <cell r="A2898" t="str">
            <v>grudzień 2003</v>
          </cell>
          <cell r="B2898" t="str">
            <v>OK0406</v>
          </cell>
          <cell r="C2898" t="str">
            <v>OK</v>
          </cell>
          <cell r="D2898" t="str">
            <v>zero</v>
          </cell>
          <cell r="E2898" t="str">
            <v>stałe</v>
          </cell>
          <cell r="F2898">
            <v>825824011.07872546</v>
          </cell>
          <cell r="G2898">
            <v>243225778.39374897</v>
          </cell>
          <cell r="H2898">
            <v>209106273.03224564</v>
          </cell>
          <cell r="I2898">
            <v>88600830.866104156</v>
          </cell>
          <cell r="J2898">
            <v>436652426.09750199</v>
          </cell>
          <cell r="K2898">
            <v>12934575.846364498</v>
          </cell>
          <cell r="L2898">
            <v>35942104.685309254</v>
          </cell>
          <cell r="M2898">
            <v>1154955000</v>
          </cell>
          <cell r="N2898">
            <v>1026461988.9212745</v>
          </cell>
          <cell r="O2898">
            <v>3007241000</v>
          </cell>
          <cell r="P2898">
            <v>1852286000</v>
          </cell>
          <cell r="Q2898">
            <v>1827286000</v>
          </cell>
          <cell r="R2898">
            <v>729293000</v>
          </cell>
          <cell r="S2898">
            <v>420184000</v>
          </cell>
          <cell r="T2898">
            <v>3478000</v>
          </cell>
          <cell r="U2898">
            <v>2000000</v>
          </cell>
          <cell r="V2898">
            <v>0</v>
          </cell>
        </row>
        <row r="2899">
          <cell r="A2899" t="str">
            <v>grudzień 2003</v>
          </cell>
          <cell r="B2899" t="str">
            <v>OK0804</v>
          </cell>
          <cell r="C2899" t="str">
            <v>OK</v>
          </cell>
          <cell r="D2899" t="str">
            <v>zero</v>
          </cell>
          <cell r="E2899" t="str">
            <v>stałe</v>
          </cell>
          <cell r="F2899">
            <v>5235461122.4016571</v>
          </cell>
          <cell r="G2899">
            <v>892297002.43786943</v>
          </cell>
          <cell r="H2899">
            <v>484933248.66534644</v>
          </cell>
          <cell r="I2899">
            <v>875559273.94313824</v>
          </cell>
          <cell r="J2899">
            <v>214359217.1498428</v>
          </cell>
          <cell r="K2899">
            <v>99462717.633596405</v>
          </cell>
          <cell r="L2899">
            <v>249502417.76854989</v>
          </cell>
          <cell r="M2899">
            <v>1380244000</v>
          </cell>
          <cell r="N2899">
            <v>2816113877.5983434</v>
          </cell>
          <cell r="O2899">
            <v>9431819000</v>
          </cell>
          <cell r="P2899">
            <v>8051575000</v>
          </cell>
          <cell r="Q2899">
            <v>7879011000</v>
          </cell>
          <cell r="R2899">
            <v>1060830000</v>
          </cell>
          <cell r="S2899">
            <v>308922000</v>
          </cell>
          <cell r="T2899">
            <v>862000</v>
          </cell>
          <cell r="U2899">
            <v>5000000</v>
          </cell>
          <cell r="V2899">
            <v>4630000</v>
          </cell>
        </row>
        <row r="2900">
          <cell r="A2900" t="str">
            <v>grudzień 2003</v>
          </cell>
          <cell r="B2900" t="str">
            <v>OK0805</v>
          </cell>
          <cell r="C2900" t="str">
            <v>OK</v>
          </cell>
          <cell r="D2900" t="str">
            <v>zero</v>
          </cell>
          <cell r="E2900" t="str">
            <v>stałe</v>
          </cell>
          <cell r="F2900">
            <v>3448880626.8877163</v>
          </cell>
          <cell r="G2900">
            <v>1320379209.4145582</v>
          </cell>
          <cell r="H2900">
            <v>1733431033.2738764</v>
          </cell>
          <cell r="I2900">
            <v>690248893.78606606</v>
          </cell>
          <cell r="J2900">
            <v>701263114.5333941</v>
          </cell>
          <cell r="K2900">
            <v>64992623.963845737</v>
          </cell>
          <cell r="L2900">
            <v>133323498.14054324</v>
          </cell>
          <cell r="M2900">
            <v>2839395000</v>
          </cell>
          <cell r="N2900">
            <v>4643638373.1122837</v>
          </cell>
          <cell r="O2900">
            <v>10931914000</v>
          </cell>
          <cell r="P2900">
            <v>8092519000</v>
          </cell>
          <cell r="Q2900">
            <v>8072519000</v>
          </cell>
          <cell r="R2900">
            <v>2006490000</v>
          </cell>
          <cell r="S2900">
            <v>723420000</v>
          </cell>
          <cell r="T2900">
            <v>5858000</v>
          </cell>
          <cell r="U2900">
            <v>103627000</v>
          </cell>
          <cell r="V2900">
            <v>0</v>
          </cell>
        </row>
        <row r="2901">
          <cell r="A2901" t="str">
            <v>grudzień 2003</v>
          </cell>
          <cell r="B2901" t="str">
            <v>OK1204</v>
          </cell>
          <cell r="C2901" t="str">
            <v>OK</v>
          </cell>
          <cell r="D2901" t="str">
            <v>zero</v>
          </cell>
          <cell r="E2901" t="str">
            <v>stałe</v>
          </cell>
          <cell r="F2901">
            <v>4018700783.5598321</v>
          </cell>
          <cell r="G2901">
            <v>1195783703.5075812</v>
          </cell>
          <cell r="H2901">
            <v>813495357.76003695</v>
          </cell>
          <cell r="I2901">
            <v>779155241.69164371</v>
          </cell>
          <cell r="J2901">
            <v>628955285.20444107</v>
          </cell>
          <cell r="K2901">
            <v>84714527.57728149</v>
          </cell>
          <cell r="L2901">
            <v>248644100.69918349</v>
          </cell>
          <cell r="M2901">
            <v>2594835000</v>
          </cell>
          <cell r="N2901">
            <v>3750748216.4401679</v>
          </cell>
          <cell r="O2901">
            <v>10364284000</v>
          </cell>
          <cell r="P2901">
            <v>7769449000</v>
          </cell>
          <cell r="Q2901">
            <v>7733449000</v>
          </cell>
          <cell r="R2901">
            <v>1927425000</v>
          </cell>
          <cell r="S2901">
            <v>638955000</v>
          </cell>
          <cell r="T2901">
            <v>3515000</v>
          </cell>
          <cell r="U2901">
            <v>12390000</v>
          </cell>
          <cell r="V2901">
            <v>12550000</v>
          </cell>
        </row>
        <row r="2902">
          <cell r="A2902" t="str">
            <v>grudzień 2003</v>
          </cell>
          <cell r="B2902" t="str">
            <v>OS0204</v>
          </cell>
          <cell r="C2902" t="str">
            <v>OS</v>
          </cell>
          <cell r="D2902" t="str">
            <v>5-latki</v>
          </cell>
          <cell r="E2902" t="str">
            <v>stałe</v>
          </cell>
          <cell r="F2902">
            <v>1033141305.3752995</v>
          </cell>
          <cell r="G2902">
            <v>345960500.55471915</v>
          </cell>
          <cell r="H2902">
            <v>158265111.3819288</v>
          </cell>
          <cell r="I2902">
            <v>65212843.375688717</v>
          </cell>
          <cell r="J2902">
            <v>16301946.65673185</v>
          </cell>
          <cell r="K2902">
            <v>148913160.22275025</v>
          </cell>
          <cell r="L2902">
            <v>14358132.432881821</v>
          </cell>
          <cell r="M2902">
            <v>102750000</v>
          </cell>
          <cell r="N2902">
            <v>749011694.62470055</v>
          </cell>
          <cell r="O2902">
            <v>1884903000</v>
          </cell>
          <cell r="P2902">
            <v>1782153000</v>
          </cell>
          <cell r="Q2902">
            <v>1762153000</v>
          </cell>
          <cell r="R2902">
            <v>78916000</v>
          </cell>
          <cell r="S2902">
            <v>23652000</v>
          </cell>
          <cell r="T2902">
            <v>182000</v>
          </cell>
          <cell r="U2902">
            <v>0</v>
          </cell>
          <cell r="V2902">
            <v>0</v>
          </cell>
        </row>
        <row r="2903">
          <cell r="A2903" t="str">
            <v>grudzień 2003</v>
          </cell>
          <cell r="B2903" t="str">
            <v>OS0604</v>
          </cell>
          <cell r="C2903" t="str">
            <v>OS</v>
          </cell>
          <cell r="D2903" t="str">
            <v>5-latki</v>
          </cell>
          <cell r="E2903" t="str">
            <v>stałe</v>
          </cell>
          <cell r="F2903">
            <v>1605957551.1691463</v>
          </cell>
          <cell r="G2903">
            <v>487039032.70177186</v>
          </cell>
          <cell r="H2903">
            <v>294730469.30285907</v>
          </cell>
          <cell r="I2903">
            <v>251067666.25283718</v>
          </cell>
          <cell r="J2903">
            <v>8541539.624765465</v>
          </cell>
          <cell r="K2903">
            <v>34156083.552583009</v>
          </cell>
          <cell r="L2903">
            <v>7078657.3960370552</v>
          </cell>
          <cell r="M2903">
            <v>250797000</v>
          </cell>
          <cell r="N2903">
            <v>1082613448.8308537</v>
          </cell>
          <cell r="O2903">
            <v>2939368000.0000005</v>
          </cell>
          <cell r="P2903">
            <v>2688571000.0000005</v>
          </cell>
          <cell r="Q2903">
            <v>2668571000</v>
          </cell>
          <cell r="R2903">
            <v>177002000</v>
          </cell>
          <cell r="S2903">
            <v>73795000</v>
          </cell>
          <cell r="T2903">
            <v>0</v>
          </cell>
          <cell r="U2903">
            <v>0</v>
          </cell>
          <cell r="V2903">
            <v>0</v>
          </cell>
        </row>
        <row r="2904">
          <cell r="A2904" t="str">
            <v>grudzień 2003</v>
          </cell>
          <cell r="B2904" t="str">
            <v>OS1004</v>
          </cell>
          <cell r="C2904" t="str">
            <v>OS</v>
          </cell>
          <cell r="D2904" t="str">
            <v>5-latki</v>
          </cell>
          <cell r="E2904" t="str">
            <v>stałe</v>
          </cell>
          <cell r="F2904">
            <v>181235718.12567011</v>
          </cell>
          <cell r="G2904">
            <v>341488253.87716889</v>
          </cell>
          <cell r="H2904">
            <v>85101248.018000335</v>
          </cell>
          <cell r="I2904">
            <v>25396471.210039113</v>
          </cell>
          <cell r="J2904">
            <v>2760311.5627973001</v>
          </cell>
          <cell r="K2904">
            <v>904724.21135289408</v>
          </cell>
          <cell r="L2904">
            <v>27323272.994971383</v>
          </cell>
          <cell r="M2904">
            <v>38790000</v>
          </cell>
          <cell r="N2904">
            <v>482974281.87432998</v>
          </cell>
          <cell r="O2904">
            <v>703000000.00000012</v>
          </cell>
          <cell r="P2904">
            <v>664210000.00000012</v>
          </cell>
          <cell r="Q2904">
            <v>662210000</v>
          </cell>
          <cell r="R2904">
            <v>25800000</v>
          </cell>
          <cell r="S2904">
            <v>12980000</v>
          </cell>
          <cell r="T2904">
            <v>10000</v>
          </cell>
          <cell r="U2904">
            <v>0</v>
          </cell>
          <cell r="V2904">
            <v>0</v>
          </cell>
        </row>
        <row r="2905">
          <cell r="A2905" t="str">
            <v>grudzień 2003</v>
          </cell>
          <cell r="B2905" t="str">
            <v>PK0704</v>
          </cell>
          <cell r="C2905" t="str">
            <v>PK</v>
          </cell>
          <cell r="D2905" t="str">
            <v>konwersja</v>
          </cell>
          <cell r="E2905" t="str">
            <v>stałe</v>
          </cell>
          <cell r="F2905">
            <v>2232888000</v>
          </cell>
          <cell r="G2905">
            <v>423500000</v>
          </cell>
          <cell r="H2905">
            <v>26000000</v>
          </cell>
          <cell r="I2905">
            <v>235223000</v>
          </cell>
          <cell r="J2905">
            <v>8845000</v>
          </cell>
          <cell r="K2905">
            <v>0</v>
          </cell>
          <cell r="L2905">
            <v>61000000</v>
          </cell>
          <cell r="M2905">
            <v>0</v>
          </cell>
          <cell r="N2905">
            <v>754568000</v>
          </cell>
          <cell r="O2905">
            <v>2987456000</v>
          </cell>
          <cell r="P2905">
            <v>2987456000</v>
          </cell>
          <cell r="Q2905">
            <v>2987456000</v>
          </cell>
          <cell r="R2905">
            <v>0</v>
          </cell>
          <cell r="S2905">
            <v>0</v>
          </cell>
          <cell r="T2905">
            <v>0</v>
          </cell>
          <cell r="U2905">
            <v>0</v>
          </cell>
          <cell r="V2905">
            <v>0</v>
          </cell>
        </row>
        <row r="2906">
          <cell r="A2906" t="str">
            <v>grudzień 2003</v>
          </cell>
          <cell r="B2906" t="str">
            <v>PS0205</v>
          </cell>
          <cell r="C2906" t="str">
            <v>PS</v>
          </cell>
          <cell r="D2906" t="str">
            <v>5-latki</v>
          </cell>
          <cell r="E2906" t="str">
            <v>stałe</v>
          </cell>
          <cell r="F2906">
            <v>2298744091.4584088</v>
          </cell>
          <cell r="G2906">
            <v>1371720475.2791152</v>
          </cell>
          <cell r="H2906">
            <v>924423490.91460168</v>
          </cell>
          <cell r="I2906">
            <v>486952666.592942</v>
          </cell>
          <cell r="J2906">
            <v>17771378.404866766</v>
          </cell>
          <cell r="K2906">
            <v>27059408.073790226</v>
          </cell>
          <cell r="L2906">
            <v>30511489.276275102</v>
          </cell>
          <cell r="M2906">
            <v>989629000</v>
          </cell>
          <cell r="N2906">
            <v>2858438908.5415912</v>
          </cell>
          <cell r="O2906">
            <v>6146812000</v>
          </cell>
          <cell r="P2906">
            <v>5157183000</v>
          </cell>
          <cell r="Q2906">
            <v>5127183000</v>
          </cell>
          <cell r="R2906">
            <v>524650000</v>
          </cell>
          <cell r="S2906">
            <v>457250000</v>
          </cell>
          <cell r="T2906">
            <v>79000</v>
          </cell>
          <cell r="U2906">
            <v>7650000</v>
          </cell>
          <cell r="V2906">
            <v>0</v>
          </cell>
        </row>
        <row r="2907">
          <cell r="A2907" t="str">
            <v>grudzień 2003</v>
          </cell>
          <cell r="B2907" t="str">
            <v>PS0206</v>
          </cell>
          <cell r="C2907" t="str">
            <v>PS</v>
          </cell>
          <cell r="D2907" t="str">
            <v>5-latki</v>
          </cell>
          <cell r="E2907" t="str">
            <v>stałe</v>
          </cell>
          <cell r="F2907">
            <v>1855445211.9248669</v>
          </cell>
          <cell r="G2907">
            <v>1179180383.8997655</v>
          </cell>
          <cell r="H2907">
            <v>1224427870.1545498</v>
          </cell>
          <cell r="I2907">
            <v>376178606.26036727</v>
          </cell>
          <cell r="J2907">
            <v>17533978.393090084</v>
          </cell>
          <cell r="K2907">
            <v>4894931.5933284303</v>
          </cell>
          <cell r="L2907">
            <v>19414017.774031982</v>
          </cell>
          <cell r="M2907">
            <v>832057000</v>
          </cell>
          <cell r="N2907">
            <v>2821629788.0751338</v>
          </cell>
          <cell r="O2907">
            <v>5509132000</v>
          </cell>
          <cell r="P2907">
            <v>4677075000</v>
          </cell>
          <cell r="Q2907">
            <v>4657075000</v>
          </cell>
          <cell r="R2907">
            <v>266231000</v>
          </cell>
          <cell r="S2907">
            <v>545896000</v>
          </cell>
          <cell r="T2907">
            <v>30000</v>
          </cell>
          <cell r="U2907">
            <v>19900000</v>
          </cell>
          <cell r="V2907">
            <v>0</v>
          </cell>
        </row>
        <row r="2908">
          <cell r="A2908" t="str">
            <v>grudzień 2003</v>
          </cell>
          <cell r="B2908" t="str">
            <v>PS0506</v>
          </cell>
          <cell r="C2908" t="str">
            <v>PS</v>
          </cell>
          <cell r="D2908" t="str">
            <v>5-latki</v>
          </cell>
          <cell r="E2908" t="str">
            <v>stałe</v>
          </cell>
          <cell r="F2908">
            <v>1160053924.6943207</v>
          </cell>
          <cell r="G2908">
            <v>1689958326.9340646</v>
          </cell>
          <cell r="H2908">
            <v>1253087717.517998</v>
          </cell>
          <cell r="I2908">
            <v>483449568.04936576</v>
          </cell>
          <cell r="J2908">
            <v>32620509.084676038</v>
          </cell>
          <cell r="K2908">
            <v>3809510.3416752373</v>
          </cell>
          <cell r="L2908">
            <v>13295443.377899669</v>
          </cell>
          <cell r="M2908">
            <v>1200333000</v>
          </cell>
          <cell r="N2908">
            <v>3476221075.3056798</v>
          </cell>
          <cell r="O2908">
            <v>5836608000</v>
          </cell>
          <cell r="P2908">
            <v>4636275000</v>
          </cell>
          <cell r="Q2908">
            <v>4594275000</v>
          </cell>
          <cell r="R2908">
            <v>833654000</v>
          </cell>
          <cell r="S2908">
            <v>360979000</v>
          </cell>
          <cell r="T2908">
            <v>0</v>
          </cell>
          <cell r="U2908">
            <v>5700000</v>
          </cell>
          <cell r="V2908">
            <v>0</v>
          </cell>
        </row>
        <row r="2909">
          <cell r="A2909" t="str">
            <v>grudzień 2003</v>
          </cell>
          <cell r="B2909" t="str">
            <v>PS0507</v>
          </cell>
          <cell r="C2909" t="str">
            <v>PS</v>
          </cell>
          <cell r="D2909" t="str">
            <v>5-latki</v>
          </cell>
          <cell r="E2909" t="str">
            <v>stałe</v>
          </cell>
          <cell r="F2909">
            <v>2531874440.6750293</v>
          </cell>
          <cell r="G2909">
            <v>2031961976.6176202</v>
          </cell>
          <cell r="H2909">
            <v>2385817865.1655545</v>
          </cell>
          <cell r="I2909">
            <v>1282813656.3432522</v>
          </cell>
          <cell r="J2909">
            <v>31950666.888625812</v>
          </cell>
          <cell r="K2909">
            <v>73039931.214800715</v>
          </cell>
          <cell r="L2909">
            <v>48166463.095116638</v>
          </cell>
          <cell r="M2909">
            <v>2005116000</v>
          </cell>
          <cell r="N2909">
            <v>5853750559.3249702</v>
          </cell>
          <cell r="O2909">
            <v>10390741000</v>
          </cell>
          <cell r="P2909">
            <v>8385625000</v>
          </cell>
          <cell r="Q2909">
            <v>8282305000</v>
          </cell>
          <cell r="R2909">
            <v>714178000</v>
          </cell>
          <cell r="S2909">
            <v>1269380000</v>
          </cell>
          <cell r="T2909">
            <v>722000</v>
          </cell>
          <cell r="U2909">
            <v>20836000</v>
          </cell>
          <cell r="V2909">
            <v>0</v>
          </cell>
        </row>
        <row r="2910">
          <cell r="A2910" t="str">
            <v>grudzień 2003</v>
          </cell>
          <cell r="B2910" t="str">
            <v>PS0605</v>
          </cell>
          <cell r="C2910" t="str">
            <v>PS</v>
          </cell>
          <cell r="D2910" t="str">
            <v>5-latki</v>
          </cell>
          <cell r="E2910" t="str">
            <v>stałe</v>
          </cell>
          <cell r="F2910">
            <v>766896300.50693154</v>
          </cell>
          <cell r="G2910">
            <v>1157606908.2605867</v>
          </cell>
          <cell r="H2910">
            <v>800490158.91086996</v>
          </cell>
          <cell r="I2910">
            <v>372350468.06852639</v>
          </cell>
          <cell r="J2910">
            <v>10147723.421078913</v>
          </cell>
          <cell r="K2910">
            <v>58716450.683743775</v>
          </cell>
          <cell r="L2910">
            <v>12805990.148262698</v>
          </cell>
          <cell r="M2910">
            <v>534929000</v>
          </cell>
          <cell r="N2910">
            <v>2412117699.4930682</v>
          </cell>
          <cell r="O2910">
            <v>3713942999.9999995</v>
          </cell>
          <cell r="P2910">
            <v>3179013999.9999995</v>
          </cell>
          <cell r="Q2910">
            <v>3144014000</v>
          </cell>
          <cell r="R2910">
            <v>419743000</v>
          </cell>
          <cell r="S2910">
            <v>114186000</v>
          </cell>
          <cell r="T2910">
            <v>0</v>
          </cell>
          <cell r="U2910">
            <v>1000000</v>
          </cell>
          <cell r="V2910">
            <v>0</v>
          </cell>
        </row>
        <row r="2911">
          <cell r="A2911" t="str">
            <v>grudzień 2003</v>
          </cell>
          <cell r="B2911" t="str">
            <v>PS0608</v>
          </cell>
          <cell r="C2911" t="str">
            <v>PS</v>
          </cell>
          <cell r="D2911" t="str">
            <v>5-latki</v>
          </cell>
          <cell r="E2911" t="str">
            <v>stałe</v>
          </cell>
          <cell r="F2911">
            <v>4968831842.3355837</v>
          </cell>
          <cell r="G2911">
            <v>3075786099.2080936</v>
          </cell>
          <cell r="H2911">
            <v>3333057849.3006701</v>
          </cell>
          <cell r="I2911">
            <v>2316666827.7704763</v>
          </cell>
          <cell r="J2911">
            <v>142383812.17120251</v>
          </cell>
          <cell r="K2911">
            <v>101866808.3386865</v>
          </cell>
          <cell r="L2911">
            <v>121210760.87528686</v>
          </cell>
          <cell r="M2911">
            <v>8740888000</v>
          </cell>
          <cell r="N2911">
            <v>9090972157.6644135</v>
          </cell>
          <cell r="O2911">
            <v>22800691999.999996</v>
          </cell>
          <cell r="P2911">
            <v>14059803999.999996</v>
          </cell>
          <cell r="Q2911">
            <v>13966804000</v>
          </cell>
          <cell r="R2911">
            <v>3892461000</v>
          </cell>
          <cell r="S2911">
            <v>4769131000</v>
          </cell>
          <cell r="T2911">
            <v>1403000</v>
          </cell>
          <cell r="U2911">
            <v>65293000</v>
          </cell>
          <cell r="V2911">
            <v>12600000</v>
          </cell>
        </row>
        <row r="2912">
          <cell r="A2912" t="str">
            <v>grudzień 2003</v>
          </cell>
          <cell r="B2912" t="str">
            <v>PS1004</v>
          </cell>
          <cell r="C2912" t="str">
            <v>PS</v>
          </cell>
          <cell r="D2912" t="str">
            <v>5-latki</v>
          </cell>
          <cell r="E2912" t="str">
            <v>stałe</v>
          </cell>
          <cell r="F2912">
            <v>1332137807.9540229</v>
          </cell>
          <cell r="G2912">
            <v>547179008.67482495</v>
          </cell>
          <cell r="H2912">
            <v>585092519.8841871</v>
          </cell>
          <cell r="I2912">
            <v>297917390.87079275</v>
          </cell>
          <cell r="J2912">
            <v>14058765.868486702</v>
          </cell>
          <cell r="K2912">
            <v>35919594.879549004</v>
          </cell>
          <cell r="L2912">
            <v>70605911.86813654</v>
          </cell>
          <cell r="M2912">
            <v>534143000</v>
          </cell>
          <cell r="N2912">
            <v>1550773192.0459771</v>
          </cell>
          <cell r="O2912">
            <v>3417054000</v>
          </cell>
          <cell r="P2912">
            <v>2882911000</v>
          </cell>
          <cell r="Q2912">
            <v>2872911000</v>
          </cell>
          <cell r="R2912">
            <v>418059000</v>
          </cell>
          <cell r="S2912">
            <v>111084000</v>
          </cell>
          <cell r="T2912">
            <v>0</v>
          </cell>
          <cell r="U2912">
            <v>5000000</v>
          </cell>
          <cell r="V2912">
            <v>0</v>
          </cell>
        </row>
        <row r="2913">
          <cell r="A2913" t="str">
            <v>grudzień 2003</v>
          </cell>
          <cell r="B2913" t="str">
            <v>PS1005</v>
          </cell>
          <cell r="C2913" t="str">
            <v>PS</v>
          </cell>
          <cell r="D2913" t="str">
            <v>5-latki</v>
          </cell>
          <cell r="E2913" t="str">
            <v>stałe</v>
          </cell>
          <cell r="F2913">
            <v>1081061123.2484548</v>
          </cell>
          <cell r="G2913">
            <v>1575823223.2757051</v>
          </cell>
          <cell r="H2913">
            <v>972531190.7179538</v>
          </cell>
          <cell r="I2913">
            <v>313792781.76512527</v>
          </cell>
          <cell r="J2913">
            <v>32423200.509010244</v>
          </cell>
          <cell r="K2913">
            <v>11436210.86116449</v>
          </cell>
          <cell r="L2913">
            <v>10848269.622586299</v>
          </cell>
          <cell r="M2913">
            <v>344113000</v>
          </cell>
          <cell r="N2913">
            <v>2916854876.7515454</v>
          </cell>
          <cell r="O2913">
            <v>4342029000</v>
          </cell>
          <cell r="P2913">
            <v>3997916000</v>
          </cell>
          <cell r="Q2913">
            <v>3977916000</v>
          </cell>
          <cell r="R2913">
            <v>208830000</v>
          </cell>
          <cell r="S2913">
            <v>134283000</v>
          </cell>
          <cell r="T2913">
            <v>0</v>
          </cell>
          <cell r="U2913">
            <v>1000000</v>
          </cell>
          <cell r="V2913">
            <v>0</v>
          </cell>
        </row>
        <row r="2914">
          <cell r="A2914" t="str">
            <v>grudzień 2003</v>
          </cell>
          <cell r="B2914" t="str">
            <v>PS1106</v>
          </cell>
          <cell r="C2914" t="str">
            <v>PS</v>
          </cell>
          <cell r="D2914" t="str">
            <v>5-latki</v>
          </cell>
          <cell r="E2914" t="str">
            <v>stałe</v>
          </cell>
          <cell r="F2914">
            <v>2397057576.2404513</v>
          </cell>
          <cell r="G2914">
            <v>3055775612.7416167</v>
          </cell>
          <cell r="H2914">
            <v>3054728609.3432827</v>
          </cell>
          <cell r="I2914">
            <v>1242528751.5336878</v>
          </cell>
          <cell r="J2914">
            <v>45571987.374694221</v>
          </cell>
          <cell r="K2914">
            <v>48281640.270189971</v>
          </cell>
          <cell r="L2914">
            <v>59729822.49607747</v>
          </cell>
          <cell r="M2914">
            <v>3508091000</v>
          </cell>
          <cell r="N2914">
            <v>7506616423.7595491</v>
          </cell>
          <cell r="O2914">
            <v>13411765000</v>
          </cell>
          <cell r="P2914">
            <v>9903674000</v>
          </cell>
          <cell r="Q2914">
            <v>9780674000</v>
          </cell>
          <cell r="R2914">
            <v>2037819000</v>
          </cell>
          <cell r="S2914">
            <v>1455524000</v>
          </cell>
          <cell r="T2914">
            <v>948000</v>
          </cell>
          <cell r="U2914">
            <v>13000000</v>
          </cell>
          <cell r="V2914">
            <v>800000</v>
          </cell>
        </row>
        <row r="2915">
          <cell r="A2915" t="str">
            <v>grudzień 2003</v>
          </cell>
          <cell r="B2915" t="str">
            <v>SP0307</v>
          </cell>
          <cell r="C2915" t="str">
            <v>SP</v>
          </cell>
          <cell r="D2915" t="str">
            <v>5-latki detaliczne</v>
          </cell>
          <cell r="E2915" t="str">
            <v>stałe</v>
          </cell>
          <cell r="F2915">
            <v>100</v>
          </cell>
          <cell r="G2915">
            <v>446500</v>
          </cell>
          <cell r="H2915">
            <v>127765000</v>
          </cell>
          <cell r="I2915">
            <v>15500</v>
          </cell>
          <cell r="J2915">
            <v>56014800</v>
          </cell>
          <cell r="K2915">
            <v>2523800</v>
          </cell>
          <cell r="L2915">
            <v>611500</v>
          </cell>
          <cell r="M2915">
            <v>111700</v>
          </cell>
          <cell r="N2915">
            <v>187377100</v>
          </cell>
          <cell r="O2915">
            <v>187488900</v>
          </cell>
          <cell r="P2915">
            <v>187377200</v>
          </cell>
          <cell r="Q2915">
            <v>187377200</v>
          </cell>
          <cell r="R2915">
            <v>0</v>
          </cell>
          <cell r="S2915">
            <v>0</v>
          </cell>
          <cell r="T2915">
            <v>111700</v>
          </cell>
          <cell r="U2915">
            <v>0</v>
          </cell>
          <cell r="V2915">
            <v>0</v>
          </cell>
        </row>
        <row r="2916">
          <cell r="A2916" t="str">
            <v>grudzień 2003</v>
          </cell>
          <cell r="B2916" t="str">
            <v>SP0308</v>
          </cell>
          <cell r="C2916" t="str">
            <v>SP</v>
          </cell>
          <cell r="D2916" t="str">
            <v>5-latki detaliczne</v>
          </cell>
          <cell r="E2916" t="str">
            <v>stałe</v>
          </cell>
          <cell r="F2916">
            <v>2246000</v>
          </cell>
          <cell r="G2916">
            <v>60000</v>
          </cell>
          <cell r="H2916">
            <v>56957800</v>
          </cell>
          <cell r="I2916">
            <v>13450400</v>
          </cell>
          <cell r="J2916">
            <v>70068100</v>
          </cell>
          <cell r="K2916">
            <v>3514500</v>
          </cell>
          <cell r="L2916">
            <v>3502500</v>
          </cell>
          <cell r="M2916">
            <v>200700</v>
          </cell>
          <cell r="N2916">
            <v>147553300</v>
          </cell>
          <cell r="O2916">
            <v>150000000</v>
          </cell>
          <cell r="P2916">
            <v>149799300</v>
          </cell>
          <cell r="Q2916">
            <v>149799300</v>
          </cell>
          <cell r="R2916">
            <v>0</v>
          </cell>
          <cell r="S2916">
            <v>0</v>
          </cell>
          <cell r="T2916">
            <v>200700</v>
          </cell>
          <cell r="U2916">
            <v>0</v>
          </cell>
          <cell r="V2916">
            <v>0</v>
          </cell>
        </row>
        <row r="2917">
          <cell r="A2917" t="str">
            <v>grudzień 2003</v>
          </cell>
          <cell r="B2917" t="str">
            <v>SP0607</v>
          </cell>
          <cell r="C2917" t="str">
            <v>SP</v>
          </cell>
          <cell r="D2917" t="str">
            <v>5-latki detaliczne</v>
          </cell>
          <cell r="E2917" t="str">
            <v>stałe</v>
          </cell>
          <cell r="F2917">
            <v>303900</v>
          </cell>
          <cell r="G2917">
            <v>111300</v>
          </cell>
          <cell r="H2917">
            <v>417735500</v>
          </cell>
          <cell r="I2917">
            <v>3201000</v>
          </cell>
          <cell r="J2917">
            <v>66822500</v>
          </cell>
          <cell r="K2917">
            <v>7915600</v>
          </cell>
          <cell r="L2917">
            <v>2294400</v>
          </cell>
          <cell r="M2917">
            <v>247700</v>
          </cell>
          <cell r="N2917">
            <v>498080300</v>
          </cell>
          <cell r="O2917">
            <v>498631900</v>
          </cell>
          <cell r="P2917">
            <v>498384200</v>
          </cell>
          <cell r="Q2917">
            <v>498384200</v>
          </cell>
          <cell r="R2917">
            <v>0</v>
          </cell>
          <cell r="S2917">
            <v>0</v>
          </cell>
          <cell r="T2917">
            <v>247700</v>
          </cell>
          <cell r="U2917">
            <v>0</v>
          </cell>
          <cell r="V2917">
            <v>0</v>
          </cell>
        </row>
        <row r="2918">
          <cell r="A2918" t="str">
            <v>grudzień 2003</v>
          </cell>
          <cell r="B2918" t="str">
            <v>SP0608</v>
          </cell>
          <cell r="C2918" t="str">
            <v>SP</v>
          </cell>
          <cell r="D2918" t="str">
            <v>5-latki detaliczne</v>
          </cell>
          <cell r="E2918" t="str">
            <v>stałe</v>
          </cell>
          <cell r="F2918">
            <v>0</v>
          </cell>
          <cell r="G2918">
            <v>0</v>
          </cell>
          <cell r="H2918">
            <v>56900</v>
          </cell>
          <cell r="I2918">
            <v>1500</v>
          </cell>
          <cell r="J2918">
            <v>34438600</v>
          </cell>
          <cell r="K2918">
            <v>128100</v>
          </cell>
          <cell r="L2918">
            <v>65000</v>
          </cell>
          <cell r="M2918">
            <v>10100</v>
          </cell>
          <cell r="N2918">
            <v>34690100</v>
          </cell>
          <cell r="O2918">
            <v>34700200</v>
          </cell>
          <cell r="P2918">
            <v>34690100</v>
          </cell>
          <cell r="Q2918">
            <v>34690100</v>
          </cell>
          <cell r="R2918">
            <v>0</v>
          </cell>
          <cell r="S2918">
            <v>0</v>
          </cell>
          <cell r="T2918">
            <v>10100</v>
          </cell>
          <cell r="U2918">
            <v>0</v>
          </cell>
          <cell r="V2918">
            <v>0</v>
          </cell>
        </row>
        <row r="2919">
          <cell r="A2919" t="str">
            <v>grudzień 2003</v>
          </cell>
          <cell r="B2919" t="str">
            <v>SP0907</v>
          </cell>
          <cell r="C2919" t="str">
            <v>SP</v>
          </cell>
          <cell r="D2919" t="str">
            <v>5-latki detaliczne</v>
          </cell>
          <cell r="E2919" t="str">
            <v>stałe</v>
          </cell>
          <cell r="F2919">
            <v>3049400</v>
          </cell>
          <cell r="G2919">
            <v>587500</v>
          </cell>
          <cell r="H2919">
            <v>422122500</v>
          </cell>
          <cell r="I2919">
            <v>128500</v>
          </cell>
          <cell r="J2919">
            <v>44216900</v>
          </cell>
          <cell r="K2919">
            <v>24403000</v>
          </cell>
          <cell r="L2919">
            <v>5402100</v>
          </cell>
          <cell r="M2919">
            <v>90100</v>
          </cell>
          <cell r="N2919">
            <v>496860500</v>
          </cell>
          <cell r="O2919">
            <v>500000000</v>
          </cell>
          <cell r="P2919">
            <v>499909900</v>
          </cell>
          <cell r="Q2919">
            <v>499909900</v>
          </cell>
          <cell r="R2919">
            <v>0</v>
          </cell>
          <cell r="S2919">
            <v>0</v>
          </cell>
          <cell r="T2919">
            <v>90100</v>
          </cell>
          <cell r="U2919">
            <v>0</v>
          </cell>
          <cell r="V2919">
            <v>0</v>
          </cell>
        </row>
        <row r="2920">
          <cell r="A2920" t="str">
            <v>grudzień 2003</v>
          </cell>
          <cell r="B2920" t="str">
            <v>SP0908</v>
          </cell>
          <cell r="C2920" t="str">
            <v>SP</v>
          </cell>
          <cell r="D2920" t="str">
            <v>5-latki detaliczne</v>
          </cell>
          <cell r="E2920" t="str">
            <v>stałe</v>
          </cell>
          <cell r="F2920">
            <v>60000</v>
          </cell>
          <cell r="G2920">
            <v>0</v>
          </cell>
          <cell r="H2920">
            <v>72100</v>
          </cell>
          <cell r="I2920">
            <v>0</v>
          </cell>
          <cell r="J2920">
            <v>18844700</v>
          </cell>
          <cell r="K2920">
            <v>761800</v>
          </cell>
          <cell r="L2920">
            <v>384600</v>
          </cell>
          <cell r="M2920">
            <v>308600</v>
          </cell>
          <cell r="N2920">
            <v>20063200</v>
          </cell>
          <cell r="O2920">
            <v>20431800</v>
          </cell>
          <cell r="P2920">
            <v>20123200</v>
          </cell>
          <cell r="Q2920">
            <v>20123200</v>
          </cell>
          <cell r="R2920">
            <v>0</v>
          </cell>
          <cell r="S2920">
            <v>0</v>
          </cell>
          <cell r="T2920">
            <v>308600</v>
          </cell>
          <cell r="U2920">
            <v>0</v>
          </cell>
          <cell r="V2920">
            <v>0</v>
          </cell>
        </row>
        <row r="2921">
          <cell r="A2921" t="str">
            <v>grudzień 2003</v>
          </cell>
          <cell r="B2921" t="str">
            <v>SP1206</v>
          </cell>
          <cell r="C2921" t="str">
            <v>SP</v>
          </cell>
          <cell r="D2921" t="str">
            <v>5-latki detaliczne</v>
          </cell>
          <cell r="E2921" t="str">
            <v>stałe</v>
          </cell>
          <cell r="F2921">
            <v>296500</v>
          </cell>
          <cell r="G2921">
            <v>134900</v>
          </cell>
          <cell r="H2921">
            <v>451949000</v>
          </cell>
          <cell r="I2921">
            <v>10026600</v>
          </cell>
          <cell r="J2921">
            <v>32614700</v>
          </cell>
          <cell r="K2921">
            <v>3767200</v>
          </cell>
          <cell r="L2921">
            <v>1066800</v>
          </cell>
          <cell r="M2921">
            <v>144300</v>
          </cell>
          <cell r="N2921">
            <v>499559200</v>
          </cell>
          <cell r="O2921">
            <v>500000000</v>
          </cell>
          <cell r="P2921">
            <v>499855700</v>
          </cell>
          <cell r="Q2921">
            <v>499855700</v>
          </cell>
          <cell r="R2921">
            <v>0</v>
          </cell>
          <cell r="S2921">
            <v>0</v>
          </cell>
          <cell r="T2921">
            <v>144300</v>
          </cell>
          <cell r="U2921">
            <v>0</v>
          </cell>
          <cell r="V2921">
            <v>0</v>
          </cell>
        </row>
        <row r="2922">
          <cell r="A2922" t="str">
            <v>grudzień 2003</v>
          </cell>
          <cell r="B2922" t="str">
            <v>SP1207</v>
          </cell>
          <cell r="C2922" t="str">
            <v>SP</v>
          </cell>
          <cell r="D2922" t="str">
            <v>5-latki detaliczne</v>
          </cell>
          <cell r="E2922" t="str">
            <v>stałe</v>
          </cell>
          <cell r="F2922">
            <v>2200000</v>
          </cell>
          <cell r="G2922">
            <v>413400</v>
          </cell>
          <cell r="H2922">
            <v>17333200</v>
          </cell>
          <cell r="I2922">
            <v>1500</v>
          </cell>
          <cell r="J2922">
            <v>109113100</v>
          </cell>
          <cell r="K2922">
            <v>14531500</v>
          </cell>
          <cell r="L2922">
            <v>1014600</v>
          </cell>
          <cell r="M2922">
            <v>371400</v>
          </cell>
          <cell r="N2922">
            <v>142407300</v>
          </cell>
          <cell r="O2922">
            <v>144978700</v>
          </cell>
          <cell r="P2922">
            <v>144607300</v>
          </cell>
          <cell r="Q2922">
            <v>144607300</v>
          </cell>
          <cell r="R2922">
            <v>0</v>
          </cell>
          <cell r="S2922">
            <v>0</v>
          </cell>
          <cell r="T2922">
            <v>371400</v>
          </cell>
          <cell r="U2922">
            <v>0</v>
          </cell>
          <cell r="V2922">
            <v>0</v>
          </cell>
        </row>
        <row r="2923">
          <cell r="A2923" t="str">
            <v>grudzień 2003</v>
          </cell>
          <cell r="B2923" t="str">
            <v>SP1208</v>
          </cell>
          <cell r="C2923" t="str">
            <v>SP</v>
          </cell>
          <cell r="D2923" t="str">
            <v>5-latki detaliczne</v>
          </cell>
          <cell r="E2923" t="str">
            <v>stałe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44277920.172179967</v>
          </cell>
          <cell r="K2923">
            <v>214173.99021168702</v>
          </cell>
          <cell r="L2923">
            <v>188705.83760834954</v>
          </cell>
          <cell r="M2923">
            <v>0</v>
          </cell>
          <cell r="N2923">
            <v>44680800.000000007</v>
          </cell>
          <cell r="O2923">
            <v>44680800.000000007</v>
          </cell>
          <cell r="P2923">
            <v>44680800.000000007</v>
          </cell>
          <cell r="Q2923">
            <v>40701600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</row>
        <row r="2924">
          <cell r="A2924" t="str">
            <v>grudzień 2003</v>
          </cell>
          <cell r="B2924" t="str">
            <v>TZ0204</v>
          </cell>
          <cell r="C2924" t="str">
            <v>TZ</v>
          </cell>
          <cell r="D2924" t="str">
            <v xml:space="preserve">3-latki </v>
          </cell>
          <cell r="E2924" t="str">
            <v>zmienne</v>
          </cell>
          <cell r="F2924">
            <v>25670074.508302145</v>
          </cell>
          <cell r="G2924">
            <v>1261667.369560784</v>
          </cell>
          <cell r="H2924">
            <v>4374158.3331934763</v>
          </cell>
          <cell r="I2924">
            <v>674840.62642558431</v>
          </cell>
          <cell r="J2924">
            <v>326403182.96805316</v>
          </cell>
          <cell r="K2924">
            <v>29968879.183074396</v>
          </cell>
          <cell r="L2924">
            <v>9947797.0113904346</v>
          </cell>
          <cell r="M2924">
            <v>1699400</v>
          </cell>
          <cell r="N2924">
            <v>372630525.49169785</v>
          </cell>
          <cell r="O2924">
            <v>400000000</v>
          </cell>
          <cell r="P2924">
            <v>398300600</v>
          </cell>
          <cell r="Q2924">
            <v>393259800</v>
          </cell>
          <cell r="R2924">
            <v>0</v>
          </cell>
          <cell r="S2924">
            <v>0</v>
          </cell>
          <cell r="T2924">
            <v>1699400</v>
          </cell>
          <cell r="U2924">
            <v>0</v>
          </cell>
          <cell r="V2924">
            <v>0</v>
          </cell>
        </row>
        <row r="2925">
          <cell r="A2925" t="str">
            <v>grudzień 2003</v>
          </cell>
          <cell r="B2925" t="str">
            <v>TZ0205</v>
          </cell>
          <cell r="C2925" t="str">
            <v>TZ</v>
          </cell>
          <cell r="D2925" t="str">
            <v xml:space="preserve">3-latki </v>
          </cell>
          <cell r="E2925" t="str">
            <v>zmienne</v>
          </cell>
          <cell r="F2925">
            <v>49792400</v>
          </cell>
          <cell r="G2925">
            <v>3894300</v>
          </cell>
          <cell r="H2925">
            <v>0</v>
          </cell>
          <cell r="I2925">
            <v>5422400</v>
          </cell>
          <cell r="J2925">
            <v>365574800</v>
          </cell>
          <cell r="K2925">
            <v>26728100</v>
          </cell>
          <cell r="L2925">
            <v>9796800</v>
          </cell>
          <cell r="M2925">
            <v>1415000</v>
          </cell>
          <cell r="N2925">
            <v>411416400</v>
          </cell>
          <cell r="O2925">
            <v>462623800</v>
          </cell>
          <cell r="P2925">
            <v>461208800</v>
          </cell>
          <cell r="Q2925">
            <v>461208800</v>
          </cell>
          <cell r="R2925">
            <v>0</v>
          </cell>
          <cell r="S2925">
            <v>0</v>
          </cell>
          <cell r="T2925">
            <v>1415000</v>
          </cell>
          <cell r="U2925">
            <v>0</v>
          </cell>
          <cell r="V2925">
            <v>0</v>
          </cell>
        </row>
        <row r="2926">
          <cell r="A2926" t="str">
            <v>grudzień 2003</v>
          </cell>
          <cell r="B2926" t="str">
            <v>TZ0206</v>
          </cell>
          <cell r="C2926" t="str">
            <v>TZ</v>
          </cell>
          <cell r="D2926" t="str">
            <v xml:space="preserve">3-latki </v>
          </cell>
          <cell r="E2926" t="str">
            <v>zmienne</v>
          </cell>
          <cell r="F2926">
            <v>2834200</v>
          </cell>
          <cell r="G2926">
            <v>0</v>
          </cell>
          <cell r="H2926">
            <v>0</v>
          </cell>
          <cell r="I2926">
            <v>5100</v>
          </cell>
          <cell r="J2926">
            <v>235964800</v>
          </cell>
          <cell r="K2926">
            <v>5006000</v>
          </cell>
          <cell r="L2926">
            <v>1241500</v>
          </cell>
          <cell r="M2926">
            <v>225800</v>
          </cell>
          <cell r="N2926">
            <v>242217400</v>
          </cell>
          <cell r="O2926">
            <v>245277400</v>
          </cell>
          <cell r="P2926">
            <v>245051600</v>
          </cell>
          <cell r="Q2926">
            <v>245051600</v>
          </cell>
          <cell r="R2926">
            <v>0</v>
          </cell>
          <cell r="S2926">
            <v>0</v>
          </cell>
          <cell r="T2926">
            <v>225800</v>
          </cell>
          <cell r="U2926">
            <v>0</v>
          </cell>
          <cell r="V2926">
            <v>0</v>
          </cell>
        </row>
        <row r="2927">
          <cell r="A2927" t="str">
            <v>grudzień 2003</v>
          </cell>
          <cell r="B2927" t="str">
            <v>TZ0504</v>
          </cell>
          <cell r="C2927" t="str">
            <v>TZ</v>
          </cell>
          <cell r="D2927" t="str">
            <v xml:space="preserve">3-latki </v>
          </cell>
          <cell r="E2927" t="str">
            <v>zmienne</v>
          </cell>
          <cell r="F2927">
            <v>23756862.435279433</v>
          </cell>
          <cell r="G2927">
            <v>2094313.718086239</v>
          </cell>
          <cell r="H2927">
            <v>3041267.5453157495</v>
          </cell>
          <cell r="I2927">
            <v>83117.259087115832</v>
          </cell>
          <cell r="J2927">
            <v>324766267.48063302</v>
          </cell>
          <cell r="K2927">
            <v>26568376.589696575</v>
          </cell>
          <cell r="L2927">
            <v>18086194.971901864</v>
          </cell>
          <cell r="M2927">
            <v>1603600</v>
          </cell>
          <cell r="N2927">
            <v>374639537.56472063</v>
          </cell>
          <cell r="O2927">
            <v>400000000</v>
          </cell>
          <cell r="P2927">
            <v>398396400</v>
          </cell>
          <cell r="Q2927">
            <v>396396400</v>
          </cell>
          <cell r="R2927">
            <v>0</v>
          </cell>
          <cell r="S2927">
            <v>0</v>
          </cell>
          <cell r="T2927">
            <v>1603600</v>
          </cell>
          <cell r="U2927">
            <v>0</v>
          </cell>
          <cell r="V2927">
            <v>0</v>
          </cell>
        </row>
        <row r="2928">
          <cell r="A2928" t="str">
            <v>grudzień 2003</v>
          </cell>
          <cell r="B2928" t="str">
            <v>TZ0505</v>
          </cell>
          <cell r="C2928" t="str">
            <v>TZ</v>
          </cell>
          <cell r="D2928" t="str">
            <v xml:space="preserve">3-latki </v>
          </cell>
          <cell r="E2928" t="str">
            <v>zmienne</v>
          </cell>
          <cell r="F2928">
            <v>21942900</v>
          </cell>
          <cell r="G2928">
            <v>74300</v>
          </cell>
          <cell r="H2928">
            <v>0</v>
          </cell>
          <cell r="I2928">
            <v>1899900</v>
          </cell>
          <cell r="J2928">
            <v>424629100</v>
          </cell>
          <cell r="K2928">
            <v>30640500</v>
          </cell>
          <cell r="L2928">
            <v>12064200</v>
          </cell>
          <cell r="M2928">
            <v>2162100</v>
          </cell>
          <cell r="N2928">
            <v>469308000</v>
          </cell>
          <cell r="O2928">
            <v>493413000</v>
          </cell>
          <cell r="P2928">
            <v>491250900</v>
          </cell>
          <cell r="Q2928">
            <v>491250900</v>
          </cell>
          <cell r="R2928">
            <v>0</v>
          </cell>
          <cell r="S2928">
            <v>0</v>
          </cell>
          <cell r="T2928">
            <v>2162100</v>
          </cell>
          <cell r="U2928">
            <v>0</v>
          </cell>
          <cell r="V2928">
            <v>0</v>
          </cell>
        </row>
        <row r="2929">
          <cell r="A2929" t="str">
            <v>grudzień 2003</v>
          </cell>
          <cell r="B2929" t="str">
            <v>TZ0506</v>
          </cell>
          <cell r="C2929" t="str">
            <v>TZ</v>
          </cell>
          <cell r="D2929" t="str">
            <v xml:space="preserve">3-latki </v>
          </cell>
          <cell r="E2929" t="str">
            <v>zmienne</v>
          </cell>
          <cell r="F2929">
            <v>6880700</v>
          </cell>
          <cell r="G2929">
            <v>0</v>
          </cell>
          <cell r="H2929">
            <v>0</v>
          </cell>
          <cell r="I2929">
            <v>0</v>
          </cell>
          <cell r="J2929">
            <v>210245100</v>
          </cell>
          <cell r="K2929">
            <v>3733200</v>
          </cell>
          <cell r="L2929">
            <v>802400</v>
          </cell>
          <cell r="M2929">
            <v>430400</v>
          </cell>
          <cell r="N2929">
            <v>214780700</v>
          </cell>
          <cell r="O2929">
            <v>222091800</v>
          </cell>
          <cell r="P2929">
            <v>221661400</v>
          </cell>
          <cell r="Q2929">
            <v>221661400</v>
          </cell>
          <cell r="R2929">
            <v>0</v>
          </cell>
          <cell r="S2929">
            <v>0</v>
          </cell>
          <cell r="T2929">
            <v>430400</v>
          </cell>
          <cell r="U2929">
            <v>0</v>
          </cell>
          <cell r="V2929">
            <v>0</v>
          </cell>
        </row>
        <row r="2930">
          <cell r="A2930" t="str">
            <v>grudzień 2003</v>
          </cell>
          <cell r="B2930" t="str">
            <v>TZ0804</v>
          </cell>
          <cell r="C2930" t="str">
            <v>TZ</v>
          </cell>
          <cell r="D2930" t="str">
            <v xml:space="preserve">3-latki </v>
          </cell>
          <cell r="E2930" t="str">
            <v>zmienne</v>
          </cell>
          <cell r="F2930">
            <v>19870400</v>
          </cell>
          <cell r="G2930">
            <v>3003500</v>
          </cell>
          <cell r="H2930">
            <v>0</v>
          </cell>
          <cell r="I2930">
            <v>7321200</v>
          </cell>
          <cell r="J2930">
            <v>759016800</v>
          </cell>
          <cell r="K2930">
            <v>54918500</v>
          </cell>
          <cell r="L2930">
            <v>14869000</v>
          </cell>
          <cell r="M2930">
            <v>6277300</v>
          </cell>
          <cell r="N2930">
            <v>839129000</v>
          </cell>
          <cell r="O2930">
            <v>865276700</v>
          </cell>
          <cell r="P2930">
            <v>858999400</v>
          </cell>
          <cell r="Q2930">
            <v>858999400</v>
          </cell>
          <cell r="R2930">
            <v>0</v>
          </cell>
          <cell r="S2930">
            <v>0</v>
          </cell>
          <cell r="T2930">
            <v>6277300</v>
          </cell>
          <cell r="U2930">
            <v>0</v>
          </cell>
          <cell r="V2930">
            <v>0</v>
          </cell>
        </row>
        <row r="2931">
          <cell r="A2931" t="str">
            <v>grudzień 2003</v>
          </cell>
          <cell r="B2931" t="str">
            <v>TZ0805</v>
          </cell>
          <cell r="C2931" t="str">
            <v>TZ</v>
          </cell>
          <cell r="D2931" t="str">
            <v xml:space="preserve">3-latki </v>
          </cell>
          <cell r="E2931" t="str">
            <v>zmienne</v>
          </cell>
          <cell r="F2931">
            <v>18048000</v>
          </cell>
          <cell r="G2931">
            <v>0</v>
          </cell>
          <cell r="H2931">
            <v>0</v>
          </cell>
          <cell r="I2931">
            <v>6100</v>
          </cell>
          <cell r="J2931">
            <v>390329000</v>
          </cell>
          <cell r="K2931">
            <v>45039600</v>
          </cell>
          <cell r="L2931">
            <v>23819500</v>
          </cell>
          <cell r="M2931">
            <v>746000</v>
          </cell>
          <cell r="N2931">
            <v>459194200</v>
          </cell>
          <cell r="O2931">
            <v>477988200</v>
          </cell>
          <cell r="P2931">
            <v>477242200</v>
          </cell>
          <cell r="Q2931">
            <v>477242200</v>
          </cell>
          <cell r="R2931">
            <v>0</v>
          </cell>
          <cell r="S2931">
            <v>0</v>
          </cell>
          <cell r="T2931">
            <v>745600</v>
          </cell>
          <cell r="U2931">
            <v>400</v>
          </cell>
          <cell r="V2931">
            <v>0</v>
          </cell>
        </row>
        <row r="2932">
          <cell r="A2932" t="str">
            <v>grudzień 2003</v>
          </cell>
          <cell r="B2932" t="str">
            <v>TZ0806</v>
          </cell>
          <cell r="C2932" t="str">
            <v>TZ</v>
          </cell>
          <cell r="D2932" t="str">
            <v xml:space="preserve">3-latki </v>
          </cell>
          <cell r="E2932" t="str">
            <v>zmienne</v>
          </cell>
          <cell r="F2932">
            <v>120958000</v>
          </cell>
          <cell r="G2932">
            <v>0</v>
          </cell>
          <cell r="H2932">
            <v>0</v>
          </cell>
          <cell r="I2932">
            <v>111047800</v>
          </cell>
          <cell r="J2932">
            <v>118170200</v>
          </cell>
          <cell r="K2932">
            <v>4764300</v>
          </cell>
          <cell r="L2932">
            <v>7398400</v>
          </cell>
          <cell r="M2932">
            <v>966100</v>
          </cell>
          <cell r="N2932">
            <v>241380700</v>
          </cell>
          <cell r="O2932">
            <v>363304800</v>
          </cell>
          <cell r="P2932">
            <v>362338700</v>
          </cell>
          <cell r="Q2932">
            <v>362338700</v>
          </cell>
          <cell r="R2932">
            <v>0</v>
          </cell>
          <cell r="S2932">
            <v>0</v>
          </cell>
          <cell r="T2932">
            <v>966100</v>
          </cell>
          <cell r="U2932">
            <v>0</v>
          </cell>
          <cell r="V2932">
            <v>0</v>
          </cell>
        </row>
        <row r="2933">
          <cell r="A2933" t="str">
            <v>grudzień 2003</v>
          </cell>
          <cell r="B2933" t="str">
            <v>TZ1104</v>
          </cell>
          <cell r="C2933" t="str">
            <v>TZ</v>
          </cell>
          <cell r="D2933" t="str">
            <v xml:space="preserve">3-latki </v>
          </cell>
          <cell r="E2933" t="str">
            <v>zmienne</v>
          </cell>
          <cell r="F2933">
            <v>24446300</v>
          </cell>
          <cell r="G2933">
            <v>6662300</v>
          </cell>
          <cell r="H2933">
            <v>0</v>
          </cell>
          <cell r="I2933">
            <v>8131700</v>
          </cell>
          <cell r="J2933">
            <v>945904500</v>
          </cell>
          <cell r="K2933">
            <v>5180600</v>
          </cell>
          <cell r="L2933">
            <v>6195500</v>
          </cell>
          <cell r="M2933">
            <v>3479100</v>
          </cell>
          <cell r="N2933">
            <v>972074600</v>
          </cell>
          <cell r="O2933">
            <v>1000000000</v>
          </cell>
          <cell r="P2933">
            <v>996520900</v>
          </cell>
          <cell r="Q2933">
            <v>996520900</v>
          </cell>
          <cell r="R2933">
            <v>0</v>
          </cell>
          <cell r="S2933">
            <v>0</v>
          </cell>
          <cell r="T2933">
            <v>3479100</v>
          </cell>
          <cell r="U2933">
            <v>0</v>
          </cell>
          <cell r="V2933">
            <v>0</v>
          </cell>
        </row>
        <row r="2934">
          <cell r="A2934" t="str">
            <v>grudzień 2003</v>
          </cell>
          <cell r="B2934" t="str">
            <v>TZ1105</v>
          </cell>
          <cell r="C2934" t="str">
            <v>TZ</v>
          </cell>
          <cell r="D2934" t="str">
            <v xml:space="preserve">3-latki </v>
          </cell>
          <cell r="E2934" t="str">
            <v>zmienne</v>
          </cell>
          <cell r="F2934">
            <v>6465200</v>
          </cell>
          <cell r="G2934">
            <v>0</v>
          </cell>
          <cell r="H2934">
            <v>0</v>
          </cell>
          <cell r="I2934">
            <v>0</v>
          </cell>
          <cell r="J2934">
            <v>258397900</v>
          </cell>
          <cell r="K2934">
            <v>15781200</v>
          </cell>
          <cell r="L2934">
            <v>2709700</v>
          </cell>
          <cell r="M2934">
            <v>588300</v>
          </cell>
          <cell r="N2934">
            <v>276888800</v>
          </cell>
          <cell r="O2934">
            <v>283942300</v>
          </cell>
          <cell r="P2934">
            <v>283354000</v>
          </cell>
          <cell r="Q2934">
            <v>283354000</v>
          </cell>
          <cell r="R2934">
            <v>0</v>
          </cell>
          <cell r="S2934">
            <v>0</v>
          </cell>
          <cell r="T2934">
            <v>588300</v>
          </cell>
          <cell r="U2934">
            <v>0</v>
          </cell>
          <cell r="V2934">
            <v>0</v>
          </cell>
        </row>
        <row r="2935">
          <cell r="A2935" t="str">
            <v>grudzień 2003</v>
          </cell>
          <cell r="B2935" t="str">
            <v>TZ1106</v>
          </cell>
          <cell r="C2935" t="str">
            <v>TZ</v>
          </cell>
          <cell r="D2935" t="str">
            <v xml:space="preserve">3-latki </v>
          </cell>
          <cell r="E2935" t="str">
            <v>zmienne</v>
          </cell>
          <cell r="F2935">
            <v>7727.4303686629301</v>
          </cell>
          <cell r="G2935">
            <v>0</v>
          </cell>
          <cell r="H2935">
            <v>0</v>
          </cell>
          <cell r="I2935">
            <v>0</v>
          </cell>
          <cell r="J2935">
            <v>89153115.714147776</v>
          </cell>
          <cell r="K2935">
            <v>559568.9910961116</v>
          </cell>
          <cell r="L2935">
            <v>3118687.8643874428</v>
          </cell>
          <cell r="M2935">
            <v>114900</v>
          </cell>
          <cell r="N2935">
            <v>92831372.569631323</v>
          </cell>
          <cell r="O2935">
            <v>92953999.999999985</v>
          </cell>
          <cell r="P2935">
            <v>92839099.999999985</v>
          </cell>
          <cell r="Q2935">
            <v>90106700</v>
          </cell>
          <cell r="R2935">
            <v>0</v>
          </cell>
          <cell r="S2935">
            <v>0</v>
          </cell>
          <cell r="T2935">
            <v>114900</v>
          </cell>
          <cell r="U2935">
            <v>0</v>
          </cell>
          <cell r="V2935">
            <v>0</v>
          </cell>
        </row>
        <row r="2936">
          <cell r="A2936" t="str">
            <v>grudzień 2003</v>
          </cell>
          <cell r="B2936" t="str">
            <v>WS0922</v>
          </cell>
          <cell r="C2936" t="str">
            <v>WS</v>
          </cell>
          <cell r="D2936" t="str">
            <v>20-latka</v>
          </cell>
          <cell r="E2936" t="str">
            <v>stałe</v>
          </cell>
          <cell r="F2936">
            <v>546000</v>
          </cell>
          <cell r="G2936">
            <v>1366086000</v>
          </cell>
          <cell r="H2936">
            <v>86948000</v>
          </cell>
          <cell r="I2936">
            <v>52617000</v>
          </cell>
          <cell r="J2936">
            <v>2691000</v>
          </cell>
          <cell r="K2936">
            <v>4052000</v>
          </cell>
          <cell r="L2936">
            <v>1016000</v>
          </cell>
          <cell r="M2936">
            <v>31375000</v>
          </cell>
          <cell r="N2936">
            <v>1513410000</v>
          </cell>
          <cell r="O2936">
            <v>1545331000</v>
          </cell>
          <cell r="P2936">
            <v>1513956000</v>
          </cell>
          <cell r="Q2936">
            <v>1513956000</v>
          </cell>
          <cell r="R2936">
            <v>20705000</v>
          </cell>
          <cell r="S2936">
            <v>10670000</v>
          </cell>
          <cell r="T2936">
            <v>0</v>
          </cell>
          <cell r="U2936">
            <v>0</v>
          </cell>
          <cell r="V2936">
            <v>0</v>
          </cell>
        </row>
        <row r="2937">
          <cell r="A2937" t="str">
            <v>styczeń 2004</v>
          </cell>
          <cell r="B2937" t="str">
            <v>COI0104</v>
          </cell>
          <cell r="C2937" t="str">
            <v>CO</v>
          </cell>
          <cell r="D2937" t="str">
            <v>4-latki oszcz.</v>
          </cell>
          <cell r="E2937" t="str">
            <v>zmienne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176400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</row>
        <row r="2938">
          <cell r="A2938" t="str">
            <v>styczeń 2004</v>
          </cell>
          <cell r="B2938" t="str">
            <v>COI0105</v>
          </cell>
          <cell r="C2938" t="str">
            <v>CO</v>
          </cell>
          <cell r="D2938" t="str">
            <v>4-latki oszcz.</v>
          </cell>
          <cell r="E2938" t="str">
            <v>zmienne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23149900</v>
          </cell>
          <cell r="K2938">
            <v>0</v>
          </cell>
          <cell r="L2938">
            <v>0</v>
          </cell>
          <cell r="M2938">
            <v>0</v>
          </cell>
          <cell r="N2938">
            <v>23149900</v>
          </cell>
          <cell r="O2938">
            <v>23149900</v>
          </cell>
          <cell r="P2938">
            <v>23149900</v>
          </cell>
          <cell r="Q2938">
            <v>23146800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</row>
        <row r="2939">
          <cell r="A2939" t="str">
            <v>styczeń 2004</v>
          </cell>
          <cell r="B2939" t="str">
            <v>COI0106</v>
          </cell>
          <cell r="C2939" t="str">
            <v>CO</v>
          </cell>
          <cell r="D2939" t="str">
            <v>4-latki oszcz.</v>
          </cell>
          <cell r="E2939" t="str">
            <v>zmienne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23303700</v>
          </cell>
          <cell r="K2939">
            <v>0</v>
          </cell>
          <cell r="L2939">
            <v>0</v>
          </cell>
          <cell r="M2939">
            <v>0</v>
          </cell>
          <cell r="N2939">
            <v>23303700</v>
          </cell>
          <cell r="O2939">
            <v>23303700</v>
          </cell>
          <cell r="P2939">
            <v>23303700</v>
          </cell>
          <cell r="Q2939">
            <v>22956300</v>
          </cell>
          <cell r="R2939">
            <v>0</v>
          </cell>
          <cell r="S2939">
            <v>0</v>
          </cell>
          <cell r="T2939">
            <v>0</v>
          </cell>
          <cell r="U2939">
            <v>0</v>
          </cell>
          <cell r="V2939">
            <v>0</v>
          </cell>
        </row>
        <row r="2940">
          <cell r="A2940" t="str">
            <v>styczeń 2004</v>
          </cell>
          <cell r="B2940" t="str">
            <v>COI0107</v>
          </cell>
          <cell r="C2940" t="str">
            <v>CO</v>
          </cell>
          <cell r="D2940" t="str">
            <v>4-latki oszcz.</v>
          </cell>
          <cell r="E2940" t="str">
            <v>zmienne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8249300</v>
          </cell>
          <cell r="K2940">
            <v>0</v>
          </cell>
          <cell r="L2940">
            <v>0</v>
          </cell>
          <cell r="M2940">
            <v>0</v>
          </cell>
          <cell r="N2940">
            <v>8249300</v>
          </cell>
          <cell r="O2940">
            <v>8249300</v>
          </cell>
          <cell r="P2940">
            <v>8249300</v>
          </cell>
          <cell r="Q2940">
            <v>8239400</v>
          </cell>
          <cell r="R2940">
            <v>0</v>
          </cell>
          <cell r="S2940">
            <v>0</v>
          </cell>
          <cell r="T2940">
            <v>0</v>
          </cell>
          <cell r="U2940">
            <v>0</v>
          </cell>
          <cell r="V2940">
            <v>0</v>
          </cell>
        </row>
        <row r="2941">
          <cell r="A2941" t="str">
            <v>styczeń 2004</v>
          </cell>
          <cell r="B2941" t="str">
            <v>COI0108</v>
          </cell>
          <cell r="C2941" t="str">
            <v>CO</v>
          </cell>
          <cell r="D2941" t="str">
            <v>4-latki oszcz.</v>
          </cell>
          <cell r="E2941" t="str">
            <v>zmienne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9509300</v>
          </cell>
          <cell r="K2941">
            <v>0</v>
          </cell>
          <cell r="L2941">
            <v>0</v>
          </cell>
          <cell r="M2941">
            <v>0</v>
          </cell>
          <cell r="N2941">
            <v>9509300</v>
          </cell>
          <cell r="O2941">
            <v>9509300</v>
          </cell>
          <cell r="P2941">
            <v>9509300</v>
          </cell>
          <cell r="Q2941">
            <v>8627000</v>
          </cell>
          <cell r="R2941">
            <v>0</v>
          </cell>
          <cell r="S2941">
            <v>0</v>
          </cell>
          <cell r="T2941">
            <v>0</v>
          </cell>
          <cell r="U2941">
            <v>0</v>
          </cell>
          <cell r="V2941">
            <v>0</v>
          </cell>
        </row>
        <row r="2942">
          <cell r="A2942" t="str">
            <v>styczeń 2004</v>
          </cell>
          <cell r="B2942" t="str">
            <v>COI0204</v>
          </cell>
          <cell r="C2942" t="str">
            <v>CO</v>
          </cell>
          <cell r="D2942" t="str">
            <v>4-latki oszcz.</v>
          </cell>
          <cell r="E2942" t="str">
            <v>zmienne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5089200</v>
          </cell>
          <cell r="K2942">
            <v>0</v>
          </cell>
          <cell r="L2942">
            <v>0</v>
          </cell>
          <cell r="M2942">
            <v>0</v>
          </cell>
          <cell r="N2942">
            <v>5089200</v>
          </cell>
          <cell r="O2942">
            <v>5089200</v>
          </cell>
          <cell r="P2942">
            <v>5089200</v>
          </cell>
          <cell r="Q2942">
            <v>5089200</v>
          </cell>
          <cell r="R2942">
            <v>0</v>
          </cell>
          <cell r="S2942">
            <v>0</v>
          </cell>
          <cell r="T2942">
            <v>0</v>
          </cell>
          <cell r="U2942">
            <v>0</v>
          </cell>
          <cell r="V2942">
            <v>0</v>
          </cell>
        </row>
        <row r="2943">
          <cell r="A2943" t="str">
            <v>styczeń 2004</v>
          </cell>
          <cell r="B2943" t="str">
            <v>COI0205</v>
          </cell>
          <cell r="C2943" t="str">
            <v>CO</v>
          </cell>
          <cell r="D2943" t="str">
            <v>4-latki oszcz.</v>
          </cell>
          <cell r="E2943" t="str">
            <v>zmienne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9998900</v>
          </cell>
          <cell r="K2943">
            <v>0</v>
          </cell>
          <cell r="L2943">
            <v>0</v>
          </cell>
          <cell r="M2943">
            <v>0</v>
          </cell>
          <cell r="N2943">
            <v>9998900</v>
          </cell>
          <cell r="O2943">
            <v>9998900</v>
          </cell>
          <cell r="P2943">
            <v>9998900</v>
          </cell>
          <cell r="Q2943">
            <v>9996600</v>
          </cell>
          <cell r="R2943">
            <v>0</v>
          </cell>
          <cell r="S2943">
            <v>0</v>
          </cell>
          <cell r="T2943">
            <v>0</v>
          </cell>
          <cell r="U2943">
            <v>0</v>
          </cell>
          <cell r="V2943">
            <v>0</v>
          </cell>
        </row>
        <row r="2944">
          <cell r="A2944" t="str">
            <v>styczeń 2004</v>
          </cell>
          <cell r="B2944" t="str">
            <v>COI0206</v>
          </cell>
          <cell r="C2944" t="str">
            <v>CO</v>
          </cell>
          <cell r="D2944" t="str">
            <v>4-latki oszcz.</v>
          </cell>
          <cell r="E2944" t="str">
            <v>zmienne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24063700</v>
          </cell>
          <cell r="K2944">
            <v>0</v>
          </cell>
          <cell r="L2944">
            <v>0</v>
          </cell>
          <cell r="M2944">
            <v>0</v>
          </cell>
          <cell r="N2944">
            <v>24063700</v>
          </cell>
          <cell r="O2944">
            <v>24063700</v>
          </cell>
          <cell r="P2944">
            <v>24063700</v>
          </cell>
          <cell r="Q2944">
            <v>23909600</v>
          </cell>
          <cell r="R2944">
            <v>0</v>
          </cell>
          <cell r="S2944">
            <v>0</v>
          </cell>
          <cell r="T2944">
            <v>0</v>
          </cell>
          <cell r="U2944">
            <v>0</v>
          </cell>
          <cell r="V2944">
            <v>0</v>
          </cell>
        </row>
        <row r="2945">
          <cell r="A2945" t="str">
            <v>styczeń 2004</v>
          </cell>
          <cell r="B2945" t="str">
            <v>COI0207</v>
          </cell>
          <cell r="C2945" t="str">
            <v>CO</v>
          </cell>
          <cell r="D2945" t="str">
            <v>4-latki oszcz.</v>
          </cell>
          <cell r="E2945" t="str">
            <v>zmienne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14933400</v>
          </cell>
          <cell r="K2945">
            <v>0</v>
          </cell>
          <cell r="L2945">
            <v>0</v>
          </cell>
          <cell r="M2945">
            <v>0</v>
          </cell>
          <cell r="N2945">
            <v>14933400</v>
          </cell>
          <cell r="O2945">
            <v>14933400</v>
          </cell>
          <cell r="P2945">
            <v>14933400</v>
          </cell>
          <cell r="Q2945">
            <v>14922900</v>
          </cell>
          <cell r="R2945">
            <v>0</v>
          </cell>
          <cell r="S2945">
            <v>0</v>
          </cell>
          <cell r="T2945">
            <v>0</v>
          </cell>
          <cell r="U2945">
            <v>0</v>
          </cell>
          <cell r="V2945">
            <v>0</v>
          </cell>
        </row>
        <row r="2946">
          <cell r="A2946" t="str">
            <v>styczeń 2004</v>
          </cell>
          <cell r="B2946" t="str">
            <v>COI0304</v>
          </cell>
          <cell r="C2946" t="str">
            <v>CO</v>
          </cell>
          <cell r="D2946" t="str">
            <v>4-latki oszcz.</v>
          </cell>
          <cell r="E2946" t="str">
            <v>zmienne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6096800</v>
          </cell>
          <cell r="K2946">
            <v>0</v>
          </cell>
          <cell r="L2946">
            <v>0</v>
          </cell>
          <cell r="M2946">
            <v>0</v>
          </cell>
          <cell r="N2946">
            <v>6096800</v>
          </cell>
          <cell r="O2946">
            <v>6096800</v>
          </cell>
          <cell r="P2946">
            <v>6096800</v>
          </cell>
          <cell r="Q2946">
            <v>6096900</v>
          </cell>
          <cell r="R2946">
            <v>0</v>
          </cell>
          <cell r="S2946">
            <v>0</v>
          </cell>
          <cell r="T2946">
            <v>0</v>
          </cell>
          <cell r="U2946">
            <v>0</v>
          </cell>
          <cell r="V2946">
            <v>0</v>
          </cell>
        </row>
        <row r="2947">
          <cell r="A2947" t="str">
            <v>styczeń 2004</v>
          </cell>
          <cell r="B2947" t="str">
            <v>COI0305</v>
          </cell>
          <cell r="C2947" t="str">
            <v>CO</v>
          </cell>
          <cell r="D2947" t="str">
            <v>4-latki oszcz.</v>
          </cell>
          <cell r="E2947" t="str">
            <v>zmienne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9581200</v>
          </cell>
          <cell r="K2947">
            <v>0</v>
          </cell>
          <cell r="L2947">
            <v>0</v>
          </cell>
          <cell r="M2947">
            <v>0</v>
          </cell>
          <cell r="N2947">
            <v>9581200</v>
          </cell>
          <cell r="O2947">
            <v>9581200</v>
          </cell>
          <cell r="P2947">
            <v>9581200</v>
          </cell>
          <cell r="Q2947">
            <v>9581200</v>
          </cell>
          <cell r="R2947">
            <v>0</v>
          </cell>
          <cell r="S2947">
            <v>0</v>
          </cell>
          <cell r="T2947">
            <v>0</v>
          </cell>
          <cell r="U2947">
            <v>0</v>
          </cell>
          <cell r="V2947">
            <v>0</v>
          </cell>
        </row>
        <row r="2948">
          <cell r="A2948" t="str">
            <v>styczeń 2004</v>
          </cell>
          <cell r="B2948" t="str">
            <v>COI0306</v>
          </cell>
          <cell r="C2948" t="str">
            <v>CO</v>
          </cell>
          <cell r="D2948" t="str">
            <v>4-latki oszcz.</v>
          </cell>
          <cell r="E2948" t="str">
            <v>zmienne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23517000</v>
          </cell>
          <cell r="K2948">
            <v>0</v>
          </cell>
          <cell r="L2948">
            <v>0</v>
          </cell>
          <cell r="M2948">
            <v>0</v>
          </cell>
          <cell r="N2948">
            <v>23517000</v>
          </cell>
          <cell r="O2948">
            <v>23517000</v>
          </cell>
          <cell r="P2948">
            <v>23517000</v>
          </cell>
          <cell r="Q2948">
            <v>23632000</v>
          </cell>
          <cell r="R2948">
            <v>0</v>
          </cell>
          <cell r="S2948">
            <v>0</v>
          </cell>
          <cell r="T2948">
            <v>0</v>
          </cell>
          <cell r="U2948">
            <v>0</v>
          </cell>
          <cell r="V2948">
            <v>0</v>
          </cell>
        </row>
        <row r="2949">
          <cell r="A2949" t="str">
            <v>styczeń 2004</v>
          </cell>
          <cell r="B2949" t="str">
            <v>COI0307</v>
          </cell>
          <cell r="C2949" t="str">
            <v>CO</v>
          </cell>
          <cell r="D2949" t="str">
            <v>4-latki oszcz.</v>
          </cell>
          <cell r="E2949" t="str">
            <v>zmienne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4633800</v>
          </cell>
          <cell r="K2949">
            <v>0</v>
          </cell>
          <cell r="L2949">
            <v>0</v>
          </cell>
          <cell r="M2949">
            <v>0</v>
          </cell>
          <cell r="N2949">
            <v>4633800</v>
          </cell>
          <cell r="O2949">
            <v>4633800</v>
          </cell>
          <cell r="P2949">
            <v>4633800</v>
          </cell>
          <cell r="Q2949">
            <v>4617800</v>
          </cell>
          <cell r="R2949">
            <v>0</v>
          </cell>
          <cell r="S2949">
            <v>0</v>
          </cell>
          <cell r="T2949">
            <v>0</v>
          </cell>
          <cell r="U2949">
            <v>0</v>
          </cell>
          <cell r="V2949">
            <v>0</v>
          </cell>
        </row>
        <row r="2950">
          <cell r="A2950" t="str">
            <v>styczeń 2004</v>
          </cell>
          <cell r="B2950" t="str">
            <v>COI0404</v>
          </cell>
          <cell r="C2950" t="str">
            <v>CO</v>
          </cell>
          <cell r="D2950" t="str">
            <v>4-latki oszcz.</v>
          </cell>
          <cell r="E2950" t="str">
            <v>zmienne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3018300</v>
          </cell>
          <cell r="K2950">
            <v>0</v>
          </cell>
          <cell r="L2950">
            <v>0</v>
          </cell>
          <cell r="M2950">
            <v>0</v>
          </cell>
          <cell r="N2950">
            <v>3018300</v>
          </cell>
          <cell r="O2950">
            <v>3018300</v>
          </cell>
          <cell r="P2950">
            <v>3018300</v>
          </cell>
          <cell r="Q2950">
            <v>3018300</v>
          </cell>
          <cell r="R2950">
            <v>0</v>
          </cell>
          <cell r="S2950">
            <v>0</v>
          </cell>
          <cell r="T2950">
            <v>0</v>
          </cell>
          <cell r="U2950">
            <v>0</v>
          </cell>
          <cell r="V2950">
            <v>0</v>
          </cell>
        </row>
        <row r="2951">
          <cell r="A2951" t="str">
            <v>styczeń 2004</v>
          </cell>
          <cell r="B2951" t="str">
            <v>COI0405</v>
          </cell>
          <cell r="C2951" t="str">
            <v>CO</v>
          </cell>
          <cell r="D2951" t="str">
            <v>4-latki oszcz.</v>
          </cell>
          <cell r="E2951" t="str">
            <v>zmienne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9917200</v>
          </cell>
          <cell r="K2951">
            <v>0</v>
          </cell>
          <cell r="L2951">
            <v>0</v>
          </cell>
          <cell r="M2951">
            <v>10000</v>
          </cell>
          <cell r="N2951">
            <v>9917200</v>
          </cell>
          <cell r="O2951">
            <v>9927200</v>
          </cell>
          <cell r="P2951">
            <v>9917200</v>
          </cell>
          <cell r="Q2951">
            <v>9935200</v>
          </cell>
          <cell r="R2951">
            <v>0</v>
          </cell>
          <cell r="S2951">
            <v>0</v>
          </cell>
          <cell r="T2951">
            <v>10000</v>
          </cell>
          <cell r="U2951">
            <v>0</v>
          </cell>
          <cell r="V2951">
            <v>0</v>
          </cell>
        </row>
        <row r="2952">
          <cell r="A2952" t="str">
            <v>styczeń 2004</v>
          </cell>
          <cell r="B2952" t="str">
            <v>COI0406</v>
          </cell>
          <cell r="C2952" t="str">
            <v>CO</v>
          </cell>
          <cell r="D2952" t="str">
            <v>4-latki oszcz.</v>
          </cell>
          <cell r="E2952" t="str">
            <v>zmienne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20975700</v>
          </cell>
          <cell r="K2952">
            <v>0</v>
          </cell>
          <cell r="L2952">
            <v>0</v>
          </cell>
          <cell r="M2952">
            <v>0</v>
          </cell>
          <cell r="N2952">
            <v>20975700</v>
          </cell>
          <cell r="O2952">
            <v>20975700</v>
          </cell>
          <cell r="P2952">
            <v>20975700</v>
          </cell>
          <cell r="Q2952">
            <v>20925500</v>
          </cell>
          <cell r="R2952">
            <v>0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</row>
        <row r="2953">
          <cell r="A2953" t="str">
            <v>styczeń 2004</v>
          </cell>
          <cell r="B2953" t="str">
            <v>COI0407</v>
          </cell>
          <cell r="C2953" t="str">
            <v>CO</v>
          </cell>
          <cell r="D2953" t="str">
            <v>4-latki oszcz.</v>
          </cell>
          <cell r="E2953" t="str">
            <v>zmienne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4293700</v>
          </cell>
          <cell r="K2953">
            <v>0</v>
          </cell>
          <cell r="L2953">
            <v>0</v>
          </cell>
          <cell r="M2953">
            <v>0</v>
          </cell>
          <cell r="N2953">
            <v>4293700</v>
          </cell>
          <cell r="O2953">
            <v>4293700</v>
          </cell>
          <cell r="P2953">
            <v>4293700</v>
          </cell>
          <cell r="Q2953">
            <v>4295700</v>
          </cell>
          <cell r="R2953">
            <v>0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</row>
        <row r="2954">
          <cell r="A2954" t="str">
            <v>styczeń 2004</v>
          </cell>
          <cell r="B2954" t="str">
            <v>COI0504</v>
          </cell>
          <cell r="C2954" t="str">
            <v>CO</v>
          </cell>
          <cell r="D2954" t="str">
            <v>4-latki oszcz.</v>
          </cell>
          <cell r="E2954" t="str">
            <v>zmienne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6054900</v>
          </cell>
          <cell r="K2954">
            <v>0</v>
          </cell>
          <cell r="L2954">
            <v>0</v>
          </cell>
          <cell r="M2954">
            <v>0</v>
          </cell>
          <cell r="N2954">
            <v>6054900</v>
          </cell>
          <cell r="O2954">
            <v>6054900</v>
          </cell>
          <cell r="P2954">
            <v>6054900</v>
          </cell>
          <cell r="Q2954">
            <v>6173800</v>
          </cell>
          <cell r="R2954">
            <v>0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</row>
        <row r="2955">
          <cell r="A2955" t="str">
            <v>styczeń 2004</v>
          </cell>
          <cell r="B2955" t="str">
            <v>COI0505</v>
          </cell>
          <cell r="C2955" t="str">
            <v>CO</v>
          </cell>
          <cell r="D2955" t="str">
            <v>4-latki oszcz.</v>
          </cell>
          <cell r="E2955" t="str">
            <v>zmienne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9184400</v>
          </cell>
          <cell r="K2955">
            <v>0</v>
          </cell>
          <cell r="L2955">
            <v>0</v>
          </cell>
          <cell r="M2955">
            <v>0</v>
          </cell>
          <cell r="N2955">
            <v>9184400</v>
          </cell>
          <cell r="O2955">
            <v>9184400</v>
          </cell>
          <cell r="P2955">
            <v>9184400</v>
          </cell>
          <cell r="Q2955">
            <v>9251400</v>
          </cell>
          <cell r="R2955">
            <v>0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</row>
        <row r="2956">
          <cell r="A2956" t="str">
            <v>styczeń 2004</v>
          </cell>
          <cell r="B2956" t="str">
            <v>COI0506</v>
          </cell>
          <cell r="C2956" t="str">
            <v>CO</v>
          </cell>
          <cell r="D2956" t="str">
            <v>4-latki oszcz.</v>
          </cell>
          <cell r="E2956" t="str">
            <v>zmienne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12527800</v>
          </cell>
          <cell r="K2956">
            <v>0</v>
          </cell>
          <cell r="L2956">
            <v>0</v>
          </cell>
          <cell r="M2956">
            <v>0</v>
          </cell>
          <cell r="N2956">
            <v>12527800</v>
          </cell>
          <cell r="O2956">
            <v>12527800</v>
          </cell>
          <cell r="P2956">
            <v>12527800</v>
          </cell>
          <cell r="Q2956">
            <v>12422900</v>
          </cell>
          <cell r="R2956">
            <v>0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</row>
        <row r="2957">
          <cell r="A2957" t="str">
            <v>styczeń 2004</v>
          </cell>
          <cell r="B2957" t="str">
            <v>COI0507</v>
          </cell>
          <cell r="C2957" t="str">
            <v>CO</v>
          </cell>
          <cell r="D2957" t="str">
            <v>4-latki oszcz.</v>
          </cell>
          <cell r="E2957" t="str">
            <v>zmienne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5317200</v>
          </cell>
          <cell r="K2957">
            <v>0</v>
          </cell>
          <cell r="L2957">
            <v>0</v>
          </cell>
          <cell r="M2957">
            <v>0</v>
          </cell>
          <cell r="N2957">
            <v>5317200</v>
          </cell>
          <cell r="O2957">
            <v>5317200</v>
          </cell>
          <cell r="P2957">
            <v>5317200</v>
          </cell>
          <cell r="Q2957">
            <v>5366800</v>
          </cell>
          <cell r="R2957">
            <v>0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</row>
        <row r="2958">
          <cell r="A2958" t="str">
            <v>styczeń 2004</v>
          </cell>
          <cell r="B2958" t="str">
            <v>COI0604</v>
          </cell>
          <cell r="C2958" t="str">
            <v>CO</v>
          </cell>
          <cell r="D2958" t="str">
            <v>4-latki oszcz.</v>
          </cell>
          <cell r="E2958" t="str">
            <v>zmienne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3358800</v>
          </cell>
          <cell r="K2958">
            <v>0</v>
          </cell>
          <cell r="L2958">
            <v>0</v>
          </cell>
          <cell r="M2958">
            <v>0</v>
          </cell>
          <cell r="N2958">
            <v>3358800</v>
          </cell>
          <cell r="O2958">
            <v>3358800</v>
          </cell>
          <cell r="P2958">
            <v>3358800</v>
          </cell>
          <cell r="Q2958">
            <v>3374500</v>
          </cell>
          <cell r="R2958">
            <v>0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</row>
        <row r="2959">
          <cell r="A2959" t="str">
            <v>styczeń 2004</v>
          </cell>
          <cell r="B2959" t="str">
            <v>COI0605</v>
          </cell>
          <cell r="C2959" t="str">
            <v>CO</v>
          </cell>
          <cell r="D2959" t="str">
            <v>4-latki oszcz.</v>
          </cell>
          <cell r="E2959" t="str">
            <v>zmienne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6661300</v>
          </cell>
          <cell r="K2959">
            <v>0</v>
          </cell>
          <cell r="L2959">
            <v>0</v>
          </cell>
          <cell r="M2959">
            <v>0</v>
          </cell>
          <cell r="N2959">
            <v>6661300</v>
          </cell>
          <cell r="O2959">
            <v>6661300</v>
          </cell>
          <cell r="P2959">
            <v>6661300</v>
          </cell>
          <cell r="Q2959">
            <v>6658100</v>
          </cell>
          <cell r="R2959">
            <v>0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</row>
        <row r="2960">
          <cell r="A2960" t="str">
            <v>styczeń 2004</v>
          </cell>
          <cell r="B2960" t="str">
            <v>COI0606</v>
          </cell>
          <cell r="C2960" t="str">
            <v>CO</v>
          </cell>
          <cell r="D2960" t="str">
            <v>4-latki oszcz.</v>
          </cell>
          <cell r="E2960" t="str">
            <v>zmienne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10258100</v>
          </cell>
          <cell r="K2960">
            <v>0</v>
          </cell>
          <cell r="L2960">
            <v>0</v>
          </cell>
          <cell r="M2960">
            <v>0</v>
          </cell>
          <cell r="N2960">
            <v>10258100</v>
          </cell>
          <cell r="O2960">
            <v>10258100</v>
          </cell>
          <cell r="P2960">
            <v>10258100</v>
          </cell>
          <cell r="Q2960">
            <v>10393600</v>
          </cell>
          <cell r="R2960">
            <v>0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</row>
        <row r="2961">
          <cell r="A2961" t="str">
            <v>styczeń 2004</v>
          </cell>
          <cell r="B2961" t="str">
            <v>COI0607</v>
          </cell>
          <cell r="C2961" t="str">
            <v>CO</v>
          </cell>
          <cell r="D2961" t="str">
            <v>4-latki oszcz.</v>
          </cell>
          <cell r="E2961" t="str">
            <v>zmienne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3697800</v>
          </cell>
          <cell r="K2961">
            <v>0</v>
          </cell>
          <cell r="L2961">
            <v>0</v>
          </cell>
          <cell r="M2961">
            <v>0</v>
          </cell>
          <cell r="N2961">
            <v>3697800</v>
          </cell>
          <cell r="O2961">
            <v>3697800</v>
          </cell>
          <cell r="P2961">
            <v>3697800</v>
          </cell>
          <cell r="Q2961">
            <v>3642200</v>
          </cell>
          <cell r="R2961">
            <v>0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</row>
        <row r="2962">
          <cell r="A2962" t="str">
            <v>styczeń 2004</v>
          </cell>
          <cell r="B2962" t="str">
            <v>COI0704</v>
          </cell>
          <cell r="C2962" t="str">
            <v>CO</v>
          </cell>
          <cell r="D2962" t="str">
            <v>4-latki oszcz.</v>
          </cell>
          <cell r="E2962" t="str">
            <v>zmienne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88536900</v>
          </cell>
          <cell r="K2962">
            <v>0</v>
          </cell>
          <cell r="L2962">
            <v>0</v>
          </cell>
          <cell r="M2962">
            <v>0</v>
          </cell>
          <cell r="N2962">
            <v>88536900</v>
          </cell>
          <cell r="O2962">
            <v>88536900</v>
          </cell>
          <cell r="P2962">
            <v>88536900</v>
          </cell>
          <cell r="Q2962">
            <v>88590300</v>
          </cell>
          <cell r="R2962">
            <v>0</v>
          </cell>
          <cell r="S2962">
            <v>0</v>
          </cell>
          <cell r="T2962">
            <v>0</v>
          </cell>
          <cell r="U2962">
            <v>0</v>
          </cell>
          <cell r="V2962">
            <v>0</v>
          </cell>
        </row>
        <row r="2963">
          <cell r="A2963" t="str">
            <v>styczeń 2004</v>
          </cell>
          <cell r="B2963" t="str">
            <v>COI0705</v>
          </cell>
          <cell r="C2963" t="str">
            <v>CO</v>
          </cell>
          <cell r="D2963" t="str">
            <v>4-latki oszcz.</v>
          </cell>
          <cell r="E2963" t="str">
            <v>zmienne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7537300</v>
          </cell>
          <cell r="K2963">
            <v>0</v>
          </cell>
          <cell r="L2963">
            <v>0</v>
          </cell>
          <cell r="M2963">
            <v>0</v>
          </cell>
          <cell r="N2963">
            <v>7537300</v>
          </cell>
          <cell r="O2963">
            <v>7537300</v>
          </cell>
          <cell r="P2963">
            <v>7537300</v>
          </cell>
          <cell r="Q2963">
            <v>7539900</v>
          </cell>
          <cell r="R2963">
            <v>0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</row>
        <row r="2964">
          <cell r="A2964" t="str">
            <v>styczeń 2004</v>
          </cell>
          <cell r="B2964" t="str">
            <v>COI0706</v>
          </cell>
          <cell r="C2964" t="str">
            <v>CO</v>
          </cell>
          <cell r="D2964" t="str">
            <v>4-latki oszcz.</v>
          </cell>
          <cell r="E2964" t="str">
            <v>zmienne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12599500</v>
          </cell>
          <cell r="K2964">
            <v>0</v>
          </cell>
          <cell r="L2964">
            <v>0</v>
          </cell>
          <cell r="M2964">
            <v>0</v>
          </cell>
          <cell r="N2964">
            <v>12599500</v>
          </cell>
          <cell r="O2964">
            <v>12599500</v>
          </cell>
          <cell r="P2964">
            <v>12599500</v>
          </cell>
          <cell r="Q2964">
            <v>12468500</v>
          </cell>
          <cell r="R2964">
            <v>0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</row>
        <row r="2965">
          <cell r="A2965" t="str">
            <v>styczeń 2004</v>
          </cell>
          <cell r="B2965" t="str">
            <v>COI0707</v>
          </cell>
          <cell r="C2965" t="str">
            <v>CO</v>
          </cell>
          <cell r="D2965" t="str">
            <v>4-latki oszcz.</v>
          </cell>
          <cell r="E2965" t="str">
            <v>zmienne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5623300</v>
          </cell>
          <cell r="K2965">
            <v>0</v>
          </cell>
          <cell r="L2965">
            <v>0</v>
          </cell>
          <cell r="M2965">
            <v>0</v>
          </cell>
          <cell r="N2965">
            <v>5623300</v>
          </cell>
          <cell r="O2965">
            <v>5623300</v>
          </cell>
          <cell r="P2965">
            <v>5623300</v>
          </cell>
          <cell r="Q2965">
            <v>5623300</v>
          </cell>
          <cell r="R2965">
            <v>0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</row>
        <row r="2966">
          <cell r="A2966" t="str">
            <v>styczeń 2004</v>
          </cell>
          <cell r="B2966" t="str">
            <v>COI0804</v>
          </cell>
          <cell r="C2966" t="str">
            <v>CO</v>
          </cell>
          <cell r="D2966" t="str">
            <v>4-latki oszcz.</v>
          </cell>
          <cell r="E2966" t="str">
            <v>zmienne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52281000</v>
          </cell>
          <cell r="K2966">
            <v>0</v>
          </cell>
          <cell r="L2966">
            <v>0</v>
          </cell>
          <cell r="M2966">
            <v>21800</v>
          </cell>
          <cell r="N2966">
            <v>52281000</v>
          </cell>
          <cell r="O2966">
            <v>52302800</v>
          </cell>
          <cell r="P2966">
            <v>52281000</v>
          </cell>
          <cell r="Q2966">
            <v>52345500</v>
          </cell>
          <cell r="R2966">
            <v>0</v>
          </cell>
          <cell r="S2966">
            <v>0</v>
          </cell>
          <cell r="T2966">
            <v>21800</v>
          </cell>
          <cell r="U2966">
            <v>0</v>
          </cell>
          <cell r="V2966">
            <v>0</v>
          </cell>
        </row>
        <row r="2967">
          <cell r="A2967" t="str">
            <v>styczeń 2004</v>
          </cell>
          <cell r="B2967" t="str">
            <v>COI0805</v>
          </cell>
          <cell r="C2967" t="str">
            <v>CO</v>
          </cell>
          <cell r="D2967" t="str">
            <v>4-latki oszcz.</v>
          </cell>
          <cell r="E2967" t="str">
            <v>zmienne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23129700</v>
          </cell>
          <cell r="K2967">
            <v>0</v>
          </cell>
          <cell r="L2967">
            <v>0</v>
          </cell>
          <cell r="M2967">
            <v>0</v>
          </cell>
          <cell r="N2967">
            <v>23129700</v>
          </cell>
          <cell r="O2967">
            <v>23129700</v>
          </cell>
          <cell r="P2967">
            <v>23129700</v>
          </cell>
          <cell r="Q2967">
            <v>23300600</v>
          </cell>
          <cell r="R2967">
            <v>0</v>
          </cell>
          <cell r="S2967">
            <v>0</v>
          </cell>
          <cell r="T2967">
            <v>0</v>
          </cell>
          <cell r="U2967">
            <v>0</v>
          </cell>
          <cell r="V2967">
            <v>0</v>
          </cell>
        </row>
        <row r="2968">
          <cell r="A2968" t="str">
            <v>styczeń 2004</v>
          </cell>
          <cell r="B2968" t="str">
            <v>COI0806</v>
          </cell>
          <cell r="C2968" t="str">
            <v>CO</v>
          </cell>
          <cell r="D2968" t="str">
            <v>4-latki oszcz.</v>
          </cell>
          <cell r="E2968" t="str">
            <v>zmienne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5639100</v>
          </cell>
          <cell r="K2968">
            <v>0</v>
          </cell>
          <cell r="L2968">
            <v>0</v>
          </cell>
          <cell r="M2968">
            <v>0</v>
          </cell>
          <cell r="N2968">
            <v>5639100</v>
          </cell>
          <cell r="O2968">
            <v>5639100</v>
          </cell>
          <cell r="P2968">
            <v>5639100</v>
          </cell>
          <cell r="Q2968">
            <v>5620700</v>
          </cell>
          <cell r="R2968">
            <v>0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</row>
        <row r="2969">
          <cell r="A2969" t="str">
            <v>styczeń 2004</v>
          </cell>
          <cell r="B2969" t="str">
            <v>COI0807</v>
          </cell>
          <cell r="C2969" t="str">
            <v>CO</v>
          </cell>
          <cell r="D2969" t="str">
            <v>4-latki oszcz.</v>
          </cell>
          <cell r="E2969" t="str">
            <v>zmienne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25552900</v>
          </cell>
          <cell r="K2969">
            <v>0</v>
          </cell>
          <cell r="L2969">
            <v>0</v>
          </cell>
          <cell r="M2969">
            <v>0</v>
          </cell>
          <cell r="N2969">
            <v>25552900</v>
          </cell>
          <cell r="O2969">
            <v>25552900</v>
          </cell>
          <cell r="P2969">
            <v>25552900</v>
          </cell>
          <cell r="Q2969">
            <v>25127800</v>
          </cell>
          <cell r="R2969">
            <v>0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</row>
        <row r="2970">
          <cell r="A2970" t="str">
            <v>styczeń 2004</v>
          </cell>
          <cell r="B2970" t="str">
            <v>COI0904</v>
          </cell>
          <cell r="C2970" t="str">
            <v>CO</v>
          </cell>
          <cell r="D2970" t="str">
            <v>4-latki oszcz.</v>
          </cell>
          <cell r="E2970" t="str">
            <v>zmienne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137265500</v>
          </cell>
          <cell r="K2970">
            <v>0</v>
          </cell>
          <cell r="L2970">
            <v>0</v>
          </cell>
          <cell r="M2970">
            <v>0</v>
          </cell>
          <cell r="N2970">
            <v>137265500</v>
          </cell>
          <cell r="O2970">
            <v>137265500</v>
          </cell>
          <cell r="P2970">
            <v>137265500</v>
          </cell>
          <cell r="Q2970">
            <v>137213700</v>
          </cell>
          <cell r="R2970">
            <v>0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</row>
        <row r="2971">
          <cell r="A2971" t="str">
            <v>styczeń 2004</v>
          </cell>
          <cell r="B2971" t="str">
            <v>COI0905</v>
          </cell>
          <cell r="C2971" t="str">
            <v>CO</v>
          </cell>
          <cell r="D2971" t="str">
            <v>4-latki oszcz.</v>
          </cell>
          <cell r="E2971" t="str">
            <v>zmienne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27405600</v>
          </cell>
          <cell r="K2971">
            <v>0</v>
          </cell>
          <cell r="L2971">
            <v>0</v>
          </cell>
          <cell r="M2971">
            <v>0</v>
          </cell>
          <cell r="N2971">
            <v>27405600</v>
          </cell>
          <cell r="O2971">
            <v>27405600</v>
          </cell>
          <cell r="P2971">
            <v>27405600</v>
          </cell>
          <cell r="Q2971">
            <v>27412000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</row>
        <row r="2972">
          <cell r="A2972" t="str">
            <v>styczeń 2004</v>
          </cell>
          <cell r="B2972" t="str">
            <v>COI0906</v>
          </cell>
          <cell r="C2972" t="str">
            <v>CO</v>
          </cell>
          <cell r="D2972" t="str">
            <v>4-latki oszcz.</v>
          </cell>
          <cell r="E2972" t="str">
            <v>zmienne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2367800</v>
          </cell>
          <cell r="K2972">
            <v>0</v>
          </cell>
          <cell r="L2972">
            <v>0</v>
          </cell>
          <cell r="M2972">
            <v>0</v>
          </cell>
          <cell r="N2972">
            <v>2367800</v>
          </cell>
          <cell r="O2972">
            <v>2367800</v>
          </cell>
          <cell r="P2972">
            <v>2367800</v>
          </cell>
          <cell r="Q2972">
            <v>2368800</v>
          </cell>
          <cell r="R2972">
            <v>0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</row>
        <row r="2973">
          <cell r="A2973" t="str">
            <v>styczeń 2004</v>
          </cell>
          <cell r="B2973" t="str">
            <v>COI0907</v>
          </cell>
          <cell r="C2973" t="str">
            <v>CO</v>
          </cell>
          <cell r="D2973" t="str">
            <v>4-latki oszcz.</v>
          </cell>
          <cell r="E2973" t="str">
            <v>zmienne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10372500</v>
          </cell>
          <cell r="K2973">
            <v>0</v>
          </cell>
          <cell r="L2973">
            <v>0</v>
          </cell>
          <cell r="M2973">
            <v>0</v>
          </cell>
          <cell r="N2973">
            <v>10372500</v>
          </cell>
          <cell r="O2973">
            <v>10372500</v>
          </cell>
          <cell r="P2973">
            <v>10372500</v>
          </cell>
          <cell r="Q2973">
            <v>10208600</v>
          </cell>
          <cell r="R2973">
            <v>0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</row>
        <row r="2974">
          <cell r="A2974" t="str">
            <v>styczeń 2004</v>
          </cell>
          <cell r="B2974" t="str">
            <v>COI1004</v>
          </cell>
          <cell r="C2974" t="str">
            <v>CO</v>
          </cell>
          <cell r="D2974" t="str">
            <v>4-latki oszcz.</v>
          </cell>
          <cell r="E2974" t="str">
            <v>zmienne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71325700</v>
          </cell>
          <cell r="K2974">
            <v>0</v>
          </cell>
          <cell r="L2974">
            <v>0</v>
          </cell>
          <cell r="M2974">
            <v>10600</v>
          </cell>
          <cell r="N2974">
            <v>71325700</v>
          </cell>
          <cell r="O2974">
            <v>71336300</v>
          </cell>
          <cell r="P2974">
            <v>71325700</v>
          </cell>
          <cell r="Q2974">
            <v>71266700</v>
          </cell>
          <cell r="R2974">
            <v>0</v>
          </cell>
          <cell r="S2974">
            <v>0</v>
          </cell>
          <cell r="T2974">
            <v>10600</v>
          </cell>
          <cell r="U2974">
            <v>0</v>
          </cell>
          <cell r="V2974">
            <v>0</v>
          </cell>
        </row>
        <row r="2975">
          <cell r="A2975" t="str">
            <v>styczeń 2004</v>
          </cell>
          <cell r="B2975" t="str">
            <v>COI1005</v>
          </cell>
          <cell r="C2975" t="str">
            <v>CO</v>
          </cell>
          <cell r="D2975" t="str">
            <v>4-latki oszcz.</v>
          </cell>
          <cell r="E2975" t="str">
            <v>zmienne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108089200</v>
          </cell>
          <cell r="K2975">
            <v>0</v>
          </cell>
          <cell r="L2975">
            <v>0</v>
          </cell>
          <cell r="M2975">
            <v>0</v>
          </cell>
          <cell r="N2975">
            <v>108089200</v>
          </cell>
          <cell r="O2975">
            <v>108089200</v>
          </cell>
          <cell r="P2975">
            <v>108089200</v>
          </cell>
          <cell r="Q2975">
            <v>107874800</v>
          </cell>
          <cell r="R2975">
            <v>0</v>
          </cell>
          <cell r="S2975">
            <v>0</v>
          </cell>
          <cell r="T2975">
            <v>0</v>
          </cell>
          <cell r="U2975">
            <v>0</v>
          </cell>
          <cell r="V2975">
            <v>0</v>
          </cell>
        </row>
        <row r="2976">
          <cell r="A2976" t="str">
            <v>styczeń 2004</v>
          </cell>
          <cell r="B2976" t="str">
            <v>COI1006</v>
          </cell>
          <cell r="C2976" t="str">
            <v>CO</v>
          </cell>
          <cell r="D2976" t="str">
            <v>4-latki oszcz.</v>
          </cell>
          <cell r="E2976" t="str">
            <v>zmienne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4307700</v>
          </cell>
          <cell r="K2976">
            <v>0</v>
          </cell>
          <cell r="L2976">
            <v>0</v>
          </cell>
          <cell r="M2976">
            <v>0</v>
          </cell>
          <cell r="N2976">
            <v>4307700</v>
          </cell>
          <cell r="O2976">
            <v>4307700</v>
          </cell>
          <cell r="P2976">
            <v>4307700</v>
          </cell>
          <cell r="Q2976">
            <v>4540100</v>
          </cell>
          <cell r="R2976">
            <v>0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</row>
        <row r="2977">
          <cell r="A2977" t="str">
            <v>styczeń 2004</v>
          </cell>
          <cell r="B2977" t="str">
            <v>COI1007</v>
          </cell>
          <cell r="C2977" t="str">
            <v>CO</v>
          </cell>
          <cell r="D2977" t="str">
            <v>4-latki oszcz.</v>
          </cell>
          <cell r="E2977" t="str">
            <v>zmienne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7444900</v>
          </cell>
          <cell r="K2977">
            <v>0</v>
          </cell>
          <cell r="L2977">
            <v>0</v>
          </cell>
          <cell r="M2977">
            <v>0</v>
          </cell>
          <cell r="N2977">
            <v>7444900</v>
          </cell>
          <cell r="O2977">
            <v>7444900</v>
          </cell>
          <cell r="P2977">
            <v>7444900</v>
          </cell>
          <cell r="Q2977">
            <v>7374900</v>
          </cell>
          <cell r="R2977">
            <v>0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</row>
        <row r="2978">
          <cell r="A2978" t="str">
            <v>styczeń 2004</v>
          </cell>
          <cell r="B2978" t="str">
            <v>COI1104</v>
          </cell>
          <cell r="C2978" t="str">
            <v>CO</v>
          </cell>
          <cell r="D2978" t="str">
            <v>4-latki oszcz.</v>
          </cell>
          <cell r="E2978" t="str">
            <v>zmienne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46328200</v>
          </cell>
          <cell r="K2978">
            <v>0</v>
          </cell>
          <cell r="L2978">
            <v>0</v>
          </cell>
          <cell r="M2978">
            <v>2400</v>
          </cell>
          <cell r="N2978">
            <v>46328200</v>
          </cell>
          <cell r="O2978">
            <v>46330600</v>
          </cell>
          <cell r="P2978">
            <v>46328200</v>
          </cell>
          <cell r="Q2978">
            <v>46210700</v>
          </cell>
          <cell r="R2978">
            <v>0</v>
          </cell>
          <cell r="S2978">
            <v>0</v>
          </cell>
          <cell r="T2978">
            <v>2400</v>
          </cell>
          <cell r="U2978">
            <v>0</v>
          </cell>
          <cell r="V2978">
            <v>0</v>
          </cell>
        </row>
        <row r="2979">
          <cell r="A2979" t="str">
            <v>styczeń 2004</v>
          </cell>
          <cell r="B2979" t="str">
            <v>COI1105</v>
          </cell>
          <cell r="C2979" t="str">
            <v>CO</v>
          </cell>
          <cell r="D2979" t="str">
            <v>4-latki oszcz.</v>
          </cell>
          <cell r="E2979" t="str">
            <v>zmienne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145919000</v>
          </cell>
          <cell r="K2979">
            <v>0</v>
          </cell>
          <cell r="L2979">
            <v>0</v>
          </cell>
          <cell r="M2979">
            <v>0</v>
          </cell>
          <cell r="N2979">
            <v>145919000</v>
          </cell>
          <cell r="O2979">
            <v>145919000</v>
          </cell>
          <cell r="P2979">
            <v>145919000</v>
          </cell>
          <cell r="Q2979">
            <v>145981200</v>
          </cell>
          <cell r="R2979">
            <v>0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</row>
        <row r="2980">
          <cell r="A2980" t="str">
            <v>styczeń 2004</v>
          </cell>
          <cell r="B2980" t="str">
            <v>COI1106</v>
          </cell>
          <cell r="C2980" t="str">
            <v>CO</v>
          </cell>
          <cell r="D2980" t="str">
            <v>4-latki oszcz.</v>
          </cell>
          <cell r="E2980" t="str">
            <v>zmienne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13011200</v>
          </cell>
          <cell r="K2980">
            <v>0</v>
          </cell>
          <cell r="L2980">
            <v>0</v>
          </cell>
          <cell r="M2980">
            <v>0</v>
          </cell>
          <cell r="N2980">
            <v>13011200</v>
          </cell>
          <cell r="O2980">
            <v>13011200</v>
          </cell>
          <cell r="P2980">
            <v>13011200</v>
          </cell>
          <cell r="Q2980">
            <v>12812800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</row>
        <row r="2981">
          <cell r="A2981" t="str">
            <v>styczeń 2004</v>
          </cell>
          <cell r="B2981" t="str">
            <v>COI1107</v>
          </cell>
          <cell r="C2981" t="str">
            <v>CO</v>
          </cell>
          <cell r="D2981" t="str">
            <v>4-latki oszcz.</v>
          </cell>
          <cell r="E2981" t="str">
            <v>zmienne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5932500</v>
          </cell>
          <cell r="K2981">
            <v>0</v>
          </cell>
          <cell r="L2981">
            <v>0</v>
          </cell>
          <cell r="M2981">
            <v>0</v>
          </cell>
          <cell r="N2981">
            <v>5932500</v>
          </cell>
          <cell r="O2981">
            <v>5932500</v>
          </cell>
          <cell r="P2981">
            <v>5932500</v>
          </cell>
          <cell r="Q2981">
            <v>5787200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</row>
        <row r="2982">
          <cell r="A2982" t="str">
            <v>styczeń 2004</v>
          </cell>
          <cell r="B2982" t="str">
            <v>COI1204</v>
          </cell>
          <cell r="C2982" t="str">
            <v>CO</v>
          </cell>
          <cell r="D2982" t="str">
            <v>4-latki oszcz.</v>
          </cell>
          <cell r="E2982" t="str">
            <v>zmienne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25246700</v>
          </cell>
          <cell r="K2982">
            <v>0</v>
          </cell>
          <cell r="L2982">
            <v>0</v>
          </cell>
          <cell r="M2982">
            <v>0</v>
          </cell>
          <cell r="N2982">
            <v>25246700</v>
          </cell>
          <cell r="O2982">
            <v>25246700</v>
          </cell>
          <cell r="P2982">
            <v>25246700</v>
          </cell>
          <cell r="Q2982">
            <v>25227800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</row>
        <row r="2983">
          <cell r="A2983" t="str">
            <v>styczeń 2004</v>
          </cell>
          <cell r="B2983" t="str">
            <v>COI1205</v>
          </cell>
          <cell r="C2983" t="str">
            <v>CO</v>
          </cell>
          <cell r="D2983" t="str">
            <v>4-latki oszcz.</v>
          </cell>
          <cell r="E2983" t="str">
            <v>zmienne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15274900</v>
          </cell>
          <cell r="K2983">
            <v>0</v>
          </cell>
          <cell r="L2983">
            <v>0</v>
          </cell>
          <cell r="M2983">
            <v>0</v>
          </cell>
          <cell r="N2983">
            <v>15274900</v>
          </cell>
          <cell r="O2983">
            <v>15274900</v>
          </cell>
          <cell r="P2983">
            <v>15274900</v>
          </cell>
          <cell r="Q2983">
            <v>15722600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</row>
        <row r="2984">
          <cell r="A2984" t="str">
            <v>styczeń 2004</v>
          </cell>
          <cell r="B2984" t="str">
            <v>COI1206</v>
          </cell>
          <cell r="C2984" t="str">
            <v>CO</v>
          </cell>
          <cell r="D2984" t="str">
            <v>4-latki oszcz.</v>
          </cell>
          <cell r="E2984" t="str">
            <v>zmienne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8340800</v>
          </cell>
          <cell r="K2984">
            <v>0</v>
          </cell>
          <cell r="L2984">
            <v>0</v>
          </cell>
          <cell r="M2984">
            <v>0</v>
          </cell>
          <cell r="N2984">
            <v>8340800</v>
          </cell>
          <cell r="O2984">
            <v>8340800</v>
          </cell>
          <cell r="P2984">
            <v>8340800</v>
          </cell>
          <cell r="Q2984">
            <v>8345500</v>
          </cell>
          <cell r="R2984">
            <v>0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</row>
        <row r="2985">
          <cell r="A2985" t="str">
            <v>styczeń 2004</v>
          </cell>
          <cell r="B2985" t="str">
            <v>COI1207</v>
          </cell>
          <cell r="C2985" t="str">
            <v>CO</v>
          </cell>
          <cell r="D2985" t="str">
            <v>4-latki oszcz.</v>
          </cell>
          <cell r="E2985" t="str">
            <v>zmienne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5996300</v>
          </cell>
          <cell r="K2985">
            <v>0</v>
          </cell>
          <cell r="L2985">
            <v>0</v>
          </cell>
          <cell r="M2985">
            <v>0</v>
          </cell>
          <cell r="N2985">
            <v>5996300</v>
          </cell>
          <cell r="O2985">
            <v>5996300</v>
          </cell>
          <cell r="P2985">
            <v>5996300</v>
          </cell>
          <cell r="Q2985">
            <v>5931300</v>
          </cell>
          <cell r="R2985">
            <v>0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</row>
        <row r="2986">
          <cell r="A2986" t="str">
            <v>styczeń 2004</v>
          </cell>
          <cell r="B2986" t="str">
            <v>DK0809</v>
          </cell>
          <cell r="C2986" t="str">
            <v>DK</v>
          </cell>
          <cell r="D2986" t="str">
            <v>konwersja</v>
          </cell>
          <cell r="E2986" t="str">
            <v>stałe</v>
          </cell>
          <cell r="F2986">
            <v>95000000</v>
          </cell>
          <cell r="G2986">
            <v>1144615000</v>
          </cell>
          <cell r="H2986">
            <v>973345000</v>
          </cell>
          <cell r="I2986">
            <v>355095000</v>
          </cell>
          <cell r="J2986">
            <v>210000</v>
          </cell>
          <cell r="K2986">
            <v>0</v>
          </cell>
          <cell r="L2986">
            <v>0</v>
          </cell>
          <cell r="M2986">
            <v>0</v>
          </cell>
          <cell r="N2986">
            <v>2473265000</v>
          </cell>
          <cell r="O2986">
            <v>2568265000</v>
          </cell>
          <cell r="P2986">
            <v>2568265000</v>
          </cell>
          <cell r="Q2986">
            <v>2568265000</v>
          </cell>
          <cell r="R2986">
            <v>0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</row>
        <row r="2987">
          <cell r="A2987" t="str">
            <v>styczeń 2004</v>
          </cell>
          <cell r="B2987" t="str">
            <v>DOS0104</v>
          </cell>
          <cell r="C2987" t="str">
            <v>DO</v>
          </cell>
          <cell r="D2987" t="str">
            <v>2-latki oszcz.</v>
          </cell>
          <cell r="E2987" t="str">
            <v>stałe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  <cell r="O2987">
            <v>0</v>
          </cell>
          <cell r="P2987">
            <v>0</v>
          </cell>
          <cell r="Q2987">
            <v>20208000</v>
          </cell>
          <cell r="R2987">
            <v>0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</row>
        <row r="2988">
          <cell r="A2988" t="str">
            <v>styczeń 2004</v>
          </cell>
          <cell r="B2988" t="str">
            <v>DOS0105</v>
          </cell>
          <cell r="C2988" t="str">
            <v>DO</v>
          </cell>
          <cell r="D2988" t="str">
            <v>2-latki oszcz.</v>
          </cell>
          <cell r="E2988" t="str">
            <v>stałe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135205100</v>
          </cell>
          <cell r="K2988">
            <v>0</v>
          </cell>
          <cell r="L2988">
            <v>0</v>
          </cell>
          <cell r="M2988">
            <v>0</v>
          </cell>
          <cell r="N2988">
            <v>135205100</v>
          </cell>
          <cell r="O2988">
            <v>135205100</v>
          </cell>
          <cell r="P2988">
            <v>135205100</v>
          </cell>
          <cell r="Q2988">
            <v>135205100</v>
          </cell>
          <cell r="R2988">
            <v>0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</row>
        <row r="2989">
          <cell r="A2989" t="str">
            <v>styczeń 2004</v>
          </cell>
          <cell r="B2989" t="str">
            <v>DOS0106</v>
          </cell>
          <cell r="C2989" t="str">
            <v>DO</v>
          </cell>
          <cell r="D2989" t="str">
            <v>2-latki oszcz.</v>
          </cell>
          <cell r="E2989" t="str">
            <v>stałe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724596516.87644649</v>
          </cell>
          <cell r="K2989">
            <v>0</v>
          </cell>
          <cell r="L2989">
            <v>26483.123553556867</v>
          </cell>
          <cell r="M2989">
            <v>0</v>
          </cell>
          <cell r="N2989">
            <v>724623000</v>
          </cell>
          <cell r="O2989">
            <v>724623000</v>
          </cell>
          <cell r="P2989">
            <v>724623000</v>
          </cell>
          <cell r="Q2989">
            <v>642999700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</row>
        <row r="2990">
          <cell r="A2990" t="str">
            <v>styczeń 2004</v>
          </cell>
          <cell r="B2990" t="str">
            <v>DOS0204</v>
          </cell>
          <cell r="C2990" t="str">
            <v>DO</v>
          </cell>
          <cell r="D2990" t="str">
            <v>2-latki oszcz.</v>
          </cell>
          <cell r="E2990" t="str">
            <v>stałe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168448500</v>
          </cell>
          <cell r="K2990">
            <v>0</v>
          </cell>
          <cell r="L2990">
            <v>0</v>
          </cell>
          <cell r="M2990">
            <v>0</v>
          </cell>
          <cell r="N2990">
            <v>168448500</v>
          </cell>
          <cell r="O2990">
            <v>168448500</v>
          </cell>
          <cell r="P2990">
            <v>168448500</v>
          </cell>
          <cell r="Q2990">
            <v>168448500</v>
          </cell>
          <cell r="R2990">
            <v>0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</row>
        <row r="2991">
          <cell r="A2991" t="str">
            <v>styczeń 2004</v>
          </cell>
          <cell r="B2991" t="str">
            <v>DOS0205</v>
          </cell>
          <cell r="C2991" t="str">
            <v>DO</v>
          </cell>
          <cell r="D2991" t="str">
            <v>2-latki oszcz.</v>
          </cell>
          <cell r="E2991" t="str">
            <v>stałe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157414300</v>
          </cell>
          <cell r="K2991">
            <v>0</v>
          </cell>
          <cell r="L2991">
            <v>0</v>
          </cell>
          <cell r="M2991">
            <v>0</v>
          </cell>
          <cell r="N2991">
            <v>157414300</v>
          </cell>
          <cell r="O2991">
            <v>157414300</v>
          </cell>
          <cell r="P2991">
            <v>157414300</v>
          </cell>
          <cell r="Q2991">
            <v>157414300</v>
          </cell>
          <cell r="R2991">
            <v>0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</row>
        <row r="2992">
          <cell r="A2992" t="str">
            <v>styczeń 2004</v>
          </cell>
          <cell r="B2992" t="str">
            <v>DOS0304</v>
          </cell>
          <cell r="C2992" t="str">
            <v>DO</v>
          </cell>
          <cell r="D2992" t="str">
            <v>2-latki oszcz.</v>
          </cell>
          <cell r="E2992" t="str">
            <v>stałe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173861200</v>
          </cell>
          <cell r="K2992">
            <v>0</v>
          </cell>
          <cell r="L2992">
            <v>0</v>
          </cell>
          <cell r="M2992">
            <v>0</v>
          </cell>
          <cell r="N2992">
            <v>173861200</v>
          </cell>
          <cell r="O2992">
            <v>173861200</v>
          </cell>
          <cell r="P2992">
            <v>173861200</v>
          </cell>
          <cell r="Q2992">
            <v>173861200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</row>
        <row r="2993">
          <cell r="A2993" t="str">
            <v>styczeń 2004</v>
          </cell>
          <cell r="B2993" t="str">
            <v>DOS0305</v>
          </cell>
          <cell r="C2993" t="str">
            <v>DO</v>
          </cell>
          <cell r="D2993" t="str">
            <v>2-latki oszcz.</v>
          </cell>
          <cell r="E2993" t="str">
            <v>stałe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121062900</v>
          </cell>
          <cell r="K2993">
            <v>0</v>
          </cell>
          <cell r="L2993">
            <v>0</v>
          </cell>
          <cell r="M2993">
            <v>0</v>
          </cell>
          <cell r="N2993">
            <v>121062900</v>
          </cell>
          <cell r="O2993">
            <v>121062900</v>
          </cell>
          <cell r="P2993">
            <v>121062900</v>
          </cell>
          <cell r="Q2993">
            <v>121062900</v>
          </cell>
          <cell r="R2993">
            <v>0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</row>
        <row r="2994">
          <cell r="A2994" t="str">
            <v>styczeń 2004</v>
          </cell>
          <cell r="B2994" t="str">
            <v>DOS0404</v>
          </cell>
          <cell r="C2994" t="str">
            <v>DO</v>
          </cell>
          <cell r="D2994" t="str">
            <v>2-latki oszcz.</v>
          </cell>
          <cell r="E2994" t="str">
            <v>stałe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108106900</v>
          </cell>
          <cell r="K2994">
            <v>0</v>
          </cell>
          <cell r="L2994">
            <v>0</v>
          </cell>
          <cell r="M2994">
            <v>0</v>
          </cell>
          <cell r="N2994">
            <v>108106900</v>
          </cell>
          <cell r="O2994">
            <v>108106900</v>
          </cell>
          <cell r="P2994">
            <v>108106900</v>
          </cell>
          <cell r="Q2994">
            <v>108106900</v>
          </cell>
          <cell r="R2994">
            <v>0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</row>
        <row r="2995">
          <cell r="A2995" t="str">
            <v>styczeń 2004</v>
          </cell>
          <cell r="B2995" t="str">
            <v>DOS0405</v>
          </cell>
          <cell r="C2995" t="str">
            <v>DO</v>
          </cell>
          <cell r="D2995" t="str">
            <v>2-latki oszcz.</v>
          </cell>
          <cell r="E2995" t="str">
            <v>stałe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149323400</v>
          </cell>
          <cell r="K2995">
            <v>0</v>
          </cell>
          <cell r="L2995">
            <v>0</v>
          </cell>
          <cell r="M2995">
            <v>0</v>
          </cell>
          <cell r="N2995">
            <v>149323400</v>
          </cell>
          <cell r="O2995">
            <v>149323400</v>
          </cell>
          <cell r="P2995">
            <v>149323400</v>
          </cell>
          <cell r="Q2995">
            <v>149323400</v>
          </cell>
          <cell r="R2995">
            <v>0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</row>
        <row r="2996">
          <cell r="A2996" t="str">
            <v>styczeń 2004</v>
          </cell>
          <cell r="B2996" t="str">
            <v>DOS0504</v>
          </cell>
          <cell r="C2996" t="str">
            <v>DO</v>
          </cell>
          <cell r="D2996" t="str">
            <v>2-latki oszcz.</v>
          </cell>
          <cell r="E2996" t="str">
            <v>stałe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137114000</v>
          </cell>
          <cell r="K2996">
            <v>0</v>
          </cell>
          <cell r="L2996">
            <v>0</v>
          </cell>
          <cell r="M2996">
            <v>0</v>
          </cell>
          <cell r="N2996">
            <v>137114000</v>
          </cell>
          <cell r="O2996">
            <v>137114000</v>
          </cell>
          <cell r="P2996">
            <v>137114000</v>
          </cell>
          <cell r="Q2996">
            <v>137114000</v>
          </cell>
          <cell r="R2996">
            <v>0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</row>
        <row r="2997">
          <cell r="A2997" t="str">
            <v>styczeń 2004</v>
          </cell>
          <cell r="B2997" t="str">
            <v>DOS0505</v>
          </cell>
          <cell r="C2997" t="str">
            <v>DO</v>
          </cell>
          <cell r="D2997" t="str">
            <v>2-latki oszcz.</v>
          </cell>
          <cell r="E2997" t="str">
            <v>stałe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195829400</v>
          </cell>
          <cell r="K2997">
            <v>0</v>
          </cell>
          <cell r="L2997">
            <v>0</v>
          </cell>
          <cell r="M2997">
            <v>0</v>
          </cell>
          <cell r="N2997">
            <v>195829400</v>
          </cell>
          <cell r="O2997">
            <v>195829400</v>
          </cell>
          <cell r="P2997">
            <v>195829400</v>
          </cell>
          <cell r="Q2997">
            <v>195829400</v>
          </cell>
          <cell r="R2997">
            <v>0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</row>
        <row r="2998">
          <cell r="A2998" t="str">
            <v>styczeń 2004</v>
          </cell>
          <cell r="B2998" t="str">
            <v>DOS0604</v>
          </cell>
          <cell r="C2998" t="str">
            <v>DO</v>
          </cell>
          <cell r="D2998" t="str">
            <v>2-latki oszcz.</v>
          </cell>
          <cell r="E2998" t="str">
            <v>stałe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181604700</v>
          </cell>
          <cell r="K2998">
            <v>0</v>
          </cell>
          <cell r="L2998">
            <v>0</v>
          </cell>
          <cell r="M2998">
            <v>0</v>
          </cell>
          <cell r="N2998">
            <v>181604700</v>
          </cell>
          <cell r="O2998">
            <v>181604700</v>
          </cell>
          <cell r="P2998">
            <v>181604700</v>
          </cell>
          <cell r="Q2998">
            <v>181604700</v>
          </cell>
          <cell r="R2998">
            <v>0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</row>
        <row r="2999">
          <cell r="A2999" t="str">
            <v>styczeń 2004</v>
          </cell>
          <cell r="B2999" t="str">
            <v>DOS0605</v>
          </cell>
          <cell r="C2999" t="str">
            <v>DO</v>
          </cell>
          <cell r="D2999" t="str">
            <v>2-latki oszcz.</v>
          </cell>
          <cell r="E2999" t="str">
            <v>stałe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125958800</v>
          </cell>
          <cell r="K2999">
            <v>0</v>
          </cell>
          <cell r="L2999">
            <v>0</v>
          </cell>
          <cell r="M2999">
            <v>0</v>
          </cell>
          <cell r="N2999">
            <v>125958800</v>
          </cell>
          <cell r="O2999">
            <v>125958800</v>
          </cell>
          <cell r="P2999">
            <v>125958800</v>
          </cell>
          <cell r="Q2999">
            <v>125958800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</row>
        <row r="3000">
          <cell r="A3000" t="str">
            <v>styczeń 2004</v>
          </cell>
          <cell r="B3000" t="str">
            <v>DOS0704</v>
          </cell>
          <cell r="C3000" t="str">
            <v>DO</v>
          </cell>
          <cell r="D3000" t="str">
            <v>2-latki oszcz.</v>
          </cell>
          <cell r="E3000" t="str">
            <v>stałe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266150600</v>
          </cell>
          <cell r="K3000">
            <v>0</v>
          </cell>
          <cell r="L3000">
            <v>0</v>
          </cell>
          <cell r="M3000">
            <v>0</v>
          </cell>
          <cell r="N3000">
            <v>266150600</v>
          </cell>
          <cell r="O3000">
            <v>266150600</v>
          </cell>
          <cell r="P3000">
            <v>266150600</v>
          </cell>
          <cell r="Q3000">
            <v>266150600</v>
          </cell>
          <cell r="R3000">
            <v>0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</row>
        <row r="3001">
          <cell r="A3001" t="str">
            <v>styczeń 2004</v>
          </cell>
          <cell r="B3001" t="str">
            <v>DOS0705</v>
          </cell>
          <cell r="C3001" t="str">
            <v>DO</v>
          </cell>
          <cell r="D3001" t="str">
            <v>2-latki oszcz.</v>
          </cell>
          <cell r="E3001" t="str">
            <v>stałe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125900300</v>
          </cell>
          <cell r="K3001">
            <v>0</v>
          </cell>
          <cell r="L3001">
            <v>0</v>
          </cell>
          <cell r="M3001">
            <v>0</v>
          </cell>
          <cell r="N3001">
            <v>125900300</v>
          </cell>
          <cell r="O3001">
            <v>125900300</v>
          </cell>
          <cell r="P3001">
            <v>125900300</v>
          </cell>
          <cell r="Q3001">
            <v>125900300</v>
          </cell>
          <cell r="R3001">
            <v>0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</row>
        <row r="3002">
          <cell r="A3002" t="str">
            <v>styczeń 2004</v>
          </cell>
          <cell r="B3002" t="str">
            <v>DOS0804</v>
          </cell>
          <cell r="C3002" t="str">
            <v>DO</v>
          </cell>
          <cell r="D3002" t="str">
            <v>2-latki oszcz.</v>
          </cell>
          <cell r="E3002" t="str">
            <v>stałe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281757900</v>
          </cell>
          <cell r="K3002">
            <v>0</v>
          </cell>
          <cell r="L3002">
            <v>0</v>
          </cell>
          <cell r="M3002">
            <v>0</v>
          </cell>
          <cell r="N3002">
            <v>281757900</v>
          </cell>
          <cell r="O3002">
            <v>281757900</v>
          </cell>
          <cell r="P3002">
            <v>281757900</v>
          </cell>
          <cell r="Q3002">
            <v>281757900</v>
          </cell>
          <cell r="R3002">
            <v>0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</row>
        <row r="3003">
          <cell r="A3003" t="str">
            <v>styczeń 2004</v>
          </cell>
          <cell r="B3003" t="str">
            <v>DOS0805</v>
          </cell>
          <cell r="C3003" t="str">
            <v>DO</v>
          </cell>
          <cell r="D3003" t="str">
            <v>2-latki oszcz.</v>
          </cell>
          <cell r="E3003" t="str">
            <v>stałe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396286216.53886306</v>
          </cell>
          <cell r="K3003">
            <v>0</v>
          </cell>
          <cell r="L3003">
            <v>59783.461136964266</v>
          </cell>
          <cell r="M3003">
            <v>0</v>
          </cell>
          <cell r="N3003">
            <v>396346000</v>
          </cell>
          <cell r="O3003">
            <v>396346000</v>
          </cell>
          <cell r="P3003">
            <v>396346000</v>
          </cell>
          <cell r="Q3003">
            <v>384522200</v>
          </cell>
          <cell r="R3003">
            <v>0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</row>
        <row r="3004">
          <cell r="A3004" t="str">
            <v>styczeń 2004</v>
          </cell>
          <cell r="B3004" t="str">
            <v>DOS0904</v>
          </cell>
          <cell r="C3004" t="str">
            <v>DO</v>
          </cell>
          <cell r="D3004" t="str">
            <v>2-latki oszcz.</v>
          </cell>
          <cell r="E3004" t="str">
            <v>stałe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209959500</v>
          </cell>
          <cell r="K3004">
            <v>0</v>
          </cell>
          <cell r="L3004">
            <v>0</v>
          </cell>
          <cell r="M3004">
            <v>0</v>
          </cell>
          <cell r="N3004">
            <v>209959500</v>
          </cell>
          <cell r="O3004">
            <v>209959500</v>
          </cell>
          <cell r="P3004">
            <v>209959500</v>
          </cell>
          <cell r="Q3004">
            <v>209959500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</row>
        <row r="3005">
          <cell r="A3005" t="str">
            <v>styczeń 2004</v>
          </cell>
          <cell r="B3005" t="str">
            <v>DOS0905</v>
          </cell>
          <cell r="C3005" t="str">
            <v>DO</v>
          </cell>
          <cell r="D3005" t="str">
            <v>2-latki oszcz.</v>
          </cell>
          <cell r="E3005" t="str">
            <v>stałe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334571677.38177782</v>
          </cell>
          <cell r="K3005">
            <v>0</v>
          </cell>
          <cell r="L3005">
            <v>6722.618222194882</v>
          </cell>
          <cell r="M3005">
            <v>0</v>
          </cell>
          <cell r="N3005">
            <v>334578400</v>
          </cell>
          <cell r="O3005">
            <v>334578400</v>
          </cell>
          <cell r="P3005">
            <v>334578400</v>
          </cell>
          <cell r="Q3005">
            <v>323498900</v>
          </cell>
          <cell r="R3005">
            <v>0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</row>
        <row r="3006">
          <cell r="A3006" t="str">
            <v>styczeń 2004</v>
          </cell>
          <cell r="B3006" t="str">
            <v>DOS1004</v>
          </cell>
          <cell r="C3006" t="str">
            <v>DO</v>
          </cell>
          <cell r="D3006" t="str">
            <v>2-latki oszcz.</v>
          </cell>
          <cell r="E3006" t="str">
            <v>stałe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183643300</v>
          </cell>
          <cell r="K3006">
            <v>0</v>
          </cell>
          <cell r="L3006">
            <v>0</v>
          </cell>
          <cell r="M3006">
            <v>0</v>
          </cell>
          <cell r="N3006">
            <v>183643300</v>
          </cell>
          <cell r="O3006">
            <v>183643300</v>
          </cell>
          <cell r="P3006">
            <v>183643300</v>
          </cell>
          <cell r="Q3006">
            <v>183643300</v>
          </cell>
          <cell r="R3006">
            <v>0</v>
          </cell>
          <cell r="S3006">
            <v>0</v>
          </cell>
          <cell r="T3006">
            <v>0</v>
          </cell>
          <cell r="U3006">
            <v>0</v>
          </cell>
          <cell r="V3006">
            <v>0</v>
          </cell>
        </row>
        <row r="3007">
          <cell r="A3007" t="str">
            <v>styczeń 2004</v>
          </cell>
          <cell r="B3007" t="str">
            <v>DOS1005</v>
          </cell>
          <cell r="C3007" t="str">
            <v>DO</v>
          </cell>
          <cell r="D3007" t="str">
            <v>2-latki oszcz.</v>
          </cell>
          <cell r="E3007" t="str">
            <v>stałe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208366760.08100533</v>
          </cell>
          <cell r="K3007">
            <v>0</v>
          </cell>
          <cell r="L3007">
            <v>13639.918994663758</v>
          </cell>
          <cell r="M3007">
            <v>0</v>
          </cell>
          <cell r="N3007">
            <v>208380400</v>
          </cell>
          <cell r="O3007">
            <v>208380400</v>
          </cell>
          <cell r="P3007">
            <v>208380400</v>
          </cell>
          <cell r="Q3007">
            <v>198604200</v>
          </cell>
          <cell r="R3007">
            <v>0</v>
          </cell>
          <cell r="S3007">
            <v>0</v>
          </cell>
          <cell r="T3007">
            <v>0</v>
          </cell>
          <cell r="U3007">
            <v>0</v>
          </cell>
          <cell r="V3007">
            <v>0</v>
          </cell>
        </row>
        <row r="3008">
          <cell r="A3008" t="str">
            <v>styczeń 2004</v>
          </cell>
          <cell r="B3008" t="str">
            <v>DOS1104</v>
          </cell>
          <cell r="C3008" t="str">
            <v>DO</v>
          </cell>
          <cell r="D3008" t="str">
            <v>2-latki oszcz.</v>
          </cell>
          <cell r="E3008" t="str">
            <v>stałe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366912500</v>
          </cell>
          <cell r="K3008">
            <v>0</v>
          </cell>
          <cell r="L3008">
            <v>0</v>
          </cell>
          <cell r="M3008">
            <v>0</v>
          </cell>
          <cell r="N3008">
            <v>366912500</v>
          </cell>
          <cell r="O3008">
            <v>366912500</v>
          </cell>
          <cell r="P3008">
            <v>366912500</v>
          </cell>
          <cell r="Q3008">
            <v>366912500</v>
          </cell>
          <cell r="R3008">
            <v>0</v>
          </cell>
          <cell r="S3008">
            <v>0</v>
          </cell>
          <cell r="T3008">
            <v>0</v>
          </cell>
          <cell r="U3008">
            <v>0</v>
          </cell>
          <cell r="V3008">
            <v>0</v>
          </cell>
        </row>
        <row r="3009">
          <cell r="A3009" t="str">
            <v>styczeń 2004</v>
          </cell>
          <cell r="B3009" t="str">
            <v>DOS1105</v>
          </cell>
          <cell r="C3009" t="str">
            <v>DO</v>
          </cell>
          <cell r="D3009" t="str">
            <v>2-latki oszcz.</v>
          </cell>
          <cell r="E3009" t="str">
            <v>stałe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584596107.70157957</v>
          </cell>
          <cell r="K3009">
            <v>0</v>
          </cell>
          <cell r="L3009">
            <v>15392.298420411587</v>
          </cell>
          <cell r="M3009">
            <v>0</v>
          </cell>
          <cell r="N3009">
            <v>584611500</v>
          </cell>
          <cell r="O3009">
            <v>584611500</v>
          </cell>
          <cell r="P3009">
            <v>584611500</v>
          </cell>
          <cell r="Q3009">
            <v>569711700</v>
          </cell>
          <cell r="R3009">
            <v>0</v>
          </cell>
          <cell r="S3009">
            <v>0</v>
          </cell>
          <cell r="T3009">
            <v>0</v>
          </cell>
          <cell r="U3009">
            <v>0</v>
          </cell>
          <cell r="V3009">
            <v>0</v>
          </cell>
        </row>
        <row r="3010">
          <cell r="A3010" t="str">
            <v>styczeń 2004</v>
          </cell>
          <cell r="B3010" t="str">
            <v>DOS1204</v>
          </cell>
          <cell r="C3010" t="str">
            <v>DO</v>
          </cell>
          <cell r="D3010" t="str">
            <v>2-latki oszcz.</v>
          </cell>
          <cell r="E3010" t="str">
            <v>stałe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208429200</v>
          </cell>
          <cell r="K3010">
            <v>0</v>
          </cell>
          <cell r="L3010">
            <v>0</v>
          </cell>
          <cell r="M3010">
            <v>0</v>
          </cell>
          <cell r="N3010">
            <v>208429200</v>
          </cell>
          <cell r="O3010">
            <v>208429200</v>
          </cell>
          <cell r="P3010">
            <v>208429200</v>
          </cell>
          <cell r="Q3010">
            <v>208429200</v>
          </cell>
          <cell r="R3010">
            <v>0</v>
          </cell>
          <cell r="S3010">
            <v>0</v>
          </cell>
          <cell r="T3010">
            <v>0</v>
          </cell>
          <cell r="U3010">
            <v>0</v>
          </cell>
          <cell r="V3010">
            <v>0</v>
          </cell>
        </row>
        <row r="3011">
          <cell r="A3011" t="str">
            <v>styczeń 2004</v>
          </cell>
          <cell r="B3011" t="str">
            <v>DOS1205</v>
          </cell>
          <cell r="C3011" t="str">
            <v>DO</v>
          </cell>
          <cell r="D3011" t="str">
            <v>2-latki oszcz.</v>
          </cell>
          <cell r="E3011" t="str">
            <v>stałe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1208124273.4765701</v>
          </cell>
          <cell r="K3011">
            <v>0</v>
          </cell>
          <cell r="L3011">
            <v>13026.523429899242</v>
          </cell>
          <cell r="M3011">
            <v>0</v>
          </cell>
          <cell r="N3011">
            <v>1208137300</v>
          </cell>
          <cell r="O3011">
            <v>1208137300</v>
          </cell>
          <cell r="P3011">
            <v>1208137300</v>
          </cell>
          <cell r="Q3011">
            <v>1205677400</v>
          </cell>
          <cell r="R3011">
            <v>0</v>
          </cell>
          <cell r="S3011">
            <v>0</v>
          </cell>
          <cell r="T3011">
            <v>0</v>
          </cell>
          <cell r="U3011">
            <v>0</v>
          </cell>
          <cell r="V3011">
            <v>0</v>
          </cell>
        </row>
        <row r="3012">
          <cell r="A3012" t="str">
            <v>styczeń 2004</v>
          </cell>
          <cell r="B3012" t="str">
            <v>DS0509</v>
          </cell>
          <cell r="C3012" t="str">
            <v>DS</v>
          </cell>
          <cell r="D3012" t="str">
            <v>DS</v>
          </cell>
          <cell r="E3012" t="str">
            <v>stałe</v>
          </cell>
          <cell r="F3012">
            <v>425130000</v>
          </cell>
          <cell r="G3012">
            <v>966271000</v>
          </cell>
          <cell r="H3012">
            <v>619374000</v>
          </cell>
          <cell r="I3012">
            <v>138674000</v>
          </cell>
          <cell r="J3012">
            <v>7341000</v>
          </cell>
          <cell r="K3012">
            <v>8907000</v>
          </cell>
          <cell r="L3012">
            <v>6079000</v>
          </cell>
          <cell r="M3012">
            <v>589470000</v>
          </cell>
          <cell r="N3012">
            <v>1746646000</v>
          </cell>
          <cell r="O3012">
            <v>2761246000</v>
          </cell>
          <cell r="P3012">
            <v>2171776000</v>
          </cell>
          <cell r="Q3012">
            <v>2171776000</v>
          </cell>
          <cell r="R3012">
            <v>372725000</v>
          </cell>
          <cell r="S3012">
            <v>216745000</v>
          </cell>
          <cell r="T3012">
            <v>0</v>
          </cell>
          <cell r="U3012">
            <v>0</v>
          </cell>
          <cell r="V3012">
            <v>0</v>
          </cell>
        </row>
        <row r="3013">
          <cell r="A3013" t="str">
            <v>styczeń 2004</v>
          </cell>
          <cell r="B3013" t="str">
            <v>DS1013</v>
          </cell>
          <cell r="C3013" t="str">
            <v>DS</v>
          </cell>
          <cell r="D3013" t="str">
            <v>DS</v>
          </cell>
          <cell r="E3013" t="str">
            <v>stałe</v>
          </cell>
          <cell r="F3013">
            <v>961263131.61269355</v>
          </cell>
          <cell r="G3013">
            <v>3115596728.2885804</v>
          </cell>
          <cell r="H3013">
            <v>494500893.86788356</v>
          </cell>
          <cell r="I3013">
            <v>268075956.60117283</v>
          </cell>
          <cell r="J3013">
            <v>38550486.910256505</v>
          </cell>
          <cell r="K3013">
            <v>10330437.599305995</v>
          </cell>
          <cell r="L3013">
            <v>9017365.1201072484</v>
          </cell>
          <cell r="M3013">
            <v>4489032000</v>
          </cell>
          <cell r="N3013">
            <v>3936071868.3873067</v>
          </cell>
          <cell r="O3013">
            <v>9386367000</v>
          </cell>
          <cell r="P3013">
            <v>4897335000</v>
          </cell>
          <cell r="Q3013">
            <v>4893335000</v>
          </cell>
          <cell r="R3013">
            <v>1102971000</v>
          </cell>
          <cell r="S3013">
            <v>3215955000</v>
          </cell>
          <cell r="T3013">
            <v>6000</v>
          </cell>
          <cell r="U3013">
            <v>144980000</v>
          </cell>
          <cell r="V3013">
            <v>25120000</v>
          </cell>
        </row>
        <row r="3014">
          <cell r="A3014" t="str">
            <v>styczeń 2004</v>
          </cell>
          <cell r="B3014" t="str">
            <v>DS1109</v>
          </cell>
          <cell r="C3014" t="str">
            <v>DS</v>
          </cell>
          <cell r="D3014" t="str">
            <v>DS</v>
          </cell>
          <cell r="E3014" t="str">
            <v>stałe</v>
          </cell>
          <cell r="F3014">
            <v>122145000</v>
          </cell>
          <cell r="G3014">
            <v>1131088000</v>
          </cell>
          <cell r="H3014">
            <v>597840000</v>
          </cell>
          <cell r="I3014">
            <v>241042000</v>
          </cell>
          <cell r="J3014">
            <v>8433000</v>
          </cell>
          <cell r="K3014">
            <v>2109000</v>
          </cell>
          <cell r="L3014">
            <v>293000</v>
          </cell>
          <cell r="M3014">
            <v>1279314000</v>
          </cell>
          <cell r="N3014">
            <v>1980805000</v>
          </cell>
          <cell r="O3014">
            <v>3382264000</v>
          </cell>
          <cell r="P3014">
            <v>2102950000</v>
          </cell>
          <cell r="Q3014">
            <v>2102950000</v>
          </cell>
          <cell r="R3014">
            <v>430663000</v>
          </cell>
          <cell r="S3014">
            <v>825133000</v>
          </cell>
          <cell r="T3014">
            <v>18000</v>
          </cell>
          <cell r="U3014">
            <v>21500000</v>
          </cell>
          <cell r="V3014">
            <v>2000000</v>
          </cell>
        </row>
        <row r="3015">
          <cell r="A3015" t="str">
            <v>styczeń 2004</v>
          </cell>
          <cell r="B3015" t="str">
            <v>DS1110</v>
          </cell>
          <cell r="C3015" t="str">
            <v>DS</v>
          </cell>
          <cell r="D3015" t="str">
            <v>DS</v>
          </cell>
          <cell r="E3015" t="str">
            <v>stałe</v>
          </cell>
          <cell r="F3015">
            <v>1604788897.9699335</v>
          </cell>
          <cell r="G3015">
            <v>4156133852.5859156</v>
          </cell>
          <cell r="H3015">
            <v>847990302.69689465</v>
          </cell>
          <cell r="I3015">
            <v>1230498928.0268259</v>
          </cell>
          <cell r="J3015">
            <v>24190078.710162546</v>
          </cell>
          <cell r="K3015">
            <v>1689217.7230506153</v>
          </cell>
          <cell r="L3015">
            <v>9303722.2872170899</v>
          </cell>
          <cell r="M3015">
            <v>2854341000</v>
          </cell>
          <cell r="N3015">
            <v>6269806102.0300665</v>
          </cell>
          <cell r="O3015">
            <v>10728936000</v>
          </cell>
          <cell r="P3015">
            <v>7874595000</v>
          </cell>
          <cell r="Q3015">
            <v>7859595000</v>
          </cell>
          <cell r="R3015">
            <v>1029305000</v>
          </cell>
          <cell r="S3015">
            <v>1797036000</v>
          </cell>
          <cell r="T3015">
            <v>0</v>
          </cell>
          <cell r="U3015">
            <v>25000000</v>
          </cell>
          <cell r="V3015">
            <v>3000000</v>
          </cell>
        </row>
        <row r="3016">
          <cell r="A3016" t="str">
            <v>styczeń 2004</v>
          </cell>
          <cell r="B3016" t="str">
            <v>DZ0107</v>
          </cell>
          <cell r="C3016" t="str">
            <v>DZ</v>
          </cell>
          <cell r="D3016" t="str">
            <v>DZ</v>
          </cell>
          <cell r="E3016" t="str">
            <v>zmienne</v>
          </cell>
          <cell r="F3016">
            <v>16788871.492398355</v>
          </cell>
          <cell r="G3016">
            <v>156821449.019822</v>
          </cell>
          <cell r="H3016">
            <v>3537303.24402765</v>
          </cell>
          <cell r="I3016">
            <v>8544210.7343663033</v>
          </cell>
          <cell r="J3016">
            <v>1176085.4775539502</v>
          </cell>
          <cell r="K3016">
            <v>5676371.5314078256</v>
          </cell>
          <cell r="L3016">
            <v>716708.50042390288</v>
          </cell>
          <cell r="M3016">
            <v>0</v>
          </cell>
          <cell r="N3016">
            <v>176472128.50760165</v>
          </cell>
          <cell r="O3016">
            <v>193261000</v>
          </cell>
          <cell r="P3016">
            <v>193261000</v>
          </cell>
          <cell r="Q3016">
            <v>192261000</v>
          </cell>
          <cell r="R3016">
            <v>0</v>
          </cell>
          <cell r="S3016">
            <v>0</v>
          </cell>
          <cell r="T3016">
            <v>0</v>
          </cell>
          <cell r="U3016">
            <v>0</v>
          </cell>
          <cell r="V3016">
            <v>0</v>
          </cell>
        </row>
        <row r="3017">
          <cell r="A3017" t="str">
            <v>styczeń 2004</v>
          </cell>
          <cell r="B3017" t="str">
            <v>DZ0108</v>
          </cell>
          <cell r="C3017" t="str">
            <v>DZ</v>
          </cell>
          <cell r="D3017" t="str">
            <v>DZ</v>
          </cell>
          <cell r="E3017" t="str">
            <v>zmienne</v>
          </cell>
          <cell r="F3017">
            <v>15857680.42543513</v>
          </cell>
          <cell r="G3017">
            <v>100804647.63328242</v>
          </cell>
          <cell r="H3017">
            <v>124457207.93755664</v>
          </cell>
          <cell r="I3017">
            <v>4683575.5829695975</v>
          </cell>
          <cell r="J3017">
            <v>12141036.575723771</v>
          </cell>
          <cell r="K3017">
            <v>20619819.211731959</v>
          </cell>
          <cell r="L3017">
            <v>423032.63330047979</v>
          </cell>
          <cell r="M3017">
            <v>13000</v>
          </cell>
          <cell r="N3017">
            <v>263129319.57456487</v>
          </cell>
          <cell r="O3017">
            <v>279000000</v>
          </cell>
          <cell r="P3017">
            <v>278987000</v>
          </cell>
          <cell r="Q3017">
            <v>276987000</v>
          </cell>
          <cell r="R3017">
            <v>0</v>
          </cell>
          <cell r="S3017">
            <v>0</v>
          </cell>
          <cell r="T3017">
            <v>13000</v>
          </cell>
          <cell r="U3017">
            <v>0</v>
          </cell>
          <cell r="V3017">
            <v>0</v>
          </cell>
        </row>
        <row r="3018">
          <cell r="A3018" t="str">
            <v>styczeń 2004</v>
          </cell>
          <cell r="B3018" t="str">
            <v>DZ0109</v>
          </cell>
          <cell r="C3018" t="str">
            <v>DZ</v>
          </cell>
          <cell r="D3018" t="str">
            <v>DZ</v>
          </cell>
          <cell r="E3018" t="str">
            <v>zmienne</v>
          </cell>
          <cell r="F3018">
            <v>510867522.08255482</v>
          </cell>
          <cell r="G3018">
            <v>834986962.54458988</v>
          </cell>
          <cell r="H3018">
            <v>164148750.89179552</v>
          </cell>
          <cell r="I3018">
            <v>105427687.40445049</v>
          </cell>
          <cell r="J3018">
            <v>96777009.427552253</v>
          </cell>
          <cell r="K3018">
            <v>90768281.679972827</v>
          </cell>
          <cell r="L3018">
            <v>90863785.969084442</v>
          </cell>
          <cell r="M3018">
            <v>26433000</v>
          </cell>
          <cell r="N3018">
            <v>1382972477.9174454</v>
          </cell>
          <cell r="O3018">
            <v>1920273000.0000005</v>
          </cell>
          <cell r="P3018">
            <v>1893840000.0000005</v>
          </cell>
          <cell r="Q3018">
            <v>1883840000</v>
          </cell>
          <cell r="R3018">
            <v>0</v>
          </cell>
          <cell r="S3018">
            <v>0</v>
          </cell>
          <cell r="T3018">
            <v>364000</v>
          </cell>
          <cell r="U3018">
            <v>26069000</v>
          </cell>
          <cell r="V3018">
            <v>0</v>
          </cell>
        </row>
        <row r="3019">
          <cell r="A3019" t="str">
            <v>styczeń 2004</v>
          </cell>
          <cell r="B3019" t="str">
            <v>DZ0110</v>
          </cell>
          <cell r="C3019" t="str">
            <v>DZ</v>
          </cell>
          <cell r="D3019" t="str">
            <v>DZ</v>
          </cell>
          <cell r="E3019" t="str">
            <v>zmienne</v>
          </cell>
          <cell r="F3019">
            <v>68816117.540193141</v>
          </cell>
          <cell r="G3019">
            <v>1023832583.9036185</v>
          </cell>
          <cell r="H3019">
            <v>401919723.10781461</v>
          </cell>
          <cell r="I3019">
            <v>93277819.175238013</v>
          </cell>
          <cell r="J3019">
            <v>142090101.14876586</v>
          </cell>
          <cell r="K3019">
            <v>68066299.061590791</v>
          </cell>
          <cell r="L3019">
            <v>34222356.062779166</v>
          </cell>
          <cell r="M3019">
            <v>21605000</v>
          </cell>
          <cell r="N3019">
            <v>1763408882.4598072</v>
          </cell>
          <cell r="O3019">
            <v>1853830000.0000002</v>
          </cell>
          <cell r="P3019">
            <v>1832225000.0000002</v>
          </cell>
          <cell r="Q3019">
            <v>1830225000</v>
          </cell>
          <cell r="R3019">
            <v>0</v>
          </cell>
          <cell r="S3019">
            <v>10000000</v>
          </cell>
          <cell r="T3019">
            <v>1605000</v>
          </cell>
          <cell r="U3019">
            <v>10000000</v>
          </cell>
          <cell r="V3019">
            <v>0</v>
          </cell>
        </row>
        <row r="3020">
          <cell r="A3020" t="str">
            <v>styczeń 2004</v>
          </cell>
          <cell r="B3020" t="str">
            <v>DZ0406</v>
          </cell>
          <cell r="C3020" t="str">
            <v>DZ</v>
          </cell>
          <cell r="D3020" t="str">
            <v>DZ</v>
          </cell>
          <cell r="E3020" t="str">
            <v>zmienne</v>
          </cell>
          <cell r="F3020">
            <v>302593795.37867039</v>
          </cell>
          <cell r="G3020">
            <v>303153814.17418051</v>
          </cell>
          <cell r="H3020">
            <v>10090428.747929865</v>
          </cell>
          <cell r="I3020">
            <v>15327361.268105466</v>
          </cell>
          <cell r="J3020">
            <v>7748440.2355353432</v>
          </cell>
          <cell r="K3020">
            <v>75978910.386162296</v>
          </cell>
          <cell r="L3020">
            <v>52807249.80941616</v>
          </cell>
          <cell r="M3020">
            <v>0</v>
          </cell>
          <cell r="N3020">
            <v>465106204.62132961</v>
          </cell>
          <cell r="O3020">
            <v>767700000.00000012</v>
          </cell>
          <cell r="P3020">
            <v>767700000.00000012</v>
          </cell>
          <cell r="Q3020">
            <v>760820000</v>
          </cell>
          <cell r="R3020">
            <v>0</v>
          </cell>
          <cell r="S3020">
            <v>0</v>
          </cell>
          <cell r="T3020">
            <v>0</v>
          </cell>
          <cell r="U3020">
            <v>0</v>
          </cell>
          <cell r="V3020">
            <v>0</v>
          </cell>
        </row>
        <row r="3021">
          <cell r="A3021" t="str">
            <v>styczeń 2004</v>
          </cell>
          <cell r="B3021" t="str">
            <v>DZ0407</v>
          </cell>
          <cell r="C3021" t="str">
            <v>DZ</v>
          </cell>
          <cell r="D3021" t="str">
            <v>DZ</v>
          </cell>
          <cell r="E3021" t="str">
            <v>zmienne</v>
          </cell>
          <cell r="F3021">
            <v>0</v>
          </cell>
          <cell r="G3021">
            <v>2200000</v>
          </cell>
          <cell r="H3021">
            <v>70000</v>
          </cell>
          <cell r="I3021">
            <v>700000</v>
          </cell>
          <cell r="J3021">
            <v>9000</v>
          </cell>
          <cell r="K3021">
            <v>0</v>
          </cell>
          <cell r="L3021">
            <v>521000</v>
          </cell>
          <cell r="M3021">
            <v>0</v>
          </cell>
          <cell r="N3021">
            <v>3500000</v>
          </cell>
          <cell r="O3021">
            <v>3500000</v>
          </cell>
          <cell r="P3021">
            <v>3500000</v>
          </cell>
          <cell r="Q3021">
            <v>3500000</v>
          </cell>
          <cell r="R3021">
            <v>0</v>
          </cell>
          <cell r="S3021">
            <v>0</v>
          </cell>
          <cell r="T3021">
            <v>0</v>
          </cell>
          <cell r="U3021">
            <v>0</v>
          </cell>
          <cell r="V3021">
            <v>0</v>
          </cell>
        </row>
        <row r="3022">
          <cell r="A3022" t="str">
            <v>styczeń 2004</v>
          </cell>
          <cell r="B3022" t="str">
            <v>DZ0706</v>
          </cell>
          <cell r="C3022" t="str">
            <v>DZ</v>
          </cell>
          <cell r="D3022" t="str">
            <v>DZ</v>
          </cell>
          <cell r="E3022" t="str">
            <v>zmienne</v>
          </cell>
          <cell r="F3022">
            <v>437298560.27041119</v>
          </cell>
          <cell r="G3022">
            <v>431502781.87411571</v>
          </cell>
          <cell r="H3022">
            <v>23712376.315184977</v>
          </cell>
          <cell r="I3022">
            <v>5788748.341058244</v>
          </cell>
          <cell r="J3022">
            <v>7040098.1732856166</v>
          </cell>
          <cell r="K3022">
            <v>14752068.768529588</v>
          </cell>
          <cell r="L3022">
            <v>15523366.257414518</v>
          </cell>
          <cell r="M3022">
            <v>0</v>
          </cell>
          <cell r="N3022">
            <v>498319439.72958863</v>
          </cell>
          <cell r="O3022">
            <v>935617999.99999976</v>
          </cell>
          <cell r="P3022">
            <v>935617999.99999976</v>
          </cell>
          <cell r="Q3022">
            <v>931618000</v>
          </cell>
          <cell r="R3022">
            <v>0</v>
          </cell>
          <cell r="S3022">
            <v>0</v>
          </cell>
          <cell r="T3022">
            <v>0</v>
          </cell>
          <cell r="U3022">
            <v>0</v>
          </cell>
          <cell r="V3022">
            <v>0</v>
          </cell>
        </row>
        <row r="3023">
          <cell r="A3023" t="str">
            <v>styczeń 2004</v>
          </cell>
          <cell r="B3023" t="str">
            <v>DZ0707</v>
          </cell>
          <cell r="C3023" t="str">
            <v>DZ</v>
          </cell>
          <cell r="D3023" t="str">
            <v>DZ</v>
          </cell>
          <cell r="E3023" t="str">
            <v>zmienne</v>
          </cell>
          <cell r="F3023">
            <v>0</v>
          </cell>
          <cell r="G3023">
            <v>71956000</v>
          </cell>
          <cell r="H3023">
            <v>0</v>
          </cell>
          <cell r="I3023">
            <v>2875000</v>
          </cell>
          <cell r="J3023">
            <v>40000</v>
          </cell>
          <cell r="K3023">
            <v>0</v>
          </cell>
          <cell r="L3023">
            <v>129000</v>
          </cell>
          <cell r="M3023">
            <v>0</v>
          </cell>
          <cell r="N3023">
            <v>75000000</v>
          </cell>
          <cell r="O3023">
            <v>75000000</v>
          </cell>
          <cell r="P3023">
            <v>75000000</v>
          </cell>
          <cell r="Q3023">
            <v>75000000</v>
          </cell>
          <cell r="R3023">
            <v>0</v>
          </cell>
          <cell r="S3023">
            <v>0</v>
          </cell>
          <cell r="T3023">
            <v>0</v>
          </cell>
          <cell r="U3023">
            <v>0</v>
          </cell>
          <cell r="V3023">
            <v>0</v>
          </cell>
        </row>
        <row r="3024">
          <cell r="A3024" t="str">
            <v>styczeń 2004</v>
          </cell>
          <cell r="B3024" t="str">
            <v>DZ0708</v>
          </cell>
          <cell r="C3024" t="str">
            <v>DZ</v>
          </cell>
          <cell r="D3024" t="str">
            <v>DZ</v>
          </cell>
          <cell r="E3024" t="str">
            <v>zmienne</v>
          </cell>
          <cell r="F3024">
            <v>248933598.24634546</v>
          </cell>
          <cell r="G3024">
            <v>628617968.63974679</v>
          </cell>
          <cell r="H3024">
            <v>43320797.270791844</v>
          </cell>
          <cell r="I3024">
            <v>23330440.947409544</v>
          </cell>
          <cell r="J3024">
            <v>34530256.236264877</v>
          </cell>
          <cell r="K3024">
            <v>10713346.507277787</v>
          </cell>
          <cell r="L3024">
            <v>4170592.1521637524</v>
          </cell>
          <cell r="M3024">
            <v>36353000</v>
          </cell>
          <cell r="N3024">
            <v>744683401.75365448</v>
          </cell>
          <cell r="O3024">
            <v>1029970000</v>
          </cell>
          <cell r="P3024">
            <v>993617000</v>
          </cell>
          <cell r="Q3024">
            <v>990617000</v>
          </cell>
          <cell r="R3024">
            <v>0</v>
          </cell>
          <cell r="S3024">
            <v>0</v>
          </cell>
          <cell r="T3024">
            <v>104000</v>
          </cell>
          <cell r="U3024">
            <v>36249000</v>
          </cell>
          <cell r="V3024">
            <v>0</v>
          </cell>
        </row>
        <row r="3025">
          <cell r="A3025" t="str">
            <v>styczeń 2004</v>
          </cell>
          <cell r="B3025" t="str">
            <v>DZ0709</v>
          </cell>
          <cell r="C3025" t="str">
            <v>DZ</v>
          </cell>
          <cell r="D3025" t="str">
            <v>DZ</v>
          </cell>
          <cell r="E3025" t="str">
            <v>zmienne</v>
          </cell>
          <cell r="F3025">
            <v>65782000</v>
          </cell>
          <cell r="G3025">
            <v>220946000</v>
          </cell>
          <cell r="H3025">
            <v>242960000</v>
          </cell>
          <cell r="I3025">
            <v>57667000</v>
          </cell>
          <cell r="J3025">
            <v>54367000</v>
          </cell>
          <cell r="K3025">
            <v>10929000</v>
          </cell>
          <cell r="L3025">
            <v>39930000</v>
          </cell>
          <cell r="M3025">
            <v>1839000</v>
          </cell>
          <cell r="N3025">
            <v>626799000</v>
          </cell>
          <cell r="O3025">
            <v>694420000</v>
          </cell>
          <cell r="P3025">
            <v>692581000</v>
          </cell>
          <cell r="Q3025">
            <v>692581000</v>
          </cell>
          <cell r="R3025">
            <v>0</v>
          </cell>
          <cell r="S3025">
            <v>0</v>
          </cell>
          <cell r="T3025">
            <v>1839000</v>
          </cell>
          <cell r="U3025">
            <v>0</v>
          </cell>
          <cell r="V3025">
            <v>0</v>
          </cell>
        </row>
        <row r="3026">
          <cell r="A3026" t="str">
            <v>styczeń 2004</v>
          </cell>
          <cell r="B3026" t="str">
            <v>DZ0811</v>
          </cell>
          <cell r="C3026" t="str">
            <v>DZ</v>
          </cell>
          <cell r="D3026" t="str">
            <v>DZ</v>
          </cell>
          <cell r="E3026" t="str">
            <v>zmienne</v>
          </cell>
          <cell r="F3026">
            <v>718656000</v>
          </cell>
          <cell r="G3026">
            <v>303061000</v>
          </cell>
          <cell r="H3026">
            <v>7739000</v>
          </cell>
          <cell r="I3026">
            <v>92720000</v>
          </cell>
          <cell r="J3026">
            <v>109174000</v>
          </cell>
          <cell r="K3026">
            <v>21546000</v>
          </cell>
          <cell r="L3026">
            <v>6332000</v>
          </cell>
          <cell r="M3026">
            <v>26272000</v>
          </cell>
          <cell r="N3026">
            <v>540572000</v>
          </cell>
          <cell r="O3026">
            <v>1285500000</v>
          </cell>
          <cell r="P3026">
            <v>1259228000</v>
          </cell>
          <cell r="Q3026">
            <v>1259228000</v>
          </cell>
          <cell r="R3026">
            <v>0</v>
          </cell>
          <cell r="S3026">
            <v>0</v>
          </cell>
          <cell r="T3026">
            <v>72000</v>
          </cell>
          <cell r="U3026">
            <v>26200000</v>
          </cell>
          <cell r="V3026">
            <v>0</v>
          </cell>
        </row>
        <row r="3027">
          <cell r="A3027" t="str">
            <v>styczeń 2004</v>
          </cell>
          <cell r="B3027" t="str">
            <v>DZ1006</v>
          </cell>
          <cell r="C3027" t="str">
            <v>DZ</v>
          </cell>
          <cell r="D3027" t="str">
            <v>DZ</v>
          </cell>
          <cell r="E3027" t="str">
            <v>zmienne</v>
          </cell>
          <cell r="F3027">
            <v>85979000</v>
          </cell>
          <cell r="G3027">
            <v>190856000</v>
          </cell>
          <cell r="H3027">
            <v>7000000</v>
          </cell>
          <cell r="I3027">
            <v>7995000</v>
          </cell>
          <cell r="J3027">
            <v>11228000</v>
          </cell>
          <cell r="K3027">
            <v>100000</v>
          </cell>
          <cell r="L3027">
            <v>10388000</v>
          </cell>
          <cell r="M3027">
            <v>0</v>
          </cell>
          <cell r="N3027">
            <v>227567000</v>
          </cell>
          <cell r="O3027">
            <v>313546000</v>
          </cell>
          <cell r="P3027">
            <v>313546000</v>
          </cell>
          <cell r="Q3027">
            <v>313546000</v>
          </cell>
          <cell r="R3027">
            <v>0</v>
          </cell>
          <cell r="S3027">
            <v>0</v>
          </cell>
          <cell r="T3027">
            <v>0</v>
          </cell>
          <cell r="U3027">
            <v>0</v>
          </cell>
          <cell r="V3027">
            <v>0</v>
          </cell>
        </row>
        <row r="3028">
          <cell r="A3028" t="str">
            <v>styczeń 2004</v>
          </cell>
          <cell r="B3028" t="str">
            <v>DZ1111</v>
          </cell>
          <cell r="C3028" t="str">
            <v>DZ</v>
          </cell>
          <cell r="D3028" t="str">
            <v>DZ</v>
          </cell>
          <cell r="E3028" t="str">
            <v>zmienne</v>
          </cell>
          <cell r="F3028">
            <v>0</v>
          </cell>
          <cell r="G3028">
            <v>0</v>
          </cell>
          <cell r="H3028">
            <v>539559000</v>
          </cell>
          <cell r="I3028">
            <v>12000000</v>
          </cell>
          <cell r="J3028">
            <v>67000</v>
          </cell>
          <cell r="K3028">
            <v>0</v>
          </cell>
          <cell r="L3028">
            <v>130000</v>
          </cell>
          <cell r="M3028">
            <v>0</v>
          </cell>
          <cell r="N3028">
            <v>551756000</v>
          </cell>
          <cell r="O3028">
            <v>551756000</v>
          </cell>
          <cell r="P3028">
            <v>551756000</v>
          </cell>
          <cell r="Q3028">
            <v>551756000</v>
          </cell>
          <cell r="R3028">
            <v>0</v>
          </cell>
          <cell r="S3028">
            <v>0</v>
          </cell>
          <cell r="T3028">
            <v>0</v>
          </cell>
          <cell r="U3028">
            <v>0</v>
          </cell>
          <cell r="V3028">
            <v>0</v>
          </cell>
        </row>
        <row r="3029">
          <cell r="A3029" t="str">
            <v>styczeń 2004</v>
          </cell>
          <cell r="B3029" t="str">
            <v>DZ1205</v>
          </cell>
          <cell r="C3029" t="str">
            <v>DZ</v>
          </cell>
          <cell r="D3029" t="str">
            <v>DZ</v>
          </cell>
          <cell r="E3029" t="str">
            <v>zmienne</v>
          </cell>
          <cell r="F3029">
            <v>159987975.95190382</v>
          </cell>
          <cell r="G3029">
            <v>294850701.40280563</v>
          </cell>
          <cell r="H3029">
            <v>0</v>
          </cell>
          <cell r="I3029">
            <v>8976953.9078156315</v>
          </cell>
          <cell r="J3029">
            <v>5606212.4248496993</v>
          </cell>
          <cell r="K3029">
            <v>18505010.02004008</v>
          </cell>
          <cell r="L3029">
            <v>12073146.29258517</v>
          </cell>
          <cell r="M3029">
            <v>0</v>
          </cell>
          <cell r="N3029">
            <v>340012024.04809624</v>
          </cell>
          <cell r="O3029">
            <v>500000000.00000006</v>
          </cell>
          <cell r="P3029">
            <v>500000000.00000006</v>
          </cell>
          <cell r="Q3029">
            <v>499000000</v>
          </cell>
          <cell r="R3029">
            <v>0</v>
          </cell>
          <cell r="S3029">
            <v>0</v>
          </cell>
          <cell r="T3029">
            <v>0</v>
          </cell>
          <cell r="U3029">
            <v>0</v>
          </cell>
          <cell r="V3029">
            <v>0</v>
          </cell>
        </row>
        <row r="3030">
          <cell r="A3030" t="str">
            <v>styczeń 2004</v>
          </cell>
          <cell r="B3030" t="str">
            <v>OK0404</v>
          </cell>
          <cell r="C3030" t="str">
            <v>OK</v>
          </cell>
          <cell r="D3030" t="str">
            <v>zero</v>
          </cell>
          <cell r="E3030" t="str">
            <v>stałe</v>
          </cell>
          <cell r="F3030">
            <v>2388217372.3339257</v>
          </cell>
          <cell r="G3030">
            <v>742500432.46120131</v>
          </cell>
          <cell r="H3030">
            <v>350917450.54776156</v>
          </cell>
          <cell r="I3030">
            <v>210160020.04528919</v>
          </cell>
          <cell r="J3030">
            <v>178074473.46658513</v>
          </cell>
          <cell r="K3030">
            <v>281837308.03620654</v>
          </cell>
          <cell r="L3030">
            <v>178551943.10903057</v>
          </cell>
          <cell r="M3030">
            <v>1479919000</v>
          </cell>
          <cell r="N3030">
            <v>1942041627.6660743</v>
          </cell>
          <cell r="O3030">
            <v>5810178000</v>
          </cell>
          <cell r="P3030">
            <v>4330259000</v>
          </cell>
          <cell r="Q3030">
            <v>4189962000</v>
          </cell>
          <cell r="R3030">
            <v>993421000</v>
          </cell>
          <cell r="S3030">
            <v>334283000</v>
          </cell>
          <cell r="T3030">
            <v>632000</v>
          </cell>
          <cell r="U3030">
            <v>146683000</v>
          </cell>
          <cell r="V3030">
            <v>4900000</v>
          </cell>
        </row>
        <row r="3031">
          <cell r="A3031" t="str">
            <v>styczeń 2004</v>
          </cell>
          <cell r="B3031" t="str">
            <v>OK0405</v>
          </cell>
          <cell r="C3031" t="str">
            <v>OK</v>
          </cell>
          <cell r="D3031" t="str">
            <v>zero</v>
          </cell>
          <cell r="E3031" t="str">
            <v>stałe</v>
          </cell>
          <cell r="F3031">
            <v>6730697554.7093258</v>
          </cell>
          <cell r="G3031">
            <v>1575941300.3580773</v>
          </cell>
          <cell r="H3031">
            <v>957972356.2397455</v>
          </cell>
          <cell r="I3031">
            <v>634342005.32681477</v>
          </cell>
          <cell r="J3031">
            <v>441963343.69595581</v>
          </cell>
          <cell r="K3031">
            <v>106425403.91501485</v>
          </cell>
          <cell r="L3031">
            <v>143139035.75506631</v>
          </cell>
          <cell r="M3031">
            <v>2119048000</v>
          </cell>
          <cell r="N3031">
            <v>3859783445.2906742</v>
          </cell>
          <cell r="O3031">
            <v>12709528999.999998</v>
          </cell>
          <cell r="P3031">
            <v>10590480999.999998</v>
          </cell>
          <cell r="Q3031">
            <v>10463664000</v>
          </cell>
          <cell r="R3031">
            <v>1806880000</v>
          </cell>
          <cell r="S3031">
            <v>298585000</v>
          </cell>
          <cell r="T3031">
            <v>3026000</v>
          </cell>
          <cell r="U3031">
            <v>10525000</v>
          </cell>
          <cell r="V3031">
            <v>32000</v>
          </cell>
        </row>
        <row r="3032">
          <cell r="A3032" t="str">
            <v>styczeń 2004</v>
          </cell>
          <cell r="B3032" t="str">
            <v>OK0406</v>
          </cell>
          <cell r="C3032" t="str">
            <v>OK</v>
          </cell>
          <cell r="D3032" t="str">
            <v>zero</v>
          </cell>
          <cell r="E3032" t="str">
            <v>stałe</v>
          </cell>
          <cell r="F3032">
            <v>2089604536.2891765</v>
          </cell>
          <cell r="G3032">
            <v>479928802.21271306</v>
          </cell>
          <cell r="H3032">
            <v>569611097.18426764</v>
          </cell>
          <cell r="I3032">
            <v>451915561.23999864</v>
          </cell>
          <cell r="J3032">
            <v>464148641.07277542</v>
          </cell>
          <cell r="K3032">
            <v>154595418.42563078</v>
          </cell>
          <cell r="L3032">
            <v>111619943.57543805</v>
          </cell>
          <cell r="M3032">
            <v>2271379000</v>
          </cell>
          <cell r="N3032">
            <v>2231819463.7108235</v>
          </cell>
          <cell r="O3032">
            <v>6592803000</v>
          </cell>
          <cell r="P3032">
            <v>4321424000</v>
          </cell>
          <cell r="Q3032">
            <v>4221424000</v>
          </cell>
          <cell r="R3032">
            <v>1382265000</v>
          </cell>
          <cell r="S3032">
            <v>885544000</v>
          </cell>
          <cell r="T3032">
            <v>3570000</v>
          </cell>
          <cell r="U3032">
            <v>0</v>
          </cell>
          <cell r="V3032">
            <v>0</v>
          </cell>
        </row>
        <row r="3033">
          <cell r="A3033" t="str">
            <v>styczeń 2004</v>
          </cell>
          <cell r="B3033" t="str">
            <v>OK0804</v>
          </cell>
          <cell r="C3033" t="str">
            <v>OK</v>
          </cell>
          <cell r="D3033" t="str">
            <v>zero</v>
          </cell>
          <cell r="E3033" t="str">
            <v>stałe</v>
          </cell>
          <cell r="F3033">
            <v>5748491490.8919468</v>
          </cell>
          <cell r="G3033">
            <v>819826218.01254177</v>
          </cell>
          <cell r="H3033">
            <v>491732413.51198983</v>
          </cell>
          <cell r="I3033">
            <v>388340081.28400058</v>
          </cell>
          <cell r="J3033">
            <v>218616982.05168146</v>
          </cell>
          <cell r="K3033">
            <v>109299793.04957476</v>
          </cell>
          <cell r="L3033">
            <v>244540021.19826499</v>
          </cell>
          <cell r="M3033">
            <v>1410972000</v>
          </cell>
          <cell r="N3033">
            <v>2272355509.1080537</v>
          </cell>
          <cell r="O3033">
            <v>9431819000</v>
          </cell>
          <cell r="P3033">
            <v>8020847000</v>
          </cell>
          <cell r="Q3033">
            <v>7838283000</v>
          </cell>
          <cell r="R3033">
            <v>1130830000</v>
          </cell>
          <cell r="S3033">
            <v>270122000</v>
          </cell>
          <cell r="T3033">
            <v>390000</v>
          </cell>
          <cell r="U3033">
            <v>5000000</v>
          </cell>
          <cell r="V3033">
            <v>4630000</v>
          </cell>
        </row>
        <row r="3034">
          <cell r="A3034" t="str">
            <v>styczeń 2004</v>
          </cell>
          <cell r="B3034" t="str">
            <v>OK0805</v>
          </cell>
          <cell r="C3034" t="str">
            <v>OK</v>
          </cell>
          <cell r="D3034" t="str">
            <v>zero</v>
          </cell>
          <cell r="E3034" t="str">
            <v>stałe</v>
          </cell>
          <cell r="F3034">
            <v>3292508386.5051484</v>
          </cell>
          <cell r="G3034">
            <v>1364590052.2951102</v>
          </cell>
          <cell r="H3034">
            <v>1678458416.6266711</v>
          </cell>
          <cell r="I3034">
            <v>614245282.49086499</v>
          </cell>
          <cell r="J3034">
            <v>698002129.30433166</v>
          </cell>
          <cell r="K3034">
            <v>59458809.403136939</v>
          </cell>
          <cell r="L3034">
            <v>126086923.37473683</v>
          </cell>
          <cell r="M3034">
            <v>3098564000</v>
          </cell>
          <cell r="N3034">
            <v>4540841613.4948521</v>
          </cell>
          <cell r="O3034">
            <v>10931914000</v>
          </cell>
          <cell r="P3034">
            <v>7833350000</v>
          </cell>
          <cell r="Q3034">
            <v>7813350000</v>
          </cell>
          <cell r="R3034">
            <v>1707996000</v>
          </cell>
          <cell r="S3034">
            <v>1286014000</v>
          </cell>
          <cell r="T3034">
            <v>5727000</v>
          </cell>
          <cell r="U3034">
            <v>98827000</v>
          </cell>
          <cell r="V3034">
            <v>0</v>
          </cell>
        </row>
        <row r="3035">
          <cell r="A3035" t="str">
            <v>styczeń 2004</v>
          </cell>
          <cell r="B3035" t="str">
            <v>OK1204</v>
          </cell>
          <cell r="C3035" t="str">
            <v>OK</v>
          </cell>
          <cell r="D3035" t="str">
            <v>zero</v>
          </cell>
          <cell r="E3035" t="str">
            <v>stałe</v>
          </cell>
          <cell r="F3035">
            <v>4151420536.8408403</v>
          </cell>
          <cell r="G3035">
            <v>1397282996.1805549</v>
          </cell>
          <cell r="H3035">
            <v>834951401.53877807</v>
          </cell>
          <cell r="I3035">
            <v>540209665.03975284</v>
          </cell>
          <cell r="J3035">
            <v>645407622.62863386</v>
          </cell>
          <cell r="K3035">
            <v>90267840.076266676</v>
          </cell>
          <cell r="L3035">
            <v>231003937.69517365</v>
          </cell>
          <cell r="M3035">
            <v>2473740000</v>
          </cell>
          <cell r="N3035">
            <v>3739123463.1591601</v>
          </cell>
          <cell r="O3035">
            <v>10364284000</v>
          </cell>
          <cell r="P3035">
            <v>7890543999.999999</v>
          </cell>
          <cell r="Q3035">
            <v>7854544000</v>
          </cell>
          <cell r="R3035">
            <v>1850235000</v>
          </cell>
          <cell r="S3035">
            <v>598505000</v>
          </cell>
          <cell r="T3035">
            <v>3360000</v>
          </cell>
          <cell r="U3035">
            <v>16390000</v>
          </cell>
          <cell r="V3035">
            <v>5250000</v>
          </cell>
        </row>
        <row r="3036">
          <cell r="A3036" t="str">
            <v>styczeń 2004</v>
          </cell>
          <cell r="B3036" t="str">
            <v>OS0204</v>
          </cell>
          <cell r="C3036" t="str">
            <v>OS</v>
          </cell>
          <cell r="D3036" t="str">
            <v>5-latki</v>
          </cell>
          <cell r="E3036" t="str">
            <v>stałe</v>
          </cell>
          <cell r="F3036">
            <v>732521119.96709657</v>
          </cell>
          <cell r="G3036">
            <v>281711032.70413357</v>
          </cell>
          <cell r="H3036">
            <v>127034037.74111372</v>
          </cell>
          <cell r="I3036">
            <v>75306971.430538595</v>
          </cell>
          <cell r="J3036">
            <v>9951180.5413122959</v>
          </cell>
          <cell r="K3036">
            <v>164384696.72668767</v>
          </cell>
          <cell r="L3036">
            <v>8885960.8891175855</v>
          </cell>
          <cell r="M3036">
            <v>102750000</v>
          </cell>
          <cell r="N3036">
            <v>667273880.03290343</v>
          </cell>
          <cell r="O3036">
            <v>1502544999.9999998</v>
          </cell>
          <cell r="P3036">
            <v>1399794999.9999998</v>
          </cell>
          <cell r="Q3036">
            <v>1379795000</v>
          </cell>
          <cell r="R3036">
            <v>78936000</v>
          </cell>
          <cell r="S3036">
            <v>23632000</v>
          </cell>
          <cell r="T3036">
            <v>182000</v>
          </cell>
          <cell r="U3036">
            <v>0</v>
          </cell>
          <cell r="V3036">
            <v>0</v>
          </cell>
        </row>
        <row r="3037">
          <cell r="A3037" t="str">
            <v>styczeń 2004</v>
          </cell>
          <cell r="B3037" t="str">
            <v>OS0604</v>
          </cell>
          <cell r="C3037" t="str">
            <v>OS</v>
          </cell>
          <cell r="D3037" t="str">
            <v>5-latki</v>
          </cell>
          <cell r="E3037" t="str">
            <v>stałe</v>
          </cell>
          <cell r="F3037">
            <v>1646761084.4084718</v>
          </cell>
          <cell r="G3037">
            <v>488651024.1383872</v>
          </cell>
          <cell r="H3037">
            <v>294569270.15919757</v>
          </cell>
          <cell r="I3037">
            <v>201005257.19945243</v>
          </cell>
          <cell r="J3037">
            <v>8501239.838850081</v>
          </cell>
          <cell r="K3037">
            <v>44272337.311992072</v>
          </cell>
          <cell r="L3037">
            <v>4810786.9436488664</v>
          </cell>
          <cell r="M3037">
            <v>250797000</v>
          </cell>
          <cell r="N3037">
            <v>1041809915.5915281</v>
          </cell>
          <cell r="O3037">
            <v>2939368000</v>
          </cell>
          <cell r="P3037">
            <v>2688571000</v>
          </cell>
          <cell r="Q3037">
            <v>2668571000</v>
          </cell>
          <cell r="R3037">
            <v>172002000</v>
          </cell>
          <cell r="S3037">
            <v>78795000</v>
          </cell>
          <cell r="T3037">
            <v>0</v>
          </cell>
          <cell r="U3037">
            <v>0</v>
          </cell>
          <cell r="V3037">
            <v>0</v>
          </cell>
        </row>
        <row r="3038">
          <cell r="A3038" t="str">
            <v>styczeń 2004</v>
          </cell>
          <cell r="B3038" t="str">
            <v>OS1004</v>
          </cell>
          <cell r="C3038" t="str">
            <v>OS</v>
          </cell>
          <cell r="D3038" t="str">
            <v>5-latki</v>
          </cell>
          <cell r="E3038" t="str">
            <v>stałe</v>
          </cell>
          <cell r="F3038">
            <v>181237724.16605005</v>
          </cell>
          <cell r="G3038">
            <v>341488253.87716889</v>
          </cell>
          <cell r="H3038">
            <v>84098227.828030378</v>
          </cell>
          <cell r="I3038">
            <v>25394465.169659171</v>
          </cell>
          <cell r="J3038">
            <v>2760311.5627973001</v>
          </cell>
          <cell r="K3038">
            <v>4627935.1565213455</v>
          </cell>
          <cell r="L3038">
            <v>24603082.239772882</v>
          </cell>
          <cell r="M3038">
            <v>38790000</v>
          </cell>
          <cell r="N3038">
            <v>482972275.83394992</v>
          </cell>
          <cell r="O3038">
            <v>703000000</v>
          </cell>
          <cell r="P3038">
            <v>664210000</v>
          </cell>
          <cell r="Q3038">
            <v>662210000</v>
          </cell>
          <cell r="R3038">
            <v>25800000</v>
          </cell>
          <cell r="S3038">
            <v>12980000</v>
          </cell>
          <cell r="T3038">
            <v>10000</v>
          </cell>
          <cell r="U3038">
            <v>0</v>
          </cell>
          <cell r="V3038">
            <v>0</v>
          </cell>
        </row>
        <row r="3039">
          <cell r="A3039" t="str">
            <v>styczeń 2004</v>
          </cell>
          <cell r="B3039" t="str">
            <v>PK0704</v>
          </cell>
          <cell r="C3039" t="str">
            <v>PK</v>
          </cell>
          <cell r="D3039" t="str">
            <v>konwersja</v>
          </cell>
          <cell r="E3039" t="str">
            <v>stałe</v>
          </cell>
          <cell r="F3039">
            <v>2212188000</v>
          </cell>
          <cell r="G3039">
            <v>443500000</v>
          </cell>
          <cell r="H3039">
            <v>26000000</v>
          </cell>
          <cell r="I3039">
            <v>235923000</v>
          </cell>
          <cell r="J3039">
            <v>8845000</v>
          </cell>
          <cell r="K3039">
            <v>0</v>
          </cell>
          <cell r="L3039">
            <v>61000000</v>
          </cell>
          <cell r="M3039">
            <v>0</v>
          </cell>
          <cell r="N3039">
            <v>775268000</v>
          </cell>
          <cell r="O3039">
            <v>2987456000</v>
          </cell>
          <cell r="P3039">
            <v>2987456000</v>
          </cell>
          <cell r="Q3039">
            <v>2987456000</v>
          </cell>
          <cell r="R3039">
            <v>0</v>
          </cell>
          <cell r="S3039">
            <v>0</v>
          </cell>
          <cell r="T3039">
            <v>0</v>
          </cell>
          <cell r="U3039">
            <v>0</v>
          </cell>
          <cell r="V3039">
            <v>0</v>
          </cell>
        </row>
        <row r="3040">
          <cell r="A3040" t="str">
            <v>styczeń 2004</v>
          </cell>
          <cell r="B3040" t="str">
            <v>PS0205</v>
          </cell>
          <cell r="C3040" t="str">
            <v>PS</v>
          </cell>
          <cell r="D3040" t="str">
            <v>5-latki</v>
          </cell>
          <cell r="E3040" t="str">
            <v>stałe</v>
          </cell>
          <cell r="F3040">
            <v>2366242894.6829586</v>
          </cell>
          <cell r="G3040">
            <v>1452105949.9026906</v>
          </cell>
          <cell r="H3040">
            <v>891179698.08122063</v>
          </cell>
          <cell r="I3040">
            <v>386345568.54492706</v>
          </cell>
          <cell r="J3040">
            <v>18118372.049797762</v>
          </cell>
          <cell r="K3040">
            <v>23437010.408814669</v>
          </cell>
          <cell r="L3040">
            <v>70393506.329590634</v>
          </cell>
          <cell r="M3040">
            <v>938989000</v>
          </cell>
          <cell r="N3040">
            <v>2841580105.3170414</v>
          </cell>
          <cell r="O3040">
            <v>6146812000</v>
          </cell>
          <cell r="P3040">
            <v>5207823000</v>
          </cell>
          <cell r="Q3040">
            <v>5177823000</v>
          </cell>
          <cell r="R3040">
            <v>519040000</v>
          </cell>
          <cell r="S3040">
            <v>414220000</v>
          </cell>
          <cell r="T3040">
            <v>79000</v>
          </cell>
          <cell r="U3040">
            <v>5650000</v>
          </cell>
          <cell r="V3040">
            <v>0</v>
          </cell>
        </row>
        <row r="3041">
          <cell r="A3041" t="str">
            <v>styczeń 2004</v>
          </cell>
          <cell r="B3041" t="str">
            <v>PS0206</v>
          </cell>
          <cell r="C3041" t="str">
            <v>PS</v>
          </cell>
          <cell r="D3041" t="str">
            <v>5-latki</v>
          </cell>
          <cell r="E3041" t="str">
            <v>stałe</v>
          </cell>
          <cell r="F3041">
            <v>1875948203.8304856</v>
          </cell>
          <cell r="G3041">
            <v>1180137202.6407619</v>
          </cell>
          <cell r="H3041">
            <v>1239466225.8563089</v>
          </cell>
          <cell r="I3041">
            <v>386706167.60233486</v>
          </cell>
          <cell r="J3041">
            <v>16569104.472617764</v>
          </cell>
          <cell r="K3041">
            <v>4954964.6322744442</v>
          </cell>
          <cell r="L3041">
            <v>23193130.965216514</v>
          </cell>
          <cell r="M3041">
            <v>782157000</v>
          </cell>
          <cell r="N3041">
            <v>2851026796.1695147</v>
          </cell>
          <cell r="O3041">
            <v>5509132000.000001</v>
          </cell>
          <cell r="P3041">
            <v>4726975000.000001</v>
          </cell>
          <cell r="Q3041">
            <v>4706975000</v>
          </cell>
          <cell r="R3041">
            <v>273091000</v>
          </cell>
          <cell r="S3041">
            <v>490136000</v>
          </cell>
          <cell r="T3041">
            <v>30000</v>
          </cell>
          <cell r="U3041">
            <v>18900000</v>
          </cell>
          <cell r="V3041">
            <v>0</v>
          </cell>
        </row>
        <row r="3042">
          <cell r="A3042" t="str">
            <v>styczeń 2004</v>
          </cell>
          <cell r="B3042" t="str">
            <v>PS0506</v>
          </cell>
          <cell r="C3042" t="str">
            <v>PS</v>
          </cell>
          <cell r="D3042" t="str">
            <v>5-latki</v>
          </cell>
          <cell r="E3042" t="str">
            <v>stałe</v>
          </cell>
          <cell r="F3042">
            <v>1116141681.5094631</v>
          </cell>
          <cell r="G3042">
            <v>1693661793.4893017</v>
          </cell>
          <cell r="H3042">
            <v>1248983455.183357</v>
          </cell>
          <cell r="I3042">
            <v>483164557.21431279</v>
          </cell>
          <cell r="J3042">
            <v>32564486.671681371</v>
          </cell>
          <cell r="K3042">
            <v>2730005.2599502555</v>
          </cell>
          <cell r="L3042">
            <v>13029020.671933938</v>
          </cell>
          <cell r="M3042">
            <v>1246333000</v>
          </cell>
          <cell r="N3042">
            <v>3474133318.4905372</v>
          </cell>
          <cell r="O3042">
            <v>5836608000.000001</v>
          </cell>
          <cell r="P3042">
            <v>4590275000.000001</v>
          </cell>
          <cell r="Q3042">
            <v>4553275000</v>
          </cell>
          <cell r="R3042">
            <v>867169000</v>
          </cell>
          <cell r="S3042">
            <v>374464000</v>
          </cell>
          <cell r="T3042">
            <v>0</v>
          </cell>
          <cell r="U3042">
            <v>4700000</v>
          </cell>
          <cell r="V3042">
            <v>0</v>
          </cell>
        </row>
        <row r="3043">
          <cell r="A3043" t="str">
            <v>styczeń 2004</v>
          </cell>
          <cell r="B3043" t="str">
            <v>PS0507</v>
          </cell>
          <cell r="C3043" t="str">
            <v>PS</v>
          </cell>
          <cell r="D3043" t="str">
            <v>5-latki</v>
          </cell>
          <cell r="E3043" t="str">
            <v>stałe</v>
          </cell>
          <cell r="F3043">
            <v>2596263235.0135326</v>
          </cell>
          <cell r="G3043">
            <v>2090138415.6002007</v>
          </cell>
          <cell r="H3043">
            <v>2316279163.146328</v>
          </cell>
          <cell r="I3043">
            <v>1445188590.724396</v>
          </cell>
          <cell r="J3043">
            <v>33014917.525846049</v>
          </cell>
          <cell r="K3043">
            <v>70625080.792305902</v>
          </cell>
          <cell r="L3043">
            <v>42470597.197391018</v>
          </cell>
          <cell r="M3043">
            <v>1796761000</v>
          </cell>
          <cell r="N3043">
            <v>5997716764.9864674</v>
          </cell>
          <cell r="O3043">
            <v>10390741000</v>
          </cell>
          <cell r="P3043">
            <v>8593980000</v>
          </cell>
          <cell r="Q3043">
            <v>8490660000</v>
          </cell>
          <cell r="R3043">
            <v>533795000</v>
          </cell>
          <cell r="S3043">
            <v>1243444000</v>
          </cell>
          <cell r="T3043">
            <v>722000</v>
          </cell>
          <cell r="U3043">
            <v>18800000</v>
          </cell>
          <cell r="V3043">
            <v>0</v>
          </cell>
        </row>
        <row r="3044">
          <cell r="A3044" t="str">
            <v>styczeń 2004</v>
          </cell>
          <cell r="B3044" t="str">
            <v>PS0605</v>
          </cell>
          <cell r="C3044" t="str">
            <v>PS</v>
          </cell>
          <cell r="D3044" t="str">
            <v>5-latki</v>
          </cell>
          <cell r="E3044" t="str">
            <v>stałe</v>
          </cell>
          <cell r="F3044">
            <v>841363979.16336882</v>
          </cell>
          <cell r="G3044">
            <v>1152750476.3072081</v>
          </cell>
          <cell r="H3044">
            <v>800628531.20067298</v>
          </cell>
          <cell r="I3044">
            <v>295555496.5875324</v>
          </cell>
          <cell r="J3044">
            <v>10031154.626166321</v>
          </cell>
          <cell r="K3044">
            <v>17263011.338709459</v>
          </cell>
          <cell r="L3044">
            <v>12821350.776342034</v>
          </cell>
          <cell r="M3044">
            <v>583529000</v>
          </cell>
          <cell r="N3044">
            <v>2289050020.8366313</v>
          </cell>
          <cell r="O3044">
            <v>3713943000</v>
          </cell>
          <cell r="P3044">
            <v>3130414000</v>
          </cell>
          <cell r="Q3044">
            <v>3095414000</v>
          </cell>
          <cell r="R3044">
            <v>476288000</v>
          </cell>
          <cell r="S3044">
            <v>107241000</v>
          </cell>
          <cell r="T3044">
            <v>0</v>
          </cell>
          <cell r="U3044">
            <v>0</v>
          </cell>
          <cell r="V3044">
            <v>0</v>
          </cell>
        </row>
        <row r="3045">
          <cell r="A3045" t="str">
            <v>styczeń 2004</v>
          </cell>
          <cell r="B3045" t="str">
            <v>PS0608</v>
          </cell>
          <cell r="C3045" t="str">
            <v>PS</v>
          </cell>
          <cell r="D3045" t="str">
            <v>5-latki</v>
          </cell>
          <cell r="E3045" t="str">
            <v>stałe</v>
          </cell>
          <cell r="F3045">
            <v>4390139640.9091778</v>
          </cell>
          <cell r="G3045">
            <v>2821426941.7794356</v>
          </cell>
          <cell r="H3045">
            <v>3768884756.7825923</v>
          </cell>
          <cell r="I3045">
            <v>2714693193.0061717</v>
          </cell>
          <cell r="J3045">
            <v>146986912.20364571</v>
          </cell>
          <cell r="K3045">
            <v>108988658.77111471</v>
          </cell>
          <cell r="L3045">
            <v>113712896.54786168</v>
          </cell>
          <cell r="M3045">
            <v>8735859000</v>
          </cell>
          <cell r="N3045">
            <v>9674693359.0908203</v>
          </cell>
          <cell r="O3045">
            <v>22800692000</v>
          </cell>
          <cell r="P3045">
            <v>14064833000</v>
          </cell>
          <cell r="Q3045">
            <v>13971833000</v>
          </cell>
          <cell r="R3045">
            <v>3840525000</v>
          </cell>
          <cell r="S3045">
            <v>4819351000</v>
          </cell>
          <cell r="T3045">
            <v>940000</v>
          </cell>
          <cell r="U3045">
            <v>73043000</v>
          </cell>
          <cell r="V3045">
            <v>2000000</v>
          </cell>
        </row>
        <row r="3046">
          <cell r="A3046" t="str">
            <v>styczeń 2004</v>
          </cell>
          <cell r="B3046" t="str">
            <v>PS1004</v>
          </cell>
          <cell r="C3046" t="str">
            <v>PS</v>
          </cell>
          <cell r="D3046" t="str">
            <v>5-latki</v>
          </cell>
          <cell r="E3046" t="str">
            <v>stałe</v>
          </cell>
          <cell r="F3046">
            <v>1308971670.1695688</v>
          </cell>
          <cell r="G3046">
            <v>520592442.46451795</v>
          </cell>
          <cell r="H3046">
            <v>560473210.74328077</v>
          </cell>
          <cell r="I3046">
            <v>361843061.47223151</v>
          </cell>
          <cell r="J3046">
            <v>14140201.947965562</v>
          </cell>
          <cell r="K3046">
            <v>37236567.573852681</v>
          </cell>
          <cell r="L3046">
            <v>70653845.628582731</v>
          </cell>
          <cell r="M3046">
            <v>543143000</v>
          </cell>
          <cell r="N3046">
            <v>1564939329.8304315</v>
          </cell>
          <cell r="O3046">
            <v>3417054000</v>
          </cell>
          <cell r="P3046">
            <v>2873911000</v>
          </cell>
          <cell r="Q3046">
            <v>2863911000</v>
          </cell>
          <cell r="R3046">
            <v>425054000</v>
          </cell>
          <cell r="S3046">
            <v>114089000</v>
          </cell>
          <cell r="T3046">
            <v>0</v>
          </cell>
          <cell r="U3046">
            <v>4000000</v>
          </cell>
          <cell r="V3046">
            <v>0</v>
          </cell>
        </row>
        <row r="3047">
          <cell r="A3047" t="str">
            <v>styczeń 2004</v>
          </cell>
          <cell r="B3047" t="str">
            <v>PS1005</v>
          </cell>
          <cell r="C3047" t="str">
            <v>PS</v>
          </cell>
          <cell r="D3047" t="str">
            <v>5-latki</v>
          </cell>
          <cell r="E3047" t="str">
            <v>stałe</v>
          </cell>
          <cell r="F3047">
            <v>1066379704.6302326</v>
          </cell>
          <cell r="G3047">
            <v>1584349114.9507093</v>
          </cell>
          <cell r="H3047">
            <v>972570564.71372104</v>
          </cell>
          <cell r="I3047">
            <v>304150542.64023703</v>
          </cell>
          <cell r="J3047">
            <v>32439923.815436799</v>
          </cell>
          <cell r="K3047">
            <v>11335932.729631368</v>
          </cell>
          <cell r="L3047">
            <v>10994216.5200317</v>
          </cell>
          <cell r="M3047">
            <v>359809000</v>
          </cell>
          <cell r="N3047">
            <v>2915840295.3697677</v>
          </cell>
          <cell r="O3047">
            <v>4342029000</v>
          </cell>
          <cell r="P3047">
            <v>3982220000.0000005</v>
          </cell>
          <cell r="Q3047">
            <v>3962220000</v>
          </cell>
          <cell r="R3047">
            <v>173926000</v>
          </cell>
          <cell r="S3047">
            <v>185883000</v>
          </cell>
          <cell r="T3047">
            <v>0</v>
          </cell>
          <cell r="U3047">
            <v>0</v>
          </cell>
          <cell r="V3047">
            <v>0</v>
          </cell>
        </row>
        <row r="3048">
          <cell r="A3048" t="str">
            <v>styczeń 2004</v>
          </cell>
          <cell r="B3048" t="str">
            <v>PS1106</v>
          </cell>
          <cell r="C3048" t="str">
            <v>PS</v>
          </cell>
          <cell r="D3048" t="str">
            <v>5-latki</v>
          </cell>
          <cell r="E3048" t="str">
            <v>stałe</v>
          </cell>
          <cell r="F3048">
            <v>2507719659.4620519</v>
          </cell>
          <cell r="G3048">
            <v>3053499469.8632307</v>
          </cell>
          <cell r="H3048">
            <v>3196495244.1948652</v>
          </cell>
          <cell r="I3048">
            <v>1099221862.4255993</v>
          </cell>
          <cell r="J3048">
            <v>46369318.723950051</v>
          </cell>
          <cell r="K3048">
            <v>46326795.712827407</v>
          </cell>
          <cell r="L3048">
            <v>50786649.617475979</v>
          </cell>
          <cell r="M3048">
            <v>3411346000</v>
          </cell>
          <cell r="N3048">
            <v>7492699340.5379486</v>
          </cell>
          <cell r="O3048">
            <v>13411765000.000002</v>
          </cell>
          <cell r="P3048">
            <v>10000419000.000002</v>
          </cell>
          <cell r="Q3048">
            <v>9877419000</v>
          </cell>
          <cell r="R3048">
            <v>1659984000</v>
          </cell>
          <cell r="S3048">
            <v>1736094000</v>
          </cell>
          <cell r="T3048">
            <v>948000</v>
          </cell>
          <cell r="U3048">
            <v>13520000</v>
          </cell>
          <cell r="V3048">
            <v>800000</v>
          </cell>
        </row>
        <row r="3049">
          <cell r="A3049" t="str">
            <v>styczeń 2004</v>
          </cell>
          <cell r="B3049" t="str">
            <v>SP0307</v>
          </cell>
          <cell r="C3049" t="str">
            <v>SP</v>
          </cell>
          <cell r="D3049" t="str">
            <v>5-latki detaliczne</v>
          </cell>
          <cell r="E3049" t="str">
            <v>stałe</v>
          </cell>
          <cell r="F3049">
            <v>100</v>
          </cell>
          <cell r="G3049">
            <v>446500</v>
          </cell>
          <cell r="H3049">
            <v>127807900</v>
          </cell>
          <cell r="I3049">
            <v>500</v>
          </cell>
          <cell r="J3049">
            <v>55939500</v>
          </cell>
          <cell r="K3049">
            <v>2534200</v>
          </cell>
          <cell r="L3049">
            <v>648500</v>
          </cell>
          <cell r="M3049">
            <v>111700</v>
          </cell>
          <cell r="N3049">
            <v>187377100</v>
          </cell>
          <cell r="O3049">
            <v>187488900</v>
          </cell>
          <cell r="P3049">
            <v>187377200</v>
          </cell>
          <cell r="Q3049">
            <v>187377200</v>
          </cell>
          <cell r="R3049">
            <v>0</v>
          </cell>
          <cell r="S3049">
            <v>0</v>
          </cell>
          <cell r="T3049">
            <v>111700</v>
          </cell>
          <cell r="U3049">
            <v>0</v>
          </cell>
          <cell r="V3049">
            <v>0</v>
          </cell>
        </row>
        <row r="3050">
          <cell r="A3050" t="str">
            <v>styczeń 2004</v>
          </cell>
          <cell r="B3050" t="str">
            <v>SP0308</v>
          </cell>
          <cell r="C3050" t="str">
            <v>SP</v>
          </cell>
          <cell r="D3050" t="str">
            <v>5-latki detaliczne</v>
          </cell>
          <cell r="E3050" t="str">
            <v>stałe</v>
          </cell>
          <cell r="F3050">
            <v>2246000</v>
          </cell>
          <cell r="G3050">
            <v>60000</v>
          </cell>
          <cell r="H3050">
            <v>58558000</v>
          </cell>
          <cell r="I3050">
            <v>14031800</v>
          </cell>
          <cell r="J3050">
            <v>69381200</v>
          </cell>
          <cell r="K3050">
            <v>2985300</v>
          </cell>
          <cell r="L3050">
            <v>2537000</v>
          </cell>
          <cell r="M3050">
            <v>200700</v>
          </cell>
          <cell r="N3050">
            <v>147553300</v>
          </cell>
          <cell r="O3050">
            <v>150000000</v>
          </cell>
          <cell r="P3050">
            <v>149799300</v>
          </cell>
          <cell r="Q3050">
            <v>149799300</v>
          </cell>
          <cell r="R3050">
            <v>0</v>
          </cell>
          <cell r="S3050">
            <v>0</v>
          </cell>
          <cell r="T3050">
            <v>200700</v>
          </cell>
          <cell r="U3050">
            <v>0</v>
          </cell>
          <cell r="V3050">
            <v>0</v>
          </cell>
        </row>
        <row r="3051">
          <cell r="A3051" t="str">
            <v>styczeń 2004</v>
          </cell>
          <cell r="B3051" t="str">
            <v>SP0607</v>
          </cell>
          <cell r="C3051" t="str">
            <v>SP</v>
          </cell>
          <cell r="D3051" t="str">
            <v>5-latki detaliczne</v>
          </cell>
          <cell r="E3051" t="str">
            <v>stałe</v>
          </cell>
          <cell r="F3051">
            <v>303900</v>
          </cell>
          <cell r="G3051">
            <v>111300</v>
          </cell>
          <cell r="H3051">
            <v>417933000</v>
          </cell>
          <cell r="I3051">
            <v>3091900</v>
          </cell>
          <cell r="J3051">
            <v>67004600</v>
          </cell>
          <cell r="K3051">
            <v>7830600</v>
          </cell>
          <cell r="L3051">
            <v>2108900</v>
          </cell>
          <cell r="M3051">
            <v>247700</v>
          </cell>
          <cell r="N3051">
            <v>498080300</v>
          </cell>
          <cell r="O3051">
            <v>498631900</v>
          </cell>
          <cell r="P3051">
            <v>498384200</v>
          </cell>
          <cell r="Q3051">
            <v>498384200</v>
          </cell>
          <cell r="R3051">
            <v>0</v>
          </cell>
          <cell r="S3051">
            <v>0</v>
          </cell>
          <cell r="T3051">
            <v>247700</v>
          </cell>
          <cell r="U3051">
            <v>0</v>
          </cell>
          <cell r="V3051">
            <v>0</v>
          </cell>
        </row>
        <row r="3052">
          <cell r="A3052" t="str">
            <v>styczeń 2004</v>
          </cell>
          <cell r="B3052" t="str">
            <v>SP0608</v>
          </cell>
          <cell r="C3052" t="str">
            <v>SP</v>
          </cell>
          <cell r="D3052" t="str">
            <v>5-latki detaliczne</v>
          </cell>
          <cell r="E3052" t="str">
            <v>stałe</v>
          </cell>
          <cell r="F3052">
            <v>0</v>
          </cell>
          <cell r="G3052">
            <v>0</v>
          </cell>
          <cell r="H3052">
            <v>63900</v>
          </cell>
          <cell r="I3052">
            <v>1500</v>
          </cell>
          <cell r="J3052">
            <v>34413300</v>
          </cell>
          <cell r="K3052">
            <v>128200</v>
          </cell>
          <cell r="L3052">
            <v>83200</v>
          </cell>
          <cell r="M3052">
            <v>10100</v>
          </cell>
          <cell r="N3052">
            <v>34690100</v>
          </cell>
          <cell r="O3052">
            <v>34700200</v>
          </cell>
          <cell r="P3052">
            <v>34690100</v>
          </cell>
          <cell r="Q3052">
            <v>34690100</v>
          </cell>
          <cell r="R3052">
            <v>0</v>
          </cell>
          <cell r="S3052">
            <v>0</v>
          </cell>
          <cell r="T3052">
            <v>10100</v>
          </cell>
          <cell r="U3052">
            <v>0</v>
          </cell>
          <cell r="V3052">
            <v>0</v>
          </cell>
        </row>
        <row r="3053">
          <cell r="A3053" t="str">
            <v>styczeń 2004</v>
          </cell>
          <cell r="B3053" t="str">
            <v>SP0907</v>
          </cell>
          <cell r="C3053" t="str">
            <v>SP</v>
          </cell>
          <cell r="D3053" t="str">
            <v>5-latki detaliczne</v>
          </cell>
          <cell r="E3053" t="str">
            <v>stałe</v>
          </cell>
          <cell r="F3053">
            <v>3049400</v>
          </cell>
          <cell r="G3053">
            <v>587500</v>
          </cell>
          <cell r="H3053">
            <v>422122700</v>
          </cell>
          <cell r="I3053">
            <v>128500</v>
          </cell>
          <cell r="J3053">
            <v>44296100</v>
          </cell>
          <cell r="K3053">
            <v>24529800</v>
          </cell>
          <cell r="L3053">
            <v>5195900</v>
          </cell>
          <cell r="M3053">
            <v>90100</v>
          </cell>
          <cell r="N3053">
            <v>496860500</v>
          </cell>
          <cell r="O3053">
            <v>500000000</v>
          </cell>
          <cell r="P3053">
            <v>499909900</v>
          </cell>
          <cell r="Q3053">
            <v>499909900</v>
          </cell>
          <cell r="R3053">
            <v>0</v>
          </cell>
          <cell r="S3053">
            <v>0</v>
          </cell>
          <cell r="T3053">
            <v>90100</v>
          </cell>
          <cell r="U3053">
            <v>0</v>
          </cell>
          <cell r="V3053">
            <v>0</v>
          </cell>
        </row>
        <row r="3054">
          <cell r="A3054" t="str">
            <v>styczeń 2004</v>
          </cell>
          <cell r="B3054" t="str">
            <v>SP0908</v>
          </cell>
          <cell r="C3054" t="str">
            <v>SP</v>
          </cell>
          <cell r="D3054" t="str">
            <v>5-latki detaliczne</v>
          </cell>
          <cell r="E3054" t="str">
            <v>stałe</v>
          </cell>
          <cell r="F3054">
            <v>60000</v>
          </cell>
          <cell r="G3054">
            <v>0</v>
          </cell>
          <cell r="H3054">
            <v>162100</v>
          </cell>
          <cell r="I3054">
            <v>0</v>
          </cell>
          <cell r="J3054">
            <v>18842800</v>
          </cell>
          <cell r="K3054">
            <v>761800</v>
          </cell>
          <cell r="L3054">
            <v>296500</v>
          </cell>
          <cell r="M3054">
            <v>308600</v>
          </cell>
          <cell r="N3054">
            <v>20063200</v>
          </cell>
          <cell r="O3054">
            <v>20431800</v>
          </cell>
          <cell r="P3054">
            <v>20123200</v>
          </cell>
          <cell r="Q3054">
            <v>20123200</v>
          </cell>
          <cell r="R3054">
            <v>0</v>
          </cell>
          <cell r="S3054">
            <v>0</v>
          </cell>
          <cell r="T3054">
            <v>308600</v>
          </cell>
          <cell r="U3054">
            <v>0</v>
          </cell>
          <cell r="V3054">
            <v>0</v>
          </cell>
        </row>
        <row r="3055">
          <cell r="A3055" t="str">
            <v>styczeń 2004</v>
          </cell>
          <cell r="B3055" t="str">
            <v>SP1206</v>
          </cell>
          <cell r="C3055" t="str">
            <v>SP</v>
          </cell>
          <cell r="D3055" t="str">
            <v>5-latki detaliczne</v>
          </cell>
          <cell r="E3055" t="str">
            <v>stałe</v>
          </cell>
          <cell r="F3055">
            <v>296500</v>
          </cell>
          <cell r="G3055">
            <v>134900</v>
          </cell>
          <cell r="H3055">
            <v>451839000</v>
          </cell>
          <cell r="I3055">
            <v>10016800</v>
          </cell>
          <cell r="J3055">
            <v>32708100</v>
          </cell>
          <cell r="K3055">
            <v>3686000</v>
          </cell>
          <cell r="L3055">
            <v>1174400</v>
          </cell>
          <cell r="M3055">
            <v>144300</v>
          </cell>
          <cell r="N3055">
            <v>499559200</v>
          </cell>
          <cell r="O3055">
            <v>500000000</v>
          </cell>
          <cell r="P3055">
            <v>499855700</v>
          </cell>
          <cell r="Q3055">
            <v>499855700</v>
          </cell>
          <cell r="R3055">
            <v>0</v>
          </cell>
          <cell r="S3055">
            <v>0</v>
          </cell>
          <cell r="T3055">
            <v>144300</v>
          </cell>
          <cell r="U3055">
            <v>0</v>
          </cell>
          <cell r="V3055">
            <v>0</v>
          </cell>
        </row>
        <row r="3056">
          <cell r="A3056" t="str">
            <v>styczeń 2004</v>
          </cell>
          <cell r="B3056" t="str">
            <v>SP1207</v>
          </cell>
          <cell r="C3056" t="str">
            <v>SP</v>
          </cell>
          <cell r="D3056" t="str">
            <v>5-latki detaliczne</v>
          </cell>
          <cell r="E3056" t="str">
            <v>stałe</v>
          </cell>
          <cell r="F3056">
            <v>2200000</v>
          </cell>
          <cell r="G3056">
            <v>413400</v>
          </cell>
          <cell r="H3056">
            <v>18136100</v>
          </cell>
          <cell r="I3056">
            <v>1500</v>
          </cell>
          <cell r="J3056">
            <v>108467300</v>
          </cell>
          <cell r="K3056">
            <v>14531500</v>
          </cell>
          <cell r="L3056">
            <v>857500</v>
          </cell>
          <cell r="M3056">
            <v>371400</v>
          </cell>
          <cell r="N3056">
            <v>142407300</v>
          </cell>
          <cell r="O3056">
            <v>144978700</v>
          </cell>
          <cell r="P3056">
            <v>144607300</v>
          </cell>
          <cell r="Q3056">
            <v>144607300</v>
          </cell>
          <cell r="R3056">
            <v>0</v>
          </cell>
          <cell r="S3056">
            <v>0</v>
          </cell>
          <cell r="T3056">
            <v>371400</v>
          </cell>
          <cell r="U3056">
            <v>0</v>
          </cell>
          <cell r="V3056">
            <v>0</v>
          </cell>
        </row>
        <row r="3057">
          <cell r="A3057" t="str">
            <v>styczeń 2004</v>
          </cell>
          <cell r="B3057" t="str">
            <v>SP1208</v>
          </cell>
          <cell r="C3057" t="str">
            <v>SP</v>
          </cell>
          <cell r="D3057" t="str">
            <v>5-latki detaliczne</v>
          </cell>
          <cell r="E3057" t="str">
            <v>stałe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69779686.700634956</v>
          </cell>
          <cell r="K3057">
            <v>744722.8332211012</v>
          </cell>
          <cell r="L3057">
            <v>599190.46614394418</v>
          </cell>
          <cell r="M3057">
            <v>40000</v>
          </cell>
          <cell r="N3057">
            <v>71123600.000000015</v>
          </cell>
          <cell r="O3057">
            <v>71163600.000000015</v>
          </cell>
          <cell r="P3057">
            <v>71123600.000000015</v>
          </cell>
          <cell r="Q3057">
            <v>69201800</v>
          </cell>
          <cell r="R3057">
            <v>0</v>
          </cell>
          <cell r="S3057">
            <v>0</v>
          </cell>
          <cell r="T3057">
            <v>40000</v>
          </cell>
          <cell r="U3057">
            <v>0</v>
          </cell>
          <cell r="V3057">
            <v>0</v>
          </cell>
        </row>
        <row r="3058">
          <cell r="A3058" t="str">
            <v>styczeń 2004</v>
          </cell>
          <cell r="B3058" t="str">
            <v>TZ0204</v>
          </cell>
          <cell r="C3058" t="str">
            <v>TZ</v>
          </cell>
          <cell r="D3058" t="str">
            <v xml:space="preserve">3-latki </v>
          </cell>
          <cell r="E3058" t="str">
            <v>zmienne</v>
          </cell>
          <cell r="F3058">
            <v>25667421.473549314</v>
          </cell>
          <cell r="G3058">
            <v>1261536.9746382108</v>
          </cell>
          <cell r="H3058">
            <v>4373706.258382841</v>
          </cell>
          <cell r="I3058">
            <v>674770.8807910732</v>
          </cell>
          <cell r="J3058">
            <v>324721966.76676279</v>
          </cell>
          <cell r="K3058">
            <v>29965781.861407083</v>
          </cell>
          <cell r="L3058">
            <v>11623315.784468653</v>
          </cell>
          <cell r="M3058">
            <v>1711500</v>
          </cell>
          <cell r="N3058">
            <v>372621078.52645069</v>
          </cell>
          <cell r="O3058">
            <v>400000000</v>
          </cell>
          <cell r="P3058">
            <v>398288500</v>
          </cell>
          <cell r="Q3058">
            <v>393288500</v>
          </cell>
          <cell r="R3058">
            <v>0</v>
          </cell>
          <cell r="S3058">
            <v>0</v>
          </cell>
          <cell r="T3058">
            <v>1711500</v>
          </cell>
          <cell r="U3058">
            <v>0</v>
          </cell>
          <cell r="V3058">
            <v>0</v>
          </cell>
        </row>
        <row r="3059">
          <cell r="A3059" t="str">
            <v>styczeń 2004</v>
          </cell>
          <cell r="B3059" t="str">
            <v>TZ0205</v>
          </cell>
          <cell r="C3059" t="str">
            <v>TZ</v>
          </cell>
          <cell r="D3059" t="str">
            <v xml:space="preserve">3-latki </v>
          </cell>
          <cell r="E3059" t="str">
            <v>zmienne</v>
          </cell>
          <cell r="F3059">
            <v>49977900</v>
          </cell>
          <cell r="G3059">
            <v>3870300</v>
          </cell>
          <cell r="H3059">
            <v>0</v>
          </cell>
          <cell r="I3059">
            <v>5412000</v>
          </cell>
          <cell r="J3059">
            <v>365415300</v>
          </cell>
          <cell r="K3059">
            <v>26822000</v>
          </cell>
          <cell r="L3059">
            <v>9721300</v>
          </cell>
          <cell r="M3059">
            <v>1405000</v>
          </cell>
          <cell r="N3059">
            <v>411240900</v>
          </cell>
          <cell r="O3059">
            <v>462623800</v>
          </cell>
          <cell r="P3059">
            <v>461218800</v>
          </cell>
          <cell r="Q3059">
            <v>461218800</v>
          </cell>
          <cell r="R3059">
            <v>0</v>
          </cell>
          <cell r="S3059">
            <v>0</v>
          </cell>
          <cell r="T3059">
            <v>1405000</v>
          </cell>
          <cell r="U3059">
            <v>0</v>
          </cell>
          <cell r="V3059">
            <v>0</v>
          </cell>
        </row>
        <row r="3060">
          <cell r="A3060" t="str">
            <v>styczeń 2004</v>
          </cell>
          <cell r="B3060" t="str">
            <v>TZ0206</v>
          </cell>
          <cell r="C3060" t="str">
            <v>TZ</v>
          </cell>
          <cell r="D3060" t="str">
            <v xml:space="preserve">3-latki </v>
          </cell>
          <cell r="E3060" t="str">
            <v>zmienne</v>
          </cell>
          <cell r="F3060">
            <v>2834200</v>
          </cell>
          <cell r="G3060">
            <v>0</v>
          </cell>
          <cell r="H3060">
            <v>0</v>
          </cell>
          <cell r="I3060">
            <v>5100</v>
          </cell>
          <cell r="J3060">
            <v>236067600</v>
          </cell>
          <cell r="K3060">
            <v>5296200</v>
          </cell>
          <cell r="L3060">
            <v>848500</v>
          </cell>
          <cell r="M3060">
            <v>225800</v>
          </cell>
          <cell r="N3060">
            <v>242217400</v>
          </cell>
          <cell r="O3060">
            <v>245277400</v>
          </cell>
          <cell r="P3060">
            <v>245051600</v>
          </cell>
          <cell r="Q3060">
            <v>245051600</v>
          </cell>
          <cell r="R3060">
            <v>0</v>
          </cell>
          <cell r="S3060">
            <v>0</v>
          </cell>
          <cell r="T3060">
            <v>225800</v>
          </cell>
          <cell r="U3060">
            <v>0</v>
          </cell>
          <cell r="V3060">
            <v>0</v>
          </cell>
        </row>
        <row r="3061">
          <cell r="A3061" t="str">
            <v>styczeń 2004</v>
          </cell>
          <cell r="B3061" t="str">
            <v>TZ0504</v>
          </cell>
          <cell r="C3061" t="str">
            <v>TZ</v>
          </cell>
          <cell r="D3061" t="str">
            <v xml:space="preserve">3-latki </v>
          </cell>
          <cell r="E3061" t="str">
            <v>zmienne</v>
          </cell>
          <cell r="F3061">
            <v>23756835.513797589</v>
          </cell>
          <cell r="G3061">
            <v>2094311.3447918324</v>
          </cell>
          <cell r="H3061">
            <v>3052621.0996910608</v>
          </cell>
          <cell r="I3061">
            <v>83117.164897919443</v>
          </cell>
          <cell r="J3061">
            <v>322621737.9098475</v>
          </cell>
          <cell r="K3061">
            <v>31407132.339510687</v>
          </cell>
          <cell r="L3061">
            <v>15470144.627463423</v>
          </cell>
          <cell r="M3061">
            <v>1514100</v>
          </cell>
          <cell r="N3061">
            <v>374729064.48620242</v>
          </cell>
          <cell r="O3061">
            <v>400000000</v>
          </cell>
          <cell r="P3061">
            <v>398485900</v>
          </cell>
          <cell r="Q3061">
            <v>396485900</v>
          </cell>
          <cell r="R3061">
            <v>0</v>
          </cell>
          <cell r="S3061">
            <v>0</v>
          </cell>
          <cell r="T3061">
            <v>1514100</v>
          </cell>
          <cell r="U3061">
            <v>0</v>
          </cell>
          <cell r="V3061">
            <v>0</v>
          </cell>
        </row>
        <row r="3062">
          <cell r="A3062" t="str">
            <v>styczeń 2004</v>
          </cell>
          <cell r="B3062" t="str">
            <v>TZ0505</v>
          </cell>
          <cell r="C3062" t="str">
            <v>TZ</v>
          </cell>
          <cell r="D3062" t="str">
            <v xml:space="preserve">3-latki </v>
          </cell>
          <cell r="E3062" t="str">
            <v>zmienne</v>
          </cell>
          <cell r="F3062">
            <v>21942900</v>
          </cell>
          <cell r="G3062">
            <v>74300</v>
          </cell>
          <cell r="H3062">
            <v>0</v>
          </cell>
          <cell r="I3062">
            <v>15899900</v>
          </cell>
          <cell r="J3062">
            <v>410618700</v>
          </cell>
          <cell r="K3062">
            <v>30570500</v>
          </cell>
          <cell r="L3062">
            <v>12144600</v>
          </cell>
          <cell r="M3062">
            <v>2162100</v>
          </cell>
          <cell r="N3062">
            <v>469308000</v>
          </cell>
          <cell r="O3062">
            <v>493413000</v>
          </cell>
          <cell r="P3062">
            <v>491250900</v>
          </cell>
          <cell r="Q3062">
            <v>491250900</v>
          </cell>
          <cell r="R3062">
            <v>0</v>
          </cell>
          <cell r="S3062">
            <v>0</v>
          </cell>
          <cell r="T3062">
            <v>2162100</v>
          </cell>
          <cell r="U3062">
            <v>0</v>
          </cell>
          <cell r="V3062">
            <v>0</v>
          </cell>
        </row>
        <row r="3063">
          <cell r="A3063" t="str">
            <v>styczeń 2004</v>
          </cell>
          <cell r="B3063" t="str">
            <v>TZ0506</v>
          </cell>
          <cell r="C3063" t="str">
            <v>TZ</v>
          </cell>
          <cell r="D3063" t="str">
            <v xml:space="preserve">3-latki </v>
          </cell>
          <cell r="E3063" t="str">
            <v>zmienne</v>
          </cell>
          <cell r="F3063">
            <v>6880700</v>
          </cell>
          <cell r="G3063">
            <v>0</v>
          </cell>
          <cell r="H3063">
            <v>0</v>
          </cell>
          <cell r="I3063">
            <v>1000</v>
          </cell>
          <cell r="J3063">
            <v>210026200</v>
          </cell>
          <cell r="K3063">
            <v>3748000</v>
          </cell>
          <cell r="L3063">
            <v>1005500</v>
          </cell>
          <cell r="M3063">
            <v>430400</v>
          </cell>
          <cell r="N3063">
            <v>214780700</v>
          </cell>
          <cell r="O3063">
            <v>222091800</v>
          </cell>
          <cell r="P3063">
            <v>221661400</v>
          </cell>
          <cell r="Q3063">
            <v>221661400</v>
          </cell>
          <cell r="R3063">
            <v>0</v>
          </cell>
          <cell r="S3063">
            <v>0</v>
          </cell>
          <cell r="T3063">
            <v>430400</v>
          </cell>
          <cell r="U3063">
            <v>0</v>
          </cell>
          <cell r="V3063">
            <v>0</v>
          </cell>
        </row>
        <row r="3064">
          <cell r="A3064" t="str">
            <v>styczeń 2004</v>
          </cell>
          <cell r="B3064" t="str">
            <v>TZ0804</v>
          </cell>
          <cell r="C3064" t="str">
            <v>TZ</v>
          </cell>
          <cell r="D3064" t="str">
            <v xml:space="preserve">3-latki </v>
          </cell>
          <cell r="E3064" t="str">
            <v>zmienne</v>
          </cell>
          <cell r="F3064">
            <v>19870400</v>
          </cell>
          <cell r="G3064">
            <v>3003500</v>
          </cell>
          <cell r="H3064">
            <v>150000</v>
          </cell>
          <cell r="I3064">
            <v>7698400</v>
          </cell>
          <cell r="J3064">
            <v>758839100</v>
          </cell>
          <cell r="K3064">
            <v>54900800</v>
          </cell>
          <cell r="L3064">
            <v>14728600</v>
          </cell>
          <cell r="M3064">
            <v>6085900</v>
          </cell>
          <cell r="N3064">
            <v>839320400</v>
          </cell>
          <cell r="O3064">
            <v>865276700</v>
          </cell>
          <cell r="P3064">
            <v>859190800</v>
          </cell>
          <cell r="Q3064">
            <v>859190800</v>
          </cell>
          <cell r="R3064">
            <v>0</v>
          </cell>
          <cell r="S3064">
            <v>0</v>
          </cell>
          <cell r="T3064">
            <v>6085900</v>
          </cell>
          <cell r="U3064">
            <v>0</v>
          </cell>
          <cell r="V3064">
            <v>0</v>
          </cell>
        </row>
        <row r="3065">
          <cell r="A3065" t="str">
            <v>styczeń 2004</v>
          </cell>
          <cell r="B3065" t="str">
            <v>TZ0805</v>
          </cell>
          <cell r="C3065" t="str">
            <v>TZ</v>
          </cell>
          <cell r="D3065" t="str">
            <v xml:space="preserve">3-latki </v>
          </cell>
          <cell r="E3065" t="str">
            <v>zmienne</v>
          </cell>
          <cell r="F3065">
            <v>18048000</v>
          </cell>
          <cell r="G3065">
            <v>0</v>
          </cell>
          <cell r="H3065">
            <v>0</v>
          </cell>
          <cell r="I3065">
            <v>6100</v>
          </cell>
          <cell r="J3065">
            <v>389404700</v>
          </cell>
          <cell r="K3065">
            <v>45041200</v>
          </cell>
          <cell r="L3065">
            <v>24758300</v>
          </cell>
          <cell r="M3065">
            <v>729900</v>
          </cell>
          <cell r="N3065">
            <v>459210300</v>
          </cell>
          <cell r="O3065">
            <v>477988200</v>
          </cell>
          <cell r="P3065">
            <v>477258300</v>
          </cell>
          <cell r="Q3065">
            <v>477258300</v>
          </cell>
          <cell r="R3065">
            <v>0</v>
          </cell>
          <cell r="S3065">
            <v>0</v>
          </cell>
          <cell r="T3065">
            <v>729500</v>
          </cell>
          <cell r="U3065">
            <v>400</v>
          </cell>
          <cell r="V3065">
            <v>0</v>
          </cell>
        </row>
        <row r="3066">
          <cell r="A3066" t="str">
            <v>styczeń 2004</v>
          </cell>
          <cell r="B3066" t="str">
            <v>TZ0806</v>
          </cell>
          <cell r="C3066" t="str">
            <v>TZ</v>
          </cell>
          <cell r="D3066" t="str">
            <v xml:space="preserve">3-latki </v>
          </cell>
          <cell r="E3066" t="str">
            <v>zmienne</v>
          </cell>
          <cell r="F3066">
            <v>120958000</v>
          </cell>
          <cell r="G3066">
            <v>0</v>
          </cell>
          <cell r="H3066">
            <v>0</v>
          </cell>
          <cell r="I3066">
            <v>111174800</v>
          </cell>
          <cell r="J3066">
            <v>118734900</v>
          </cell>
          <cell r="K3066">
            <v>4594300</v>
          </cell>
          <cell r="L3066">
            <v>6876700</v>
          </cell>
          <cell r="M3066">
            <v>966100</v>
          </cell>
          <cell r="N3066">
            <v>241380700</v>
          </cell>
          <cell r="O3066">
            <v>363304800</v>
          </cell>
          <cell r="P3066">
            <v>362338700</v>
          </cell>
          <cell r="Q3066">
            <v>362338700</v>
          </cell>
          <cell r="R3066">
            <v>0</v>
          </cell>
          <cell r="S3066">
            <v>0</v>
          </cell>
          <cell r="T3066">
            <v>966100</v>
          </cell>
          <cell r="U3066">
            <v>0</v>
          </cell>
          <cell r="V3066">
            <v>0</v>
          </cell>
        </row>
        <row r="3067">
          <cell r="A3067" t="str">
            <v>styczeń 2004</v>
          </cell>
          <cell r="B3067" t="str">
            <v>TZ1104</v>
          </cell>
          <cell r="C3067" t="str">
            <v>TZ</v>
          </cell>
          <cell r="D3067" t="str">
            <v xml:space="preserve">3-latki </v>
          </cell>
          <cell r="E3067" t="str">
            <v>zmienne</v>
          </cell>
          <cell r="F3067">
            <v>24446300</v>
          </cell>
          <cell r="G3067">
            <v>6653800</v>
          </cell>
          <cell r="H3067">
            <v>0</v>
          </cell>
          <cell r="I3067">
            <v>8346500</v>
          </cell>
          <cell r="J3067">
            <v>942707000</v>
          </cell>
          <cell r="K3067">
            <v>5180100</v>
          </cell>
          <cell r="L3067">
            <v>9104700</v>
          </cell>
          <cell r="M3067">
            <v>3561600</v>
          </cell>
          <cell r="N3067">
            <v>971992100</v>
          </cell>
          <cell r="O3067">
            <v>1000000000</v>
          </cell>
          <cell r="P3067">
            <v>996438400</v>
          </cell>
          <cell r="Q3067">
            <v>996438400</v>
          </cell>
          <cell r="R3067">
            <v>0</v>
          </cell>
          <cell r="S3067">
            <v>0</v>
          </cell>
          <cell r="T3067">
            <v>3561600</v>
          </cell>
          <cell r="U3067">
            <v>0</v>
          </cell>
          <cell r="V3067">
            <v>0</v>
          </cell>
        </row>
        <row r="3068">
          <cell r="A3068" t="str">
            <v>styczeń 2004</v>
          </cell>
          <cell r="B3068" t="str">
            <v>TZ1105</v>
          </cell>
          <cell r="C3068" t="str">
            <v>TZ</v>
          </cell>
          <cell r="D3068" t="str">
            <v xml:space="preserve">3-latki </v>
          </cell>
          <cell r="E3068" t="str">
            <v>zmienne</v>
          </cell>
          <cell r="F3068">
            <v>6465200</v>
          </cell>
          <cell r="G3068">
            <v>0</v>
          </cell>
          <cell r="H3068">
            <v>0</v>
          </cell>
          <cell r="I3068">
            <v>0</v>
          </cell>
          <cell r="J3068">
            <v>257280900</v>
          </cell>
          <cell r="K3068">
            <v>15781200</v>
          </cell>
          <cell r="L3068">
            <v>3826700</v>
          </cell>
          <cell r="M3068">
            <v>588300</v>
          </cell>
          <cell r="N3068">
            <v>276888800</v>
          </cell>
          <cell r="O3068">
            <v>283942300</v>
          </cell>
          <cell r="P3068">
            <v>283354000</v>
          </cell>
          <cell r="Q3068">
            <v>283354000</v>
          </cell>
          <cell r="R3068">
            <v>0</v>
          </cell>
          <cell r="S3068">
            <v>0</v>
          </cell>
          <cell r="T3068">
            <v>588300</v>
          </cell>
          <cell r="U3068">
            <v>0</v>
          </cell>
          <cell r="V3068">
            <v>0</v>
          </cell>
        </row>
        <row r="3069">
          <cell r="A3069" t="str">
            <v>styczeń 2004</v>
          </cell>
          <cell r="B3069" t="str">
            <v>TZ1106</v>
          </cell>
          <cell r="C3069" t="str">
            <v>TZ</v>
          </cell>
          <cell r="D3069" t="str">
            <v xml:space="preserve">3-latki </v>
          </cell>
          <cell r="E3069" t="str">
            <v>zmienne</v>
          </cell>
          <cell r="F3069">
            <v>7584.7697027748472</v>
          </cell>
          <cell r="G3069">
            <v>0</v>
          </cell>
          <cell r="H3069">
            <v>0</v>
          </cell>
          <cell r="I3069">
            <v>1011.3026270366463</v>
          </cell>
          <cell r="J3069">
            <v>100658793.41894014</v>
          </cell>
          <cell r="K3069">
            <v>735217.00985564187</v>
          </cell>
          <cell r="L3069">
            <v>2594193.4988744049</v>
          </cell>
          <cell r="M3069">
            <v>151900</v>
          </cell>
          <cell r="N3069">
            <v>103989215.23029724</v>
          </cell>
          <cell r="O3069">
            <v>104148700</v>
          </cell>
          <cell r="P3069">
            <v>103996800</v>
          </cell>
          <cell r="Q3069">
            <v>102834500</v>
          </cell>
          <cell r="R3069">
            <v>0</v>
          </cell>
          <cell r="S3069">
            <v>0</v>
          </cell>
          <cell r="T3069">
            <v>151900</v>
          </cell>
          <cell r="U3069">
            <v>0</v>
          </cell>
          <cell r="V3069">
            <v>0</v>
          </cell>
        </row>
        <row r="3070">
          <cell r="A3070" t="str">
            <v>styczeń 2004</v>
          </cell>
          <cell r="B3070" t="str">
            <v>WS0922</v>
          </cell>
          <cell r="C3070" t="str">
            <v>WS</v>
          </cell>
          <cell r="D3070" t="str">
            <v>20-latka</v>
          </cell>
          <cell r="E3070" t="str">
            <v>stałe</v>
          </cell>
          <cell r="F3070">
            <v>16174000</v>
          </cell>
          <cell r="G3070">
            <v>1443280000</v>
          </cell>
          <cell r="H3070">
            <v>101904000</v>
          </cell>
          <cell r="I3070">
            <v>52387000</v>
          </cell>
          <cell r="J3070">
            <v>2706000</v>
          </cell>
          <cell r="K3070">
            <v>1839000</v>
          </cell>
          <cell r="L3070">
            <v>171000</v>
          </cell>
          <cell r="M3070">
            <v>36375000</v>
          </cell>
          <cell r="N3070">
            <v>1602287000</v>
          </cell>
          <cell r="O3070">
            <v>1654836000</v>
          </cell>
          <cell r="P3070">
            <v>1618461000</v>
          </cell>
          <cell r="Q3070">
            <v>1618461000</v>
          </cell>
          <cell r="R3070">
            <v>25705000</v>
          </cell>
          <cell r="S3070">
            <v>10670000</v>
          </cell>
          <cell r="T3070">
            <v>0</v>
          </cell>
          <cell r="U3070">
            <v>0</v>
          </cell>
          <cell r="V3070">
            <v>0</v>
          </cell>
        </row>
        <row r="3071">
          <cell r="A3071" t="str">
            <v>styczeń 2004</v>
          </cell>
          <cell r="B3071" t="str">
            <v>WZ0307</v>
          </cell>
          <cell r="C3071" t="str">
            <v>WZ</v>
          </cell>
          <cell r="D3071" t="str">
            <v>WZ</v>
          </cell>
          <cell r="E3071" t="str">
            <v>zmienne</v>
          </cell>
          <cell r="F3071">
            <v>1012000000</v>
          </cell>
          <cell r="G3071">
            <v>79000000</v>
          </cell>
          <cell r="H3071">
            <v>100000000</v>
          </cell>
          <cell r="I3071">
            <v>32500000</v>
          </cell>
          <cell r="J3071">
            <v>0</v>
          </cell>
          <cell r="K3071">
            <v>5500000</v>
          </cell>
          <cell r="L3071">
            <v>0</v>
          </cell>
          <cell r="M3071">
            <v>0</v>
          </cell>
          <cell r="N3071">
            <v>217000000</v>
          </cell>
          <cell r="O3071">
            <v>1229000000</v>
          </cell>
          <cell r="P3071">
            <v>1229000000</v>
          </cell>
          <cell r="Q3071">
            <v>1229000000</v>
          </cell>
          <cell r="R3071">
            <v>0</v>
          </cell>
          <cell r="S3071">
            <v>0</v>
          </cell>
          <cell r="T3071">
            <v>0</v>
          </cell>
          <cell r="U3071">
            <v>0</v>
          </cell>
          <cell r="V3071">
            <v>0</v>
          </cell>
        </row>
        <row r="3072">
          <cell r="A3072" t="str">
            <v>styczeń 2004</v>
          </cell>
          <cell r="B3072" t="str">
            <v>WZ0911</v>
          </cell>
          <cell r="C3072" t="str">
            <v>WZ</v>
          </cell>
          <cell r="D3072" t="str">
            <v>WZ</v>
          </cell>
          <cell r="E3072" t="str">
            <v>zmienne</v>
          </cell>
          <cell r="F3072">
            <v>41100000</v>
          </cell>
          <cell r="G3072">
            <v>105674000</v>
          </cell>
          <cell r="H3072">
            <v>55537000</v>
          </cell>
          <cell r="I3072">
            <v>113344000</v>
          </cell>
          <cell r="J3072">
            <v>0</v>
          </cell>
          <cell r="K3072">
            <v>2200000</v>
          </cell>
          <cell r="L3072">
            <v>200000</v>
          </cell>
          <cell r="M3072">
            <v>0</v>
          </cell>
          <cell r="N3072">
            <v>276955000</v>
          </cell>
          <cell r="O3072">
            <v>318055000</v>
          </cell>
          <cell r="P3072">
            <v>318055000</v>
          </cell>
          <cell r="Q3072">
            <v>318055000</v>
          </cell>
          <cell r="R3072">
            <v>0</v>
          </cell>
          <cell r="S3072">
            <v>0</v>
          </cell>
          <cell r="T3072">
            <v>0</v>
          </cell>
          <cell r="U3072">
            <v>0</v>
          </cell>
          <cell r="V3072">
            <v>0</v>
          </cell>
        </row>
        <row r="3073">
          <cell r="A3073" t="str">
            <v>luty 2004</v>
          </cell>
          <cell r="B3073" t="str">
            <v>COI0105</v>
          </cell>
          <cell r="C3073" t="str">
            <v>CO</v>
          </cell>
          <cell r="D3073" t="str">
            <v>4-latki oszcz.</v>
          </cell>
          <cell r="E3073" t="str">
            <v>zmienne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23093500</v>
          </cell>
          <cell r="K3073">
            <v>0</v>
          </cell>
          <cell r="L3073">
            <v>0</v>
          </cell>
          <cell r="M3073">
            <v>0</v>
          </cell>
          <cell r="N3073">
            <v>23093500</v>
          </cell>
          <cell r="O3073">
            <v>23093500</v>
          </cell>
          <cell r="P3073">
            <v>23093500</v>
          </cell>
          <cell r="Q3073">
            <v>23093500</v>
          </cell>
          <cell r="R3073">
            <v>0</v>
          </cell>
          <cell r="S3073">
            <v>0</v>
          </cell>
          <cell r="T3073">
            <v>0</v>
          </cell>
          <cell r="U3073">
            <v>0</v>
          </cell>
          <cell r="V3073">
            <v>0</v>
          </cell>
        </row>
        <row r="3074">
          <cell r="A3074" t="str">
            <v>luty 2004</v>
          </cell>
          <cell r="B3074" t="str">
            <v>COI0106</v>
          </cell>
          <cell r="C3074" t="str">
            <v>CO</v>
          </cell>
          <cell r="D3074" t="str">
            <v>4-latki oszcz.</v>
          </cell>
          <cell r="E3074" t="str">
            <v>zmienne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22946300</v>
          </cell>
          <cell r="K3074">
            <v>0</v>
          </cell>
          <cell r="L3074">
            <v>0</v>
          </cell>
          <cell r="M3074">
            <v>0</v>
          </cell>
          <cell r="N3074">
            <v>22946300</v>
          </cell>
          <cell r="O3074">
            <v>22946300</v>
          </cell>
          <cell r="P3074">
            <v>22946300</v>
          </cell>
          <cell r="Q3074">
            <v>22946300</v>
          </cell>
          <cell r="R3074">
            <v>0</v>
          </cell>
          <cell r="S3074">
            <v>0</v>
          </cell>
          <cell r="T3074">
            <v>0</v>
          </cell>
          <cell r="U3074">
            <v>0</v>
          </cell>
          <cell r="V3074">
            <v>0</v>
          </cell>
        </row>
        <row r="3075">
          <cell r="A3075" t="str">
            <v>luty 2004</v>
          </cell>
          <cell r="B3075" t="str">
            <v>COI0107</v>
          </cell>
          <cell r="C3075" t="str">
            <v>CO</v>
          </cell>
          <cell r="D3075" t="str">
            <v>4-latki oszcz.</v>
          </cell>
          <cell r="E3075" t="str">
            <v>zmienne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8237800</v>
          </cell>
          <cell r="K3075">
            <v>0</v>
          </cell>
          <cell r="L3075">
            <v>0</v>
          </cell>
          <cell r="M3075">
            <v>0</v>
          </cell>
          <cell r="N3075">
            <v>8237800</v>
          </cell>
          <cell r="O3075">
            <v>8237800</v>
          </cell>
          <cell r="P3075">
            <v>8237800</v>
          </cell>
          <cell r="Q3075">
            <v>8237800</v>
          </cell>
          <cell r="R3075">
            <v>0</v>
          </cell>
          <cell r="S3075">
            <v>0</v>
          </cell>
          <cell r="T3075">
            <v>0</v>
          </cell>
          <cell r="U3075">
            <v>0</v>
          </cell>
          <cell r="V3075">
            <v>0</v>
          </cell>
        </row>
        <row r="3076">
          <cell r="A3076" t="str">
            <v>luty 2004</v>
          </cell>
          <cell r="B3076" t="str">
            <v>COI0108</v>
          </cell>
          <cell r="C3076" t="str">
            <v>CO</v>
          </cell>
          <cell r="D3076" t="str">
            <v>4-latki oszcz.</v>
          </cell>
          <cell r="E3076" t="str">
            <v>zmienne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9478300</v>
          </cell>
          <cell r="K3076">
            <v>0</v>
          </cell>
          <cell r="L3076">
            <v>0</v>
          </cell>
          <cell r="M3076">
            <v>0</v>
          </cell>
          <cell r="N3076">
            <v>9478300</v>
          </cell>
          <cell r="O3076">
            <v>9478300</v>
          </cell>
          <cell r="P3076">
            <v>9478300</v>
          </cell>
          <cell r="Q3076">
            <v>9478300</v>
          </cell>
          <cell r="R3076">
            <v>0</v>
          </cell>
          <cell r="S3076">
            <v>0</v>
          </cell>
          <cell r="T3076">
            <v>0</v>
          </cell>
          <cell r="U3076">
            <v>0</v>
          </cell>
          <cell r="V3076">
            <v>0</v>
          </cell>
        </row>
        <row r="3077">
          <cell r="A3077" t="str">
            <v>luty 2004</v>
          </cell>
          <cell r="B3077" t="str">
            <v>COI0204</v>
          </cell>
          <cell r="C3077" t="str">
            <v>CO</v>
          </cell>
          <cell r="D3077" t="str">
            <v>4-latki oszcz.</v>
          </cell>
          <cell r="E3077" t="str">
            <v>zmienne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  <cell r="Q3077">
            <v>146000</v>
          </cell>
          <cell r="R3077">
            <v>0</v>
          </cell>
          <cell r="S3077">
            <v>0</v>
          </cell>
          <cell r="T3077">
            <v>0</v>
          </cell>
          <cell r="U3077">
            <v>0</v>
          </cell>
          <cell r="V3077">
            <v>0</v>
          </cell>
        </row>
        <row r="3078">
          <cell r="A3078" t="str">
            <v>luty 2004</v>
          </cell>
          <cell r="B3078" t="str">
            <v>COI0205</v>
          </cell>
          <cell r="C3078" t="str">
            <v>CO</v>
          </cell>
          <cell r="D3078" t="str">
            <v>4-latki oszcz.</v>
          </cell>
          <cell r="E3078" t="str">
            <v>zmienne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9986600</v>
          </cell>
          <cell r="K3078">
            <v>0</v>
          </cell>
          <cell r="L3078">
            <v>0</v>
          </cell>
          <cell r="M3078">
            <v>0</v>
          </cell>
          <cell r="N3078">
            <v>9986600</v>
          </cell>
          <cell r="O3078">
            <v>9986600</v>
          </cell>
          <cell r="P3078">
            <v>9986600</v>
          </cell>
          <cell r="Q3078">
            <v>9986600</v>
          </cell>
          <cell r="R3078">
            <v>0</v>
          </cell>
          <cell r="S3078">
            <v>0</v>
          </cell>
          <cell r="T3078">
            <v>0</v>
          </cell>
          <cell r="U3078">
            <v>0</v>
          </cell>
          <cell r="V3078">
            <v>0</v>
          </cell>
        </row>
        <row r="3079">
          <cell r="A3079" t="str">
            <v>luty 2004</v>
          </cell>
          <cell r="B3079" t="str">
            <v>COI0206</v>
          </cell>
          <cell r="C3079" t="str">
            <v>CO</v>
          </cell>
          <cell r="D3079" t="str">
            <v>4-latki oszcz.</v>
          </cell>
          <cell r="E3079" t="str">
            <v>zmienne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23611900</v>
          </cell>
          <cell r="K3079">
            <v>0</v>
          </cell>
          <cell r="L3079">
            <v>0</v>
          </cell>
          <cell r="M3079">
            <v>0</v>
          </cell>
          <cell r="N3079">
            <v>23611900</v>
          </cell>
          <cell r="O3079">
            <v>23611900</v>
          </cell>
          <cell r="P3079">
            <v>23611900</v>
          </cell>
          <cell r="Q3079">
            <v>23611900</v>
          </cell>
          <cell r="R3079">
            <v>0</v>
          </cell>
          <cell r="S3079">
            <v>0</v>
          </cell>
          <cell r="T3079">
            <v>0</v>
          </cell>
          <cell r="U3079">
            <v>0</v>
          </cell>
          <cell r="V3079">
            <v>0</v>
          </cell>
        </row>
        <row r="3080">
          <cell r="A3080" t="str">
            <v>luty 2004</v>
          </cell>
          <cell r="B3080" t="str">
            <v>COI0207</v>
          </cell>
          <cell r="C3080" t="str">
            <v>CO</v>
          </cell>
          <cell r="D3080" t="str">
            <v>4-latki oszcz.</v>
          </cell>
          <cell r="E3080" t="str">
            <v>zmienne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14790200</v>
          </cell>
          <cell r="K3080">
            <v>0</v>
          </cell>
          <cell r="L3080">
            <v>0</v>
          </cell>
          <cell r="M3080">
            <v>0</v>
          </cell>
          <cell r="N3080">
            <v>14790200</v>
          </cell>
          <cell r="O3080">
            <v>14790200</v>
          </cell>
          <cell r="P3080">
            <v>14790200</v>
          </cell>
          <cell r="Q3080">
            <v>14790200</v>
          </cell>
          <cell r="R3080">
            <v>0</v>
          </cell>
          <cell r="S3080">
            <v>0</v>
          </cell>
          <cell r="T3080">
            <v>0</v>
          </cell>
          <cell r="U3080">
            <v>0</v>
          </cell>
          <cell r="V3080">
            <v>0</v>
          </cell>
        </row>
        <row r="3081">
          <cell r="A3081" t="str">
            <v>luty 2004</v>
          </cell>
          <cell r="B3081" t="str">
            <v>COI0208</v>
          </cell>
          <cell r="C3081" t="str">
            <v>CO</v>
          </cell>
          <cell r="D3081" t="str">
            <v>4-latki oszcz.</v>
          </cell>
          <cell r="E3081" t="str">
            <v>zmienne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14146000</v>
          </cell>
          <cell r="K3081">
            <v>0</v>
          </cell>
          <cell r="L3081">
            <v>0</v>
          </cell>
          <cell r="M3081">
            <v>0</v>
          </cell>
          <cell r="N3081">
            <v>14146000</v>
          </cell>
          <cell r="O3081">
            <v>14146000</v>
          </cell>
          <cell r="P3081">
            <v>14146000</v>
          </cell>
          <cell r="Q3081">
            <v>11805400</v>
          </cell>
          <cell r="R3081">
            <v>0</v>
          </cell>
          <cell r="S3081">
            <v>0</v>
          </cell>
          <cell r="T3081">
            <v>0</v>
          </cell>
          <cell r="U3081">
            <v>0</v>
          </cell>
          <cell r="V3081">
            <v>0</v>
          </cell>
        </row>
        <row r="3082">
          <cell r="A3082" t="str">
            <v>luty 2004</v>
          </cell>
          <cell r="B3082" t="str">
            <v>COI0304</v>
          </cell>
          <cell r="C3082" t="str">
            <v>CO</v>
          </cell>
          <cell r="D3082" t="str">
            <v>4-latki oszcz.</v>
          </cell>
          <cell r="E3082" t="str">
            <v>zmienne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6096900</v>
          </cell>
          <cell r="K3082">
            <v>0</v>
          </cell>
          <cell r="L3082">
            <v>0</v>
          </cell>
          <cell r="M3082">
            <v>0</v>
          </cell>
          <cell r="N3082">
            <v>6096900</v>
          </cell>
          <cell r="O3082">
            <v>6096900</v>
          </cell>
          <cell r="P3082">
            <v>6096900</v>
          </cell>
          <cell r="Q3082">
            <v>6096900</v>
          </cell>
          <cell r="R3082">
            <v>0</v>
          </cell>
          <cell r="S3082">
            <v>0</v>
          </cell>
          <cell r="T3082">
            <v>0</v>
          </cell>
          <cell r="U3082">
            <v>0</v>
          </cell>
          <cell r="V3082">
            <v>0</v>
          </cell>
        </row>
        <row r="3083">
          <cell r="A3083" t="str">
            <v>luty 2004</v>
          </cell>
          <cell r="B3083" t="str">
            <v>COI0305</v>
          </cell>
          <cell r="C3083" t="str">
            <v>CO</v>
          </cell>
          <cell r="D3083" t="str">
            <v>4-latki oszcz.</v>
          </cell>
          <cell r="E3083" t="str">
            <v>zmienne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9535500</v>
          </cell>
          <cell r="K3083">
            <v>0</v>
          </cell>
          <cell r="L3083">
            <v>0</v>
          </cell>
          <cell r="M3083">
            <v>0</v>
          </cell>
          <cell r="N3083">
            <v>9535500</v>
          </cell>
          <cell r="O3083">
            <v>9535500</v>
          </cell>
          <cell r="P3083">
            <v>9535500</v>
          </cell>
          <cell r="Q3083">
            <v>9535500</v>
          </cell>
          <cell r="R3083">
            <v>0</v>
          </cell>
          <cell r="S3083">
            <v>0</v>
          </cell>
          <cell r="T3083">
            <v>0</v>
          </cell>
          <cell r="U3083">
            <v>0</v>
          </cell>
          <cell r="V3083">
            <v>0</v>
          </cell>
        </row>
        <row r="3084">
          <cell r="A3084" t="str">
            <v>luty 2004</v>
          </cell>
          <cell r="B3084" t="str">
            <v>COI0306</v>
          </cell>
          <cell r="C3084" t="str">
            <v>CO</v>
          </cell>
          <cell r="D3084" t="str">
            <v>4-latki oszcz.</v>
          </cell>
          <cell r="E3084" t="str">
            <v>zmienne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23558600</v>
          </cell>
          <cell r="K3084">
            <v>0</v>
          </cell>
          <cell r="L3084">
            <v>0</v>
          </cell>
          <cell r="M3084">
            <v>0</v>
          </cell>
          <cell r="N3084">
            <v>23558600</v>
          </cell>
          <cell r="O3084">
            <v>23558600</v>
          </cell>
          <cell r="P3084">
            <v>23558600</v>
          </cell>
          <cell r="Q3084">
            <v>23558600</v>
          </cell>
          <cell r="R3084">
            <v>0</v>
          </cell>
          <cell r="S3084">
            <v>0</v>
          </cell>
          <cell r="T3084">
            <v>0</v>
          </cell>
          <cell r="U3084">
            <v>0</v>
          </cell>
          <cell r="V3084">
            <v>0</v>
          </cell>
        </row>
        <row r="3085">
          <cell r="A3085" t="str">
            <v>luty 2004</v>
          </cell>
          <cell r="B3085" t="str">
            <v>COI0307</v>
          </cell>
          <cell r="C3085" t="str">
            <v>CO</v>
          </cell>
          <cell r="D3085" t="str">
            <v>4-latki oszcz.</v>
          </cell>
          <cell r="E3085" t="str">
            <v>zmienne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4588200</v>
          </cell>
          <cell r="K3085">
            <v>0</v>
          </cell>
          <cell r="L3085">
            <v>0</v>
          </cell>
          <cell r="M3085">
            <v>0</v>
          </cell>
          <cell r="N3085">
            <v>4588200</v>
          </cell>
          <cell r="O3085">
            <v>4588200</v>
          </cell>
          <cell r="P3085">
            <v>4588200</v>
          </cell>
          <cell r="Q3085">
            <v>4588200</v>
          </cell>
          <cell r="R3085">
            <v>0</v>
          </cell>
          <cell r="S3085">
            <v>0</v>
          </cell>
          <cell r="T3085">
            <v>0</v>
          </cell>
          <cell r="U3085">
            <v>0</v>
          </cell>
          <cell r="V3085">
            <v>0</v>
          </cell>
        </row>
        <row r="3086">
          <cell r="A3086" t="str">
            <v>luty 2004</v>
          </cell>
          <cell r="B3086" t="str">
            <v>COI0404</v>
          </cell>
          <cell r="C3086" t="str">
            <v>CO</v>
          </cell>
          <cell r="D3086" t="str">
            <v>4-latki oszcz.</v>
          </cell>
          <cell r="E3086" t="str">
            <v>zmienne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3018300</v>
          </cell>
          <cell r="K3086">
            <v>0</v>
          </cell>
          <cell r="L3086">
            <v>0</v>
          </cell>
          <cell r="M3086">
            <v>0</v>
          </cell>
          <cell r="N3086">
            <v>3018300</v>
          </cell>
          <cell r="O3086">
            <v>3018300</v>
          </cell>
          <cell r="P3086">
            <v>3018300</v>
          </cell>
          <cell r="Q3086">
            <v>3018300</v>
          </cell>
          <cell r="R3086">
            <v>0</v>
          </cell>
          <cell r="S3086">
            <v>0</v>
          </cell>
          <cell r="T3086">
            <v>0</v>
          </cell>
          <cell r="U3086">
            <v>0</v>
          </cell>
          <cell r="V3086">
            <v>0</v>
          </cell>
        </row>
        <row r="3087">
          <cell r="A3087" t="str">
            <v>luty 2004</v>
          </cell>
          <cell r="B3087" t="str">
            <v>COI0405</v>
          </cell>
          <cell r="C3087" t="str">
            <v>CO</v>
          </cell>
          <cell r="D3087" t="str">
            <v>4-latki oszcz.</v>
          </cell>
          <cell r="E3087" t="str">
            <v>zmienne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9916700</v>
          </cell>
          <cell r="K3087">
            <v>0</v>
          </cell>
          <cell r="L3087">
            <v>0</v>
          </cell>
          <cell r="M3087">
            <v>10000</v>
          </cell>
          <cell r="N3087">
            <v>9916700</v>
          </cell>
          <cell r="O3087">
            <v>9926700</v>
          </cell>
          <cell r="P3087">
            <v>9916700</v>
          </cell>
          <cell r="Q3087">
            <v>9916700</v>
          </cell>
          <cell r="R3087">
            <v>0</v>
          </cell>
          <cell r="S3087">
            <v>0</v>
          </cell>
          <cell r="T3087">
            <v>10000</v>
          </cell>
          <cell r="U3087">
            <v>0</v>
          </cell>
          <cell r="V3087">
            <v>0</v>
          </cell>
        </row>
        <row r="3088">
          <cell r="A3088" t="str">
            <v>luty 2004</v>
          </cell>
          <cell r="B3088" t="str">
            <v>COI0406</v>
          </cell>
          <cell r="C3088" t="str">
            <v>CO</v>
          </cell>
          <cell r="D3088" t="str">
            <v>4-latki oszcz.</v>
          </cell>
          <cell r="E3088" t="str">
            <v>zmienne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20869800</v>
          </cell>
          <cell r="K3088">
            <v>0</v>
          </cell>
          <cell r="L3088">
            <v>0</v>
          </cell>
          <cell r="M3088">
            <v>0</v>
          </cell>
          <cell r="N3088">
            <v>20869800</v>
          </cell>
          <cell r="O3088">
            <v>20869800</v>
          </cell>
          <cell r="P3088">
            <v>20869800</v>
          </cell>
          <cell r="Q3088">
            <v>20869800</v>
          </cell>
          <cell r="R3088">
            <v>0</v>
          </cell>
          <cell r="S3088">
            <v>0</v>
          </cell>
          <cell r="T3088">
            <v>0</v>
          </cell>
          <cell r="U3088">
            <v>0</v>
          </cell>
          <cell r="V3088">
            <v>0</v>
          </cell>
        </row>
        <row r="3089">
          <cell r="A3089" t="str">
            <v>luty 2004</v>
          </cell>
          <cell r="B3089" t="str">
            <v>COI0407</v>
          </cell>
          <cell r="C3089" t="str">
            <v>CO</v>
          </cell>
          <cell r="D3089" t="str">
            <v>4-latki oszcz.</v>
          </cell>
          <cell r="E3089" t="str">
            <v>zmienne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4277700</v>
          </cell>
          <cell r="K3089">
            <v>0</v>
          </cell>
          <cell r="L3089">
            <v>0</v>
          </cell>
          <cell r="M3089">
            <v>0</v>
          </cell>
          <cell r="N3089">
            <v>4277700</v>
          </cell>
          <cell r="O3089">
            <v>4277700</v>
          </cell>
          <cell r="P3089">
            <v>4277700</v>
          </cell>
          <cell r="Q3089">
            <v>4277700</v>
          </cell>
          <cell r="R3089">
            <v>0</v>
          </cell>
          <cell r="S3089">
            <v>0</v>
          </cell>
          <cell r="T3089">
            <v>0</v>
          </cell>
          <cell r="U3089">
            <v>0</v>
          </cell>
          <cell r="V3089">
            <v>0</v>
          </cell>
        </row>
        <row r="3090">
          <cell r="A3090" t="str">
            <v>luty 2004</v>
          </cell>
          <cell r="B3090" t="str">
            <v>COI0504</v>
          </cell>
          <cell r="C3090" t="str">
            <v>CO</v>
          </cell>
          <cell r="D3090" t="str">
            <v>4-latki oszcz.</v>
          </cell>
          <cell r="E3090" t="str">
            <v>zmienne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6173800</v>
          </cell>
          <cell r="K3090">
            <v>0</v>
          </cell>
          <cell r="L3090">
            <v>0</v>
          </cell>
          <cell r="M3090">
            <v>0</v>
          </cell>
          <cell r="N3090">
            <v>6173800</v>
          </cell>
          <cell r="O3090">
            <v>6173800</v>
          </cell>
          <cell r="P3090">
            <v>6173800</v>
          </cell>
          <cell r="Q3090">
            <v>6172100</v>
          </cell>
          <cell r="R3090">
            <v>0</v>
          </cell>
          <cell r="S3090">
            <v>0</v>
          </cell>
          <cell r="T3090">
            <v>0</v>
          </cell>
          <cell r="U3090">
            <v>0</v>
          </cell>
          <cell r="V3090">
            <v>0</v>
          </cell>
        </row>
        <row r="3091">
          <cell r="A3091" t="str">
            <v>luty 2004</v>
          </cell>
          <cell r="B3091" t="str">
            <v>COI0505</v>
          </cell>
          <cell r="C3091" t="str">
            <v>CO</v>
          </cell>
          <cell r="D3091" t="str">
            <v>4-latki oszcz.</v>
          </cell>
          <cell r="E3091" t="str">
            <v>zmienne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9251400</v>
          </cell>
          <cell r="K3091">
            <v>0</v>
          </cell>
          <cell r="L3091">
            <v>0</v>
          </cell>
          <cell r="M3091">
            <v>0</v>
          </cell>
          <cell r="N3091">
            <v>9251400</v>
          </cell>
          <cell r="O3091">
            <v>9251400</v>
          </cell>
          <cell r="P3091">
            <v>9251400</v>
          </cell>
          <cell r="Q3091">
            <v>9251400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0</v>
          </cell>
        </row>
        <row r="3092">
          <cell r="A3092" t="str">
            <v>luty 2004</v>
          </cell>
          <cell r="B3092" t="str">
            <v>COI0506</v>
          </cell>
          <cell r="C3092" t="str">
            <v>CO</v>
          </cell>
          <cell r="D3092" t="str">
            <v>4-latki oszcz.</v>
          </cell>
          <cell r="E3092" t="str">
            <v>zmienne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12283200</v>
          </cell>
          <cell r="K3092">
            <v>0</v>
          </cell>
          <cell r="L3092">
            <v>0</v>
          </cell>
          <cell r="M3092">
            <v>0</v>
          </cell>
          <cell r="N3092">
            <v>12283200</v>
          </cell>
          <cell r="O3092">
            <v>12283200</v>
          </cell>
          <cell r="P3092">
            <v>12283200</v>
          </cell>
          <cell r="Q3092">
            <v>12283200</v>
          </cell>
          <cell r="R3092">
            <v>0</v>
          </cell>
          <cell r="S3092">
            <v>0</v>
          </cell>
          <cell r="T3092">
            <v>0</v>
          </cell>
          <cell r="U3092">
            <v>0</v>
          </cell>
          <cell r="V3092">
            <v>0</v>
          </cell>
        </row>
        <row r="3093">
          <cell r="A3093" t="str">
            <v>luty 2004</v>
          </cell>
          <cell r="B3093" t="str">
            <v>COI0507</v>
          </cell>
          <cell r="C3093" t="str">
            <v>CO</v>
          </cell>
          <cell r="D3093" t="str">
            <v>4-latki oszcz.</v>
          </cell>
          <cell r="E3093" t="str">
            <v>zmienne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5315800</v>
          </cell>
          <cell r="K3093">
            <v>0</v>
          </cell>
          <cell r="L3093">
            <v>0</v>
          </cell>
          <cell r="M3093">
            <v>0</v>
          </cell>
          <cell r="N3093">
            <v>5315800</v>
          </cell>
          <cell r="O3093">
            <v>5315800</v>
          </cell>
          <cell r="P3093">
            <v>5315800</v>
          </cell>
          <cell r="Q3093">
            <v>5315800</v>
          </cell>
          <cell r="R3093">
            <v>0</v>
          </cell>
          <cell r="S3093">
            <v>0</v>
          </cell>
          <cell r="T3093">
            <v>0</v>
          </cell>
          <cell r="U3093">
            <v>0</v>
          </cell>
          <cell r="V3093">
            <v>0</v>
          </cell>
        </row>
        <row r="3094">
          <cell r="A3094" t="str">
            <v>luty 2004</v>
          </cell>
          <cell r="B3094" t="str">
            <v>COI0604</v>
          </cell>
          <cell r="C3094" t="str">
            <v>CO</v>
          </cell>
          <cell r="D3094" t="str">
            <v>4-latki oszcz.</v>
          </cell>
          <cell r="E3094" t="str">
            <v>zmienne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3374500</v>
          </cell>
          <cell r="K3094">
            <v>0</v>
          </cell>
          <cell r="L3094">
            <v>0</v>
          </cell>
          <cell r="M3094">
            <v>0</v>
          </cell>
          <cell r="N3094">
            <v>3374500</v>
          </cell>
          <cell r="O3094">
            <v>3374500</v>
          </cell>
          <cell r="P3094">
            <v>3374500</v>
          </cell>
          <cell r="Q3094">
            <v>3374500</v>
          </cell>
          <cell r="R3094">
            <v>0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</row>
        <row r="3095">
          <cell r="A3095" t="str">
            <v>luty 2004</v>
          </cell>
          <cell r="B3095" t="str">
            <v>COI0605</v>
          </cell>
          <cell r="C3095" t="str">
            <v>CO</v>
          </cell>
          <cell r="D3095" t="str">
            <v>4-latki oszcz.</v>
          </cell>
          <cell r="E3095" t="str">
            <v>zmienne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6649100</v>
          </cell>
          <cell r="K3095">
            <v>0</v>
          </cell>
          <cell r="L3095">
            <v>0</v>
          </cell>
          <cell r="M3095">
            <v>0</v>
          </cell>
          <cell r="N3095">
            <v>6649100</v>
          </cell>
          <cell r="O3095">
            <v>6649100</v>
          </cell>
          <cell r="P3095">
            <v>6649100</v>
          </cell>
          <cell r="Q3095">
            <v>6649100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0</v>
          </cell>
        </row>
        <row r="3096">
          <cell r="A3096" t="str">
            <v>luty 2004</v>
          </cell>
          <cell r="B3096" t="str">
            <v>COI0606</v>
          </cell>
          <cell r="C3096" t="str">
            <v>CO</v>
          </cell>
          <cell r="D3096" t="str">
            <v>4-latki oszcz.</v>
          </cell>
          <cell r="E3096" t="str">
            <v>zmienne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10292800</v>
          </cell>
          <cell r="K3096">
            <v>0</v>
          </cell>
          <cell r="L3096">
            <v>0</v>
          </cell>
          <cell r="M3096">
            <v>0</v>
          </cell>
          <cell r="N3096">
            <v>10292800</v>
          </cell>
          <cell r="O3096">
            <v>10292800</v>
          </cell>
          <cell r="P3096">
            <v>10292800</v>
          </cell>
          <cell r="Q3096">
            <v>10292800</v>
          </cell>
          <cell r="R3096">
            <v>0</v>
          </cell>
          <cell r="S3096">
            <v>0</v>
          </cell>
          <cell r="T3096">
            <v>0</v>
          </cell>
          <cell r="U3096">
            <v>0</v>
          </cell>
          <cell r="V3096">
            <v>0</v>
          </cell>
        </row>
        <row r="3097">
          <cell r="A3097" t="str">
            <v>luty 2004</v>
          </cell>
          <cell r="B3097" t="str">
            <v>COI0607</v>
          </cell>
          <cell r="C3097" t="str">
            <v>CO</v>
          </cell>
          <cell r="D3097" t="str">
            <v>4-latki oszcz.</v>
          </cell>
          <cell r="E3097" t="str">
            <v>zmienne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3639200</v>
          </cell>
          <cell r="K3097">
            <v>0</v>
          </cell>
          <cell r="L3097">
            <v>0</v>
          </cell>
          <cell r="M3097">
            <v>0</v>
          </cell>
          <cell r="N3097">
            <v>3639200</v>
          </cell>
          <cell r="O3097">
            <v>3639200</v>
          </cell>
          <cell r="P3097">
            <v>3639200</v>
          </cell>
          <cell r="Q3097">
            <v>3639200</v>
          </cell>
          <cell r="R3097">
            <v>0</v>
          </cell>
          <cell r="S3097">
            <v>0</v>
          </cell>
          <cell r="T3097">
            <v>0</v>
          </cell>
          <cell r="U3097">
            <v>0</v>
          </cell>
          <cell r="V3097">
            <v>0</v>
          </cell>
        </row>
        <row r="3098">
          <cell r="A3098" t="str">
            <v>luty 2004</v>
          </cell>
          <cell r="B3098" t="str">
            <v>COI0704</v>
          </cell>
          <cell r="C3098" t="str">
            <v>CO</v>
          </cell>
          <cell r="D3098" t="str">
            <v>4-latki oszcz.</v>
          </cell>
          <cell r="E3098" t="str">
            <v>zmienne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88573000</v>
          </cell>
          <cell r="K3098">
            <v>0</v>
          </cell>
          <cell r="L3098">
            <v>0</v>
          </cell>
          <cell r="M3098">
            <v>0</v>
          </cell>
          <cell r="N3098">
            <v>88573000</v>
          </cell>
          <cell r="O3098">
            <v>88573000</v>
          </cell>
          <cell r="P3098">
            <v>88573000</v>
          </cell>
          <cell r="Q3098">
            <v>88573000</v>
          </cell>
          <cell r="R3098">
            <v>0</v>
          </cell>
          <cell r="S3098">
            <v>0</v>
          </cell>
          <cell r="T3098">
            <v>0</v>
          </cell>
          <cell r="U3098">
            <v>0</v>
          </cell>
          <cell r="V3098">
            <v>0</v>
          </cell>
        </row>
        <row r="3099">
          <cell r="A3099" t="str">
            <v>luty 2004</v>
          </cell>
          <cell r="B3099" t="str">
            <v>COI0705</v>
          </cell>
          <cell r="C3099" t="str">
            <v>CO</v>
          </cell>
          <cell r="D3099" t="str">
            <v>4-latki oszcz.</v>
          </cell>
          <cell r="E3099" t="str">
            <v>zmienne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7539900</v>
          </cell>
          <cell r="K3099">
            <v>0</v>
          </cell>
          <cell r="L3099">
            <v>0</v>
          </cell>
          <cell r="M3099">
            <v>0</v>
          </cell>
          <cell r="N3099">
            <v>7539900</v>
          </cell>
          <cell r="O3099">
            <v>7539900</v>
          </cell>
          <cell r="P3099">
            <v>7539900</v>
          </cell>
          <cell r="Q3099">
            <v>7539900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0</v>
          </cell>
        </row>
        <row r="3100">
          <cell r="A3100" t="str">
            <v>luty 2004</v>
          </cell>
          <cell r="B3100" t="str">
            <v>COI0706</v>
          </cell>
          <cell r="C3100" t="str">
            <v>CO</v>
          </cell>
          <cell r="D3100" t="str">
            <v>4-latki oszcz.</v>
          </cell>
          <cell r="E3100" t="str">
            <v>zmienne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12460600</v>
          </cell>
          <cell r="K3100">
            <v>0</v>
          </cell>
          <cell r="L3100">
            <v>0</v>
          </cell>
          <cell r="M3100">
            <v>0</v>
          </cell>
          <cell r="N3100">
            <v>12460600</v>
          </cell>
          <cell r="O3100">
            <v>12460600</v>
          </cell>
          <cell r="P3100">
            <v>12460600</v>
          </cell>
          <cell r="Q3100">
            <v>12460600</v>
          </cell>
          <cell r="R3100">
            <v>0</v>
          </cell>
          <cell r="S3100">
            <v>0</v>
          </cell>
          <cell r="T3100">
            <v>0</v>
          </cell>
          <cell r="U3100">
            <v>0</v>
          </cell>
          <cell r="V3100">
            <v>0</v>
          </cell>
        </row>
        <row r="3101">
          <cell r="A3101" t="str">
            <v>luty 2004</v>
          </cell>
          <cell r="B3101" t="str">
            <v>COI0707</v>
          </cell>
          <cell r="C3101" t="str">
            <v>CO</v>
          </cell>
          <cell r="D3101" t="str">
            <v>4-latki oszcz.</v>
          </cell>
          <cell r="E3101" t="str">
            <v>zmienne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5594200</v>
          </cell>
          <cell r="K3101">
            <v>0</v>
          </cell>
          <cell r="L3101">
            <v>0</v>
          </cell>
          <cell r="M3101">
            <v>0</v>
          </cell>
          <cell r="N3101">
            <v>5594200</v>
          </cell>
          <cell r="O3101">
            <v>5594200</v>
          </cell>
          <cell r="P3101">
            <v>5594200</v>
          </cell>
          <cell r="Q3101">
            <v>5594200</v>
          </cell>
          <cell r="R3101">
            <v>0</v>
          </cell>
          <cell r="S3101">
            <v>0</v>
          </cell>
          <cell r="T3101">
            <v>0</v>
          </cell>
          <cell r="U3101">
            <v>0</v>
          </cell>
          <cell r="V3101">
            <v>0</v>
          </cell>
        </row>
        <row r="3102">
          <cell r="A3102" t="str">
            <v>luty 2004</v>
          </cell>
          <cell r="B3102" t="str">
            <v>COI0804</v>
          </cell>
          <cell r="C3102" t="str">
            <v>CO</v>
          </cell>
          <cell r="D3102" t="str">
            <v>4-latki oszcz.</v>
          </cell>
          <cell r="E3102" t="str">
            <v>zmienne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52344200</v>
          </cell>
          <cell r="K3102">
            <v>0</v>
          </cell>
          <cell r="L3102">
            <v>0</v>
          </cell>
          <cell r="M3102">
            <v>21800</v>
          </cell>
          <cell r="N3102">
            <v>52344200</v>
          </cell>
          <cell r="O3102">
            <v>52366000</v>
          </cell>
          <cell r="P3102">
            <v>52344200</v>
          </cell>
          <cell r="Q3102">
            <v>52344200</v>
          </cell>
          <cell r="R3102">
            <v>0</v>
          </cell>
          <cell r="S3102">
            <v>0</v>
          </cell>
          <cell r="T3102">
            <v>21800</v>
          </cell>
          <cell r="U3102">
            <v>0</v>
          </cell>
          <cell r="V3102">
            <v>0</v>
          </cell>
        </row>
        <row r="3103">
          <cell r="A3103" t="str">
            <v>luty 2004</v>
          </cell>
          <cell r="B3103" t="str">
            <v>COI0805</v>
          </cell>
          <cell r="C3103" t="str">
            <v>CO</v>
          </cell>
          <cell r="D3103" t="str">
            <v>4-latki oszcz.</v>
          </cell>
          <cell r="E3103" t="str">
            <v>zmienne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23266600</v>
          </cell>
          <cell r="K3103">
            <v>0</v>
          </cell>
          <cell r="L3103">
            <v>0</v>
          </cell>
          <cell r="M3103">
            <v>0</v>
          </cell>
          <cell r="N3103">
            <v>23266600</v>
          </cell>
          <cell r="O3103">
            <v>23266600</v>
          </cell>
          <cell r="P3103">
            <v>23266600</v>
          </cell>
          <cell r="Q3103">
            <v>23266600</v>
          </cell>
          <cell r="R3103">
            <v>0</v>
          </cell>
          <cell r="S3103">
            <v>0</v>
          </cell>
          <cell r="T3103">
            <v>0</v>
          </cell>
          <cell r="U3103">
            <v>0</v>
          </cell>
          <cell r="V3103">
            <v>0</v>
          </cell>
        </row>
        <row r="3104">
          <cell r="A3104" t="str">
            <v>luty 2004</v>
          </cell>
          <cell r="B3104" t="str">
            <v>COI0806</v>
          </cell>
          <cell r="C3104" t="str">
            <v>CO</v>
          </cell>
          <cell r="D3104" t="str">
            <v>4-latki oszcz.</v>
          </cell>
          <cell r="E3104" t="str">
            <v>zmienne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5620700</v>
          </cell>
          <cell r="K3104">
            <v>0</v>
          </cell>
          <cell r="L3104">
            <v>0</v>
          </cell>
          <cell r="M3104">
            <v>0</v>
          </cell>
          <cell r="N3104">
            <v>5620700</v>
          </cell>
          <cell r="O3104">
            <v>5620700</v>
          </cell>
          <cell r="P3104">
            <v>5620700</v>
          </cell>
          <cell r="Q3104">
            <v>5620700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0</v>
          </cell>
        </row>
        <row r="3105">
          <cell r="A3105" t="str">
            <v>luty 2004</v>
          </cell>
          <cell r="B3105" t="str">
            <v>COI0807</v>
          </cell>
          <cell r="C3105" t="str">
            <v>CO</v>
          </cell>
          <cell r="D3105" t="str">
            <v>4-latki oszcz.</v>
          </cell>
          <cell r="E3105" t="str">
            <v>zmienne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24630800</v>
          </cell>
          <cell r="K3105">
            <v>0</v>
          </cell>
          <cell r="L3105">
            <v>0</v>
          </cell>
          <cell r="M3105">
            <v>0</v>
          </cell>
          <cell r="N3105">
            <v>24630800</v>
          </cell>
          <cell r="O3105">
            <v>24630800</v>
          </cell>
          <cell r="P3105">
            <v>24630800</v>
          </cell>
          <cell r="Q3105">
            <v>24630800</v>
          </cell>
          <cell r="R3105">
            <v>0</v>
          </cell>
          <cell r="S3105">
            <v>0</v>
          </cell>
          <cell r="T3105">
            <v>0</v>
          </cell>
          <cell r="U3105">
            <v>0</v>
          </cell>
          <cell r="V3105">
            <v>0</v>
          </cell>
        </row>
        <row r="3106">
          <cell r="A3106" t="str">
            <v>luty 2004</v>
          </cell>
          <cell r="B3106" t="str">
            <v>COI0904</v>
          </cell>
          <cell r="C3106" t="str">
            <v>CO</v>
          </cell>
          <cell r="D3106" t="str">
            <v>4-latki oszcz.</v>
          </cell>
          <cell r="E3106" t="str">
            <v>zmienne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137106500</v>
          </cell>
          <cell r="K3106">
            <v>0</v>
          </cell>
          <cell r="L3106">
            <v>0</v>
          </cell>
          <cell r="M3106">
            <v>0</v>
          </cell>
          <cell r="N3106">
            <v>137106500</v>
          </cell>
          <cell r="O3106">
            <v>137106500</v>
          </cell>
          <cell r="P3106">
            <v>137106500</v>
          </cell>
          <cell r="Q3106">
            <v>137106500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0</v>
          </cell>
        </row>
        <row r="3107">
          <cell r="A3107" t="str">
            <v>luty 2004</v>
          </cell>
          <cell r="B3107" t="str">
            <v>COI0905</v>
          </cell>
          <cell r="C3107" t="str">
            <v>CO</v>
          </cell>
          <cell r="D3107" t="str">
            <v>4-latki oszcz.</v>
          </cell>
          <cell r="E3107" t="str">
            <v>zmienne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27336000</v>
          </cell>
          <cell r="K3107">
            <v>0</v>
          </cell>
          <cell r="L3107">
            <v>0</v>
          </cell>
          <cell r="M3107">
            <v>0</v>
          </cell>
          <cell r="N3107">
            <v>27336000</v>
          </cell>
          <cell r="O3107">
            <v>27336000</v>
          </cell>
          <cell r="P3107">
            <v>27336000</v>
          </cell>
          <cell r="Q3107">
            <v>27336000</v>
          </cell>
          <cell r="R3107">
            <v>0</v>
          </cell>
          <cell r="S3107">
            <v>0</v>
          </cell>
          <cell r="T3107">
            <v>0</v>
          </cell>
          <cell r="U3107">
            <v>0</v>
          </cell>
          <cell r="V3107">
            <v>0</v>
          </cell>
        </row>
        <row r="3108">
          <cell r="A3108" t="str">
            <v>luty 2004</v>
          </cell>
          <cell r="B3108" t="str">
            <v>COI0906</v>
          </cell>
          <cell r="C3108" t="str">
            <v>CO</v>
          </cell>
          <cell r="D3108" t="str">
            <v>4-latki oszcz.</v>
          </cell>
          <cell r="E3108" t="str">
            <v>zmienne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2368700</v>
          </cell>
          <cell r="K3108">
            <v>0</v>
          </cell>
          <cell r="L3108">
            <v>0</v>
          </cell>
          <cell r="M3108">
            <v>0</v>
          </cell>
          <cell r="N3108">
            <v>2368700</v>
          </cell>
          <cell r="O3108">
            <v>2368700</v>
          </cell>
          <cell r="P3108">
            <v>2368700</v>
          </cell>
          <cell r="Q3108">
            <v>2368700</v>
          </cell>
          <cell r="R3108">
            <v>0</v>
          </cell>
          <cell r="S3108">
            <v>0</v>
          </cell>
          <cell r="T3108">
            <v>0</v>
          </cell>
          <cell r="U3108">
            <v>0</v>
          </cell>
          <cell r="V3108">
            <v>0</v>
          </cell>
        </row>
        <row r="3109">
          <cell r="A3109" t="str">
            <v>luty 2004</v>
          </cell>
          <cell r="B3109" t="str">
            <v>COI0907</v>
          </cell>
          <cell r="C3109" t="str">
            <v>CO</v>
          </cell>
          <cell r="D3109" t="str">
            <v>4-latki oszcz.</v>
          </cell>
          <cell r="E3109" t="str">
            <v>zmienne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9796900</v>
          </cell>
          <cell r="K3109">
            <v>0</v>
          </cell>
          <cell r="L3109">
            <v>0</v>
          </cell>
          <cell r="M3109">
            <v>0</v>
          </cell>
          <cell r="N3109">
            <v>9796900</v>
          </cell>
          <cell r="O3109">
            <v>9796900</v>
          </cell>
          <cell r="P3109">
            <v>9796900</v>
          </cell>
          <cell r="Q3109">
            <v>9796900</v>
          </cell>
          <cell r="R3109">
            <v>0</v>
          </cell>
          <cell r="S3109">
            <v>0</v>
          </cell>
          <cell r="T3109">
            <v>0</v>
          </cell>
          <cell r="U3109">
            <v>0</v>
          </cell>
          <cell r="V3109">
            <v>0</v>
          </cell>
        </row>
        <row r="3110">
          <cell r="A3110" t="str">
            <v>luty 2004</v>
          </cell>
          <cell r="B3110" t="str">
            <v>COI1004</v>
          </cell>
          <cell r="C3110" t="str">
            <v>CO</v>
          </cell>
          <cell r="D3110" t="str">
            <v>4-latki oszcz.</v>
          </cell>
          <cell r="E3110" t="str">
            <v>zmienne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71044800</v>
          </cell>
          <cell r="K3110">
            <v>0</v>
          </cell>
          <cell r="L3110">
            <v>0</v>
          </cell>
          <cell r="M3110">
            <v>10600</v>
          </cell>
          <cell r="N3110">
            <v>71044800</v>
          </cell>
          <cell r="O3110">
            <v>71055400</v>
          </cell>
          <cell r="P3110">
            <v>71044800</v>
          </cell>
          <cell r="Q3110">
            <v>71044800</v>
          </cell>
          <cell r="R3110">
            <v>0</v>
          </cell>
          <cell r="S3110">
            <v>0</v>
          </cell>
          <cell r="T3110">
            <v>10600</v>
          </cell>
          <cell r="U3110">
            <v>0</v>
          </cell>
          <cell r="V3110">
            <v>0</v>
          </cell>
        </row>
        <row r="3111">
          <cell r="A3111" t="str">
            <v>luty 2004</v>
          </cell>
          <cell r="B3111" t="str">
            <v>COI1005</v>
          </cell>
          <cell r="C3111" t="str">
            <v>CO</v>
          </cell>
          <cell r="D3111" t="str">
            <v>4-latki oszcz.</v>
          </cell>
          <cell r="E3111" t="str">
            <v>zmienne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107740800</v>
          </cell>
          <cell r="K3111">
            <v>0</v>
          </cell>
          <cell r="L3111">
            <v>0</v>
          </cell>
          <cell r="M3111">
            <v>0</v>
          </cell>
          <cell r="N3111">
            <v>107740800</v>
          </cell>
          <cell r="O3111">
            <v>107740800</v>
          </cell>
          <cell r="P3111">
            <v>107740800</v>
          </cell>
          <cell r="Q3111">
            <v>107740800</v>
          </cell>
          <cell r="R3111">
            <v>0</v>
          </cell>
          <cell r="S3111">
            <v>0</v>
          </cell>
          <cell r="T3111">
            <v>0</v>
          </cell>
          <cell r="U3111">
            <v>0</v>
          </cell>
          <cell r="V3111">
            <v>0</v>
          </cell>
        </row>
        <row r="3112">
          <cell r="A3112" t="str">
            <v>luty 2004</v>
          </cell>
          <cell r="B3112" t="str">
            <v>COI1006</v>
          </cell>
          <cell r="C3112" t="str">
            <v>CO</v>
          </cell>
          <cell r="D3112" t="str">
            <v>4-latki oszcz.</v>
          </cell>
          <cell r="E3112" t="str">
            <v>zmienne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4540000</v>
          </cell>
          <cell r="K3112">
            <v>0</v>
          </cell>
          <cell r="L3112">
            <v>0</v>
          </cell>
          <cell r="M3112">
            <v>0</v>
          </cell>
          <cell r="N3112">
            <v>4540000</v>
          </cell>
          <cell r="O3112">
            <v>4540000</v>
          </cell>
          <cell r="P3112">
            <v>4540000</v>
          </cell>
          <cell r="Q3112">
            <v>4540000</v>
          </cell>
          <cell r="R3112">
            <v>0</v>
          </cell>
          <cell r="S3112">
            <v>0</v>
          </cell>
          <cell r="T3112">
            <v>0</v>
          </cell>
          <cell r="U3112">
            <v>0</v>
          </cell>
          <cell r="V3112">
            <v>0</v>
          </cell>
        </row>
        <row r="3113">
          <cell r="A3113" t="str">
            <v>luty 2004</v>
          </cell>
          <cell r="B3113" t="str">
            <v>COI1007</v>
          </cell>
          <cell r="C3113" t="str">
            <v>CO</v>
          </cell>
          <cell r="D3113" t="str">
            <v>4-latki oszcz.</v>
          </cell>
          <cell r="E3113" t="str">
            <v>zmienne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7322100</v>
          </cell>
          <cell r="K3113">
            <v>0</v>
          </cell>
          <cell r="L3113">
            <v>0</v>
          </cell>
          <cell r="M3113">
            <v>0</v>
          </cell>
          <cell r="N3113">
            <v>7322100</v>
          </cell>
          <cell r="O3113">
            <v>7322100</v>
          </cell>
          <cell r="P3113">
            <v>7322100</v>
          </cell>
          <cell r="Q3113">
            <v>7322100</v>
          </cell>
          <cell r="R3113">
            <v>0</v>
          </cell>
          <cell r="S3113">
            <v>0</v>
          </cell>
          <cell r="T3113">
            <v>0</v>
          </cell>
          <cell r="U3113">
            <v>0</v>
          </cell>
          <cell r="V3113">
            <v>0</v>
          </cell>
        </row>
        <row r="3114">
          <cell r="A3114" t="str">
            <v>luty 2004</v>
          </cell>
          <cell r="B3114" t="str">
            <v>COI1104</v>
          </cell>
          <cell r="C3114" t="str">
            <v>CO</v>
          </cell>
          <cell r="D3114" t="str">
            <v>4-latki oszcz.</v>
          </cell>
          <cell r="E3114" t="str">
            <v>zmienne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46185700</v>
          </cell>
          <cell r="K3114">
            <v>0</v>
          </cell>
          <cell r="L3114">
            <v>0</v>
          </cell>
          <cell r="M3114">
            <v>2400</v>
          </cell>
          <cell r="N3114">
            <v>46185700</v>
          </cell>
          <cell r="O3114">
            <v>46188100</v>
          </cell>
          <cell r="P3114">
            <v>46185700</v>
          </cell>
          <cell r="Q3114">
            <v>46185700</v>
          </cell>
          <cell r="R3114">
            <v>0</v>
          </cell>
          <cell r="S3114">
            <v>0</v>
          </cell>
          <cell r="T3114">
            <v>2400</v>
          </cell>
          <cell r="U3114">
            <v>0</v>
          </cell>
          <cell r="V3114">
            <v>0</v>
          </cell>
        </row>
        <row r="3115">
          <cell r="A3115" t="str">
            <v>luty 2004</v>
          </cell>
          <cell r="B3115" t="str">
            <v>COI1105</v>
          </cell>
          <cell r="C3115" t="str">
            <v>CO</v>
          </cell>
          <cell r="D3115" t="str">
            <v>4-latki oszcz.</v>
          </cell>
          <cell r="E3115" t="str">
            <v>zmienne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145903600</v>
          </cell>
          <cell r="K3115">
            <v>0</v>
          </cell>
          <cell r="L3115">
            <v>0</v>
          </cell>
          <cell r="M3115">
            <v>0</v>
          </cell>
          <cell r="N3115">
            <v>145903600</v>
          </cell>
          <cell r="O3115">
            <v>145903600</v>
          </cell>
          <cell r="P3115">
            <v>145903600</v>
          </cell>
          <cell r="Q3115">
            <v>145903600</v>
          </cell>
          <cell r="R3115">
            <v>0</v>
          </cell>
          <cell r="S3115">
            <v>0</v>
          </cell>
          <cell r="T3115">
            <v>0</v>
          </cell>
          <cell r="U3115">
            <v>0</v>
          </cell>
          <cell r="V3115">
            <v>0</v>
          </cell>
        </row>
        <row r="3116">
          <cell r="A3116" t="str">
            <v>luty 2004</v>
          </cell>
          <cell r="B3116" t="str">
            <v>COI1106</v>
          </cell>
          <cell r="C3116" t="str">
            <v>CO</v>
          </cell>
          <cell r="D3116" t="str">
            <v>4-latki oszcz.</v>
          </cell>
          <cell r="E3116" t="str">
            <v>zmienne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10688100</v>
          </cell>
          <cell r="K3116">
            <v>0</v>
          </cell>
          <cell r="L3116">
            <v>0</v>
          </cell>
          <cell r="M3116">
            <v>0</v>
          </cell>
          <cell r="N3116">
            <v>10688100</v>
          </cell>
          <cell r="O3116">
            <v>10688100</v>
          </cell>
          <cell r="P3116">
            <v>10688100</v>
          </cell>
          <cell r="Q3116">
            <v>10688100</v>
          </cell>
          <cell r="R3116">
            <v>0</v>
          </cell>
          <cell r="S3116">
            <v>0</v>
          </cell>
          <cell r="T3116">
            <v>0</v>
          </cell>
          <cell r="U3116">
            <v>0</v>
          </cell>
          <cell r="V3116">
            <v>0</v>
          </cell>
        </row>
        <row r="3117">
          <cell r="A3117" t="str">
            <v>luty 2004</v>
          </cell>
          <cell r="B3117" t="str">
            <v>COI1107</v>
          </cell>
          <cell r="C3117" t="str">
            <v>CO</v>
          </cell>
          <cell r="D3117" t="str">
            <v>4-latki oszcz.</v>
          </cell>
          <cell r="E3117" t="str">
            <v>zmienne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5665700</v>
          </cell>
          <cell r="K3117">
            <v>0</v>
          </cell>
          <cell r="L3117">
            <v>0</v>
          </cell>
          <cell r="M3117">
            <v>0</v>
          </cell>
          <cell r="N3117">
            <v>5665700</v>
          </cell>
          <cell r="O3117">
            <v>5665700</v>
          </cell>
          <cell r="P3117">
            <v>5665700</v>
          </cell>
          <cell r="Q3117">
            <v>5665700</v>
          </cell>
          <cell r="R3117">
            <v>0</v>
          </cell>
          <cell r="S3117">
            <v>0</v>
          </cell>
          <cell r="T3117">
            <v>0</v>
          </cell>
          <cell r="U3117">
            <v>0</v>
          </cell>
          <cell r="V3117">
            <v>0</v>
          </cell>
        </row>
        <row r="3118">
          <cell r="A3118" t="str">
            <v>luty 2004</v>
          </cell>
          <cell r="B3118" t="str">
            <v>COI1204</v>
          </cell>
          <cell r="C3118" t="str">
            <v>CO</v>
          </cell>
          <cell r="D3118" t="str">
            <v>4-latki oszcz.</v>
          </cell>
          <cell r="E3118" t="str">
            <v>zmienne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25113600</v>
          </cell>
          <cell r="K3118">
            <v>0</v>
          </cell>
          <cell r="L3118">
            <v>0</v>
          </cell>
          <cell r="M3118">
            <v>0</v>
          </cell>
          <cell r="N3118">
            <v>25113600</v>
          </cell>
          <cell r="O3118">
            <v>25113600</v>
          </cell>
          <cell r="P3118">
            <v>25113600</v>
          </cell>
          <cell r="Q3118">
            <v>25113600</v>
          </cell>
          <cell r="R3118">
            <v>0</v>
          </cell>
          <cell r="S3118">
            <v>0</v>
          </cell>
          <cell r="T3118">
            <v>0</v>
          </cell>
          <cell r="U3118">
            <v>0</v>
          </cell>
          <cell r="V3118">
            <v>0</v>
          </cell>
        </row>
        <row r="3119">
          <cell r="A3119" t="str">
            <v>luty 2004</v>
          </cell>
          <cell r="B3119" t="str">
            <v>COI1205</v>
          </cell>
          <cell r="C3119" t="str">
            <v>CO</v>
          </cell>
          <cell r="D3119" t="str">
            <v>4-latki oszcz.</v>
          </cell>
          <cell r="E3119" t="str">
            <v>zmienne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15690600</v>
          </cell>
          <cell r="K3119">
            <v>0</v>
          </cell>
          <cell r="L3119">
            <v>0</v>
          </cell>
          <cell r="M3119">
            <v>0</v>
          </cell>
          <cell r="N3119">
            <v>15690600</v>
          </cell>
          <cell r="O3119">
            <v>15690600</v>
          </cell>
          <cell r="P3119">
            <v>15690600</v>
          </cell>
          <cell r="Q3119">
            <v>15690600</v>
          </cell>
          <cell r="R3119">
            <v>0</v>
          </cell>
          <cell r="S3119">
            <v>0</v>
          </cell>
          <cell r="T3119">
            <v>0</v>
          </cell>
          <cell r="U3119">
            <v>0</v>
          </cell>
          <cell r="V3119">
            <v>0</v>
          </cell>
        </row>
        <row r="3120">
          <cell r="A3120" t="str">
            <v>luty 2004</v>
          </cell>
          <cell r="B3120" t="str">
            <v>COI1206</v>
          </cell>
          <cell r="C3120" t="str">
            <v>CO</v>
          </cell>
          <cell r="D3120" t="str">
            <v>4-latki oszcz.</v>
          </cell>
          <cell r="E3120" t="str">
            <v>zmienne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8299000</v>
          </cell>
          <cell r="K3120">
            <v>0</v>
          </cell>
          <cell r="L3120">
            <v>0</v>
          </cell>
          <cell r="M3120">
            <v>0</v>
          </cell>
          <cell r="N3120">
            <v>8299000</v>
          </cell>
          <cell r="O3120">
            <v>8299000</v>
          </cell>
          <cell r="P3120">
            <v>8299000</v>
          </cell>
          <cell r="Q3120">
            <v>8299000</v>
          </cell>
          <cell r="R3120">
            <v>0</v>
          </cell>
          <cell r="S3120">
            <v>0</v>
          </cell>
          <cell r="T3120">
            <v>0</v>
          </cell>
          <cell r="U3120">
            <v>0</v>
          </cell>
          <cell r="V3120">
            <v>0</v>
          </cell>
        </row>
        <row r="3121">
          <cell r="A3121" t="str">
            <v>luty 2004</v>
          </cell>
          <cell r="B3121" t="str">
            <v>COI1207</v>
          </cell>
          <cell r="C3121" t="str">
            <v>CO</v>
          </cell>
          <cell r="D3121" t="str">
            <v>4-latki oszcz.</v>
          </cell>
          <cell r="E3121" t="str">
            <v>zmienne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5920300</v>
          </cell>
          <cell r="K3121">
            <v>0</v>
          </cell>
          <cell r="L3121">
            <v>0</v>
          </cell>
          <cell r="M3121">
            <v>0</v>
          </cell>
          <cell r="N3121">
            <v>5920300</v>
          </cell>
          <cell r="O3121">
            <v>5920300</v>
          </cell>
          <cell r="P3121">
            <v>5920300</v>
          </cell>
          <cell r="Q3121">
            <v>5920300</v>
          </cell>
          <cell r="R3121">
            <v>0</v>
          </cell>
          <cell r="S3121">
            <v>0</v>
          </cell>
          <cell r="T3121">
            <v>0</v>
          </cell>
          <cell r="U3121">
            <v>0</v>
          </cell>
          <cell r="V3121">
            <v>0</v>
          </cell>
        </row>
        <row r="3122">
          <cell r="A3122" t="str">
            <v>luty 2004</v>
          </cell>
          <cell r="B3122" t="str">
            <v>DK0809</v>
          </cell>
          <cell r="C3122" t="str">
            <v>DK</v>
          </cell>
          <cell r="D3122" t="str">
            <v>konwersja</v>
          </cell>
          <cell r="E3122" t="str">
            <v>stałe</v>
          </cell>
          <cell r="F3122">
            <v>240000000</v>
          </cell>
          <cell r="G3122">
            <v>1145815000</v>
          </cell>
          <cell r="H3122">
            <v>933345000</v>
          </cell>
          <cell r="I3122">
            <v>248895000</v>
          </cell>
          <cell r="J3122">
            <v>210000</v>
          </cell>
          <cell r="K3122">
            <v>0</v>
          </cell>
          <cell r="L3122">
            <v>0</v>
          </cell>
          <cell r="M3122">
            <v>0</v>
          </cell>
          <cell r="N3122">
            <v>2328265000</v>
          </cell>
          <cell r="O3122">
            <v>2568265000</v>
          </cell>
          <cell r="P3122">
            <v>2568265000</v>
          </cell>
          <cell r="Q3122">
            <v>2568265000</v>
          </cell>
          <cell r="R3122">
            <v>0</v>
          </cell>
          <cell r="S3122">
            <v>0</v>
          </cell>
          <cell r="T3122">
            <v>0</v>
          </cell>
          <cell r="U3122">
            <v>0</v>
          </cell>
          <cell r="V3122">
            <v>0</v>
          </cell>
        </row>
        <row r="3123">
          <cell r="A3123" t="str">
            <v>luty 2004</v>
          </cell>
          <cell r="B3123" t="str">
            <v>DOS0105</v>
          </cell>
          <cell r="C3123" t="str">
            <v>DO</v>
          </cell>
          <cell r="D3123" t="str">
            <v>2-latki oszcz.</v>
          </cell>
          <cell r="E3123" t="str">
            <v>stałe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134616800</v>
          </cell>
          <cell r="K3123">
            <v>0</v>
          </cell>
          <cell r="L3123">
            <v>0</v>
          </cell>
          <cell r="M3123">
            <v>0</v>
          </cell>
          <cell r="N3123">
            <v>134616800</v>
          </cell>
          <cell r="O3123">
            <v>134616800</v>
          </cell>
          <cell r="P3123">
            <v>134616800</v>
          </cell>
          <cell r="Q3123">
            <v>134616800</v>
          </cell>
          <cell r="R3123">
            <v>0</v>
          </cell>
          <cell r="S3123">
            <v>0</v>
          </cell>
          <cell r="T3123">
            <v>0</v>
          </cell>
          <cell r="U3123">
            <v>0</v>
          </cell>
          <cell r="V3123">
            <v>0</v>
          </cell>
        </row>
        <row r="3124">
          <cell r="A3124" t="str">
            <v>luty 2004</v>
          </cell>
          <cell r="B3124" t="str">
            <v>DOS0106</v>
          </cell>
          <cell r="C3124" t="str">
            <v>DO</v>
          </cell>
          <cell r="D3124" t="str">
            <v>2-latki oszcz.</v>
          </cell>
          <cell r="E3124" t="str">
            <v>stałe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722574100</v>
          </cell>
          <cell r="K3124">
            <v>0</v>
          </cell>
          <cell r="L3124">
            <v>63500</v>
          </cell>
          <cell r="M3124">
            <v>0</v>
          </cell>
          <cell r="N3124">
            <v>722637600</v>
          </cell>
          <cell r="O3124">
            <v>722637600</v>
          </cell>
          <cell r="P3124">
            <v>722637600</v>
          </cell>
          <cell r="Q3124">
            <v>722637600</v>
          </cell>
          <cell r="R3124">
            <v>0</v>
          </cell>
          <cell r="S3124">
            <v>0</v>
          </cell>
          <cell r="T3124">
            <v>0</v>
          </cell>
          <cell r="U3124">
            <v>0</v>
          </cell>
          <cell r="V3124">
            <v>0</v>
          </cell>
        </row>
        <row r="3125">
          <cell r="A3125" t="str">
            <v>luty 2004</v>
          </cell>
          <cell r="B3125" t="str">
            <v>DOS0204</v>
          </cell>
          <cell r="C3125" t="str">
            <v>DO</v>
          </cell>
          <cell r="D3125" t="str">
            <v>2-latki oszcz.</v>
          </cell>
          <cell r="E3125" t="str">
            <v>stałe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  <cell r="L3125">
            <v>0</v>
          </cell>
          <cell r="M3125">
            <v>0</v>
          </cell>
          <cell r="N3125">
            <v>0</v>
          </cell>
          <cell r="O3125">
            <v>0</v>
          </cell>
          <cell r="P3125">
            <v>0</v>
          </cell>
          <cell r="Q3125">
            <v>12030300</v>
          </cell>
          <cell r="R3125">
            <v>0</v>
          </cell>
          <cell r="S3125">
            <v>0</v>
          </cell>
          <cell r="T3125">
            <v>0</v>
          </cell>
          <cell r="U3125">
            <v>0</v>
          </cell>
          <cell r="V3125">
            <v>0</v>
          </cell>
        </row>
        <row r="3126">
          <cell r="A3126" t="str">
            <v>luty 2004</v>
          </cell>
          <cell r="B3126" t="str">
            <v>DOS0205</v>
          </cell>
          <cell r="C3126" t="str">
            <v>DO</v>
          </cell>
          <cell r="D3126" t="str">
            <v>2-latki oszcz.</v>
          </cell>
          <cell r="E3126" t="str">
            <v>stałe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156907300</v>
          </cell>
          <cell r="K3126">
            <v>0</v>
          </cell>
          <cell r="L3126">
            <v>0</v>
          </cell>
          <cell r="M3126">
            <v>0</v>
          </cell>
          <cell r="N3126">
            <v>156907300</v>
          </cell>
          <cell r="O3126">
            <v>156907300</v>
          </cell>
          <cell r="P3126">
            <v>156907300</v>
          </cell>
          <cell r="Q3126">
            <v>156907300</v>
          </cell>
          <cell r="R3126">
            <v>0</v>
          </cell>
          <cell r="S3126">
            <v>0</v>
          </cell>
          <cell r="T3126">
            <v>0</v>
          </cell>
          <cell r="U3126">
            <v>0</v>
          </cell>
          <cell r="V3126">
            <v>0</v>
          </cell>
        </row>
        <row r="3127">
          <cell r="A3127" t="str">
            <v>luty 2004</v>
          </cell>
          <cell r="B3127" t="str">
            <v>DOS0206</v>
          </cell>
          <cell r="C3127" t="str">
            <v>DO</v>
          </cell>
          <cell r="D3127" t="str">
            <v>2-latki oszcz.</v>
          </cell>
          <cell r="E3127" t="str">
            <v>stałe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545053173.02724469</v>
          </cell>
          <cell r="K3127">
            <v>0</v>
          </cell>
          <cell r="L3127">
            <v>6326.972755304263</v>
          </cell>
          <cell r="M3127">
            <v>0</v>
          </cell>
          <cell r="N3127">
            <v>545059500</v>
          </cell>
          <cell r="O3127">
            <v>545059500</v>
          </cell>
          <cell r="P3127">
            <v>545059500</v>
          </cell>
          <cell r="Q3127">
            <v>473817000</v>
          </cell>
          <cell r="R3127">
            <v>0</v>
          </cell>
          <cell r="S3127">
            <v>0</v>
          </cell>
          <cell r="T3127">
            <v>0</v>
          </cell>
          <cell r="U3127">
            <v>0</v>
          </cell>
          <cell r="V3127">
            <v>0</v>
          </cell>
        </row>
        <row r="3128">
          <cell r="A3128" t="str">
            <v>luty 2004</v>
          </cell>
          <cell r="B3128" t="str">
            <v>DOS0304</v>
          </cell>
          <cell r="C3128" t="str">
            <v>DO</v>
          </cell>
          <cell r="D3128" t="str">
            <v>2-latki oszcz.</v>
          </cell>
          <cell r="E3128" t="str">
            <v>stałe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173839800</v>
          </cell>
          <cell r="K3128">
            <v>0</v>
          </cell>
          <cell r="L3128">
            <v>0</v>
          </cell>
          <cell r="M3128">
            <v>0</v>
          </cell>
          <cell r="N3128">
            <v>173839800</v>
          </cell>
          <cell r="O3128">
            <v>173839800</v>
          </cell>
          <cell r="P3128">
            <v>173839800</v>
          </cell>
          <cell r="Q3128">
            <v>173839800</v>
          </cell>
          <cell r="R3128">
            <v>0</v>
          </cell>
          <cell r="S3128">
            <v>0</v>
          </cell>
          <cell r="T3128">
            <v>0</v>
          </cell>
          <cell r="U3128">
            <v>0</v>
          </cell>
          <cell r="V3128">
            <v>0</v>
          </cell>
        </row>
        <row r="3129">
          <cell r="A3129" t="str">
            <v>luty 2004</v>
          </cell>
          <cell r="B3129" t="str">
            <v>DOS0305</v>
          </cell>
          <cell r="C3129" t="str">
            <v>DO</v>
          </cell>
          <cell r="D3129" t="str">
            <v>2-latki oszcz.</v>
          </cell>
          <cell r="E3129" t="str">
            <v>stałe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120411400</v>
          </cell>
          <cell r="K3129">
            <v>0</v>
          </cell>
          <cell r="L3129">
            <v>0</v>
          </cell>
          <cell r="M3129">
            <v>0</v>
          </cell>
          <cell r="N3129">
            <v>120411400</v>
          </cell>
          <cell r="O3129">
            <v>120411400</v>
          </cell>
          <cell r="P3129">
            <v>120411400</v>
          </cell>
          <cell r="Q3129">
            <v>120411400</v>
          </cell>
          <cell r="R3129">
            <v>0</v>
          </cell>
          <cell r="S3129">
            <v>0</v>
          </cell>
          <cell r="T3129">
            <v>0</v>
          </cell>
          <cell r="U3129">
            <v>0</v>
          </cell>
          <cell r="V3129">
            <v>0</v>
          </cell>
        </row>
        <row r="3130">
          <cell r="A3130" t="str">
            <v>luty 2004</v>
          </cell>
          <cell r="B3130" t="str">
            <v>DOS0404</v>
          </cell>
          <cell r="C3130" t="str">
            <v>DO</v>
          </cell>
          <cell r="D3130" t="str">
            <v>2-latki oszcz.</v>
          </cell>
          <cell r="E3130" t="str">
            <v>stałe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107896600</v>
          </cell>
          <cell r="K3130">
            <v>0</v>
          </cell>
          <cell r="L3130">
            <v>0</v>
          </cell>
          <cell r="M3130">
            <v>0</v>
          </cell>
          <cell r="N3130">
            <v>107896600</v>
          </cell>
          <cell r="O3130">
            <v>107896600</v>
          </cell>
          <cell r="P3130">
            <v>107896600</v>
          </cell>
          <cell r="Q3130">
            <v>107896600</v>
          </cell>
          <cell r="R3130">
            <v>0</v>
          </cell>
          <cell r="S3130">
            <v>0</v>
          </cell>
          <cell r="T3130">
            <v>0</v>
          </cell>
          <cell r="U3130">
            <v>0</v>
          </cell>
          <cell r="V3130">
            <v>0</v>
          </cell>
        </row>
        <row r="3131">
          <cell r="A3131" t="str">
            <v>luty 2004</v>
          </cell>
          <cell r="B3131" t="str">
            <v>DOS0405</v>
          </cell>
          <cell r="C3131" t="str">
            <v>DO</v>
          </cell>
          <cell r="D3131" t="str">
            <v>2-latki oszcz.</v>
          </cell>
          <cell r="E3131" t="str">
            <v>stałe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147902300</v>
          </cell>
          <cell r="K3131">
            <v>0</v>
          </cell>
          <cell r="L3131">
            <v>0</v>
          </cell>
          <cell r="M3131">
            <v>0</v>
          </cell>
          <cell r="N3131">
            <v>147902300</v>
          </cell>
          <cell r="O3131">
            <v>147902300</v>
          </cell>
          <cell r="P3131">
            <v>147902300</v>
          </cell>
          <cell r="Q3131">
            <v>147902300</v>
          </cell>
          <cell r="R3131">
            <v>0</v>
          </cell>
          <cell r="S3131">
            <v>0</v>
          </cell>
          <cell r="T3131">
            <v>0</v>
          </cell>
          <cell r="U3131">
            <v>0</v>
          </cell>
          <cell r="V3131">
            <v>0</v>
          </cell>
        </row>
        <row r="3132">
          <cell r="A3132" t="str">
            <v>luty 2004</v>
          </cell>
          <cell r="B3132" t="str">
            <v>DOS0504</v>
          </cell>
          <cell r="C3132" t="str">
            <v>DO</v>
          </cell>
          <cell r="D3132" t="str">
            <v>2-latki oszcz.</v>
          </cell>
          <cell r="E3132" t="str">
            <v>stałe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136882700</v>
          </cell>
          <cell r="K3132">
            <v>0</v>
          </cell>
          <cell r="L3132">
            <v>0</v>
          </cell>
          <cell r="M3132">
            <v>0</v>
          </cell>
          <cell r="N3132">
            <v>136882700</v>
          </cell>
          <cell r="O3132">
            <v>136882700</v>
          </cell>
          <cell r="P3132">
            <v>136882700</v>
          </cell>
          <cell r="Q3132">
            <v>136882700</v>
          </cell>
          <cell r="R3132">
            <v>0</v>
          </cell>
          <cell r="S3132">
            <v>0</v>
          </cell>
          <cell r="T3132">
            <v>0</v>
          </cell>
          <cell r="U3132">
            <v>0</v>
          </cell>
          <cell r="V3132">
            <v>0</v>
          </cell>
        </row>
        <row r="3133">
          <cell r="A3133" t="str">
            <v>luty 2004</v>
          </cell>
          <cell r="B3133" t="str">
            <v>DOS0505</v>
          </cell>
          <cell r="C3133" t="str">
            <v>DO</v>
          </cell>
          <cell r="D3133" t="str">
            <v>2-latki oszcz.</v>
          </cell>
          <cell r="E3133" t="str">
            <v>stałe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194783700</v>
          </cell>
          <cell r="K3133">
            <v>0</v>
          </cell>
          <cell r="L3133">
            <v>0</v>
          </cell>
          <cell r="M3133">
            <v>0</v>
          </cell>
          <cell r="N3133">
            <v>194783700</v>
          </cell>
          <cell r="O3133">
            <v>194783700</v>
          </cell>
          <cell r="P3133">
            <v>194783700</v>
          </cell>
          <cell r="Q3133">
            <v>194783700</v>
          </cell>
          <cell r="R3133">
            <v>0</v>
          </cell>
          <cell r="S3133">
            <v>0</v>
          </cell>
          <cell r="T3133">
            <v>0</v>
          </cell>
          <cell r="U3133">
            <v>0</v>
          </cell>
          <cell r="V3133">
            <v>0</v>
          </cell>
        </row>
        <row r="3134">
          <cell r="A3134" t="str">
            <v>luty 2004</v>
          </cell>
          <cell r="B3134" t="str">
            <v>DOS0604</v>
          </cell>
          <cell r="C3134" t="str">
            <v>DO</v>
          </cell>
          <cell r="D3134" t="str">
            <v>2-latki oszcz.</v>
          </cell>
          <cell r="E3134" t="str">
            <v>stałe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181384400</v>
          </cell>
          <cell r="K3134">
            <v>0</v>
          </cell>
          <cell r="L3134">
            <v>0</v>
          </cell>
          <cell r="M3134">
            <v>0</v>
          </cell>
          <cell r="N3134">
            <v>181384400</v>
          </cell>
          <cell r="O3134">
            <v>181384400</v>
          </cell>
          <cell r="P3134">
            <v>181384400</v>
          </cell>
          <cell r="Q3134">
            <v>181384400</v>
          </cell>
          <cell r="R3134">
            <v>0</v>
          </cell>
          <cell r="S3134">
            <v>0</v>
          </cell>
          <cell r="T3134">
            <v>0</v>
          </cell>
          <cell r="U3134">
            <v>0</v>
          </cell>
          <cell r="V3134">
            <v>0</v>
          </cell>
        </row>
        <row r="3135">
          <cell r="A3135" t="str">
            <v>luty 2004</v>
          </cell>
          <cell r="B3135" t="str">
            <v>DOS0605</v>
          </cell>
          <cell r="C3135" t="str">
            <v>DO</v>
          </cell>
          <cell r="D3135" t="str">
            <v>2-latki oszcz.</v>
          </cell>
          <cell r="E3135" t="str">
            <v>stałe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123509700</v>
          </cell>
          <cell r="K3135">
            <v>0</v>
          </cell>
          <cell r="L3135">
            <v>0</v>
          </cell>
          <cell r="M3135">
            <v>0</v>
          </cell>
          <cell r="N3135">
            <v>123509700</v>
          </cell>
          <cell r="O3135">
            <v>123509700</v>
          </cell>
          <cell r="P3135">
            <v>123509700</v>
          </cell>
          <cell r="Q3135">
            <v>123509700</v>
          </cell>
          <cell r="R3135">
            <v>0</v>
          </cell>
          <cell r="S3135">
            <v>0</v>
          </cell>
          <cell r="T3135">
            <v>0</v>
          </cell>
          <cell r="U3135">
            <v>0</v>
          </cell>
          <cell r="V3135">
            <v>0</v>
          </cell>
        </row>
        <row r="3136">
          <cell r="A3136" t="str">
            <v>luty 2004</v>
          </cell>
          <cell r="B3136" t="str">
            <v>DOS0704</v>
          </cell>
          <cell r="C3136" t="str">
            <v>DO</v>
          </cell>
          <cell r="D3136" t="str">
            <v>2-latki oszcz.</v>
          </cell>
          <cell r="E3136" t="str">
            <v>stałe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265780500</v>
          </cell>
          <cell r="K3136">
            <v>0</v>
          </cell>
          <cell r="L3136">
            <v>0</v>
          </cell>
          <cell r="M3136">
            <v>0</v>
          </cell>
          <cell r="N3136">
            <v>265780500</v>
          </cell>
          <cell r="O3136">
            <v>265780500</v>
          </cell>
          <cell r="P3136">
            <v>265780500</v>
          </cell>
          <cell r="Q3136">
            <v>265780500</v>
          </cell>
          <cell r="R3136">
            <v>0</v>
          </cell>
          <cell r="S3136">
            <v>0</v>
          </cell>
          <cell r="T3136">
            <v>0</v>
          </cell>
          <cell r="U3136">
            <v>0</v>
          </cell>
          <cell r="V3136">
            <v>0</v>
          </cell>
        </row>
        <row r="3137">
          <cell r="A3137" t="str">
            <v>luty 2004</v>
          </cell>
          <cell r="B3137" t="str">
            <v>DOS0705</v>
          </cell>
          <cell r="C3137" t="str">
            <v>DO</v>
          </cell>
          <cell r="D3137" t="str">
            <v>2-latki oszcz.</v>
          </cell>
          <cell r="E3137" t="str">
            <v>stałe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123742900</v>
          </cell>
          <cell r="K3137">
            <v>0</v>
          </cell>
          <cell r="L3137">
            <v>0</v>
          </cell>
          <cell r="M3137">
            <v>0</v>
          </cell>
          <cell r="N3137">
            <v>123742900</v>
          </cell>
          <cell r="O3137">
            <v>123742900</v>
          </cell>
          <cell r="P3137">
            <v>123742900</v>
          </cell>
          <cell r="Q3137">
            <v>123742900</v>
          </cell>
          <cell r="R3137">
            <v>0</v>
          </cell>
          <cell r="S3137">
            <v>0</v>
          </cell>
          <cell r="T3137">
            <v>0</v>
          </cell>
          <cell r="U3137">
            <v>0</v>
          </cell>
          <cell r="V3137">
            <v>0</v>
          </cell>
        </row>
        <row r="3138">
          <cell r="A3138" t="str">
            <v>luty 2004</v>
          </cell>
          <cell r="B3138" t="str">
            <v>DOS0804</v>
          </cell>
          <cell r="C3138" t="str">
            <v>DO</v>
          </cell>
          <cell r="D3138" t="str">
            <v>2-latki oszcz.</v>
          </cell>
          <cell r="E3138" t="str">
            <v>stałe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281429500</v>
          </cell>
          <cell r="K3138">
            <v>0</v>
          </cell>
          <cell r="L3138">
            <v>0</v>
          </cell>
          <cell r="M3138">
            <v>0</v>
          </cell>
          <cell r="N3138">
            <v>281429500</v>
          </cell>
          <cell r="O3138">
            <v>281429500</v>
          </cell>
          <cell r="P3138">
            <v>281429500</v>
          </cell>
          <cell r="Q3138">
            <v>281429500</v>
          </cell>
          <cell r="R3138">
            <v>0</v>
          </cell>
          <cell r="S3138">
            <v>0</v>
          </cell>
          <cell r="T3138">
            <v>0</v>
          </cell>
          <cell r="U3138">
            <v>0</v>
          </cell>
          <cell r="V3138">
            <v>0</v>
          </cell>
        </row>
        <row r="3139">
          <cell r="A3139" t="str">
            <v>luty 2004</v>
          </cell>
          <cell r="B3139" t="str">
            <v>DOS0805</v>
          </cell>
          <cell r="C3139" t="str">
            <v>DO</v>
          </cell>
          <cell r="D3139" t="str">
            <v>2-latki oszcz.</v>
          </cell>
          <cell r="E3139" t="str">
            <v>stałe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376003900</v>
          </cell>
          <cell r="K3139">
            <v>0</v>
          </cell>
          <cell r="L3139">
            <v>58000</v>
          </cell>
          <cell r="M3139">
            <v>0</v>
          </cell>
          <cell r="N3139">
            <v>376061900</v>
          </cell>
          <cell r="O3139">
            <v>376061900</v>
          </cell>
          <cell r="P3139">
            <v>376061900</v>
          </cell>
          <cell r="Q3139">
            <v>376061900</v>
          </cell>
          <cell r="R3139">
            <v>0</v>
          </cell>
          <cell r="S3139">
            <v>0</v>
          </cell>
          <cell r="T3139">
            <v>0</v>
          </cell>
          <cell r="U3139">
            <v>0</v>
          </cell>
          <cell r="V3139">
            <v>0</v>
          </cell>
        </row>
        <row r="3140">
          <cell r="A3140" t="str">
            <v>luty 2004</v>
          </cell>
          <cell r="B3140" t="str">
            <v>DOS0904</v>
          </cell>
          <cell r="C3140" t="str">
            <v>DO</v>
          </cell>
          <cell r="D3140" t="str">
            <v>2-latki oszcz.</v>
          </cell>
          <cell r="E3140" t="str">
            <v>stałe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209679500</v>
          </cell>
          <cell r="K3140">
            <v>0</v>
          </cell>
          <cell r="L3140">
            <v>0</v>
          </cell>
          <cell r="M3140">
            <v>0</v>
          </cell>
          <cell r="N3140">
            <v>209679500</v>
          </cell>
          <cell r="O3140">
            <v>209679500</v>
          </cell>
          <cell r="P3140">
            <v>209679500</v>
          </cell>
          <cell r="Q3140">
            <v>209679500</v>
          </cell>
          <cell r="R3140">
            <v>0</v>
          </cell>
          <cell r="S3140">
            <v>0</v>
          </cell>
          <cell r="T3140">
            <v>0</v>
          </cell>
          <cell r="U3140">
            <v>0</v>
          </cell>
          <cell r="V3140">
            <v>0</v>
          </cell>
        </row>
        <row r="3141">
          <cell r="A3141" t="str">
            <v>luty 2004</v>
          </cell>
          <cell r="B3141" t="str">
            <v>DOS0905</v>
          </cell>
          <cell r="C3141" t="str">
            <v>DO</v>
          </cell>
          <cell r="D3141" t="str">
            <v>2-latki oszcz.</v>
          </cell>
          <cell r="E3141" t="str">
            <v>stałe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316656600</v>
          </cell>
          <cell r="K3141">
            <v>0</v>
          </cell>
          <cell r="L3141">
            <v>6500</v>
          </cell>
          <cell r="M3141">
            <v>0</v>
          </cell>
          <cell r="N3141">
            <v>316663100</v>
          </cell>
          <cell r="O3141">
            <v>316663100</v>
          </cell>
          <cell r="P3141">
            <v>316663100</v>
          </cell>
          <cell r="Q3141">
            <v>316663100</v>
          </cell>
          <cell r="R3141">
            <v>0</v>
          </cell>
          <cell r="S3141">
            <v>0</v>
          </cell>
          <cell r="T3141">
            <v>0</v>
          </cell>
          <cell r="U3141">
            <v>0</v>
          </cell>
          <cell r="V3141">
            <v>0</v>
          </cell>
        </row>
        <row r="3142">
          <cell r="A3142" t="str">
            <v>luty 2004</v>
          </cell>
          <cell r="B3142" t="str">
            <v>DOS1004</v>
          </cell>
          <cell r="C3142" t="str">
            <v>DO</v>
          </cell>
          <cell r="D3142" t="str">
            <v>2-latki oszcz.</v>
          </cell>
          <cell r="E3142" t="str">
            <v>stałe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183139300</v>
          </cell>
          <cell r="K3142">
            <v>0</v>
          </cell>
          <cell r="L3142">
            <v>0</v>
          </cell>
          <cell r="M3142">
            <v>0</v>
          </cell>
          <cell r="N3142">
            <v>183139300</v>
          </cell>
          <cell r="O3142">
            <v>183139300</v>
          </cell>
          <cell r="P3142">
            <v>183139300</v>
          </cell>
          <cell r="Q3142">
            <v>183139300</v>
          </cell>
          <cell r="R3142">
            <v>0</v>
          </cell>
          <cell r="S3142">
            <v>0</v>
          </cell>
          <cell r="T3142">
            <v>0</v>
          </cell>
          <cell r="U3142">
            <v>0</v>
          </cell>
          <cell r="V3142">
            <v>0</v>
          </cell>
        </row>
        <row r="3143">
          <cell r="A3143" t="str">
            <v>luty 2004</v>
          </cell>
          <cell r="B3143" t="str">
            <v>DOS1005</v>
          </cell>
          <cell r="C3143" t="str">
            <v>DO</v>
          </cell>
          <cell r="D3143" t="str">
            <v>2-latki oszcz.</v>
          </cell>
          <cell r="E3143" t="str">
            <v>stałe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192804300</v>
          </cell>
          <cell r="K3143">
            <v>0</v>
          </cell>
          <cell r="L3143">
            <v>13000</v>
          </cell>
          <cell r="M3143">
            <v>0</v>
          </cell>
          <cell r="N3143">
            <v>192817300</v>
          </cell>
          <cell r="O3143">
            <v>192817300</v>
          </cell>
          <cell r="P3143">
            <v>192817300</v>
          </cell>
          <cell r="Q3143">
            <v>192817300</v>
          </cell>
          <cell r="R3143">
            <v>0</v>
          </cell>
          <cell r="S3143">
            <v>0</v>
          </cell>
          <cell r="T3143">
            <v>0</v>
          </cell>
          <cell r="U3143">
            <v>0</v>
          </cell>
          <cell r="V3143">
            <v>0</v>
          </cell>
        </row>
        <row r="3144">
          <cell r="A3144" t="str">
            <v>luty 2004</v>
          </cell>
          <cell r="B3144" t="str">
            <v>DOS1104</v>
          </cell>
          <cell r="C3144" t="str">
            <v>DO</v>
          </cell>
          <cell r="D3144" t="str">
            <v>2-latki oszcz.</v>
          </cell>
          <cell r="E3144" t="str">
            <v>stałe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364053600</v>
          </cell>
          <cell r="K3144">
            <v>0</v>
          </cell>
          <cell r="L3144">
            <v>0</v>
          </cell>
          <cell r="M3144">
            <v>0</v>
          </cell>
          <cell r="N3144">
            <v>364053600</v>
          </cell>
          <cell r="O3144">
            <v>364053600</v>
          </cell>
          <cell r="P3144">
            <v>364053600</v>
          </cell>
          <cell r="Q3144">
            <v>364053600</v>
          </cell>
          <cell r="R3144">
            <v>0</v>
          </cell>
          <cell r="S3144">
            <v>0</v>
          </cell>
          <cell r="T3144">
            <v>0</v>
          </cell>
          <cell r="U3144">
            <v>0</v>
          </cell>
          <cell r="V3144">
            <v>0</v>
          </cell>
        </row>
        <row r="3145">
          <cell r="A3145" t="str">
            <v>luty 2004</v>
          </cell>
          <cell r="B3145" t="str">
            <v>DOS1105</v>
          </cell>
          <cell r="C3145" t="str">
            <v>DO</v>
          </cell>
          <cell r="D3145" t="str">
            <v>2-latki oszcz.</v>
          </cell>
          <cell r="E3145" t="str">
            <v>stałe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562173800</v>
          </cell>
          <cell r="K3145">
            <v>0</v>
          </cell>
          <cell r="L3145">
            <v>15000</v>
          </cell>
          <cell r="M3145">
            <v>0</v>
          </cell>
          <cell r="N3145">
            <v>562188800</v>
          </cell>
          <cell r="O3145">
            <v>562188800</v>
          </cell>
          <cell r="P3145">
            <v>562188800</v>
          </cell>
          <cell r="Q3145">
            <v>562188800</v>
          </cell>
          <cell r="R3145">
            <v>0</v>
          </cell>
          <cell r="S3145">
            <v>0</v>
          </cell>
          <cell r="T3145">
            <v>0</v>
          </cell>
          <cell r="U3145">
            <v>0</v>
          </cell>
          <cell r="V3145">
            <v>0</v>
          </cell>
        </row>
        <row r="3146">
          <cell r="A3146" t="str">
            <v>luty 2004</v>
          </cell>
          <cell r="B3146" t="str">
            <v>DOS1204</v>
          </cell>
          <cell r="C3146" t="str">
            <v>DO</v>
          </cell>
          <cell r="D3146" t="str">
            <v>2-latki oszcz.</v>
          </cell>
          <cell r="E3146" t="str">
            <v>stałe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207793000</v>
          </cell>
          <cell r="K3146">
            <v>0</v>
          </cell>
          <cell r="L3146">
            <v>0</v>
          </cell>
          <cell r="M3146">
            <v>0</v>
          </cell>
          <cell r="N3146">
            <v>207793000</v>
          </cell>
          <cell r="O3146">
            <v>207793000</v>
          </cell>
          <cell r="P3146">
            <v>207793000</v>
          </cell>
          <cell r="Q3146">
            <v>207793000</v>
          </cell>
          <cell r="R3146">
            <v>0</v>
          </cell>
          <cell r="S3146">
            <v>0</v>
          </cell>
          <cell r="T3146">
            <v>0</v>
          </cell>
          <cell r="U3146">
            <v>0</v>
          </cell>
          <cell r="V3146">
            <v>0</v>
          </cell>
        </row>
        <row r="3147">
          <cell r="A3147" t="str">
            <v>luty 2004</v>
          </cell>
          <cell r="B3147" t="str">
            <v>DOS1205</v>
          </cell>
          <cell r="C3147" t="str">
            <v>DO</v>
          </cell>
          <cell r="D3147" t="str">
            <v>2-latki oszcz.</v>
          </cell>
          <cell r="E3147" t="str">
            <v>stałe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1200835900</v>
          </cell>
          <cell r="K3147">
            <v>0</v>
          </cell>
          <cell r="L3147">
            <v>13000</v>
          </cell>
          <cell r="M3147">
            <v>0</v>
          </cell>
          <cell r="N3147">
            <v>1200848900</v>
          </cell>
          <cell r="O3147">
            <v>1200848900</v>
          </cell>
          <cell r="P3147">
            <v>1200848900</v>
          </cell>
          <cell r="Q3147">
            <v>1200848900</v>
          </cell>
          <cell r="R3147">
            <v>0</v>
          </cell>
          <cell r="S3147">
            <v>0</v>
          </cell>
          <cell r="T3147">
            <v>0</v>
          </cell>
          <cell r="U3147">
            <v>0</v>
          </cell>
          <cell r="V3147">
            <v>0</v>
          </cell>
        </row>
        <row r="3148">
          <cell r="A3148" t="str">
            <v>luty 2004</v>
          </cell>
          <cell r="B3148" t="str">
            <v>DS0509</v>
          </cell>
          <cell r="C3148" t="str">
            <v>DS</v>
          </cell>
          <cell r="D3148" t="str">
            <v>DS</v>
          </cell>
          <cell r="E3148" t="str">
            <v>stałe</v>
          </cell>
          <cell r="F3148">
            <v>676100000</v>
          </cell>
          <cell r="G3148">
            <v>1159609000</v>
          </cell>
          <cell r="H3148">
            <v>538310000</v>
          </cell>
          <cell r="I3148">
            <v>520771000</v>
          </cell>
          <cell r="J3148">
            <v>7364000</v>
          </cell>
          <cell r="K3148">
            <v>5700000</v>
          </cell>
          <cell r="L3148">
            <v>6598000</v>
          </cell>
          <cell r="M3148">
            <v>417770000</v>
          </cell>
          <cell r="N3148">
            <v>2238352000</v>
          </cell>
          <cell r="O3148">
            <v>3332222000</v>
          </cell>
          <cell r="P3148">
            <v>2914452000</v>
          </cell>
          <cell r="Q3148">
            <v>2914452000</v>
          </cell>
          <cell r="R3148">
            <v>179875000</v>
          </cell>
          <cell r="S3148">
            <v>237895000</v>
          </cell>
          <cell r="T3148">
            <v>0</v>
          </cell>
          <cell r="U3148">
            <v>0</v>
          </cell>
          <cell r="V3148">
            <v>0</v>
          </cell>
        </row>
        <row r="3149">
          <cell r="A3149" t="str">
            <v>luty 2004</v>
          </cell>
          <cell r="B3149" t="str">
            <v>DS1013</v>
          </cell>
          <cell r="C3149" t="str">
            <v>DS</v>
          </cell>
          <cell r="D3149" t="str">
            <v>DS</v>
          </cell>
          <cell r="E3149" t="str">
            <v>stałe</v>
          </cell>
          <cell r="F3149">
            <v>1368748080.1861088</v>
          </cell>
          <cell r="G3149">
            <v>3184829327.2071543</v>
          </cell>
          <cell r="H3149">
            <v>453457879.03373748</v>
          </cell>
          <cell r="I3149">
            <v>140949442.93975759</v>
          </cell>
          <cell r="J3149">
            <v>37796079.348384522</v>
          </cell>
          <cell r="K3149">
            <v>4938799.7877585618</v>
          </cell>
          <cell r="L3149">
            <v>8307391.4970990522</v>
          </cell>
          <cell r="M3149">
            <v>4603732000</v>
          </cell>
          <cell r="N3149">
            <v>3830278919.8138914</v>
          </cell>
          <cell r="O3149">
            <v>9802759000</v>
          </cell>
          <cell r="P3149">
            <v>5199027000</v>
          </cell>
          <cell r="Q3149">
            <v>5195027000</v>
          </cell>
          <cell r="R3149">
            <v>1160105000</v>
          </cell>
          <cell r="S3149">
            <v>3253521000</v>
          </cell>
          <cell r="T3149">
            <v>6000</v>
          </cell>
          <cell r="U3149">
            <v>164980000</v>
          </cell>
          <cell r="V3149">
            <v>25120000</v>
          </cell>
        </row>
        <row r="3150">
          <cell r="A3150" t="str">
            <v>luty 2004</v>
          </cell>
          <cell r="B3150" t="str">
            <v>DS1109</v>
          </cell>
          <cell r="C3150" t="str">
            <v>DS</v>
          </cell>
          <cell r="D3150" t="str">
            <v>DS</v>
          </cell>
          <cell r="E3150" t="str">
            <v>stałe</v>
          </cell>
          <cell r="F3150">
            <v>128820000</v>
          </cell>
          <cell r="G3150">
            <v>1131088000</v>
          </cell>
          <cell r="H3150">
            <v>612875000</v>
          </cell>
          <cell r="I3150">
            <v>225917000</v>
          </cell>
          <cell r="J3150">
            <v>8543000</v>
          </cell>
          <cell r="K3150">
            <v>2074000</v>
          </cell>
          <cell r="L3150">
            <v>308000</v>
          </cell>
          <cell r="M3150">
            <v>1272639000</v>
          </cell>
          <cell r="N3150">
            <v>1980805000</v>
          </cell>
          <cell r="O3150">
            <v>3382264000</v>
          </cell>
          <cell r="P3150">
            <v>2109625000</v>
          </cell>
          <cell r="Q3150">
            <v>2109625000</v>
          </cell>
          <cell r="R3150">
            <v>421963000</v>
          </cell>
          <cell r="S3150">
            <v>827158000</v>
          </cell>
          <cell r="T3150">
            <v>18000</v>
          </cell>
          <cell r="U3150">
            <v>21500000</v>
          </cell>
          <cell r="V3150">
            <v>2000000</v>
          </cell>
        </row>
        <row r="3151">
          <cell r="A3151" t="str">
            <v>luty 2004</v>
          </cell>
          <cell r="B3151" t="str">
            <v>DS1110</v>
          </cell>
          <cell r="C3151" t="str">
            <v>DS</v>
          </cell>
          <cell r="D3151" t="str">
            <v>DS</v>
          </cell>
          <cell r="E3151" t="str">
            <v>stałe</v>
          </cell>
          <cell r="F3151">
            <v>1390059402.2789793</v>
          </cell>
          <cell r="G3151">
            <v>4122010450.9598742</v>
          </cell>
          <cell r="H3151">
            <v>742979993.10257542</v>
          </cell>
          <cell r="I3151">
            <v>741003777.2575829</v>
          </cell>
          <cell r="J3151">
            <v>24367984.019695606</v>
          </cell>
          <cell r="K3151">
            <v>1481159.7458920097</v>
          </cell>
          <cell r="L3151">
            <v>9484232.6354005281</v>
          </cell>
          <cell r="M3151">
            <v>3697549000</v>
          </cell>
          <cell r="N3151">
            <v>5641327597.7210197</v>
          </cell>
          <cell r="O3151">
            <v>10728936000</v>
          </cell>
          <cell r="P3151">
            <v>7031386999.999999</v>
          </cell>
          <cell r="Q3151">
            <v>7016387000</v>
          </cell>
          <cell r="R3151">
            <v>1476715000</v>
          </cell>
          <cell r="S3151">
            <v>2170134000</v>
          </cell>
          <cell r="T3151">
            <v>0</v>
          </cell>
          <cell r="U3151">
            <v>47700000</v>
          </cell>
          <cell r="V3151">
            <v>3000000</v>
          </cell>
        </row>
        <row r="3152">
          <cell r="A3152" t="str">
            <v>luty 2004</v>
          </cell>
          <cell r="B3152" t="str">
            <v>DZ0107</v>
          </cell>
          <cell r="C3152" t="str">
            <v>DZ</v>
          </cell>
          <cell r="D3152" t="str">
            <v>DZ</v>
          </cell>
          <cell r="E3152" t="str">
            <v>zmienne</v>
          </cell>
          <cell r="F3152">
            <v>18886726.528000999</v>
          </cell>
          <cell r="G3152">
            <v>156821449.019822</v>
          </cell>
          <cell r="H3152">
            <v>3537303.24402765</v>
          </cell>
          <cell r="I3152">
            <v>8544210.7343663033</v>
          </cell>
          <cell r="J3152">
            <v>1188147.8927083495</v>
          </cell>
          <cell r="K3152">
            <v>3578516.4958051816</v>
          </cell>
          <cell r="L3152">
            <v>704646.08526950341</v>
          </cell>
          <cell r="M3152">
            <v>0</v>
          </cell>
          <cell r="N3152">
            <v>174374273.47199899</v>
          </cell>
          <cell r="O3152">
            <v>193261000</v>
          </cell>
          <cell r="P3152">
            <v>193261000</v>
          </cell>
          <cell r="Q3152">
            <v>192261000</v>
          </cell>
          <cell r="R3152">
            <v>0</v>
          </cell>
          <cell r="S3152">
            <v>0</v>
          </cell>
          <cell r="T3152">
            <v>0</v>
          </cell>
          <cell r="U3152">
            <v>0</v>
          </cell>
          <cell r="V3152">
            <v>0</v>
          </cell>
        </row>
        <row r="3153">
          <cell r="A3153" t="str">
            <v>luty 2004</v>
          </cell>
          <cell r="B3153" t="str">
            <v>DZ0108</v>
          </cell>
          <cell r="C3153" t="str">
            <v>DZ</v>
          </cell>
          <cell r="D3153" t="str">
            <v>DZ</v>
          </cell>
          <cell r="E3153" t="str">
            <v>zmienne</v>
          </cell>
          <cell r="F3153">
            <v>15857680.42543513</v>
          </cell>
          <cell r="G3153">
            <v>100804647.63328242</v>
          </cell>
          <cell r="H3153">
            <v>124457207.93755664</v>
          </cell>
          <cell r="I3153">
            <v>4683575.5829695975</v>
          </cell>
          <cell r="J3153">
            <v>12113841.620725883</v>
          </cell>
          <cell r="K3153">
            <v>20620826.432287436</v>
          </cell>
          <cell r="L3153">
            <v>449220.36774289043</v>
          </cell>
          <cell r="M3153">
            <v>13000</v>
          </cell>
          <cell r="N3153">
            <v>263129319.57456484</v>
          </cell>
          <cell r="O3153">
            <v>279000000</v>
          </cell>
          <cell r="P3153">
            <v>278987000</v>
          </cell>
          <cell r="Q3153">
            <v>276987000</v>
          </cell>
          <cell r="R3153">
            <v>0</v>
          </cell>
          <cell r="S3153">
            <v>0</v>
          </cell>
          <cell r="T3153">
            <v>13000</v>
          </cell>
          <cell r="U3153">
            <v>0</v>
          </cell>
          <cell r="V3153">
            <v>0</v>
          </cell>
        </row>
        <row r="3154">
          <cell r="A3154" t="str">
            <v>luty 2004</v>
          </cell>
          <cell r="B3154" t="str">
            <v>DZ0109</v>
          </cell>
          <cell r="C3154" t="str">
            <v>DZ</v>
          </cell>
          <cell r="D3154" t="str">
            <v>DZ</v>
          </cell>
          <cell r="E3154" t="str">
            <v>zmienne</v>
          </cell>
          <cell r="F3154">
            <v>612254875.40343142</v>
          </cell>
          <cell r="G3154">
            <v>735037200.10191953</v>
          </cell>
          <cell r="H3154">
            <v>163093177.17003569</v>
          </cell>
          <cell r="I3154">
            <v>94530145.362663507</v>
          </cell>
          <cell r="J3154">
            <v>96290440.20723629</v>
          </cell>
          <cell r="K3154">
            <v>79214273.314081892</v>
          </cell>
          <cell r="L3154">
            <v>113419888.44063191</v>
          </cell>
          <cell r="M3154">
            <v>26433000</v>
          </cell>
          <cell r="N3154">
            <v>1281585124.5965688</v>
          </cell>
          <cell r="O3154">
            <v>1920273000.0000002</v>
          </cell>
          <cell r="P3154">
            <v>1893840000.0000002</v>
          </cell>
          <cell r="Q3154">
            <v>1883840000</v>
          </cell>
          <cell r="R3154">
            <v>0</v>
          </cell>
          <cell r="S3154">
            <v>0</v>
          </cell>
          <cell r="T3154">
            <v>364000</v>
          </cell>
          <cell r="U3154">
            <v>26069000</v>
          </cell>
          <cell r="V3154">
            <v>0</v>
          </cell>
        </row>
        <row r="3155">
          <cell r="A3155" t="str">
            <v>luty 2004</v>
          </cell>
          <cell r="B3155" t="str">
            <v>DZ0110</v>
          </cell>
          <cell r="C3155" t="str">
            <v>DZ</v>
          </cell>
          <cell r="D3155" t="str">
            <v>DZ</v>
          </cell>
          <cell r="E3155" t="str">
            <v>zmienne</v>
          </cell>
          <cell r="F3155">
            <v>67896113.29208158</v>
          </cell>
          <cell r="G3155">
            <v>1023832583.9036185</v>
          </cell>
          <cell r="H3155">
            <v>401953760.26171649</v>
          </cell>
          <cell r="I3155">
            <v>101286561.26978923</v>
          </cell>
          <cell r="J3155">
            <v>141192120.9414143</v>
          </cell>
          <cell r="K3155">
            <v>56406571.664686039</v>
          </cell>
          <cell r="L3155">
            <v>39657288.666693985</v>
          </cell>
          <cell r="M3155">
            <v>21605000</v>
          </cell>
          <cell r="N3155">
            <v>1764328886.7079184</v>
          </cell>
          <cell r="O3155">
            <v>1853830000</v>
          </cell>
          <cell r="P3155">
            <v>1832225000</v>
          </cell>
          <cell r="Q3155">
            <v>1830225000</v>
          </cell>
          <cell r="R3155">
            <v>10000000</v>
          </cell>
          <cell r="S3155">
            <v>0</v>
          </cell>
          <cell r="T3155">
            <v>1605000</v>
          </cell>
          <cell r="U3155">
            <v>10000000</v>
          </cell>
          <cell r="V3155">
            <v>0</v>
          </cell>
        </row>
        <row r="3156">
          <cell r="A3156" t="str">
            <v>luty 2004</v>
          </cell>
          <cell r="B3156" t="str">
            <v>DZ0406</v>
          </cell>
          <cell r="C3156" t="str">
            <v>DZ</v>
          </cell>
          <cell r="D3156" t="str">
            <v>DZ</v>
          </cell>
          <cell r="E3156" t="str">
            <v>zmienne</v>
          </cell>
          <cell r="F3156">
            <v>313163519.49212694</v>
          </cell>
          <cell r="G3156">
            <v>303153814.17418051</v>
          </cell>
          <cell r="H3156">
            <v>10090428.747929865</v>
          </cell>
          <cell r="I3156">
            <v>17377736.389684815</v>
          </cell>
          <cell r="J3156">
            <v>6369078.6256933305</v>
          </cell>
          <cell r="K3156">
            <v>82310654.425488293</v>
          </cell>
          <cell r="L3156">
            <v>35234768.144896299</v>
          </cell>
          <cell r="M3156">
            <v>0</v>
          </cell>
          <cell r="N3156">
            <v>454536480.50787306</v>
          </cell>
          <cell r="O3156">
            <v>767700000</v>
          </cell>
          <cell r="P3156">
            <v>767700000</v>
          </cell>
          <cell r="Q3156">
            <v>760820000</v>
          </cell>
          <cell r="R3156">
            <v>0</v>
          </cell>
          <cell r="S3156">
            <v>0</v>
          </cell>
          <cell r="T3156">
            <v>0</v>
          </cell>
          <cell r="U3156">
            <v>0</v>
          </cell>
          <cell r="V3156">
            <v>0</v>
          </cell>
        </row>
        <row r="3157">
          <cell r="A3157" t="str">
            <v>luty 2004</v>
          </cell>
          <cell r="B3157" t="str">
            <v>DZ0407</v>
          </cell>
          <cell r="C3157" t="str">
            <v>DZ</v>
          </cell>
          <cell r="D3157" t="str">
            <v>DZ</v>
          </cell>
          <cell r="E3157" t="str">
            <v>zmienne</v>
          </cell>
          <cell r="F3157">
            <v>0</v>
          </cell>
          <cell r="G3157">
            <v>2200000</v>
          </cell>
          <cell r="H3157">
            <v>70000</v>
          </cell>
          <cell r="I3157">
            <v>700000</v>
          </cell>
          <cell r="J3157">
            <v>9000</v>
          </cell>
          <cell r="K3157">
            <v>0</v>
          </cell>
          <cell r="L3157">
            <v>521000</v>
          </cell>
          <cell r="M3157">
            <v>0</v>
          </cell>
          <cell r="N3157">
            <v>3500000</v>
          </cell>
          <cell r="O3157">
            <v>3500000</v>
          </cell>
          <cell r="P3157">
            <v>3500000</v>
          </cell>
          <cell r="Q3157">
            <v>3500000</v>
          </cell>
          <cell r="R3157">
            <v>0</v>
          </cell>
          <cell r="S3157">
            <v>0</v>
          </cell>
          <cell r="T3157">
            <v>0</v>
          </cell>
          <cell r="U3157">
            <v>0</v>
          </cell>
          <cell r="V3157">
            <v>0</v>
          </cell>
        </row>
        <row r="3158">
          <cell r="A3158" t="str">
            <v>luty 2004</v>
          </cell>
          <cell r="B3158" t="str">
            <v>DZ0706</v>
          </cell>
          <cell r="C3158" t="str">
            <v>DZ</v>
          </cell>
          <cell r="D3158" t="str">
            <v>DZ</v>
          </cell>
          <cell r="E3158" t="str">
            <v>zmienne</v>
          </cell>
          <cell r="F3158">
            <v>441850018.88971657</v>
          </cell>
          <cell r="G3158">
            <v>431502781.87411571</v>
          </cell>
          <cell r="H3158">
            <v>23712376.315184977</v>
          </cell>
          <cell r="I3158">
            <v>5788748.341058244</v>
          </cell>
          <cell r="J3158">
            <v>7041102.4668909349</v>
          </cell>
          <cell r="K3158">
            <v>10200610.149224252</v>
          </cell>
          <cell r="L3158">
            <v>15522361.9638092</v>
          </cell>
          <cell r="M3158">
            <v>0</v>
          </cell>
          <cell r="N3158">
            <v>493767981.11028332</v>
          </cell>
          <cell r="O3158">
            <v>935618000</v>
          </cell>
          <cell r="P3158">
            <v>935618000</v>
          </cell>
          <cell r="Q3158">
            <v>931618000</v>
          </cell>
          <cell r="R3158">
            <v>0</v>
          </cell>
          <cell r="S3158">
            <v>0</v>
          </cell>
          <cell r="T3158">
            <v>0</v>
          </cell>
          <cell r="U3158">
            <v>0</v>
          </cell>
          <cell r="V3158">
            <v>0</v>
          </cell>
        </row>
        <row r="3159">
          <cell r="A3159" t="str">
            <v>luty 2004</v>
          </cell>
          <cell r="B3159" t="str">
            <v>DZ0707</v>
          </cell>
          <cell r="C3159" t="str">
            <v>DZ</v>
          </cell>
          <cell r="D3159" t="str">
            <v>DZ</v>
          </cell>
          <cell r="E3159" t="str">
            <v>zmienne</v>
          </cell>
          <cell r="F3159">
            <v>0</v>
          </cell>
          <cell r="G3159">
            <v>71956000</v>
          </cell>
          <cell r="H3159">
            <v>0</v>
          </cell>
          <cell r="I3159">
            <v>2875000</v>
          </cell>
          <cell r="J3159">
            <v>40000</v>
          </cell>
          <cell r="K3159">
            <v>0</v>
          </cell>
          <cell r="L3159">
            <v>129000</v>
          </cell>
          <cell r="M3159">
            <v>0</v>
          </cell>
          <cell r="N3159">
            <v>75000000</v>
          </cell>
          <cell r="O3159">
            <v>75000000</v>
          </cell>
          <cell r="P3159">
            <v>75000000</v>
          </cell>
          <cell r="Q3159">
            <v>75000000</v>
          </cell>
          <cell r="R3159">
            <v>0</v>
          </cell>
          <cell r="S3159">
            <v>0</v>
          </cell>
          <cell r="T3159">
            <v>0</v>
          </cell>
          <cell r="U3159">
            <v>0</v>
          </cell>
          <cell r="V3159">
            <v>0</v>
          </cell>
        </row>
        <row r="3160">
          <cell r="A3160" t="str">
            <v>luty 2004</v>
          </cell>
          <cell r="B3160" t="str">
            <v>DZ0708</v>
          </cell>
          <cell r="C3160" t="str">
            <v>DZ</v>
          </cell>
          <cell r="D3160" t="str">
            <v>DZ</v>
          </cell>
          <cell r="E3160" t="str">
            <v>zmienne</v>
          </cell>
          <cell r="F3160">
            <v>207195579.81540796</v>
          </cell>
          <cell r="G3160">
            <v>624400234.15204871</v>
          </cell>
          <cell r="H3160">
            <v>43320797.270791844</v>
          </cell>
          <cell r="I3160">
            <v>23330440.947409544</v>
          </cell>
          <cell r="J3160">
            <v>34181202.347627789</v>
          </cell>
          <cell r="K3160">
            <v>35116024.830989175</v>
          </cell>
          <cell r="L3160">
            <v>26072720.635725006</v>
          </cell>
          <cell r="M3160">
            <v>36353000</v>
          </cell>
          <cell r="N3160">
            <v>786421420.18459201</v>
          </cell>
          <cell r="O3160">
            <v>1029970000</v>
          </cell>
          <cell r="P3160">
            <v>993617000</v>
          </cell>
          <cell r="Q3160">
            <v>990617000</v>
          </cell>
          <cell r="R3160">
            <v>0</v>
          </cell>
          <cell r="S3160">
            <v>0</v>
          </cell>
          <cell r="T3160">
            <v>104000</v>
          </cell>
          <cell r="U3160">
            <v>36249000</v>
          </cell>
          <cell r="V3160">
            <v>0</v>
          </cell>
        </row>
        <row r="3161">
          <cell r="A3161" t="str">
            <v>luty 2004</v>
          </cell>
          <cell r="B3161" t="str">
            <v>DZ0709</v>
          </cell>
          <cell r="C3161" t="str">
            <v>DZ</v>
          </cell>
          <cell r="D3161" t="str">
            <v>DZ</v>
          </cell>
          <cell r="E3161" t="str">
            <v>zmienne</v>
          </cell>
          <cell r="F3161">
            <v>83480000</v>
          </cell>
          <cell r="G3161">
            <v>220946000</v>
          </cell>
          <cell r="H3161">
            <v>243005000</v>
          </cell>
          <cell r="I3161">
            <v>56957000</v>
          </cell>
          <cell r="J3161">
            <v>54122000</v>
          </cell>
          <cell r="K3161">
            <v>10306000</v>
          </cell>
          <cell r="L3161">
            <v>23765000</v>
          </cell>
          <cell r="M3161">
            <v>1839000</v>
          </cell>
          <cell r="N3161">
            <v>609101000</v>
          </cell>
          <cell r="O3161">
            <v>694420000</v>
          </cell>
          <cell r="P3161">
            <v>692581000</v>
          </cell>
          <cell r="Q3161">
            <v>692581000</v>
          </cell>
          <cell r="R3161">
            <v>0</v>
          </cell>
          <cell r="S3161">
            <v>0</v>
          </cell>
          <cell r="T3161">
            <v>1839000</v>
          </cell>
          <cell r="U3161">
            <v>0</v>
          </cell>
          <cell r="V3161">
            <v>0</v>
          </cell>
        </row>
        <row r="3162">
          <cell r="A3162" t="str">
            <v>luty 2004</v>
          </cell>
          <cell r="B3162" t="str">
            <v>DZ0811</v>
          </cell>
          <cell r="C3162" t="str">
            <v>DZ</v>
          </cell>
          <cell r="D3162" t="str">
            <v>DZ</v>
          </cell>
          <cell r="E3162" t="str">
            <v>zmienne</v>
          </cell>
          <cell r="F3162">
            <v>717874000</v>
          </cell>
          <cell r="G3162">
            <v>303061000</v>
          </cell>
          <cell r="H3162">
            <v>7739000</v>
          </cell>
          <cell r="I3162">
            <v>93690000</v>
          </cell>
          <cell r="J3162">
            <v>107025000</v>
          </cell>
          <cell r="K3162">
            <v>22549000</v>
          </cell>
          <cell r="L3162">
            <v>7290000</v>
          </cell>
          <cell r="M3162">
            <v>26272000</v>
          </cell>
          <cell r="N3162">
            <v>541354000</v>
          </cell>
          <cell r="O3162">
            <v>1285500000</v>
          </cell>
          <cell r="P3162">
            <v>1259228000</v>
          </cell>
          <cell r="Q3162">
            <v>1259228000</v>
          </cell>
          <cell r="R3162">
            <v>0</v>
          </cell>
          <cell r="S3162">
            <v>0</v>
          </cell>
          <cell r="T3162">
            <v>72000</v>
          </cell>
          <cell r="U3162">
            <v>26200000</v>
          </cell>
          <cell r="V3162">
            <v>0</v>
          </cell>
        </row>
        <row r="3163">
          <cell r="A3163" t="str">
            <v>luty 2004</v>
          </cell>
          <cell r="B3163" t="str">
            <v>DZ1006</v>
          </cell>
          <cell r="C3163" t="str">
            <v>DZ</v>
          </cell>
          <cell r="D3163" t="str">
            <v>DZ</v>
          </cell>
          <cell r="E3163" t="str">
            <v>zmienne</v>
          </cell>
          <cell r="F3163">
            <v>92568000</v>
          </cell>
          <cell r="G3163">
            <v>190856000</v>
          </cell>
          <cell r="H3163">
            <v>7000000</v>
          </cell>
          <cell r="I3163">
            <v>7995000</v>
          </cell>
          <cell r="J3163">
            <v>11265000</v>
          </cell>
          <cell r="K3163">
            <v>1265000</v>
          </cell>
          <cell r="L3163">
            <v>2597000</v>
          </cell>
          <cell r="M3163">
            <v>0</v>
          </cell>
          <cell r="N3163">
            <v>220978000</v>
          </cell>
          <cell r="O3163">
            <v>313546000</v>
          </cell>
          <cell r="P3163">
            <v>313546000</v>
          </cell>
          <cell r="Q3163">
            <v>313546000</v>
          </cell>
          <cell r="R3163">
            <v>0</v>
          </cell>
          <cell r="S3163">
            <v>0</v>
          </cell>
          <cell r="T3163">
            <v>0</v>
          </cell>
          <cell r="U3163">
            <v>0</v>
          </cell>
          <cell r="V3163">
            <v>0</v>
          </cell>
        </row>
        <row r="3164">
          <cell r="A3164" t="str">
            <v>luty 2004</v>
          </cell>
          <cell r="B3164" t="str">
            <v>DZ1111</v>
          </cell>
          <cell r="C3164" t="str">
            <v>DZ</v>
          </cell>
          <cell r="D3164" t="str">
            <v>DZ</v>
          </cell>
          <cell r="E3164" t="str">
            <v>zmienne</v>
          </cell>
          <cell r="F3164">
            <v>0</v>
          </cell>
          <cell r="G3164">
            <v>0</v>
          </cell>
          <cell r="H3164">
            <v>597096000</v>
          </cell>
          <cell r="I3164">
            <v>23000000</v>
          </cell>
          <cell r="J3164">
            <v>97000</v>
          </cell>
          <cell r="K3164">
            <v>0</v>
          </cell>
          <cell r="L3164">
            <v>100000</v>
          </cell>
          <cell r="M3164">
            <v>0</v>
          </cell>
          <cell r="N3164">
            <v>620293000</v>
          </cell>
          <cell r="O3164">
            <v>620293000</v>
          </cell>
          <cell r="P3164">
            <v>620293000</v>
          </cell>
          <cell r="Q3164">
            <v>620293000</v>
          </cell>
          <cell r="R3164">
            <v>0</v>
          </cell>
          <cell r="S3164">
            <v>0</v>
          </cell>
          <cell r="T3164">
            <v>0</v>
          </cell>
          <cell r="U3164">
            <v>0</v>
          </cell>
          <cell r="V3164">
            <v>0</v>
          </cell>
        </row>
        <row r="3165">
          <cell r="A3165" t="str">
            <v>luty 2004</v>
          </cell>
          <cell r="B3165" t="str">
            <v>DZ1205</v>
          </cell>
          <cell r="C3165" t="str">
            <v>DZ</v>
          </cell>
          <cell r="D3165" t="str">
            <v>DZ</v>
          </cell>
          <cell r="E3165" t="str">
            <v>zmienne</v>
          </cell>
          <cell r="F3165">
            <v>158309619.23847696</v>
          </cell>
          <cell r="G3165">
            <v>294850701.40280563</v>
          </cell>
          <cell r="H3165">
            <v>0</v>
          </cell>
          <cell r="I3165">
            <v>8976953.9078156315</v>
          </cell>
          <cell r="J3165">
            <v>5509018.0360721443</v>
          </cell>
          <cell r="K3165">
            <v>20183366.733466934</v>
          </cell>
          <cell r="L3165">
            <v>12170340.681362726</v>
          </cell>
          <cell r="M3165">
            <v>0</v>
          </cell>
          <cell r="N3165">
            <v>341690380.76152307</v>
          </cell>
          <cell r="O3165">
            <v>500000000</v>
          </cell>
          <cell r="P3165">
            <v>500000000</v>
          </cell>
          <cell r="Q3165">
            <v>499000000</v>
          </cell>
          <cell r="R3165">
            <v>0</v>
          </cell>
          <cell r="S3165">
            <v>0</v>
          </cell>
          <cell r="T3165">
            <v>0</v>
          </cell>
          <cell r="U3165">
            <v>0</v>
          </cell>
          <cell r="V3165">
            <v>0</v>
          </cell>
        </row>
        <row r="3166">
          <cell r="A3166" t="str">
            <v>luty 2004</v>
          </cell>
          <cell r="B3166" t="str">
            <v>OK0404</v>
          </cell>
          <cell r="C3166" t="str">
            <v>OK</v>
          </cell>
          <cell r="D3166" t="str">
            <v>zero</v>
          </cell>
          <cell r="E3166" t="str">
            <v>stałe</v>
          </cell>
          <cell r="F3166">
            <v>2180317690.6716518</v>
          </cell>
          <cell r="G3166">
            <v>479518413.21654582</v>
          </cell>
          <cell r="H3166">
            <v>138460018.64184809</v>
          </cell>
          <cell r="I3166">
            <v>90300782.083049983</v>
          </cell>
          <cell r="J3166">
            <v>157658921.78495383</v>
          </cell>
          <cell r="K3166">
            <v>259576337.14085475</v>
          </cell>
          <cell r="L3166">
            <v>201834836.46109575</v>
          </cell>
          <cell r="M3166">
            <v>1407149000</v>
          </cell>
          <cell r="N3166">
            <v>1327349309.3283484</v>
          </cell>
          <cell r="O3166">
            <v>4914816000</v>
          </cell>
          <cell r="P3166">
            <v>3507667000</v>
          </cell>
          <cell r="Q3166">
            <v>3367370000</v>
          </cell>
          <cell r="R3166">
            <v>977021000</v>
          </cell>
          <cell r="S3166">
            <v>282513000</v>
          </cell>
          <cell r="T3166">
            <v>632000</v>
          </cell>
          <cell r="U3166">
            <v>142083000</v>
          </cell>
          <cell r="V3166">
            <v>4900000</v>
          </cell>
        </row>
        <row r="3167">
          <cell r="A3167" t="str">
            <v>luty 2004</v>
          </cell>
          <cell r="B3167" t="str">
            <v>OK0405</v>
          </cell>
          <cell r="C3167" t="str">
            <v>OK</v>
          </cell>
          <cell r="D3167" t="str">
            <v>zero</v>
          </cell>
          <cell r="E3167" t="str">
            <v>stałe</v>
          </cell>
          <cell r="F3167">
            <v>6894323312.1099701</v>
          </cell>
          <cell r="G3167">
            <v>1575228908.2333133</v>
          </cell>
          <cell r="H3167">
            <v>1054798495.6690923</v>
          </cell>
          <cell r="I3167">
            <v>730523319.49950361</v>
          </cell>
          <cell r="J3167">
            <v>440340148.81364673</v>
          </cell>
          <cell r="K3167">
            <v>149863596.08113322</v>
          </cell>
          <cell r="L3167">
            <v>155903219.59334069</v>
          </cell>
          <cell r="M3167">
            <v>1708548000</v>
          </cell>
          <cell r="N3167">
            <v>4106657687.8900304</v>
          </cell>
          <cell r="O3167">
            <v>12709529000</v>
          </cell>
          <cell r="P3167">
            <v>11000981000</v>
          </cell>
          <cell r="Q3167">
            <v>10874164000</v>
          </cell>
          <cell r="R3167">
            <v>1377830000</v>
          </cell>
          <cell r="S3167">
            <v>317085000</v>
          </cell>
          <cell r="T3167">
            <v>3026000</v>
          </cell>
          <cell r="U3167">
            <v>10575000</v>
          </cell>
          <cell r="V3167">
            <v>32000</v>
          </cell>
        </row>
        <row r="3168">
          <cell r="A3168" t="str">
            <v>luty 2004</v>
          </cell>
          <cell r="B3168" t="str">
            <v>OK0406</v>
          </cell>
          <cell r="C3168" t="str">
            <v>OK</v>
          </cell>
          <cell r="D3168" t="str">
            <v>zero</v>
          </cell>
          <cell r="E3168" t="str">
            <v>stałe</v>
          </cell>
          <cell r="F3168">
            <v>2790541646.1186223</v>
          </cell>
          <cell r="G3168">
            <v>738375759.14068973</v>
          </cell>
          <cell r="H3168">
            <v>1340765902.8786783</v>
          </cell>
          <cell r="I3168">
            <v>1423150910.6318314</v>
          </cell>
          <cell r="J3168">
            <v>490317440.57459027</v>
          </cell>
          <cell r="K3168">
            <v>150583803.40449756</v>
          </cell>
          <cell r="L3168">
            <v>153107537.25109062</v>
          </cell>
          <cell r="M3168">
            <v>2353100000</v>
          </cell>
          <cell r="N3168">
            <v>4296301353.8813782</v>
          </cell>
          <cell r="O3168">
            <v>9439943000</v>
          </cell>
          <cell r="P3168">
            <v>7086843000.000001</v>
          </cell>
          <cell r="Q3168">
            <v>6966843000</v>
          </cell>
          <cell r="R3168">
            <v>1730965000</v>
          </cell>
          <cell r="S3168">
            <v>617344000</v>
          </cell>
          <cell r="T3168">
            <v>4791000</v>
          </cell>
          <cell r="U3168">
            <v>0</v>
          </cell>
          <cell r="V3168">
            <v>0</v>
          </cell>
        </row>
        <row r="3169">
          <cell r="A3169" t="str">
            <v>luty 2004</v>
          </cell>
          <cell r="B3169" t="str">
            <v>OK0804</v>
          </cell>
          <cell r="C3169" t="str">
            <v>OK</v>
          </cell>
          <cell r="D3169" t="str">
            <v>zero</v>
          </cell>
          <cell r="E3169" t="str">
            <v>stałe</v>
          </cell>
          <cell r="F3169">
            <v>5712583021.350996</v>
          </cell>
          <cell r="G3169">
            <v>819655254.66988897</v>
          </cell>
          <cell r="H3169">
            <v>633571497.25610936</v>
          </cell>
          <cell r="I3169">
            <v>381931891.80053133</v>
          </cell>
          <cell r="J3169">
            <v>222109142.37765417</v>
          </cell>
          <cell r="K3169">
            <v>124502200.05191807</v>
          </cell>
          <cell r="L3169">
            <v>231493992.49290249</v>
          </cell>
          <cell r="M3169">
            <v>1305972000</v>
          </cell>
          <cell r="N3169">
            <v>2413263978.649004</v>
          </cell>
          <cell r="O3169">
            <v>9431819000</v>
          </cell>
          <cell r="P3169">
            <v>8125847000.000001</v>
          </cell>
          <cell r="Q3169">
            <v>7943283000</v>
          </cell>
          <cell r="R3169">
            <v>1013720000</v>
          </cell>
          <cell r="S3169">
            <v>282232000</v>
          </cell>
          <cell r="T3169">
            <v>390000</v>
          </cell>
          <cell r="U3169">
            <v>5000000</v>
          </cell>
          <cell r="V3169">
            <v>4630000</v>
          </cell>
        </row>
        <row r="3170">
          <cell r="A3170" t="str">
            <v>luty 2004</v>
          </cell>
          <cell r="B3170" t="str">
            <v>OK0805</v>
          </cell>
          <cell r="C3170" t="str">
            <v>OK</v>
          </cell>
          <cell r="D3170" t="str">
            <v>zero</v>
          </cell>
          <cell r="E3170" t="str">
            <v>stałe</v>
          </cell>
          <cell r="F3170">
            <v>3245184229.8611088</v>
          </cell>
          <cell r="G3170">
            <v>1383944740.9797463</v>
          </cell>
          <cell r="H3170">
            <v>1817240892.1813214</v>
          </cell>
          <cell r="I3170">
            <v>576494099.51183033</v>
          </cell>
          <cell r="J3170">
            <v>701592552.17811596</v>
          </cell>
          <cell r="K3170">
            <v>125757108.29041815</v>
          </cell>
          <cell r="L3170">
            <v>106370376.99745886</v>
          </cell>
          <cell r="M3170">
            <v>2975330000</v>
          </cell>
          <cell r="N3170">
            <v>4711399770.1388903</v>
          </cell>
          <cell r="O3170">
            <v>10931914000</v>
          </cell>
          <cell r="P3170">
            <v>7956583999.999999</v>
          </cell>
          <cell r="Q3170">
            <v>7936584000</v>
          </cell>
          <cell r="R3170">
            <v>1570020000</v>
          </cell>
          <cell r="S3170">
            <v>1270490000</v>
          </cell>
          <cell r="T3170">
            <v>6020000</v>
          </cell>
          <cell r="U3170">
            <v>128800000</v>
          </cell>
          <cell r="V3170">
            <v>0</v>
          </cell>
        </row>
        <row r="3171">
          <cell r="A3171" t="str">
            <v>luty 2004</v>
          </cell>
          <cell r="B3171" t="str">
            <v>OK1204</v>
          </cell>
          <cell r="C3171" t="str">
            <v>OK</v>
          </cell>
          <cell r="D3171" t="str">
            <v>zero</v>
          </cell>
          <cell r="E3171" t="str">
            <v>stałe</v>
          </cell>
          <cell r="F3171">
            <v>3939485961.6972604</v>
          </cell>
          <cell r="G3171">
            <v>1407001534.6672583</v>
          </cell>
          <cell r="H3171">
            <v>875436636.94613278</v>
          </cell>
          <cell r="I3171">
            <v>649149873.8586849</v>
          </cell>
          <cell r="J3171">
            <v>659243539.46512127</v>
          </cell>
          <cell r="K3171">
            <v>174338740.64460909</v>
          </cell>
          <cell r="L3171">
            <v>252578712.72093305</v>
          </cell>
          <cell r="M3171">
            <v>2407049000</v>
          </cell>
          <cell r="N3171">
            <v>4017749038.3027391</v>
          </cell>
          <cell r="O3171">
            <v>10364284000</v>
          </cell>
          <cell r="P3171">
            <v>7957235000</v>
          </cell>
          <cell r="Q3171">
            <v>7921235000</v>
          </cell>
          <cell r="R3171">
            <v>1988700000</v>
          </cell>
          <cell r="S3171">
            <v>385110000</v>
          </cell>
          <cell r="T3171">
            <v>3359000</v>
          </cell>
          <cell r="U3171">
            <v>24630000</v>
          </cell>
          <cell r="V3171">
            <v>5250000</v>
          </cell>
        </row>
        <row r="3172">
          <cell r="A3172" t="str">
            <v>luty 2004</v>
          </cell>
          <cell r="B3172" t="str">
            <v>OS0604</v>
          </cell>
          <cell r="C3172" t="str">
            <v>OS</v>
          </cell>
          <cell r="D3172" t="str">
            <v>5-latki</v>
          </cell>
          <cell r="E3172" t="str">
            <v>stałe</v>
          </cell>
          <cell r="F3172">
            <v>1558750878.4078107</v>
          </cell>
          <cell r="G3172">
            <v>478330328.44963026</v>
          </cell>
          <cell r="H3172">
            <v>246029905.42793995</v>
          </cell>
          <cell r="I3172">
            <v>180474147.03398737</v>
          </cell>
          <cell r="J3172">
            <v>8482642.7642137222</v>
          </cell>
          <cell r="K3172">
            <v>31897357.693168722</v>
          </cell>
          <cell r="L3172">
            <v>4105740.2232492561</v>
          </cell>
          <cell r="M3172">
            <v>200797000</v>
          </cell>
          <cell r="N3172">
            <v>949320121.59218919</v>
          </cell>
          <cell r="O3172">
            <v>2708868000</v>
          </cell>
          <cell r="P3172">
            <v>2508071000</v>
          </cell>
          <cell r="Q3172">
            <v>2488071000</v>
          </cell>
          <cell r="R3172">
            <v>142757000</v>
          </cell>
          <cell r="S3172">
            <v>58040000</v>
          </cell>
          <cell r="T3172">
            <v>0</v>
          </cell>
          <cell r="U3172">
            <v>0</v>
          </cell>
          <cell r="V3172">
            <v>0</v>
          </cell>
        </row>
        <row r="3173">
          <cell r="A3173" t="str">
            <v>luty 2004</v>
          </cell>
          <cell r="B3173" t="str">
            <v>OS1004</v>
          </cell>
          <cell r="C3173" t="str">
            <v>OS</v>
          </cell>
          <cell r="D3173" t="str">
            <v>5-latki</v>
          </cell>
          <cell r="E3173" t="str">
            <v>stałe</v>
          </cell>
          <cell r="F3173">
            <v>164186380.9365609</v>
          </cell>
          <cell r="G3173">
            <v>358539597.10665798</v>
          </cell>
          <cell r="H3173">
            <v>84098227.828030378</v>
          </cell>
          <cell r="I3173">
            <v>26397485.359629121</v>
          </cell>
          <cell r="J3173">
            <v>2760311.5627973001</v>
          </cell>
          <cell r="K3173">
            <v>3524612.9475544011</v>
          </cell>
          <cell r="L3173">
            <v>24703384.258769877</v>
          </cell>
          <cell r="M3173">
            <v>38790000</v>
          </cell>
          <cell r="N3173">
            <v>500023619.06343901</v>
          </cell>
          <cell r="O3173">
            <v>702999999.99999988</v>
          </cell>
          <cell r="P3173">
            <v>664209999.99999988</v>
          </cell>
          <cell r="Q3173">
            <v>662210000</v>
          </cell>
          <cell r="R3173">
            <v>25800000</v>
          </cell>
          <cell r="S3173">
            <v>12980000</v>
          </cell>
          <cell r="T3173">
            <v>10000</v>
          </cell>
          <cell r="U3173">
            <v>0</v>
          </cell>
          <cell r="V3173">
            <v>0</v>
          </cell>
        </row>
        <row r="3174">
          <cell r="A3174" t="str">
            <v>luty 2004</v>
          </cell>
          <cell r="B3174" t="str">
            <v>PK0704</v>
          </cell>
          <cell r="C3174" t="str">
            <v>PK</v>
          </cell>
          <cell r="D3174" t="str">
            <v>konwersja</v>
          </cell>
          <cell r="E3174" t="str">
            <v>stałe</v>
          </cell>
          <cell r="F3174">
            <v>2212888000</v>
          </cell>
          <cell r="G3174">
            <v>443500000</v>
          </cell>
          <cell r="H3174">
            <v>26000000</v>
          </cell>
          <cell r="I3174">
            <v>205223000</v>
          </cell>
          <cell r="J3174">
            <v>8845000</v>
          </cell>
          <cell r="K3174">
            <v>0</v>
          </cell>
          <cell r="L3174">
            <v>61000000</v>
          </cell>
          <cell r="M3174">
            <v>0</v>
          </cell>
          <cell r="N3174">
            <v>744568000</v>
          </cell>
          <cell r="O3174">
            <v>2957456000</v>
          </cell>
          <cell r="P3174">
            <v>2957456000</v>
          </cell>
          <cell r="Q3174">
            <v>2957456000</v>
          </cell>
          <cell r="R3174">
            <v>0</v>
          </cell>
          <cell r="S3174">
            <v>0</v>
          </cell>
          <cell r="T3174">
            <v>0</v>
          </cell>
          <cell r="U3174">
            <v>0</v>
          </cell>
          <cell r="V3174">
            <v>0</v>
          </cell>
        </row>
        <row r="3175">
          <cell r="A3175" t="str">
            <v>luty 2004</v>
          </cell>
          <cell r="B3175" t="str">
            <v>PS0205</v>
          </cell>
          <cell r="C3175" t="str">
            <v>PS</v>
          </cell>
          <cell r="D3175" t="str">
            <v>5-latki</v>
          </cell>
          <cell r="E3175" t="str">
            <v>stałe</v>
          </cell>
          <cell r="F3175">
            <v>2336180328.6438789</v>
          </cell>
          <cell r="G3175">
            <v>1567813165.0884581</v>
          </cell>
          <cell r="H3175">
            <v>891183843.38631713</v>
          </cell>
          <cell r="I3175">
            <v>318935523.29598004</v>
          </cell>
          <cell r="J3175">
            <v>19409312.160719436</v>
          </cell>
          <cell r="K3175">
            <v>23437622.012182429</v>
          </cell>
          <cell r="L3175">
            <v>27513205.412464086</v>
          </cell>
          <cell r="M3175">
            <v>962339000</v>
          </cell>
          <cell r="N3175">
            <v>2848292671.3561211</v>
          </cell>
          <cell r="O3175">
            <v>6146812000.000001</v>
          </cell>
          <cell r="P3175">
            <v>5184473000.000001</v>
          </cell>
          <cell r="Q3175">
            <v>5154473000</v>
          </cell>
          <cell r="R3175">
            <v>542340000</v>
          </cell>
          <cell r="S3175">
            <v>414270000</v>
          </cell>
          <cell r="T3175">
            <v>79000</v>
          </cell>
          <cell r="U3175">
            <v>5650000</v>
          </cell>
          <cell r="V3175">
            <v>0</v>
          </cell>
        </row>
        <row r="3176">
          <cell r="A3176" t="str">
            <v>luty 2004</v>
          </cell>
          <cell r="B3176" t="str">
            <v>PS0206</v>
          </cell>
          <cell r="C3176" t="str">
            <v>PS</v>
          </cell>
          <cell r="D3176" t="str">
            <v>5-latki</v>
          </cell>
          <cell r="E3176" t="str">
            <v>stałe</v>
          </cell>
          <cell r="F3176">
            <v>1903753194.4198551</v>
          </cell>
          <cell r="G3176">
            <v>1169761093.2737167</v>
          </cell>
          <cell r="H3176">
            <v>1342575872.4903977</v>
          </cell>
          <cell r="I3176">
            <v>336019532.35995108</v>
          </cell>
          <cell r="J3176">
            <v>16757796.772526639</v>
          </cell>
          <cell r="K3176">
            <v>7384757.7579794405</v>
          </cell>
          <cell r="L3176">
            <v>25630752.925573461</v>
          </cell>
          <cell r="M3176">
            <v>707249000</v>
          </cell>
          <cell r="N3176">
            <v>2898129805.5801449</v>
          </cell>
          <cell r="O3176">
            <v>5509132000</v>
          </cell>
          <cell r="P3176">
            <v>4801883000</v>
          </cell>
          <cell r="Q3176">
            <v>4781883000</v>
          </cell>
          <cell r="R3176">
            <v>307760000</v>
          </cell>
          <cell r="S3176">
            <v>380559000</v>
          </cell>
          <cell r="T3176">
            <v>30000</v>
          </cell>
          <cell r="U3176">
            <v>18900000</v>
          </cell>
          <cell r="V3176">
            <v>0</v>
          </cell>
        </row>
        <row r="3177">
          <cell r="A3177" t="str">
            <v>luty 2004</v>
          </cell>
          <cell r="B3177" t="str">
            <v>PS0506</v>
          </cell>
          <cell r="C3177" t="str">
            <v>PS</v>
          </cell>
          <cell r="D3177" t="str">
            <v>5-latki</v>
          </cell>
          <cell r="E3177" t="str">
            <v>stałe</v>
          </cell>
          <cell r="F3177">
            <v>1212751596.9805737</v>
          </cell>
          <cell r="G3177">
            <v>1693635310.5734718</v>
          </cell>
          <cell r="H3177">
            <v>1206633375.8391101</v>
          </cell>
          <cell r="I3177">
            <v>438790069.86875635</v>
          </cell>
          <cell r="J3177">
            <v>32549863.934021976</v>
          </cell>
          <cell r="K3177">
            <v>1681527.9064032661</v>
          </cell>
          <cell r="L3177">
            <v>13083254.897662822</v>
          </cell>
          <cell r="M3177">
            <v>1237483000</v>
          </cell>
          <cell r="N3177">
            <v>3386373403.0194259</v>
          </cell>
          <cell r="O3177">
            <v>5836608000.000001</v>
          </cell>
          <cell r="P3177">
            <v>4599125000.000001</v>
          </cell>
          <cell r="Q3177">
            <v>4562125000</v>
          </cell>
          <cell r="R3177">
            <v>828384000</v>
          </cell>
          <cell r="S3177">
            <v>404399000</v>
          </cell>
          <cell r="T3177">
            <v>0</v>
          </cell>
          <cell r="U3177">
            <v>4700000</v>
          </cell>
          <cell r="V3177">
            <v>0</v>
          </cell>
        </row>
        <row r="3178">
          <cell r="A3178" t="str">
            <v>luty 2004</v>
          </cell>
          <cell r="B3178" t="str">
            <v>PS0507</v>
          </cell>
          <cell r="C3178" t="str">
            <v>PS</v>
          </cell>
          <cell r="D3178" t="str">
            <v>5-latki</v>
          </cell>
          <cell r="E3178" t="str">
            <v>stałe</v>
          </cell>
          <cell r="F3178">
            <v>2566832848.2089901</v>
          </cell>
          <cell r="G3178">
            <v>2215498320.7018065</v>
          </cell>
          <cell r="H3178">
            <v>2282025716.9294944</v>
          </cell>
          <cell r="I3178">
            <v>1446120703.4534709</v>
          </cell>
          <cell r="J3178">
            <v>31679760.68464157</v>
          </cell>
          <cell r="K3178">
            <v>46254009.23449105</v>
          </cell>
          <cell r="L3178">
            <v>53332640.787105441</v>
          </cell>
          <cell r="M3178">
            <v>1748997000</v>
          </cell>
          <cell r="N3178">
            <v>6074911151.7910109</v>
          </cell>
          <cell r="O3178">
            <v>10390741000.000002</v>
          </cell>
          <cell r="P3178">
            <v>8641744000.0000019</v>
          </cell>
          <cell r="Q3178">
            <v>8538424000</v>
          </cell>
          <cell r="R3178">
            <v>646316000</v>
          </cell>
          <cell r="S3178">
            <v>1088523000</v>
          </cell>
          <cell r="T3178">
            <v>98000</v>
          </cell>
          <cell r="U3178">
            <v>14060000</v>
          </cell>
          <cell r="V3178">
            <v>0</v>
          </cell>
        </row>
        <row r="3179">
          <cell r="A3179" t="str">
            <v>luty 2004</v>
          </cell>
          <cell r="B3179" t="str">
            <v>PS0605</v>
          </cell>
          <cell r="C3179" t="str">
            <v>PS</v>
          </cell>
          <cell r="D3179" t="str">
            <v>5-latki</v>
          </cell>
          <cell r="E3179" t="str">
            <v>stałe</v>
          </cell>
          <cell r="F3179">
            <v>874248947.31161296</v>
          </cell>
          <cell r="G3179">
            <v>1152445583.7212427</v>
          </cell>
          <cell r="H3179">
            <v>805482080.07471585</v>
          </cell>
          <cell r="I3179">
            <v>333142592.7560249</v>
          </cell>
          <cell r="J3179">
            <v>10032545.630318312</v>
          </cell>
          <cell r="K3179">
            <v>17258445.420692693</v>
          </cell>
          <cell r="L3179">
            <v>12803805.085392633</v>
          </cell>
          <cell r="M3179">
            <v>508529000</v>
          </cell>
          <cell r="N3179">
            <v>2331165052.6883869</v>
          </cell>
          <cell r="O3179">
            <v>3713943000</v>
          </cell>
          <cell r="P3179">
            <v>3205414000</v>
          </cell>
          <cell r="Q3179">
            <v>3170414000</v>
          </cell>
          <cell r="R3179">
            <v>372298000</v>
          </cell>
          <cell r="S3179">
            <v>136231000</v>
          </cell>
          <cell r="T3179">
            <v>0</v>
          </cell>
          <cell r="U3179">
            <v>0</v>
          </cell>
          <cell r="V3179">
            <v>0</v>
          </cell>
        </row>
        <row r="3180">
          <cell r="A3180" t="str">
            <v>luty 2004</v>
          </cell>
          <cell r="B3180" t="str">
            <v>PS0608</v>
          </cell>
          <cell r="C3180" t="str">
            <v>PS</v>
          </cell>
          <cell r="D3180" t="str">
            <v>5-latki</v>
          </cell>
          <cell r="E3180" t="str">
            <v>stałe</v>
          </cell>
          <cell r="F3180">
            <v>4750310377.0290003</v>
          </cell>
          <cell r="G3180">
            <v>2750532685.7796507</v>
          </cell>
          <cell r="H3180">
            <v>3868800877.0613303</v>
          </cell>
          <cell r="I3180">
            <v>1877791168.511416</v>
          </cell>
          <cell r="J3180">
            <v>124338613.64122681</v>
          </cell>
          <cell r="K3180">
            <v>96655228.668987483</v>
          </cell>
          <cell r="L3180">
            <v>125864049.30838846</v>
          </cell>
          <cell r="M3180">
            <v>9206399000</v>
          </cell>
          <cell r="N3180">
            <v>8843982622.9709988</v>
          </cell>
          <cell r="O3180">
            <v>22800692000</v>
          </cell>
          <cell r="P3180">
            <v>13594293000</v>
          </cell>
          <cell r="Q3180">
            <v>13501293000</v>
          </cell>
          <cell r="R3180">
            <v>3533250000</v>
          </cell>
          <cell r="S3180">
            <v>5576952000</v>
          </cell>
          <cell r="T3180">
            <v>975000</v>
          </cell>
          <cell r="U3180">
            <v>93222000</v>
          </cell>
          <cell r="V3180">
            <v>2000000</v>
          </cell>
        </row>
        <row r="3181">
          <cell r="A3181" t="str">
            <v>luty 2004</v>
          </cell>
          <cell r="B3181" t="str">
            <v>PS1004</v>
          </cell>
          <cell r="C3181" t="str">
            <v>PS</v>
          </cell>
          <cell r="D3181" t="str">
            <v>5-latki</v>
          </cell>
          <cell r="E3181" t="str">
            <v>stałe</v>
          </cell>
          <cell r="F3181">
            <v>1291227245.0552757</v>
          </cell>
          <cell r="G3181">
            <v>560546627.83725786</v>
          </cell>
          <cell r="H3181">
            <v>692629321.28825784</v>
          </cell>
          <cell r="I3181">
            <v>199753749.14295197</v>
          </cell>
          <cell r="J3181">
            <v>14776763.873772783</v>
          </cell>
          <cell r="K3181">
            <v>29410025.04914492</v>
          </cell>
          <cell r="L3181">
            <v>66304267.753338903</v>
          </cell>
          <cell r="M3181">
            <v>562406000</v>
          </cell>
          <cell r="N3181">
            <v>1563420754.9447243</v>
          </cell>
          <cell r="O3181">
            <v>3417053999.9999995</v>
          </cell>
          <cell r="P3181">
            <v>2854647999.9999995</v>
          </cell>
          <cell r="Q3181">
            <v>2844648000</v>
          </cell>
          <cell r="R3181">
            <v>434864000</v>
          </cell>
          <cell r="S3181">
            <v>123542000</v>
          </cell>
          <cell r="T3181">
            <v>0</v>
          </cell>
          <cell r="U3181">
            <v>4000000</v>
          </cell>
          <cell r="V3181">
            <v>0</v>
          </cell>
        </row>
        <row r="3182">
          <cell r="A3182" t="str">
            <v>luty 2004</v>
          </cell>
          <cell r="B3182" t="str">
            <v>PS1005</v>
          </cell>
          <cell r="C3182" t="str">
            <v>PS</v>
          </cell>
          <cell r="D3182" t="str">
            <v>5-latki</v>
          </cell>
          <cell r="E3182" t="str">
            <v>stałe</v>
          </cell>
          <cell r="F3182">
            <v>1017116088.9254669</v>
          </cell>
          <cell r="G3182">
            <v>1584017960.2289708</v>
          </cell>
          <cell r="H3182">
            <v>972768387.12310243</v>
          </cell>
          <cell r="I3182">
            <v>198660936.46950445</v>
          </cell>
          <cell r="J3182">
            <v>32505832.0219706</v>
          </cell>
          <cell r="K3182">
            <v>11368396.039598761</v>
          </cell>
          <cell r="L3182">
            <v>11560399.19138613</v>
          </cell>
          <cell r="M3182">
            <v>514031000</v>
          </cell>
          <cell r="N3182">
            <v>2810881911.0745335</v>
          </cell>
          <cell r="O3182">
            <v>4342029000</v>
          </cell>
          <cell r="P3182">
            <v>3827998000.0000005</v>
          </cell>
          <cell r="Q3182">
            <v>3807998000</v>
          </cell>
          <cell r="R3182">
            <v>142426000</v>
          </cell>
          <cell r="S3182">
            <v>371605000</v>
          </cell>
          <cell r="T3182">
            <v>0</v>
          </cell>
          <cell r="U3182">
            <v>0</v>
          </cell>
          <cell r="V3182">
            <v>0</v>
          </cell>
        </row>
        <row r="3183">
          <cell r="A3183" t="str">
            <v>luty 2004</v>
          </cell>
          <cell r="B3183" t="str">
            <v>PS1106</v>
          </cell>
          <cell r="C3183" t="str">
            <v>PS</v>
          </cell>
          <cell r="D3183" t="str">
            <v>5-latki</v>
          </cell>
          <cell r="E3183" t="str">
            <v>stałe</v>
          </cell>
          <cell r="F3183">
            <v>2510217043.169735</v>
          </cell>
          <cell r="G3183">
            <v>3081298669.7882428</v>
          </cell>
          <cell r="H3183">
            <v>3212648648.7518258</v>
          </cell>
          <cell r="I3183">
            <v>1034407914.8383454</v>
          </cell>
          <cell r="J3183">
            <v>46725569.089888126</v>
          </cell>
          <cell r="K3183">
            <v>46367154.107053451</v>
          </cell>
          <cell r="L3183">
            <v>53661000.254909441</v>
          </cell>
          <cell r="M3183">
            <v>3426439000</v>
          </cell>
          <cell r="N3183">
            <v>7475108956.830266</v>
          </cell>
          <cell r="O3183">
            <v>13411764999.999998</v>
          </cell>
          <cell r="P3183">
            <v>9985325999.9999981</v>
          </cell>
          <cell r="Q3183">
            <v>9862326000</v>
          </cell>
          <cell r="R3183">
            <v>1512839000</v>
          </cell>
          <cell r="S3183">
            <v>1898274000</v>
          </cell>
          <cell r="T3183">
            <v>1006000</v>
          </cell>
          <cell r="U3183">
            <v>13520000</v>
          </cell>
          <cell r="V3183">
            <v>800000</v>
          </cell>
        </row>
        <row r="3184">
          <cell r="A3184" t="str">
            <v>luty 2004</v>
          </cell>
          <cell r="B3184" t="str">
            <v>SP0307</v>
          </cell>
          <cell r="C3184" t="str">
            <v>SP</v>
          </cell>
          <cell r="D3184" t="str">
            <v>5-latki detaliczne</v>
          </cell>
          <cell r="E3184" t="str">
            <v>stałe</v>
          </cell>
          <cell r="F3184">
            <v>100</v>
          </cell>
          <cell r="G3184">
            <v>446500</v>
          </cell>
          <cell r="H3184">
            <v>127866300</v>
          </cell>
          <cell r="I3184">
            <v>500</v>
          </cell>
          <cell r="J3184">
            <v>55307000</v>
          </cell>
          <cell r="K3184">
            <v>2582800</v>
          </cell>
          <cell r="L3184">
            <v>1174000</v>
          </cell>
          <cell r="M3184">
            <v>111700</v>
          </cell>
          <cell r="N3184">
            <v>187377100</v>
          </cell>
          <cell r="O3184">
            <v>187488900</v>
          </cell>
          <cell r="P3184">
            <v>187377200</v>
          </cell>
          <cell r="Q3184">
            <v>187377200</v>
          </cell>
          <cell r="R3184">
            <v>0</v>
          </cell>
          <cell r="S3184">
            <v>0</v>
          </cell>
          <cell r="T3184">
            <v>111700</v>
          </cell>
          <cell r="U3184">
            <v>0</v>
          </cell>
          <cell r="V3184">
            <v>0</v>
          </cell>
        </row>
        <row r="3185">
          <cell r="A3185" t="str">
            <v>luty 2004</v>
          </cell>
          <cell r="B3185" t="str">
            <v>SP0308</v>
          </cell>
          <cell r="C3185" t="str">
            <v>SP</v>
          </cell>
          <cell r="D3185" t="str">
            <v>5-latki detaliczne</v>
          </cell>
          <cell r="E3185" t="str">
            <v>stałe</v>
          </cell>
          <cell r="F3185">
            <v>2246000</v>
          </cell>
          <cell r="G3185">
            <v>100000</v>
          </cell>
          <cell r="H3185">
            <v>59080000</v>
          </cell>
          <cell r="I3185">
            <v>13831800</v>
          </cell>
          <cell r="J3185">
            <v>68739200</v>
          </cell>
          <cell r="K3185">
            <v>2891900</v>
          </cell>
          <cell r="L3185">
            <v>2910400</v>
          </cell>
          <cell r="M3185">
            <v>200700</v>
          </cell>
          <cell r="N3185">
            <v>147553300</v>
          </cell>
          <cell r="O3185">
            <v>150000000</v>
          </cell>
          <cell r="P3185">
            <v>149799300</v>
          </cell>
          <cell r="Q3185">
            <v>149799300</v>
          </cell>
          <cell r="R3185">
            <v>0</v>
          </cell>
          <cell r="S3185">
            <v>0</v>
          </cell>
          <cell r="T3185">
            <v>200700</v>
          </cell>
          <cell r="U3185">
            <v>0</v>
          </cell>
          <cell r="V3185">
            <v>0</v>
          </cell>
        </row>
        <row r="3186">
          <cell r="A3186" t="str">
            <v>luty 2004</v>
          </cell>
          <cell r="B3186" t="str">
            <v>SP0607</v>
          </cell>
          <cell r="C3186" t="str">
            <v>SP</v>
          </cell>
          <cell r="D3186" t="str">
            <v>5-latki detaliczne</v>
          </cell>
          <cell r="E3186" t="str">
            <v>stałe</v>
          </cell>
          <cell r="F3186">
            <v>303900</v>
          </cell>
          <cell r="G3186">
            <v>111300</v>
          </cell>
          <cell r="H3186">
            <v>417933000</v>
          </cell>
          <cell r="I3186">
            <v>3091900</v>
          </cell>
          <cell r="J3186">
            <v>66935600</v>
          </cell>
          <cell r="K3186">
            <v>7830200</v>
          </cell>
          <cell r="L3186">
            <v>2178300</v>
          </cell>
          <cell r="M3186">
            <v>247700</v>
          </cell>
          <cell r="N3186">
            <v>498080300</v>
          </cell>
          <cell r="O3186">
            <v>498631900</v>
          </cell>
          <cell r="P3186">
            <v>498384200</v>
          </cell>
          <cell r="Q3186">
            <v>498384200</v>
          </cell>
          <cell r="R3186">
            <v>0</v>
          </cell>
          <cell r="S3186">
            <v>0</v>
          </cell>
          <cell r="T3186">
            <v>247700</v>
          </cell>
          <cell r="U3186">
            <v>0</v>
          </cell>
          <cell r="V3186">
            <v>0</v>
          </cell>
        </row>
        <row r="3187">
          <cell r="A3187" t="str">
            <v>luty 2004</v>
          </cell>
          <cell r="B3187" t="str">
            <v>SP0608</v>
          </cell>
          <cell r="C3187" t="str">
            <v>SP</v>
          </cell>
          <cell r="D3187" t="str">
            <v>5-latki detaliczne</v>
          </cell>
          <cell r="E3187" t="str">
            <v>stałe</v>
          </cell>
          <cell r="F3187">
            <v>0</v>
          </cell>
          <cell r="G3187">
            <v>0</v>
          </cell>
          <cell r="H3187">
            <v>63900</v>
          </cell>
          <cell r="I3187">
            <v>1500</v>
          </cell>
          <cell r="J3187">
            <v>34171600</v>
          </cell>
          <cell r="K3187">
            <v>128100</v>
          </cell>
          <cell r="L3187">
            <v>325000</v>
          </cell>
          <cell r="M3187">
            <v>10100</v>
          </cell>
          <cell r="N3187">
            <v>34690100</v>
          </cell>
          <cell r="O3187">
            <v>34700200</v>
          </cell>
          <cell r="P3187">
            <v>34690100</v>
          </cell>
          <cell r="Q3187">
            <v>34690100</v>
          </cell>
          <cell r="R3187">
            <v>0</v>
          </cell>
          <cell r="S3187">
            <v>0</v>
          </cell>
          <cell r="T3187">
            <v>10100</v>
          </cell>
          <cell r="U3187">
            <v>0</v>
          </cell>
          <cell r="V3187">
            <v>0</v>
          </cell>
        </row>
        <row r="3188">
          <cell r="A3188" t="str">
            <v>luty 2004</v>
          </cell>
          <cell r="B3188" t="str">
            <v>SP0907</v>
          </cell>
          <cell r="C3188" t="str">
            <v>SP</v>
          </cell>
          <cell r="D3188" t="str">
            <v>5-latki detaliczne</v>
          </cell>
          <cell r="E3188" t="str">
            <v>stałe</v>
          </cell>
          <cell r="F3188">
            <v>3049400</v>
          </cell>
          <cell r="G3188">
            <v>712500</v>
          </cell>
          <cell r="H3188">
            <v>422023600</v>
          </cell>
          <cell r="I3188">
            <v>128500</v>
          </cell>
          <cell r="J3188">
            <v>44471900</v>
          </cell>
          <cell r="K3188">
            <v>24528900</v>
          </cell>
          <cell r="L3188">
            <v>5036600</v>
          </cell>
          <cell r="M3188">
            <v>48600</v>
          </cell>
          <cell r="N3188">
            <v>496902000</v>
          </cell>
          <cell r="O3188">
            <v>500000000</v>
          </cell>
          <cell r="P3188">
            <v>499951400</v>
          </cell>
          <cell r="Q3188">
            <v>499951400</v>
          </cell>
          <cell r="R3188">
            <v>0</v>
          </cell>
          <cell r="S3188">
            <v>0</v>
          </cell>
          <cell r="T3188">
            <v>48600</v>
          </cell>
          <cell r="U3188">
            <v>0</v>
          </cell>
          <cell r="V3188">
            <v>0</v>
          </cell>
        </row>
        <row r="3189">
          <cell r="A3189" t="str">
            <v>luty 2004</v>
          </cell>
          <cell r="B3189" t="str">
            <v>SP0908</v>
          </cell>
          <cell r="C3189" t="str">
            <v>SP</v>
          </cell>
          <cell r="D3189" t="str">
            <v>5-latki detaliczne</v>
          </cell>
          <cell r="E3189" t="str">
            <v>stałe</v>
          </cell>
          <cell r="F3189">
            <v>60000</v>
          </cell>
          <cell r="G3189">
            <v>0</v>
          </cell>
          <cell r="H3189">
            <v>162100</v>
          </cell>
          <cell r="I3189">
            <v>0</v>
          </cell>
          <cell r="J3189">
            <v>18820000</v>
          </cell>
          <cell r="K3189">
            <v>761800</v>
          </cell>
          <cell r="L3189">
            <v>319300</v>
          </cell>
          <cell r="M3189">
            <v>308600</v>
          </cell>
          <cell r="N3189">
            <v>20063200</v>
          </cell>
          <cell r="O3189">
            <v>20431800</v>
          </cell>
          <cell r="P3189">
            <v>20123200</v>
          </cell>
          <cell r="Q3189">
            <v>20123200</v>
          </cell>
          <cell r="R3189">
            <v>0</v>
          </cell>
          <cell r="S3189">
            <v>0</v>
          </cell>
          <cell r="T3189">
            <v>308600</v>
          </cell>
          <cell r="U3189">
            <v>0</v>
          </cell>
          <cell r="V3189">
            <v>0</v>
          </cell>
        </row>
        <row r="3190">
          <cell r="A3190" t="str">
            <v>luty 2004</v>
          </cell>
          <cell r="B3190" t="str">
            <v>SP1206</v>
          </cell>
          <cell r="C3190" t="str">
            <v>SP</v>
          </cell>
          <cell r="D3190" t="str">
            <v>5-latki detaliczne</v>
          </cell>
          <cell r="E3190" t="str">
            <v>stałe</v>
          </cell>
          <cell r="F3190">
            <v>515000</v>
          </cell>
          <cell r="G3190">
            <v>134900</v>
          </cell>
          <cell r="H3190">
            <v>451677200</v>
          </cell>
          <cell r="I3190">
            <v>10016800</v>
          </cell>
          <cell r="J3190">
            <v>32807300</v>
          </cell>
          <cell r="K3190">
            <v>3546200</v>
          </cell>
          <cell r="L3190">
            <v>1158300</v>
          </cell>
          <cell r="M3190">
            <v>144300</v>
          </cell>
          <cell r="N3190">
            <v>499340700</v>
          </cell>
          <cell r="O3190">
            <v>500000000</v>
          </cell>
          <cell r="P3190">
            <v>499855700</v>
          </cell>
          <cell r="Q3190">
            <v>499855700</v>
          </cell>
          <cell r="R3190">
            <v>0</v>
          </cell>
          <cell r="S3190">
            <v>0</v>
          </cell>
          <cell r="T3190">
            <v>144300</v>
          </cell>
          <cell r="U3190">
            <v>0</v>
          </cell>
          <cell r="V3190">
            <v>0</v>
          </cell>
        </row>
        <row r="3191">
          <cell r="A3191" t="str">
            <v>luty 2004</v>
          </cell>
          <cell r="B3191" t="str">
            <v>SP1207</v>
          </cell>
          <cell r="C3191" t="str">
            <v>SP</v>
          </cell>
          <cell r="D3191" t="str">
            <v>5-latki detaliczne</v>
          </cell>
          <cell r="E3191" t="str">
            <v>stałe</v>
          </cell>
          <cell r="F3191">
            <v>2200000</v>
          </cell>
          <cell r="G3191">
            <v>413400</v>
          </cell>
          <cell r="H3191">
            <v>18134300</v>
          </cell>
          <cell r="I3191">
            <v>1500</v>
          </cell>
          <cell r="J3191">
            <v>108296900</v>
          </cell>
          <cell r="K3191">
            <v>14531500</v>
          </cell>
          <cell r="L3191">
            <v>1029700</v>
          </cell>
          <cell r="M3191">
            <v>371400</v>
          </cell>
          <cell r="N3191">
            <v>142407300</v>
          </cell>
          <cell r="O3191">
            <v>144978700</v>
          </cell>
          <cell r="P3191">
            <v>144607300</v>
          </cell>
          <cell r="Q3191">
            <v>144607300</v>
          </cell>
          <cell r="R3191">
            <v>0</v>
          </cell>
          <cell r="S3191">
            <v>0</v>
          </cell>
          <cell r="T3191">
            <v>371400</v>
          </cell>
          <cell r="U3191">
            <v>0</v>
          </cell>
          <cell r="V3191">
            <v>0</v>
          </cell>
        </row>
        <row r="3192">
          <cell r="A3192" t="str">
            <v>luty 2004</v>
          </cell>
          <cell r="B3192" t="str">
            <v>SP1208</v>
          </cell>
          <cell r="C3192" t="str">
            <v>SP</v>
          </cell>
          <cell r="D3192" t="str">
            <v>5-latki detaliczne</v>
          </cell>
          <cell r="E3192" t="str">
            <v>stałe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87717667.362763822</v>
          </cell>
          <cell r="K3192">
            <v>741549.63933067874</v>
          </cell>
          <cell r="L3192">
            <v>467382.99790549406</v>
          </cell>
          <cell r="M3192">
            <v>147000</v>
          </cell>
          <cell r="N3192">
            <v>88926600</v>
          </cell>
          <cell r="O3192">
            <v>89073600</v>
          </cell>
          <cell r="P3192">
            <v>88926600</v>
          </cell>
          <cell r="Q3192">
            <v>86894000</v>
          </cell>
          <cell r="R3192">
            <v>0</v>
          </cell>
          <cell r="S3192">
            <v>0</v>
          </cell>
          <cell r="T3192">
            <v>147000</v>
          </cell>
          <cell r="U3192">
            <v>0</v>
          </cell>
          <cell r="V3192">
            <v>0</v>
          </cell>
        </row>
        <row r="3193">
          <cell r="A3193" t="str">
            <v>luty 2004</v>
          </cell>
          <cell r="B3193" t="str">
            <v>TZ0205</v>
          </cell>
          <cell r="C3193" t="str">
            <v>TZ</v>
          </cell>
          <cell r="D3193" t="str">
            <v xml:space="preserve">3-latki </v>
          </cell>
          <cell r="E3193" t="str">
            <v>zmienne</v>
          </cell>
          <cell r="F3193">
            <v>49977900</v>
          </cell>
          <cell r="G3193">
            <v>3978200</v>
          </cell>
          <cell r="H3193">
            <v>0</v>
          </cell>
          <cell r="I3193">
            <v>5412000</v>
          </cell>
          <cell r="J3193">
            <v>365226600</v>
          </cell>
          <cell r="K3193">
            <v>26265300</v>
          </cell>
          <cell r="L3193">
            <v>10361200</v>
          </cell>
          <cell r="M3193">
            <v>1402600</v>
          </cell>
          <cell r="N3193">
            <v>411243300</v>
          </cell>
          <cell r="O3193">
            <v>462623800</v>
          </cell>
          <cell r="P3193">
            <v>461221200</v>
          </cell>
          <cell r="Q3193">
            <v>461221200</v>
          </cell>
          <cell r="R3193">
            <v>0</v>
          </cell>
          <cell r="S3193">
            <v>0</v>
          </cell>
          <cell r="T3193">
            <v>1402600</v>
          </cell>
          <cell r="U3193">
            <v>0</v>
          </cell>
          <cell r="V3193">
            <v>0</v>
          </cell>
        </row>
        <row r="3194">
          <cell r="A3194" t="str">
            <v>luty 2004</v>
          </cell>
          <cell r="B3194" t="str">
            <v>TZ0206</v>
          </cell>
          <cell r="C3194" t="str">
            <v>TZ</v>
          </cell>
          <cell r="D3194" t="str">
            <v xml:space="preserve">3-latki </v>
          </cell>
          <cell r="E3194" t="str">
            <v>zmienne</v>
          </cell>
          <cell r="F3194">
            <v>3165000</v>
          </cell>
          <cell r="G3194">
            <v>0</v>
          </cell>
          <cell r="H3194">
            <v>0</v>
          </cell>
          <cell r="I3194">
            <v>5100</v>
          </cell>
          <cell r="J3194">
            <v>235838400</v>
          </cell>
          <cell r="K3194">
            <v>5296200</v>
          </cell>
          <cell r="L3194">
            <v>766300</v>
          </cell>
          <cell r="M3194">
            <v>206400</v>
          </cell>
          <cell r="N3194">
            <v>241906000</v>
          </cell>
          <cell r="O3194">
            <v>245277400</v>
          </cell>
          <cell r="P3194">
            <v>245071000</v>
          </cell>
          <cell r="Q3194">
            <v>245071000</v>
          </cell>
          <cell r="R3194">
            <v>0</v>
          </cell>
          <cell r="S3194">
            <v>0</v>
          </cell>
          <cell r="T3194">
            <v>206400</v>
          </cell>
          <cell r="U3194">
            <v>0</v>
          </cell>
          <cell r="V3194">
            <v>0</v>
          </cell>
        </row>
        <row r="3195">
          <cell r="A3195" t="str">
            <v>luty 2004</v>
          </cell>
          <cell r="B3195" t="str">
            <v>TZ0207</v>
          </cell>
          <cell r="C3195" t="str">
            <v>TZ</v>
          </cell>
          <cell r="D3195" t="str">
            <v xml:space="preserve">3-latki </v>
          </cell>
          <cell r="E3195" t="str">
            <v>zmienne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47825972.519436195</v>
          </cell>
          <cell r="K3195">
            <v>0</v>
          </cell>
          <cell r="L3195">
            <v>2100327.4805638078</v>
          </cell>
          <cell r="M3195">
            <v>316500</v>
          </cell>
          <cell r="N3195">
            <v>49926300</v>
          </cell>
          <cell r="O3195">
            <v>50242800</v>
          </cell>
          <cell r="P3195">
            <v>49926300</v>
          </cell>
          <cell r="Q3195">
            <v>47463000</v>
          </cell>
          <cell r="R3195">
            <v>0</v>
          </cell>
          <cell r="S3195">
            <v>0</v>
          </cell>
          <cell r="T3195">
            <v>316500</v>
          </cell>
          <cell r="U3195">
            <v>0</v>
          </cell>
          <cell r="V3195">
            <v>0</v>
          </cell>
        </row>
        <row r="3196">
          <cell r="A3196" t="str">
            <v>luty 2004</v>
          </cell>
          <cell r="B3196" t="str">
            <v>TZ0504</v>
          </cell>
          <cell r="C3196" t="str">
            <v>TZ</v>
          </cell>
          <cell r="D3196" t="str">
            <v xml:space="preserve">3-latki </v>
          </cell>
          <cell r="E3196" t="str">
            <v>zmienne</v>
          </cell>
          <cell r="F3196">
            <v>24163972.726309773</v>
          </cell>
          <cell r="G3196">
            <v>2094310.8039897475</v>
          </cell>
          <cell r="H3196">
            <v>3136742.4989212025</v>
          </cell>
          <cell r="I3196">
            <v>83117.143435047561</v>
          </cell>
          <cell r="J3196">
            <v>321829981.3981266</v>
          </cell>
          <cell r="K3196">
            <v>31407124.229425862</v>
          </cell>
          <cell r="L3196">
            <v>15791051.199791782</v>
          </cell>
          <cell r="M3196">
            <v>1493700</v>
          </cell>
          <cell r="N3196">
            <v>374342327.27369022</v>
          </cell>
          <cell r="O3196">
            <v>400000000</v>
          </cell>
          <cell r="P3196">
            <v>398506300</v>
          </cell>
          <cell r="Q3196">
            <v>396506300</v>
          </cell>
          <cell r="R3196">
            <v>0</v>
          </cell>
          <cell r="S3196">
            <v>0</v>
          </cell>
          <cell r="T3196">
            <v>1493700</v>
          </cell>
          <cell r="U3196">
            <v>0</v>
          </cell>
          <cell r="V3196">
            <v>0</v>
          </cell>
        </row>
        <row r="3197">
          <cell r="A3197" t="str">
            <v>luty 2004</v>
          </cell>
          <cell r="B3197" t="str">
            <v>TZ0505</v>
          </cell>
          <cell r="C3197" t="str">
            <v>TZ</v>
          </cell>
          <cell r="D3197" t="str">
            <v xml:space="preserve">3-latki </v>
          </cell>
          <cell r="E3197" t="str">
            <v>zmienne</v>
          </cell>
          <cell r="F3197">
            <v>21942900</v>
          </cell>
          <cell r="G3197">
            <v>268700</v>
          </cell>
          <cell r="H3197">
            <v>0</v>
          </cell>
          <cell r="I3197">
            <v>15899900</v>
          </cell>
          <cell r="J3197">
            <v>416780700</v>
          </cell>
          <cell r="K3197">
            <v>30542700</v>
          </cell>
          <cell r="L3197">
            <v>5821400</v>
          </cell>
          <cell r="M3197">
            <v>2156700</v>
          </cell>
          <cell r="N3197">
            <v>469313400</v>
          </cell>
          <cell r="O3197">
            <v>493413000</v>
          </cell>
          <cell r="P3197">
            <v>491256300</v>
          </cell>
          <cell r="Q3197">
            <v>491256300</v>
          </cell>
          <cell r="R3197">
            <v>0</v>
          </cell>
          <cell r="S3197">
            <v>0</v>
          </cell>
          <cell r="T3197">
            <v>2156700</v>
          </cell>
          <cell r="U3197">
            <v>0</v>
          </cell>
          <cell r="V3197">
            <v>0</v>
          </cell>
        </row>
        <row r="3198">
          <cell r="A3198" t="str">
            <v>luty 2004</v>
          </cell>
          <cell r="B3198" t="str">
            <v>TZ0506</v>
          </cell>
          <cell r="C3198" t="str">
            <v>TZ</v>
          </cell>
          <cell r="D3198" t="str">
            <v xml:space="preserve">3-latki </v>
          </cell>
          <cell r="E3198" t="str">
            <v>zmienne</v>
          </cell>
          <cell r="F3198">
            <v>6880700</v>
          </cell>
          <cell r="G3198">
            <v>0</v>
          </cell>
          <cell r="H3198">
            <v>0</v>
          </cell>
          <cell r="I3198">
            <v>1000</v>
          </cell>
          <cell r="J3198">
            <v>210457400</v>
          </cell>
          <cell r="K3198">
            <v>3750000</v>
          </cell>
          <cell r="L3198">
            <v>618000</v>
          </cell>
          <cell r="M3198">
            <v>384700</v>
          </cell>
          <cell r="N3198">
            <v>214826400</v>
          </cell>
          <cell r="O3198">
            <v>222091800</v>
          </cell>
          <cell r="P3198">
            <v>221707100</v>
          </cell>
          <cell r="Q3198">
            <v>221707100</v>
          </cell>
          <cell r="R3198">
            <v>0</v>
          </cell>
          <cell r="S3198">
            <v>0</v>
          </cell>
          <cell r="T3198">
            <v>384700</v>
          </cell>
          <cell r="U3198">
            <v>0</v>
          </cell>
          <cell r="V3198">
            <v>0</v>
          </cell>
        </row>
        <row r="3199">
          <cell r="A3199" t="str">
            <v>luty 2004</v>
          </cell>
          <cell r="B3199" t="str">
            <v>TZ0804</v>
          </cell>
          <cell r="C3199" t="str">
            <v>TZ</v>
          </cell>
          <cell r="D3199" t="str">
            <v xml:space="preserve">3-latki </v>
          </cell>
          <cell r="E3199" t="str">
            <v>zmienne</v>
          </cell>
          <cell r="F3199">
            <v>19870400</v>
          </cell>
          <cell r="G3199">
            <v>3952600</v>
          </cell>
          <cell r="H3199">
            <v>1127100</v>
          </cell>
          <cell r="I3199">
            <v>9297000</v>
          </cell>
          <cell r="J3199">
            <v>759662700</v>
          </cell>
          <cell r="K3199">
            <v>54915800</v>
          </cell>
          <cell r="L3199">
            <v>10112900</v>
          </cell>
          <cell r="M3199">
            <v>6338200</v>
          </cell>
          <cell r="N3199">
            <v>839068100</v>
          </cell>
          <cell r="O3199">
            <v>865276700</v>
          </cell>
          <cell r="P3199">
            <v>858938500</v>
          </cell>
          <cell r="Q3199">
            <v>858938500</v>
          </cell>
          <cell r="R3199">
            <v>0</v>
          </cell>
          <cell r="S3199">
            <v>0</v>
          </cell>
          <cell r="T3199">
            <v>6338200</v>
          </cell>
          <cell r="U3199">
            <v>0</v>
          </cell>
          <cell r="V3199">
            <v>0</v>
          </cell>
        </row>
        <row r="3200">
          <cell r="A3200" t="str">
            <v>luty 2004</v>
          </cell>
          <cell r="B3200" t="str">
            <v>TZ0805</v>
          </cell>
          <cell r="C3200" t="str">
            <v>TZ</v>
          </cell>
          <cell r="D3200" t="str">
            <v xml:space="preserve">3-latki </v>
          </cell>
          <cell r="E3200" t="str">
            <v>zmienne</v>
          </cell>
          <cell r="F3200">
            <v>18822700</v>
          </cell>
          <cell r="G3200">
            <v>0</v>
          </cell>
          <cell r="H3200">
            <v>0</v>
          </cell>
          <cell r="I3200">
            <v>6100</v>
          </cell>
          <cell r="J3200">
            <v>392034300</v>
          </cell>
          <cell r="K3200">
            <v>45106000</v>
          </cell>
          <cell r="L3200">
            <v>21026600</v>
          </cell>
          <cell r="M3200">
            <v>992500</v>
          </cell>
          <cell r="N3200">
            <v>458173000</v>
          </cell>
          <cell r="O3200">
            <v>477988200</v>
          </cell>
          <cell r="P3200">
            <v>476995700</v>
          </cell>
          <cell r="Q3200">
            <v>476995700</v>
          </cell>
          <cell r="R3200">
            <v>0</v>
          </cell>
          <cell r="S3200">
            <v>0</v>
          </cell>
          <cell r="T3200">
            <v>992100</v>
          </cell>
          <cell r="U3200">
            <v>400</v>
          </cell>
          <cell r="V3200">
            <v>0</v>
          </cell>
        </row>
        <row r="3201">
          <cell r="A3201" t="str">
            <v>luty 2004</v>
          </cell>
          <cell r="B3201" t="str">
            <v>TZ0806</v>
          </cell>
          <cell r="C3201" t="str">
            <v>TZ</v>
          </cell>
          <cell r="D3201" t="str">
            <v xml:space="preserve">3-latki </v>
          </cell>
          <cell r="E3201" t="str">
            <v>zmienne</v>
          </cell>
          <cell r="F3201">
            <v>120958000</v>
          </cell>
          <cell r="G3201">
            <v>0</v>
          </cell>
          <cell r="H3201">
            <v>0</v>
          </cell>
          <cell r="I3201">
            <v>110227900</v>
          </cell>
          <cell r="J3201">
            <v>123706900</v>
          </cell>
          <cell r="K3201">
            <v>2393200</v>
          </cell>
          <cell r="L3201">
            <v>5052700</v>
          </cell>
          <cell r="M3201">
            <v>966100</v>
          </cell>
          <cell r="N3201">
            <v>241380700</v>
          </cell>
          <cell r="O3201">
            <v>363304800</v>
          </cell>
          <cell r="P3201">
            <v>362338700</v>
          </cell>
          <cell r="Q3201">
            <v>362338700</v>
          </cell>
          <cell r="R3201">
            <v>0</v>
          </cell>
          <cell r="S3201">
            <v>0</v>
          </cell>
          <cell r="T3201">
            <v>966100</v>
          </cell>
          <cell r="U3201">
            <v>0</v>
          </cell>
          <cell r="V3201">
            <v>0</v>
          </cell>
        </row>
        <row r="3202">
          <cell r="A3202" t="str">
            <v>luty 2004</v>
          </cell>
          <cell r="B3202" t="str">
            <v>TZ1104</v>
          </cell>
          <cell r="C3202" t="str">
            <v>TZ</v>
          </cell>
          <cell r="D3202" t="str">
            <v xml:space="preserve">3-latki </v>
          </cell>
          <cell r="E3202" t="str">
            <v>zmienne</v>
          </cell>
          <cell r="F3202">
            <v>25526300</v>
          </cell>
          <cell r="G3202">
            <v>6894800</v>
          </cell>
          <cell r="H3202">
            <v>0</v>
          </cell>
          <cell r="I3202">
            <v>10014300</v>
          </cell>
          <cell r="J3202">
            <v>939104800</v>
          </cell>
          <cell r="K3202">
            <v>5021200</v>
          </cell>
          <cell r="L3202">
            <v>9761100</v>
          </cell>
          <cell r="M3202">
            <v>3677500</v>
          </cell>
          <cell r="N3202">
            <v>970796200</v>
          </cell>
          <cell r="O3202">
            <v>1000000000</v>
          </cell>
          <cell r="P3202">
            <v>996322500</v>
          </cell>
          <cell r="Q3202">
            <v>996322500</v>
          </cell>
          <cell r="R3202">
            <v>0</v>
          </cell>
          <cell r="S3202">
            <v>0</v>
          </cell>
          <cell r="T3202">
            <v>3677500</v>
          </cell>
          <cell r="U3202">
            <v>0</v>
          </cell>
          <cell r="V3202">
            <v>0</v>
          </cell>
        </row>
        <row r="3203">
          <cell r="A3203" t="str">
            <v>luty 2004</v>
          </cell>
          <cell r="B3203" t="str">
            <v>TZ1105</v>
          </cell>
          <cell r="C3203" t="str">
            <v>TZ</v>
          </cell>
          <cell r="D3203" t="str">
            <v xml:space="preserve">3-latki </v>
          </cell>
          <cell r="E3203" t="str">
            <v>zmienne</v>
          </cell>
          <cell r="F3203">
            <v>6465200</v>
          </cell>
          <cell r="G3203">
            <v>0</v>
          </cell>
          <cell r="H3203">
            <v>0</v>
          </cell>
          <cell r="I3203">
            <v>0</v>
          </cell>
          <cell r="J3203">
            <v>258433200</v>
          </cell>
          <cell r="K3203">
            <v>15871400</v>
          </cell>
          <cell r="L3203">
            <v>2584200</v>
          </cell>
          <cell r="M3203">
            <v>588300</v>
          </cell>
          <cell r="N3203">
            <v>276888800</v>
          </cell>
          <cell r="O3203">
            <v>283942300</v>
          </cell>
          <cell r="P3203">
            <v>283354000</v>
          </cell>
          <cell r="Q3203">
            <v>283354000</v>
          </cell>
          <cell r="R3203">
            <v>0</v>
          </cell>
          <cell r="S3203">
            <v>0</v>
          </cell>
          <cell r="T3203">
            <v>588300</v>
          </cell>
          <cell r="U3203">
            <v>0</v>
          </cell>
          <cell r="V3203">
            <v>0</v>
          </cell>
        </row>
        <row r="3204">
          <cell r="A3204" t="str">
            <v>luty 2004</v>
          </cell>
          <cell r="B3204" t="str">
            <v>TZ1106</v>
          </cell>
          <cell r="C3204" t="str">
            <v>TZ</v>
          </cell>
          <cell r="D3204" t="str">
            <v xml:space="preserve">3-latki </v>
          </cell>
          <cell r="E3204" t="str">
            <v>zmienne</v>
          </cell>
          <cell r="F3204">
            <v>7500</v>
          </cell>
          <cell r="G3204">
            <v>0</v>
          </cell>
          <cell r="H3204">
            <v>0</v>
          </cell>
          <cell r="I3204">
            <v>1000</v>
          </cell>
          <cell r="J3204">
            <v>101293000</v>
          </cell>
          <cell r="K3204">
            <v>871400</v>
          </cell>
          <cell r="L3204">
            <v>1813900</v>
          </cell>
          <cell r="M3204">
            <v>161900</v>
          </cell>
          <cell r="N3204">
            <v>103979300</v>
          </cell>
          <cell r="O3204">
            <v>104148700</v>
          </cell>
          <cell r="P3204">
            <v>103986800</v>
          </cell>
          <cell r="Q3204">
            <v>103986800</v>
          </cell>
          <cell r="R3204">
            <v>0</v>
          </cell>
          <cell r="S3204">
            <v>0</v>
          </cell>
          <cell r="T3204">
            <v>161900</v>
          </cell>
          <cell r="U3204">
            <v>0</v>
          </cell>
          <cell r="V3204">
            <v>0</v>
          </cell>
        </row>
        <row r="3205">
          <cell r="A3205" t="str">
            <v>luty 2004</v>
          </cell>
          <cell r="B3205" t="str">
            <v>WS0922</v>
          </cell>
          <cell r="C3205" t="str">
            <v>WS</v>
          </cell>
          <cell r="D3205" t="str">
            <v>20-latka</v>
          </cell>
          <cell r="E3205" t="str">
            <v>stałe</v>
          </cell>
          <cell r="F3205">
            <v>16174000</v>
          </cell>
          <cell r="G3205">
            <v>1443280000</v>
          </cell>
          <cell r="H3205">
            <v>102908000</v>
          </cell>
          <cell r="I3205">
            <v>52145000</v>
          </cell>
          <cell r="J3205">
            <v>1880000</v>
          </cell>
          <cell r="K3205">
            <v>1646000</v>
          </cell>
          <cell r="L3205">
            <v>428000</v>
          </cell>
          <cell r="M3205">
            <v>36375000</v>
          </cell>
          <cell r="N3205">
            <v>1602287000</v>
          </cell>
          <cell r="O3205">
            <v>1654836000</v>
          </cell>
          <cell r="P3205">
            <v>1618461000</v>
          </cell>
          <cell r="Q3205">
            <v>1618461000</v>
          </cell>
          <cell r="R3205">
            <v>25705000</v>
          </cell>
          <cell r="S3205">
            <v>10670000</v>
          </cell>
          <cell r="T3205">
            <v>0</v>
          </cell>
          <cell r="U3205">
            <v>0</v>
          </cell>
          <cell r="V3205">
            <v>0</v>
          </cell>
        </row>
        <row r="3206">
          <cell r="A3206" t="str">
            <v>luty 2004</v>
          </cell>
          <cell r="B3206" t="str">
            <v>WZ0307</v>
          </cell>
          <cell r="C3206" t="str">
            <v>WZ</v>
          </cell>
          <cell r="D3206" t="str">
            <v>WZ</v>
          </cell>
          <cell r="E3206" t="str">
            <v>zmienne</v>
          </cell>
          <cell r="F3206">
            <v>1683529000</v>
          </cell>
          <cell r="G3206">
            <v>114000000</v>
          </cell>
          <cell r="H3206">
            <v>235000000</v>
          </cell>
          <cell r="I3206">
            <v>48495000</v>
          </cell>
          <cell r="J3206">
            <v>5000</v>
          </cell>
          <cell r="K3206">
            <v>5500000</v>
          </cell>
          <cell r="L3206">
            <v>5176000</v>
          </cell>
          <cell r="M3206">
            <v>295000</v>
          </cell>
          <cell r="N3206">
            <v>408176000</v>
          </cell>
          <cell r="O3206">
            <v>2092000000</v>
          </cell>
          <cell r="P3206">
            <v>2091705000</v>
          </cell>
          <cell r="Q3206">
            <v>2091705000</v>
          </cell>
          <cell r="R3206">
            <v>0</v>
          </cell>
          <cell r="S3206">
            <v>0</v>
          </cell>
          <cell r="T3206">
            <v>295000</v>
          </cell>
          <cell r="U3206">
            <v>0</v>
          </cell>
          <cell r="V3206">
            <v>0</v>
          </cell>
        </row>
        <row r="3207">
          <cell r="A3207" t="str">
            <v>luty 2004</v>
          </cell>
          <cell r="B3207" t="str">
            <v>WZ0911</v>
          </cell>
          <cell r="C3207" t="str">
            <v>WZ</v>
          </cell>
          <cell r="D3207" t="str">
            <v>WZ</v>
          </cell>
          <cell r="E3207" t="str">
            <v>zmienne</v>
          </cell>
          <cell r="F3207">
            <v>67100000</v>
          </cell>
          <cell r="G3207">
            <v>267349000</v>
          </cell>
          <cell r="H3207">
            <v>55537000</v>
          </cell>
          <cell r="I3207">
            <v>168869000</v>
          </cell>
          <cell r="J3207">
            <v>10000</v>
          </cell>
          <cell r="K3207">
            <v>4300000</v>
          </cell>
          <cell r="L3207">
            <v>140000</v>
          </cell>
          <cell r="M3207">
            <v>2500000</v>
          </cell>
          <cell r="N3207">
            <v>496205000</v>
          </cell>
          <cell r="O3207">
            <v>565805000</v>
          </cell>
          <cell r="P3207">
            <v>563305000</v>
          </cell>
          <cell r="Q3207">
            <v>563305000</v>
          </cell>
          <cell r="R3207">
            <v>0</v>
          </cell>
          <cell r="S3207">
            <v>0</v>
          </cell>
          <cell r="T3207">
            <v>0</v>
          </cell>
          <cell r="U3207">
            <v>2500000</v>
          </cell>
          <cell r="V3207">
            <v>0</v>
          </cell>
        </row>
        <row r="3208">
          <cell r="A3208" t="str">
            <v>marzec 2004</v>
          </cell>
          <cell r="B3208" t="str">
            <v>COI0105</v>
          </cell>
          <cell r="C3208" t="str">
            <v>CO</v>
          </cell>
          <cell r="D3208" t="str">
            <v>4-latki oszcz.</v>
          </cell>
          <cell r="E3208" t="str">
            <v>zmienne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23080000</v>
          </cell>
          <cell r="K3208">
            <v>0</v>
          </cell>
          <cell r="L3208">
            <v>0</v>
          </cell>
          <cell r="M3208">
            <v>0</v>
          </cell>
          <cell r="N3208">
            <v>23080000</v>
          </cell>
          <cell r="O3208">
            <v>23080000</v>
          </cell>
          <cell r="P3208">
            <v>23080000</v>
          </cell>
          <cell r="Q3208">
            <v>23080000</v>
          </cell>
          <cell r="R3208">
            <v>0</v>
          </cell>
          <cell r="S3208">
            <v>0</v>
          </cell>
          <cell r="T3208">
            <v>0</v>
          </cell>
          <cell r="U3208">
            <v>0</v>
          </cell>
          <cell r="V3208">
            <v>0</v>
          </cell>
        </row>
        <row r="3209">
          <cell r="A3209" t="str">
            <v>marzec 2004</v>
          </cell>
          <cell r="B3209" t="str">
            <v>COI0106</v>
          </cell>
          <cell r="C3209" t="str">
            <v>CO</v>
          </cell>
          <cell r="D3209" t="str">
            <v>4-latki oszcz.</v>
          </cell>
          <cell r="E3209" t="str">
            <v>zmienne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22660400</v>
          </cell>
          <cell r="K3209">
            <v>0</v>
          </cell>
          <cell r="L3209">
            <v>0</v>
          </cell>
          <cell r="M3209">
            <v>0</v>
          </cell>
          <cell r="N3209">
            <v>22660400</v>
          </cell>
          <cell r="O3209">
            <v>22660400</v>
          </cell>
          <cell r="P3209">
            <v>22660400</v>
          </cell>
          <cell r="Q3209">
            <v>22660400</v>
          </cell>
          <cell r="R3209">
            <v>0</v>
          </cell>
          <cell r="S3209">
            <v>0</v>
          </cell>
          <cell r="T3209">
            <v>0</v>
          </cell>
          <cell r="U3209">
            <v>0</v>
          </cell>
          <cell r="V3209">
            <v>0</v>
          </cell>
        </row>
        <row r="3210">
          <cell r="A3210" t="str">
            <v>marzec 2004</v>
          </cell>
          <cell r="B3210" t="str">
            <v>COI0107</v>
          </cell>
          <cell r="C3210" t="str">
            <v>CO</v>
          </cell>
          <cell r="D3210" t="str">
            <v>4-latki oszcz.</v>
          </cell>
          <cell r="E3210" t="str">
            <v>zmienne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8158600</v>
          </cell>
          <cell r="K3210">
            <v>0</v>
          </cell>
          <cell r="L3210">
            <v>0</v>
          </cell>
          <cell r="M3210">
            <v>0</v>
          </cell>
          <cell r="N3210">
            <v>8158600</v>
          </cell>
          <cell r="O3210">
            <v>8158600</v>
          </cell>
          <cell r="P3210">
            <v>8158600</v>
          </cell>
          <cell r="Q3210">
            <v>8158600</v>
          </cell>
          <cell r="R3210">
            <v>0</v>
          </cell>
          <cell r="S3210">
            <v>0</v>
          </cell>
          <cell r="T3210">
            <v>0</v>
          </cell>
          <cell r="U3210">
            <v>0</v>
          </cell>
          <cell r="V3210">
            <v>0</v>
          </cell>
        </row>
        <row r="3211">
          <cell r="A3211" t="str">
            <v>marzec 2004</v>
          </cell>
          <cell r="B3211" t="str">
            <v>COI0108</v>
          </cell>
          <cell r="C3211" t="str">
            <v>CO</v>
          </cell>
          <cell r="D3211" t="str">
            <v>4-latki oszcz.</v>
          </cell>
          <cell r="E3211" t="str">
            <v>zmienne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9411300</v>
          </cell>
          <cell r="K3211">
            <v>0</v>
          </cell>
          <cell r="L3211">
            <v>0</v>
          </cell>
          <cell r="M3211">
            <v>0</v>
          </cell>
          <cell r="N3211">
            <v>9411300</v>
          </cell>
          <cell r="O3211">
            <v>9411300</v>
          </cell>
          <cell r="P3211">
            <v>9411300</v>
          </cell>
          <cell r="Q3211">
            <v>9440300</v>
          </cell>
          <cell r="R3211">
            <v>0</v>
          </cell>
          <cell r="S3211">
            <v>0</v>
          </cell>
          <cell r="T3211">
            <v>0</v>
          </cell>
          <cell r="U3211">
            <v>0</v>
          </cell>
          <cell r="V3211">
            <v>0</v>
          </cell>
        </row>
        <row r="3212">
          <cell r="A3212" t="str">
            <v>marzec 2004</v>
          </cell>
          <cell r="B3212" t="str">
            <v>COI0205</v>
          </cell>
          <cell r="C3212" t="str">
            <v>CO</v>
          </cell>
          <cell r="D3212" t="str">
            <v>4-latki oszcz.</v>
          </cell>
          <cell r="E3212" t="str">
            <v>zmienne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9955600</v>
          </cell>
          <cell r="K3212">
            <v>0</v>
          </cell>
          <cell r="L3212">
            <v>0</v>
          </cell>
          <cell r="M3212">
            <v>0</v>
          </cell>
          <cell r="N3212">
            <v>9955600</v>
          </cell>
          <cell r="O3212">
            <v>9955600</v>
          </cell>
          <cell r="P3212">
            <v>9955600</v>
          </cell>
          <cell r="Q3212">
            <v>9955600</v>
          </cell>
          <cell r="R3212">
            <v>0</v>
          </cell>
          <cell r="S3212">
            <v>0</v>
          </cell>
          <cell r="T3212">
            <v>0</v>
          </cell>
          <cell r="U3212">
            <v>0</v>
          </cell>
          <cell r="V3212">
            <v>0</v>
          </cell>
        </row>
        <row r="3213">
          <cell r="A3213" t="str">
            <v>marzec 2004</v>
          </cell>
          <cell r="B3213" t="str">
            <v>COI0206</v>
          </cell>
          <cell r="C3213" t="str">
            <v>CO</v>
          </cell>
          <cell r="D3213" t="str">
            <v>4-latki oszcz.</v>
          </cell>
          <cell r="E3213" t="str">
            <v>zmienne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23540800</v>
          </cell>
          <cell r="K3213">
            <v>0</v>
          </cell>
          <cell r="L3213">
            <v>0</v>
          </cell>
          <cell r="M3213">
            <v>0</v>
          </cell>
          <cell r="N3213">
            <v>23540800</v>
          </cell>
          <cell r="O3213">
            <v>23540800</v>
          </cell>
          <cell r="P3213">
            <v>23540800</v>
          </cell>
          <cell r="Q3213">
            <v>23540800</v>
          </cell>
          <cell r="R3213">
            <v>0</v>
          </cell>
          <cell r="S3213">
            <v>0</v>
          </cell>
          <cell r="T3213">
            <v>0</v>
          </cell>
          <cell r="U3213">
            <v>0</v>
          </cell>
          <cell r="V3213">
            <v>0</v>
          </cell>
        </row>
        <row r="3214">
          <cell r="A3214" t="str">
            <v>marzec 2004</v>
          </cell>
          <cell r="B3214" t="str">
            <v>COI0207</v>
          </cell>
          <cell r="C3214" t="str">
            <v>CO</v>
          </cell>
          <cell r="D3214" t="str">
            <v>4-latki oszcz.</v>
          </cell>
          <cell r="E3214" t="str">
            <v>zmienne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14691600</v>
          </cell>
          <cell r="K3214">
            <v>0</v>
          </cell>
          <cell r="L3214">
            <v>0</v>
          </cell>
          <cell r="M3214">
            <v>0</v>
          </cell>
          <cell r="N3214">
            <v>14691600</v>
          </cell>
          <cell r="O3214">
            <v>14691600</v>
          </cell>
          <cell r="P3214">
            <v>14691600</v>
          </cell>
          <cell r="Q3214">
            <v>14691600</v>
          </cell>
          <cell r="R3214">
            <v>0</v>
          </cell>
          <cell r="S3214">
            <v>0</v>
          </cell>
          <cell r="T3214">
            <v>0</v>
          </cell>
          <cell r="U3214">
            <v>0</v>
          </cell>
          <cell r="V3214">
            <v>0</v>
          </cell>
        </row>
        <row r="3215">
          <cell r="A3215" t="str">
            <v>marzec 2004</v>
          </cell>
          <cell r="B3215" t="str">
            <v>COI0208</v>
          </cell>
          <cell r="C3215" t="str">
            <v>CO</v>
          </cell>
          <cell r="D3215" t="str">
            <v>4-latki oszcz.</v>
          </cell>
          <cell r="E3215" t="str">
            <v>zmienne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14146000</v>
          </cell>
          <cell r="K3215">
            <v>0</v>
          </cell>
          <cell r="L3215">
            <v>0</v>
          </cell>
          <cell r="M3215">
            <v>0</v>
          </cell>
          <cell r="N3215">
            <v>14146000</v>
          </cell>
          <cell r="O3215">
            <v>14146000</v>
          </cell>
          <cell r="P3215">
            <v>14146000</v>
          </cell>
          <cell r="Q3215">
            <v>14146000</v>
          </cell>
          <cell r="R3215">
            <v>0</v>
          </cell>
          <cell r="S3215">
            <v>0</v>
          </cell>
          <cell r="T3215">
            <v>0</v>
          </cell>
          <cell r="U3215">
            <v>0</v>
          </cell>
          <cell r="V3215">
            <v>0</v>
          </cell>
        </row>
        <row r="3216">
          <cell r="A3216" t="str">
            <v>marzec 2004</v>
          </cell>
          <cell r="B3216" t="str">
            <v>COI0305</v>
          </cell>
          <cell r="C3216" t="str">
            <v>CO</v>
          </cell>
          <cell r="D3216" t="str">
            <v>4-latki oszcz.</v>
          </cell>
          <cell r="E3216" t="str">
            <v>zmienne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9517000</v>
          </cell>
          <cell r="K3216">
            <v>0</v>
          </cell>
          <cell r="L3216">
            <v>0</v>
          </cell>
          <cell r="M3216">
            <v>0</v>
          </cell>
          <cell r="N3216">
            <v>9517000</v>
          </cell>
          <cell r="O3216">
            <v>9517000</v>
          </cell>
          <cell r="P3216">
            <v>9517000</v>
          </cell>
          <cell r="Q3216">
            <v>9517000</v>
          </cell>
          <cell r="R3216">
            <v>0</v>
          </cell>
          <cell r="S3216">
            <v>0</v>
          </cell>
          <cell r="T3216">
            <v>0</v>
          </cell>
          <cell r="U3216">
            <v>0</v>
          </cell>
          <cell r="V3216">
            <v>0</v>
          </cell>
        </row>
        <row r="3217">
          <cell r="A3217" t="str">
            <v>marzec 2004</v>
          </cell>
          <cell r="B3217" t="str">
            <v>COI0306</v>
          </cell>
          <cell r="C3217" t="str">
            <v>CO</v>
          </cell>
          <cell r="D3217" t="str">
            <v>4-latki oszcz.</v>
          </cell>
          <cell r="E3217" t="str">
            <v>zmienne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23285500</v>
          </cell>
          <cell r="K3217">
            <v>0</v>
          </cell>
          <cell r="L3217">
            <v>0</v>
          </cell>
          <cell r="M3217">
            <v>0</v>
          </cell>
          <cell r="N3217">
            <v>23285500</v>
          </cell>
          <cell r="O3217">
            <v>23285500</v>
          </cell>
          <cell r="P3217">
            <v>23285500</v>
          </cell>
          <cell r="Q3217">
            <v>23285500</v>
          </cell>
          <cell r="R3217">
            <v>0</v>
          </cell>
          <cell r="S3217">
            <v>0</v>
          </cell>
          <cell r="T3217">
            <v>0</v>
          </cell>
          <cell r="U3217">
            <v>0</v>
          </cell>
          <cell r="V3217">
            <v>0</v>
          </cell>
        </row>
        <row r="3218">
          <cell r="A3218" t="str">
            <v>marzec 2004</v>
          </cell>
          <cell r="B3218" t="str">
            <v>COI0307</v>
          </cell>
          <cell r="C3218" t="str">
            <v>CO</v>
          </cell>
          <cell r="D3218" t="str">
            <v>4-latki oszcz.</v>
          </cell>
          <cell r="E3218" t="str">
            <v>zmienne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4383500</v>
          </cell>
          <cell r="K3218">
            <v>0</v>
          </cell>
          <cell r="L3218">
            <v>0</v>
          </cell>
          <cell r="M3218">
            <v>0</v>
          </cell>
          <cell r="N3218">
            <v>4383500</v>
          </cell>
          <cell r="O3218">
            <v>4383500</v>
          </cell>
          <cell r="P3218">
            <v>4383500</v>
          </cell>
          <cell r="Q3218">
            <v>4383500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0</v>
          </cell>
        </row>
        <row r="3219">
          <cell r="A3219" t="str">
            <v>marzec 2004</v>
          </cell>
          <cell r="B3219" t="str">
            <v>COI0308</v>
          </cell>
          <cell r="C3219" t="str">
            <v>CO</v>
          </cell>
          <cell r="D3219" t="str">
            <v>4-latki oszcz.</v>
          </cell>
          <cell r="E3219" t="str">
            <v>zmienne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12584700</v>
          </cell>
          <cell r="K3219">
            <v>0</v>
          </cell>
          <cell r="L3219">
            <v>0</v>
          </cell>
          <cell r="M3219">
            <v>0</v>
          </cell>
          <cell r="N3219">
            <v>12584700</v>
          </cell>
          <cell r="O3219">
            <v>12584700</v>
          </cell>
          <cell r="P3219">
            <v>12584700</v>
          </cell>
          <cell r="Q3219">
            <v>11593900</v>
          </cell>
          <cell r="R3219">
            <v>0</v>
          </cell>
          <cell r="S3219">
            <v>0</v>
          </cell>
          <cell r="T3219">
            <v>0</v>
          </cell>
          <cell r="U3219">
            <v>0</v>
          </cell>
          <cell r="V3219">
            <v>0</v>
          </cell>
        </row>
        <row r="3220">
          <cell r="A3220" t="str">
            <v>marzec 2004</v>
          </cell>
          <cell r="B3220" t="str">
            <v>COI0404</v>
          </cell>
          <cell r="C3220" t="str">
            <v>CO</v>
          </cell>
          <cell r="D3220" t="str">
            <v>4-latki oszcz.</v>
          </cell>
          <cell r="E3220" t="str">
            <v>zmienne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3018300</v>
          </cell>
          <cell r="K3220">
            <v>0</v>
          </cell>
          <cell r="L3220">
            <v>0</v>
          </cell>
          <cell r="M3220">
            <v>0</v>
          </cell>
          <cell r="N3220">
            <v>3018300</v>
          </cell>
          <cell r="O3220">
            <v>3018300</v>
          </cell>
          <cell r="P3220">
            <v>3018300</v>
          </cell>
          <cell r="Q3220">
            <v>3018300</v>
          </cell>
          <cell r="R3220">
            <v>0</v>
          </cell>
          <cell r="S3220">
            <v>0</v>
          </cell>
          <cell r="T3220">
            <v>0</v>
          </cell>
          <cell r="U3220">
            <v>0</v>
          </cell>
          <cell r="V3220">
            <v>0</v>
          </cell>
        </row>
        <row r="3221">
          <cell r="A3221" t="str">
            <v>marzec 2004</v>
          </cell>
          <cell r="B3221" t="str">
            <v>COI0405</v>
          </cell>
          <cell r="C3221" t="str">
            <v>CO</v>
          </cell>
          <cell r="D3221" t="str">
            <v>4-latki oszcz.</v>
          </cell>
          <cell r="E3221" t="str">
            <v>zmienne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9902200</v>
          </cell>
          <cell r="K3221">
            <v>0</v>
          </cell>
          <cell r="L3221">
            <v>0</v>
          </cell>
          <cell r="M3221">
            <v>10000</v>
          </cell>
          <cell r="N3221">
            <v>9902200</v>
          </cell>
          <cell r="O3221">
            <v>9912200</v>
          </cell>
          <cell r="P3221">
            <v>9902200</v>
          </cell>
          <cell r="Q3221">
            <v>9902200</v>
          </cell>
          <cell r="R3221">
            <v>0</v>
          </cell>
          <cell r="S3221">
            <v>0</v>
          </cell>
          <cell r="T3221">
            <v>10000</v>
          </cell>
          <cell r="U3221">
            <v>0</v>
          </cell>
          <cell r="V3221">
            <v>0</v>
          </cell>
        </row>
        <row r="3222">
          <cell r="A3222" t="str">
            <v>marzec 2004</v>
          </cell>
          <cell r="B3222" t="str">
            <v>COI0406</v>
          </cell>
          <cell r="C3222" t="str">
            <v>CO</v>
          </cell>
          <cell r="D3222" t="str">
            <v>4-latki oszcz.</v>
          </cell>
          <cell r="E3222" t="str">
            <v>zmienne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20759000</v>
          </cell>
          <cell r="K3222">
            <v>0</v>
          </cell>
          <cell r="L3222">
            <v>0</v>
          </cell>
          <cell r="M3222">
            <v>0</v>
          </cell>
          <cell r="N3222">
            <v>20759000</v>
          </cell>
          <cell r="O3222">
            <v>20759000</v>
          </cell>
          <cell r="P3222">
            <v>20759000</v>
          </cell>
          <cell r="Q3222">
            <v>20759000</v>
          </cell>
          <cell r="R3222">
            <v>0</v>
          </cell>
          <cell r="S3222">
            <v>0</v>
          </cell>
          <cell r="T3222">
            <v>0</v>
          </cell>
          <cell r="U3222">
            <v>0</v>
          </cell>
          <cell r="V3222">
            <v>0</v>
          </cell>
        </row>
        <row r="3223">
          <cell r="A3223" t="str">
            <v>marzec 2004</v>
          </cell>
          <cell r="B3223" t="str">
            <v>COI0407</v>
          </cell>
          <cell r="C3223" t="str">
            <v>CO</v>
          </cell>
          <cell r="D3223" t="str">
            <v>4-latki oszcz.</v>
          </cell>
          <cell r="E3223" t="str">
            <v>zmienne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4277700</v>
          </cell>
          <cell r="K3223">
            <v>0</v>
          </cell>
          <cell r="L3223">
            <v>0</v>
          </cell>
          <cell r="M3223">
            <v>0</v>
          </cell>
          <cell r="N3223">
            <v>4277700</v>
          </cell>
          <cell r="O3223">
            <v>4277700</v>
          </cell>
          <cell r="P3223">
            <v>4277700</v>
          </cell>
          <cell r="Q3223">
            <v>4277700</v>
          </cell>
          <cell r="R3223">
            <v>0</v>
          </cell>
          <cell r="S3223">
            <v>0</v>
          </cell>
          <cell r="T3223">
            <v>0</v>
          </cell>
          <cell r="U3223">
            <v>0</v>
          </cell>
          <cell r="V3223">
            <v>0</v>
          </cell>
        </row>
        <row r="3224">
          <cell r="A3224" t="str">
            <v>marzec 2004</v>
          </cell>
          <cell r="B3224" t="str">
            <v>COI0504</v>
          </cell>
          <cell r="C3224" t="str">
            <v>CO</v>
          </cell>
          <cell r="D3224" t="str">
            <v>4-latki oszcz.</v>
          </cell>
          <cell r="E3224" t="str">
            <v>zmienne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6080800</v>
          </cell>
          <cell r="K3224">
            <v>0</v>
          </cell>
          <cell r="L3224">
            <v>0</v>
          </cell>
          <cell r="M3224">
            <v>0</v>
          </cell>
          <cell r="N3224">
            <v>6080800</v>
          </cell>
          <cell r="O3224">
            <v>6080800</v>
          </cell>
          <cell r="P3224">
            <v>6080800</v>
          </cell>
          <cell r="Q3224">
            <v>6080800</v>
          </cell>
          <cell r="R3224">
            <v>0</v>
          </cell>
          <cell r="S3224">
            <v>0</v>
          </cell>
          <cell r="T3224">
            <v>0</v>
          </cell>
          <cell r="U3224">
            <v>0</v>
          </cell>
          <cell r="V3224">
            <v>0</v>
          </cell>
        </row>
        <row r="3225">
          <cell r="A3225" t="str">
            <v>marzec 2004</v>
          </cell>
          <cell r="B3225" t="str">
            <v>COI0505</v>
          </cell>
          <cell r="C3225" t="str">
            <v>CO</v>
          </cell>
          <cell r="D3225" t="str">
            <v>4-latki oszcz.</v>
          </cell>
          <cell r="E3225" t="str">
            <v>zmienne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9215400</v>
          </cell>
          <cell r="K3225">
            <v>0</v>
          </cell>
          <cell r="L3225">
            <v>0</v>
          </cell>
          <cell r="M3225">
            <v>0</v>
          </cell>
          <cell r="N3225">
            <v>9215400</v>
          </cell>
          <cell r="O3225">
            <v>9215400</v>
          </cell>
          <cell r="P3225">
            <v>9215400</v>
          </cell>
          <cell r="Q3225">
            <v>9215400</v>
          </cell>
          <cell r="R3225">
            <v>0</v>
          </cell>
          <cell r="S3225">
            <v>0</v>
          </cell>
          <cell r="T3225">
            <v>0</v>
          </cell>
          <cell r="U3225">
            <v>0</v>
          </cell>
          <cell r="V3225">
            <v>0</v>
          </cell>
        </row>
        <row r="3226">
          <cell r="A3226" t="str">
            <v>marzec 2004</v>
          </cell>
          <cell r="B3226" t="str">
            <v>COI0506</v>
          </cell>
          <cell r="C3226" t="str">
            <v>CO</v>
          </cell>
          <cell r="D3226" t="str">
            <v>4-latki oszcz.</v>
          </cell>
          <cell r="E3226" t="str">
            <v>zmienne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12266700</v>
          </cell>
          <cell r="K3226">
            <v>0</v>
          </cell>
          <cell r="L3226">
            <v>0</v>
          </cell>
          <cell r="M3226">
            <v>0</v>
          </cell>
          <cell r="N3226">
            <v>12266700</v>
          </cell>
          <cell r="O3226">
            <v>12266700</v>
          </cell>
          <cell r="P3226">
            <v>12266700</v>
          </cell>
          <cell r="Q3226">
            <v>12266700</v>
          </cell>
          <cell r="R3226">
            <v>0</v>
          </cell>
          <cell r="S3226">
            <v>0</v>
          </cell>
          <cell r="T3226">
            <v>0</v>
          </cell>
          <cell r="U3226">
            <v>0</v>
          </cell>
          <cell r="V3226">
            <v>0</v>
          </cell>
        </row>
        <row r="3227">
          <cell r="A3227" t="str">
            <v>marzec 2004</v>
          </cell>
          <cell r="B3227" t="str">
            <v>COI0507</v>
          </cell>
          <cell r="C3227" t="str">
            <v>CO</v>
          </cell>
          <cell r="D3227" t="str">
            <v>4-latki oszcz.</v>
          </cell>
          <cell r="E3227" t="str">
            <v>zmienne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5299300</v>
          </cell>
          <cell r="K3227">
            <v>0</v>
          </cell>
          <cell r="L3227">
            <v>0</v>
          </cell>
          <cell r="M3227">
            <v>0</v>
          </cell>
          <cell r="N3227">
            <v>5299300</v>
          </cell>
          <cell r="O3227">
            <v>5299300</v>
          </cell>
          <cell r="P3227">
            <v>5299300</v>
          </cell>
          <cell r="Q3227">
            <v>5299300</v>
          </cell>
          <cell r="R3227">
            <v>0</v>
          </cell>
          <cell r="S3227">
            <v>0</v>
          </cell>
          <cell r="T3227">
            <v>0</v>
          </cell>
          <cell r="U3227">
            <v>0</v>
          </cell>
          <cell r="V3227">
            <v>0</v>
          </cell>
        </row>
        <row r="3228">
          <cell r="A3228" t="str">
            <v>marzec 2004</v>
          </cell>
          <cell r="B3228" t="str">
            <v>COI0604</v>
          </cell>
          <cell r="C3228" t="str">
            <v>CO</v>
          </cell>
          <cell r="D3228" t="str">
            <v>4-latki oszcz.</v>
          </cell>
          <cell r="E3228" t="str">
            <v>zmienne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3212900</v>
          </cell>
          <cell r="K3228">
            <v>0</v>
          </cell>
          <cell r="L3228">
            <v>0</v>
          </cell>
          <cell r="M3228">
            <v>0</v>
          </cell>
          <cell r="N3228">
            <v>3212900</v>
          </cell>
          <cell r="O3228">
            <v>3212900</v>
          </cell>
          <cell r="P3228">
            <v>3212900</v>
          </cell>
          <cell r="Q3228">
            <v>3212900</v>
          </cell>
          <cell r="R3228">
            <v>0</v>
          </cell>
          <cell r="S3228">
            <v>0</v>
          </cell>
          <cell r="T3228">
            <v>0</v>
          </cell>
          <cell r="U3228">
            <v>0</v>
          </cell>
          <cell r="V3228">
            <v>0</v>
          </cell>
        </row>
        <row r="3229">
          <cell r="A3229" t="str">
            <v>marzec 2004</v>
          </cell>
          <cell r="B3229" t="str">
            <v>COI0605</v>
          </cell>
          <cell r="C3229" t="str">
            <v>CO</v>
          </cell>
          <cell r="D3229" t="str">
            <v>4-latki oszcz.</v>
          </cell>
          <cell r="E3229" t="str">
            <v>zmienne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6624200</v>
          </cell>
          <cell r="K3229">
            <v>0</v>
          </cell>
          <cell r="L3229">
            <v>0</v>
          </cell>
          <cell r="M3229">
            <v>0</v>
          </cell>
          <cell r="N3229">
            <v>6624200</v>
          </cell>
          <cell r="O3229">
            <v>6624200</v>
          </cell>
          <cell r="P3229">
            <v>6624200</v>
          </cell>
          <cell r="Q3229">
            <v>6624200</v>
          </cell>
          <cell r="R3229">
            <v>0</v>
          </cell>
          <cell r="S3229">
            <v>0</v>
          </cell>
          <cell r="T3229">
            <v>0</v>
          </cell>
          <cell r="U3229">
            <v>0</v>
          </cell>
          <cell r="V3229">
            <v>0</v>
          </cell>
        </row>
        <row r="3230">
          <cell r="A3230" t="str">
            <v>marzec 2004</v>
          </cell>
          <cell r="B3230" t="str">
            <v>COI0606</v>
          </cell>
          <cell r="C3230" t="str">
            <v>CO</v>
          </cell>
          <cell r="D3230" t="str">
            <v>4-latki oszcz.</v>
          </cell>
          <cell r="E3230" t="str">
            <v>zmienne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10286800</v>
          </cell>
          <cell r="K3230">
            <v>0</v>
          </cell>
          <cell r="L3230">
            <v>0</v>
          </cell>
          <cell r="M3230">
            <v>0</v>
          </cell>
          <cell r="N3230">
            <v>10286800</v>
          </cell>
          <cell r="O3230">
            <v>10286800</v>
          </cell>
          <cell r="P3230">
            <v>10286800</v>
          </cell>
          <cell r="Q3230">
            <v>10286800</v>
          </cell>
          <cell r="R3230">
            <v>0</v>
          </cell>
          <cell r="S3230">
            <v>0</v>
          </cell>
          <cell r="T3230">
            <v>0</v>
          </cell>
          <cell r="U3230">
            <v>0</v>
          </cell>
          <cell r="V3230">
            <v>0</v>
          </cell>
        </row>
        <row r="3231">
          <cell r="A3231" t="str">
            <v>marzec 2004</v>
          </cell>
          <cell r="B3231" t="str">
            <v>COI0607</v>
          </cell>
          <cell r="C3231" t="str">
            <v>CO</v>
          </cell>
          <cell r="D3231" t="str">
            <v>4-latki oszcz.</v>
          </cell>
          <cell r="E3231" t="str">
            <v>zmienne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3634200</v>
          </cell>
          <cell r="K3231">
            <v>0</v>
          </cell>
          <cell r="L3231">
            <v>0</v>
          </cell>
          <cell r="M3231">
            <v>0</v>
          </cell>
          <cell r="N3231">
            <v>3634200</v>
          </cell>
          <cell r="O3231">
            <v>3634200</v>
          </cell>
          <cell r="P3231">
            <v>3634200</v>
          </cell>
          <cell r="Q3231">
            <v>3634200</v>
          </cell>
          <cell r="R3231">
            <v>0</v>
          </cell>
          <cell r="S3231">
            <v>0</v>
          </cell>
          <cell r="T3231">
            <v>0</v>
          </cell>
          <cell r="U3231">
            <v>0</v>
          </cell>
          <cell r="V3231">
            <v>0</v>
          </cell>
        </row>
        <row r="3232">
          <cell r="A3232" t="str">
            <v>marzec 2004</v>
          </cell>
          <cell r="B3232" t="str">
            <v>COI0704</v>
          </cell>
          <cell r="C3232" t="str">
            <v>CO</v>
          </cell>
          <cell r="D3232" t="str">
            <v>4-latki oszcz.</v>
          </cell>
          <cell r="E3232" t="str">
            <v>zmienne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88504300</v>
          </cell>
          <cell r="K3232">
            <v>0</v>
          </cell>
          <cell r="L3232">
            <v>0</v>
          </cell>
          <cell r="M3232">
            <v>0</v>
          </cell>
          <cell r="N3232">
            <v>88504300</v>
          </cell>
          <cell r="O3232">
            <v>88504300</v>
          </cell>
          <cell r="P3232">
            <v>88504300</v>
          </cell>
          <cell r="Q3232">
            <v>88504300</v>
          </cell>
          <cell r="R3232">
            <v>0</v>
          </cell>
          <cell r="S3232">
            <v>0</v>
          </cell>
          <cell r="T3232">
            <v>0</v>
          </cell>
          <cell r="U3232">
            <v>0</v>
          </cell>
          <cell r="V3232">
            <v>0</v>
          </cell>
        </row>
        <row r="3233">
          <cell r="A3233" t="str">
            <v>marzec 2004</v>
          </cell>
          <cell r="B3233" t="str">
            <v>COI0705</v>
          </cell>
          <cell r="C3233" t="str">
            <v>CO</v>
          </cell>
          <cell r="D3233" t="str">
            <v>4-latki oszcz.</v>
          </cell>
          <cell r="E3233" t="str">
            <v>zmienne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7508200</v>
          </cell>
          <cell r="K3233">
            <v>0</v>
          </cell>
          <cell r="L3233">
            <v>0</v>
          </cell>
          <cell r="M3233">
            <v>0</v>
          </cell>
          <cell r="N3233">
            <v>7508200</v>
          </cell>
          <cell r="O3233">
            <v>7508200</v>
          </cell>
          <cell r="P3233">
            <v>7508200</v>
          </cell>
          <cell r="Q3233">
            <v>7508200</v>
          </cell>
          <cell r="R3233">
            <v>0</v>
          </cell>
          <cell r="S3233">
            <v>0</v>
          </cell>
          <cell r="T3233">
            <v>0</v>
          </cell>
          <cell r="U3233">
            <v>0</v>
          </cell>
          <cell r="V3233">
            <v>0</v>
          </cell>
        </row>
        <row r="3234">
          <cell r="A3234" t="str">
            <v>marzec 2004</v>
          </cell>
          <cell r="B3234" t="str">
            <v>COI0706</v>
          </cell>
          <cell r="C3234" t="str">
            <v>CO</v>
          </cell>
          <cell r="D3234" t="str">
            <v>4-latki oszcz.</v>
          </cell>
          <cell r="E3234" t="str">
            <v>zmienne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12455600</v>
          </cell>
          <cell r="K3234">
            <v>0</v>
          </cell>
          <cell r="L3234">
            <v>0</v>
          </cell>
          <cell r="M3234">
            <v>0</v>
          </cell>
          <cell r="N3234">
            <v>12455600</v>
          </cell>
          <cell r="O3234">
            <v>12455600</v>
          </cell>
          <cell r="P3234">
            <v>12455600</v>
          </cell>
          <cell r="Q3234">
            <v>12455600</v>
          </cell>
          <cell r="R3234">
            <v>0</v>
          </cell>
          <cell r="S3234">
            <v>0</v>
          </cell>
          <cell r="T3234">
            <v>0</v>
          </cell>
          <cell r="U3234">
            <v>0</v>
          </cell>
          <cell r="V3234">
            <v>0</v>
          </cell>
        </row>
        <row r="3235">
          <cell r="A3235" t="str">
            <v>marzec 2004</v>
          </cell>
          <cell r="B3235" t="str">
            <v>COI0707</v>
          </cell>
          <cell r="C3235" t="str">
            <v>CO</v>
          </cell>
          <cell r="D3235" t="str">
            <v>4-latki oszcz.</v>
          </cell>
          <cell r="E3235" t="str">
            <v>zmienne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5591700</v>
          </cell>
          <cell r="K3235">
            <v>0</v>
          </cell>
          <cell r="L3235">
            <v>0</v>
          </cell>
          <cell r="M3235">
            <v>0</v>
          </cell>
          <cell r="N3235">
            <v>5591700</v>
          </cell>
          <cell r="O3235">
            <v>5591700</v>
          </cell>
          <cell r="P3235">
            <v>5591700</v>
          </cell>
          <cell r="Q3235">
            <v>5591700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0</v>
          </cell>
        </row>
        <row r="3236">
          <cell r="A3236" t="str">
            <v>marzec 2004</v>
          </cell>
          <cell r="B3236" t="str">
            <v>COI0804</v>
          </cell>
          <cell r="C3236" t="str">
            <v>CO</v>
          </cell>
          <cell r="D3236" t="str">
            <v>4-latki oszcz.</v>
          </cell>
          <cell r="E3236" t="str">
            <v>zmienne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52196300</v>
          </cell>
          <cell r="K3236">
            <v>0</v>
          </cell>
          <cell r="L3236">
            <v>0</v>
          </cell>
          <cell r="M3236">
            <v>21800</v>
          </cell>
          <cell r="N3236">
            <v>52196300</v>
          </cell>
          <cell r="O3236">
            <v>52218100</v>
          </cell>
          <cell r="P3236">
            <v>52196300</v>
          </cell>
          <cell r="Q3236">
            <v>52196300</v>
          </cell>
          <cell r="R3236">
            <v>0</v>
          </cell>
          <cell r="S3236">
            <v>0</v>
          </cell>
          <cell r="T3236">
            <v>21800</v>
          </cell>
          <cell r="U3236">
            <v>0</v>
          </cell>
          <cell r="V3236">
            <v>0</v>
          </cell>
        </row>
        <row r="3237">
          <cell r="A3237" t="str">
            <v>marzec 2004</v>
          </cell>
          <cell r="B3237" t="str">
            <v>COI0805</v>
          </cell>
          <cell r="C3237" t="str">
            <v>CO</v>
          </cell>
          <cell r="D3237" t="str">
            <v>4-latki oszcz.</v>
          </cell>
          <cell r="E3237" t="str">
            <v>zmienne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23037600</v>
          </cell>
          <cell r="K3237">
            <v>0</v>
          </cell>
          <cell r="L3237">
            <v>0</v>
          </cell>
          <cell r="M3237">
            <v>0</v>
          </cell>
          <cell r="N3237">
            <v>23037600</v>
          </cell>
          <cell r="O3237">
            <v>23037600</v>
          </cell>
          <cell r="P3237">
            <v>23037600</v>
          </cell>
          <cell r="Q3237">
            <v>23037600</v>
          </cell>
          <cell r="R3237">
            <v>0</v>
          </cell>
          <cell r="S3237">
            <v>0</v>
          </cell>
          <cell r="T3237">
            <v>0</v>
          </cell>
          <cell r="U3237">
            <v>0</v>
          </cell>
          <cell r="V3237">
            <v>0</v>
          </cell>
        </row>
        <row r="3238">
          <cell r="A3238" t="str">
            <v>marzec 2004</v>
          </cell>
          <cell r="B3238" t="str">
            <v>COI0806</v>
          </cell>
          <cell r="C3238" t="str">
            <v>CO</v>
          </cell>
          <cell r="D3238" t="str">
            <v>4-latki oszcz.</v>
          </cell>
          <cell r="E3238" t="str">
            <v>zmienne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5604400</v>
          </cell>
          <cell r="K3238">
            <v>0</v>
          </cell>
          <cell r="L3238">
            <v>0</v>
          </cell>
          <cell r="M3238">
            <v>0</v>
          </cell>
          <cell r="N3238">
            <v>5604400</v>
          </cell>
          <cell r="O3238">
            <v>5604400</v>
          </cell>
          <cell r="P3238">
            <v>5604400</v>
          </cell>
          <cell r="Q3238">
            <v>5604400</v>
          </cell>
          <cell r="R3238">
            <v>0</v>
          </cell>
          <cell r="S3238">
            <v>0</v>
          </cell>
          <cell r="T3238">
            <v>0</v>
          </cell>
          <cell r="U3238">
            <v>0</v>
          </cell>
          <cell r="V3238">
            <v>0</v>
          </cell>
        </row>
        <row r="3239">
          <cell r="A3239" t="str">
            <v>marzec 2004</v>
          </cell>
          <cell r="B3239" t="str">
            <v>COI0807</v>
          </cell>
          <cell r="C3239" t="str">
            <v>CO</v>
          </cell>
          <cell r="D3239" t="str">
            <v>4-latki oszcz.</v>
          </cell>
          <cell r="E3239" t="str">
            <v>zmienne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24467600</v>
          </cell>
          <cell r="K3239">
            <v>0</v>
          </cell>
          <cell r="L3239">
            <v>0</v>
          </cell>
          <cell r="M3239">
            <v>0</v>
          </cell>
          <cell r="N3239">
            <v>24467600</v>
          </cell>
          <cell r="O3239">
            <v>24467600</v>
          </cell>
          <cell r="P3239">
            <v>24467600</v>
          </cell>
          <cell r="Q3239">
            <v>24467600</v>
          </cell>
          <cell r="R3239">
            <v>0</v>
          </cell>
          <cell r="S3239">
            <v>0</v>
          </cell>
          <cell r="T3239">
            <v>0</v>
          </cell>
          <cell r="U3239">
            <v>0</v>
          </cell>
          <cell r="V3239">
            <v>0</v>
          </cell>
        </row>
        <row r="3240">
          <cell r="A3240" t="str">
            <v>marzec 2004</v>
          </cell>
          <cell r="B3240" t="str">
            <v>COI0904</v>
          </cell>
          <cell r="C3240" t="str">
            <v>CO</v>
          </cell>
          <cell r="D3240" t="str">
            <v>4-latki oszcz.</v>
          </cell>
          <cell r="E3240" t="str">
            <v>zmienne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137024500</v>
          </cell>
          <cell r="K3240">
            <v>0</v>
          </cell>
          <cell r="L3240">
            <v>0</v>
          </cell>
          <cell r="M3240">
            <v>0</v>
          </cell>
          <cell r="N3240">
            <v>137024500</v>
          </cell>
          <cell r="O3240">
            <v>137024500</v>
          </cell>
          <cell r="P3240">
            <v>137024500</v>
          </cell>
          <cell r="Q3240">
            <v>137024500</v>
          </cell>
          <cell r="R3240">
            <v>0</v>
          </cell>
          <cell r="S3240">
            <v>0</v>
          </cell>
          <cell r="T3240">
            <v>0</v>
          </cell>
          <cell r="U3240">
            <v>0</v>
          </cell>
          <cell r="V3240">
            <v>0</v>
          </cell>
        </row>
        <row r="3241">
          <cell r="A3241" t="str">
            <v>marzec 2004</v>
          </cell>
          <cell r="B3241" t="str">
            <v>COI0905</v>
          </cell>
          <cell r="C3241" t="str">
            <v>CO</v>
          </cell>
          <cell r="D3241" t="str">
            <v>4-latki oszcz.</v>
          </cell>
          <cell r="E3241" t="str">
            <v>zmienne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27297300</v>
          </cell>
          <cell r="K3241">
            <v>0</v>
          </cell>
          <cell r="L3241">
            <v>0</v>
          </cell>
          <cell r="M3241">
            <v>0</v>
          </cell>
          <cell r="N3241">
            <v>27297300</v>
          </cell>
          <cell r="O3241">
            <v>27297300</v>
          </cell>
          <cell r="P3241">
            <v>27297300</v>
          </cell>
          <cell r="Q3241">
            <v>27297300</v>
          </cell>
          <cell r="R3241">
            <v>0</v>
          </cell>
          <cell r="S3241">
            <v>0</v>
          </cell>
          <cell r="T3241">
            <v>0</v>
          </cell>
          <cell r="U3241">
            <v>0</v>
          </cell>
          <cell r="V3241">
            <v>0</v>
          </cell>
        </row>
        <row r="3242">
          <cell r="A3242" t="str">
            <v>marzec 2004</v>
          </cell>
          <cell r="B3242" t="str">
            <v>COI0906</v>
          </cell>
          <cell r="C3242" t="str">
            <v>CO</v>
          </cell>
          <cell r="D3242" t="str">
            <v>4-latki oszcz.</v>
          </cell>
          <cell r="E3242" t="str">
            <v>zmienne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2368700</v>
          </cell>
          <cell r="K3242">
            <v>0</v>
          </cell>
          <cell r="L3242">
            <v>0</v>
          </cell>
          <cell r="M3242">
            <v>0</v>
          </cell>
          <cell r="N3242">
            <v>2368700</v>
          </cell>
          <cell r="O3242">
            <v>2368700</v>
          </cell>
          <cell r="P3242">
            <v>2368700</v>
          </cell>
          <cell r="Q3242">
            <v>2368700</v>
          </cell>
          <cell r="R3242">
            <v>0</v>
          </cell>
          <cell r="S3242">
            <v>0</v>
          </cell>
          <cell r="T3242">
            <v>0</v>
          </cell>
          <cell r="U3242">
            <v>0</v>
          </cell>
          <cell r="V3242">
            <v>0</v>
          </cell>
        </row>
        <row r="3243">
          <cell r="A3243" t="str">
            <v>marzec 2004</v>
          </cell>
          <cell r="B3243" t="str">
            <v>COI0907</v>
          </cell>
          <cell r="C3243" t="str">
            <v>CO</v>
          </cell>
          <cell r="D3243" t="str">
            <v>4-latki oszcz.</v>
          </cell>
          <cell r="E3243" t="str">
            <v>zmienne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9745100</v>
          </cell>
          <cell r="K3243">
            <v>0</v>
          </cell>
          <cell r="L3243">
            <v>0</v>
          </cell>
          <cell r="M3243">
            <v>0</v>
          </cell>
          <cell r="N3243">
            <v>9745100</v>
          </cell>
          <cell r="O3243">
            <v>9745100</v>
          </cell>
          <cell r="P3243">
            <v>9745100</v>
          </cell>
          <cell r="Q3243">
            <v>9745100</v>
          </cell>
          <cell r="R3243">
            <v>0</v>
          </cell>
          <cell r="S3243">
            <v>0</v>
          </cell>
          <cell r="T3243">
            <v>0</v>
          </cell>
          <cell r="U3243">
            <v>0</v>
          </cell>
          <cell r="V3243">
            <v>0</v>
          </cell>
        </row>
        <row r="3244">
          <cell r="A3244" t="str">
            <v>marzec 2004</v>
          </cell>
          <cell r="B3244" t="str">
            <v>COI1004</v>
          </cell>
          <cell r="C3244" t="str">
            <v>CO</v>
          </cell>
          <cell r="D3244" t="str">
            <v>4-latki oszcz.</v>
          </cell>
          <cell r="E3244" t="str">
            <v>zmienne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70911000</v>
          </cell>
          <cell r="K3244">
            <v>0</v>
          </cell>
          <cell r="L3244">
            <v>0</v>
          </cell>
          <cell r="M3244">
            <v>10600</v>
          </cell>
          <cell r="N3244">
            <v>70911000</v>
          </cell>
          <cell r="O3244">
            <v>70921600</v>
          </cell>
          <cell r="P3244">
            <v>70911000</v>
          </cell>
          <cell r="Q3244">
            <v>70911000</v>
          </cell>
          <cell r="R3244">
            <v>0</v>
          </cell>
          <cell r="S3244">
            <v>0</v>
          </cell>
          <cell r="T3244">
            <v>10600</v>
          </cell>
          <cell r="U3244">
            <v>0</v>
          </cell>
          <cell r="V3244">
            <v>0</v>
          </cell>
        </row>
        <row r="3245">
          <cell r="A3245" t="str">
            <v>marzec 2004</v>
          </cell>
          <cell r="B3245" t="str">
            <v>COI1005</v>
          </cell>
          <cell r="C3245" t="str">
            <v>CO</v>
          </cell>
          <cell r="D3245" t="str">
            <v>4-latki oszcz.</v>
          </cell>
          <cell r="E3245" t="str">
            <v>zmienne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107544800</v>
          </cell>
          <cell r="K3245">
            <v>0</v>
          </cell>
          <cell r="L3245">
            <v>0</v>
          </cell>
          <cell r="M3245">
            <v>0</v>
          </cell>
          <cell r="N3245">
            <v>107544800</v>
          </cell>
          <cell r="O3245">
            <v>107544800</v>
          </cell>
          <cell r="P3245">
            <v>107544800</v>
          </cell>
          <cell r="Q3245">
            <v>107544800</v>
          </cell>
          <cell r="R3245">
            <v>0</v>
          </cell>
          <cell r="S3245">
            <v>0</v>
          </cell>
          <cell r="T3245">
            <v>0</v>
          </cell>
          <cell r="U3245">
            <v>0</v>
          </cell>
          <cell r="V3245">
            <v>0</v>
          </cell>
        </row>
        <row r="3246">
          <cell r="A3246" t="str">
            <v>marzec 2004</v>
          </cell>
          <cell r="B3246" t="str">
            <v>COI1006</v>
          </cell>
          <cell r="C3246" t="str">
            <v>CO</v>
          </cell>
          <cell r="D3246" t="str">
            <v>4-latki oszcz.</v>
          </cell>
          <cell r="E3246" t="str">
            <v>zmienne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4351800</v>
          </cell>
          <cell r="K3246">
            <v>0</v>
          </cell>
          <cell r="L3246">
            <v>0</v>
          </cell>
          <cell r="M3246">
            <v>0</v>
          </cell>
          <cell r="N3246">
            <v>4351800</v>
          </cell>
          <cell r="O3246">
            <v>4351800</v>
          </cell>
          <cell r="P3246">
            <v>4351800</v>
          </cell>
          <cell r="Q3246">
            <v>4351800</v>
          </cell>
          <cell r="R3246">
            <v>0</v>
          </cell>
          <cell r="S3246">
            <v>0</v>
          </cell>
          <cell r="T3246">
            <v>0</v>
          </cell>
          <cell r="U3246">
            <v>0</v>
          </cell>
          <cell r="V3246">
            <v>0</v>
          </cell>
        </row>
        <row r="3247">
          <cell r="A3247" t="str">
            <v>marzec 2004</v>
          </cell>
          <cell r="B3247" t="str">
            <v>COI1007</v>
          </cell>
          <cell r="C3247" t="str">
            <v>CO</v>
          </cell>
          <cell r="D3247" t="str">
            <v>4-latki oszcz.</v>
          </cell>
          <cell r="E3247" t="str">
            <v>zmienne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7196900</v>
          </cell>
          <cell r="K3247">
            <v>0</v>
          </cell>
          <cell r="L3247">
            <v>0</v>
          </cell>
          <cell r="M3247">
            <v>0</v>
          </cell>
          <cell r="N3247">
            <v>7196900</v>
          </cell>
          <cell r="O3247">
            <v>7196900</v>
          </cell>
          <cell r="P3247">
            <v>7196900</v>
          </cell>
          <cell r="Q3247">
            <v>7196900</v>
          </cell>
          <cell r="R3247">
            <v>0</v>
          </cell>
          <cell r="S3247">
            <v>0</v>
          </cell>
          <cell r="T3247">
            <v>0</v>
          </cell>
          <cell r="U3247">
            <v>0</v>
          </cell>
          <cell r="V3247">
            <v>0</v>
          </cell>
        </row>
        <row r="3248">
          <cell r="A3248" t="str">
            <v>marzec 2004</v>
          </cell>
          <cell r="B3248" t="str">
            <v>COI1104</v>
          </cell>
          <cell r="C3248" t="str">
            <v>CO</v>
          </cell>
          <cell r="D3248" t="str">
            <v>4-latki oszcz.</v>
          </cell>
          <cell r="E3248" t="str">
            <v>zmienne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46127200</v>
          </cell>
          <cell r="K3248">
            <v>0</v>
          </cell>
          <cell r="L3248">
            <v>0</v>
          </cell>
          <cell r="M3248">
            <v>2400</v>
          </cell>
          <cell r="N3248">
            <v>46127200</v>
          </cell>
          <cell r="O3248">
            <v>46129600</v>
          </cell>
          <cell r="P3248">
            <v>46127200</v>
          </cell>
          <cell r="Q3248">
            <v>46127200</v>
          </cell>
          <cell r="R3248">
            <v>0</v>
          </cell>
          <cell r="S3248">
            <v>0</v>
          </cell>
          <cell r="T3248">
            <v>2400</v>
          </cell>
          <cell r="U3248">
            <v>0</v>
          </cell>
          <cell r="V3248">
            <v>0</v>
          </cell>
        </row>
        <row r="3249">
          <cell r="A3249" t="str">
            <v>marzec 2004</v>
          </cell>
          <cell r="B3249" t="str">
            <v>COI1105</v>
          </cell>
          <cell r="C3249" t="str">
            <v>CO</v>
          </cell>
          <cell r="D3249" t="str">
            <v>4-latki oszcz.</v>
          </cell>
          <cell r="E3249" t="str">
            <v>zmienne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145173000</v>
          </cell>
          <cell r="K3249">
            <v>0</v>
          </cell>
          <cell r="L3249">
            <v>0</v>
          </cell>
          <cell r="M3249">
            <v>0</v>
          </cell>
          <cell r="N3249">
            <v>145173000</v>
          </cell>
          <cell r="O3249">
            <v>145173000</v>
          </cell>
          <cell r="P3249">
            <v>145173000</v>
          </cell>
          <cell r="Q3249">
            <v>145173000</v>
          </cell>
          <cell r="R3249">
            <v>0</v>
          </cell>
          <cell r="S3249">
            <v>0</v>
          </cell>
          <cell r="T3249">
            <v>0</v>
          </cell>
          <cell r="U3249">
            <v>0</v>
          </cell>
          <cell r="V3249">
            <v>0</v>
          </cell>
        </row>
        <row r="3250">
          <cell r="A3250" t="str">
            <v>marzec 2004</v>
          </cell>
          <cell r="B3250" t="str">
            <v>COI1106</v>
          </cell>
          <cell r="C3250" t="str">
            <v>CO</v>
          </cell>
          <cell r="D3250" t="str">
            <v>4-latki oszcz.</v>
          </cell>
          <cell r="E3250" t="str">
            <v>zmienne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10571100</v>
          </cell>
          <cell r="K3250">
            <v>0</v>
          </cell>
          <cell r="L3250">
            <v>0</v>
          </cell>
          <cell r="M3250">
            <v>0</v>
          </cell>
          <cell r="N3250">
            <v>10571100</v>
          </cell>
          <cell r="O3250">
            <v>10571100</v>
          </cell>
          <cell r="P3250">
            <v>10571100</v>
          </cell>
          <cell r="Q3250">
            <v>10571100</v>
          </cell>
          <cell r="R3250">
            <v>0</v>
          </cell>
          <cell r="S3250">
            <v>0</v>
          </cell>
          <cell r="T3250">
            <v>0</v>
          </cell>
          <cell r="U3250">
            <v>0</v>
          </cell>
          <cell r="V3250">
            <v>0</v>
          </cell>
        </row>
        <row r="3251">
          <cell r="A3251" t="str">
            <v>marzec 2004</v>
          </cell>
          <cell r="B3251" t="str">
            <v>COI1107</v>
          </cell>
          <cell r="C3251" t="str">
            <v>CO</v>
          </cell>
          <cell r="D3251" t="str">
            <v>4-latki oszcz.</v>
          </cell>
          <cell r="E3251" t="str">
            <v>zmienne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5638700</v>
          </cell>
          <cell r="K3251">
            <v>0</v>
          </cell>
          <cell r="L3251">
            <v>0</v>
          </cell>
          <cell r="M3251">
            <v>0</v>
          </cell>
          <cell r="N3251">
            <v>5638700</v>
          </cell>
          <cell r="O3251">
            <v>5638700</v>
          </cell>
          <cell r="P3251">
            <v>5638700</v>
          </cell>
          <cell r="Q3251">
            <v>5638700</v>
          </cell>
          <cell r="R3251">
            <v>0</v>
          </cell>
          <cell r="S3251">
            <v>0</v>
          </cell>
          <cell r="T3251">
            <v>0</v>
          </cell>
          <cell r="U3251">
            <v>0</v>
          </cell>
          <cell r="V3251">
            <v>0</v>
          </cell>
        </row>
        <row r="3252">
          <cell r="A3252" t="str">
            <v>marzec 2004</v>
          </cell>
          <cell r="B3252" t="str">
            <v>COI1204</v>
          </cell>
          <cell r="C3252" t="str">
            <v>CO</v>
          </cell>
          <cell r="D3252" t="str">
            <v>4-latki oszcz.</v>
          </cell>
          <cell r="E3252" t="str">
            <v>zmienne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25086100</v>
          </cell>
          <cell r="K3252">
            <v>0</v>
          </cell>
          <cell r="L3252">
            <v>0</v>
          </cell>
          <cell r="M3252">
            <v>0</v>
          </cell>
          <cell r="N3252">
            <v>25086100</v>
          </cell>
          <cell r="O3252">
            <v>25086100</v>
          </cell>
          <cell r="P3252">
            <v>25086100</v>
          </cell>
          <cell r="Q3252">
            <v>25086100</v>
          </cell>
          <cell r="R3252">
            <v>0</v>
          </cell>
          <cell r="S3252">
            <v>0</v>
          </cell>
          <cell r="T3252">
            <v>0</v>
          </cell>
          <cell r="U3252">
            <v>0</v>
          </cell>
          <cell r="V3252">
            <v>0</v>
          </cell>
        </row>
        <row r="3253">
          <cell r="A3253" t="str">
            <v>marzec 2004</v>
          </cell>
          <cell r="B3253" t="str">
            <v>COI1205</v>
          </cell>
          <cell r="C3253" t="str">
            <v>CO</v>
          </cell>
          <cell r="D3253" t="str">
            <v>4-latki oszcz.</v>
          </cell>
          <cell r="E3253" t="str">
            <v>zmienne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15475300</v>
          </cell>
          <cell r="K3253">
            <v>0</v>
          </cell>
          <cell r="L3253">
            <v>0</v>
          </cell>
          <cell r="M3253">
            <v>0</v>
          </cell>
          <cell r="N3253">
            <v>15475300</v>
          </cell>
          <cell r="O3253">
            <v>15475300</v>
          </cell>
          <cell r="P3253">
            <v>15475300</v>
          </cell>
          <cell r="Q3253">
            <v>15475300</v>
          </cell>
          <cell r="R3253">
            <v>0</v>
          </cell>
          <cell r="S3253">
            <v>0</v>
          </cell>
          <cell r="T3253">
            <v>0</v>
          </cell>
          <cell r="U3253">
            <v>0</v>
          </cell>
          <cell r="V3253">
            <v>0</v>
          </cell>
        </row>
        <row r="3254">
          <cell r="A3254" t="str">
            <v>marzec 2004</v>
          </cell>
          <cell r="B3254" t="str">
            <v>COI1206</v>
          </cell>
          <cell r="C3254" t="str">
            <v>CO</v>
          </cell>
          <cell r="D3254" t="str">
            <v>4-latki oszcz.</v>
          </cell>
          <cell r="E3254" t="str">
            <v>zmienne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8257500</v>
          </cell>
          <cell r="K3254">
            <v>0</v>
          </cell>
          <cell r="L3254">
            <v>0</v>
          </cell>
          <cell r="M3254">
            <v>0</v>
          </cell>
          <cell r="N3254">
            <v>8257500</v>
          </cell>
          <cell r="O3254">
            <v>8257500</v>
          </cell>
          <cell r="P3254">
            <v>8257500</v>
          </cell>
          <cell r="Q3254">
            <v>8257500</v>
          </cell>
          <cell r="R3254">
            <v>0</v>
          </cell>
          <cell r="S3254">
            <v>0</v>
          </cell>
          <cell r="T3254">
            <v>0</v>
          </cell>
          <cell r="U3254">
            <v>0</v>
          </cell>
          <cell r="V3254">
            <v>0</v>
          </cell>
        </row>
        <row r="3255">
          <cell r="A3255" t="str">
            <v>marzec 2004</v>
          </cell>
          <cell r="B3255" t="str">
            <v>COI1207</v>
          </cell>
          <cell r="C3255" t="str">
            <v>CO</v>
          </cell>
          <cell r="D3255" t="str">
            <v>4-latki oszcz.</v>
          </cell>
          <cell r="E3255" t="str">
            <v>zmienne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5905300</v>
          </cell>
          <cell r="K3255">
            <v>0</v>
          </cell>
          <cell r="L3255">
            <v>0</v>
          </cell>
          <cell r="M3255">
            <v>0</v>
          </cell>
          <cell r="N3255">
            <v>5905300</v>
          </cell>
          <cell r="O3255">
            <v>5905300</v>
          </cell>
          <cell r="P3255">
            <v>5905300</v>
          </cell>
          <cell r="Q3255">
            <v>5905300</v>
          </cell>
          <cell r="R3255">
            <v>0</v>
          </cell>
          <cell r="S3255">
            <v>0</v>
          </cell>
          <cell r="T3255">
            <v>0</v>
          </cell>
          <cell r="U3255">
            <v>0</v>
          </cell>
          <cell r="V3255">
            <v>0</v>
          </cell>
        </row>
        <row r="3256">
          <cell r="A3256" t="str">
            <v>marzec 2004</v>
          </cell>
          <cell r="B3256" t="str">
            <v>DK0809</v>
          </cell>
          <cell r="C3256" t="str">
            <v>DK</v>
          </cell>
          <cell r="D3256" t="str">
            <v>konwersja</v>
          </cell>
          <cell r="E3256" t="str">
            <v>stałe</v>
          </cell>
          <cell r="F3256">
            <v>220000000</v>
          </cell>
          <cell r="G3256">
            <v>1093350000</v>
          </cell>
          <cell r="H3256">
            <v>993345000</v>
          </cell>
          <cell r="I3256">
            <v>261360000</v>
          </cell>
          <cell r="J3256">
            <v>210000</v>
          </cell>
          <cell r="K3256">
            <v>0</v>
          </cell>
          <cell r="L3256">
            <v>0</v>
          </cell>
          <cell r="M3256">
            <v>0</v>
          </cell>
          <cell r="N3256">
            <v>2348265000</v>
          </cell>
          <cell r="O3256">
            <v>2568265000</v>
          </cell>
          <cell r="P3256">
            <v>2568265000</v>
          </cell>
          <cell r="Q3256">
            <v>2568265000</v>
          </cell>
          <cell r="R3256">
            <v>0</v>
          </cell>
          <cell r="S3256">
            <v>0</v>
          </cell>
          <cell r="T3256">
            <v>0</v>
          </cell>
          <cell r="U3256">
            <v>0</v>
          </cell>
          <cell r="V3256">
            <v>0</v>
          </cell>
        </row>
        <row r="3257">
          <cell r="A3257" t="str">
            <v>marzec 2004</v>
          </cell>
          <cell r="B3257" t="str">
            <v>DOS0105</v>
          </cell>
          <cell r="C3257" t="str">
            <v>DO</v>
          </cell>
          <cell r="D3257" t="str">
            <v>2-latki oszcz.</v>
          </cell>
          <cell r="E3257" t="str">
            <v>stałe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134276700</v>
          </cell>
          <cell r="K3257">
            <v>0</v>
          </cell>
          <cell r="L3257">
            <v>0</v>
          </cell>
          <cell r="M3257">
            <v>0</v>
          </cell>
          <cell r="N3257">
            <v>134276700</v>
          </cell>
          <cell r="O3257">
            <v>134276700</v>
          </cell>
          <cell r="P3257">
            <v>134276700</v>
          </cell>
          <cell r="Q3257">
            <v>134276700</v>
          </cell>
          <cell r="R3257">
            <v>0</v>
          </cell>
          <cell r="S3257">
            <v>0</v>
          </cell>
          <cell r="T3257">
            <v>0</v>
          </cell>
          <cell r="U3257">
            <v>0</v>
          </cell>
          <cell r="V3257">
            <v>0</v>
          </cell>
        </row>
        <row r="3258">
          <cell r="A3258" t="str">
            <v>marzec 2004</v>
          </cell>
          <cell r="B3258" t="str">
            <v>DOS0106</v>
          </cell>
          <cell r="C3258" t="str">
            <v>DO</v>
          </cell>
          <cell r="D3258" t="str">
            <v>2-latki oszcz.</v>
          </cell>
          <cell r="E3258" t="str">
            <v>stałe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716144319.98685706</v>
          </cell>
          <cell r="K3258">
            <v>0</v>
          </cell>
          <cell r="L3258">
            <v>63480.013142884338</v>
          </cell>
          <cell r="M3258">
            <v>0</v>
          </cell>
          <cell r="N3258">
            <v>716207800</v>
          </cell>
          <cell r="O3258">
            <v>716207800</v>
          </cell>
          <cell r="P3258">
            <v>716207800</v>
          </cell>
          <cell r="Q3258">
            <v>716433300</v>
          </cell>
          <cell r="R3258">
            <v>0</v>
          </cell>
          <cell r="S3258">
            <v>0</v>
          </cell>
          <cell r="T3258">
            <v>0</v>
          </cell>
          <cell r="U3258">
            <v>0</v>
          </cell>
          <cell r="V3258">
            <v>0</v>
          </cell>
        </row>
        <row r="3259">
          <cell r="A3259" t="str">
            <v>marzec 2004</v>
          </cell>
          <cell r="B3259" t="str">
            <v>DOS0205</v>
          </cell>
          <cell r="C3259" t="str">
            <v>DO</v>
          </cell>
          <cell r="D3259" t="str">
            <v>2-latki oszcz.</v>
          </cell>
          <cell r="E3259" t="str">
            <v>stałe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156250400</v>
          </cell>
          <cell r="K3259">
            <v>0</v>
          </cell>
          <cell r="L3259">
            <v>0</v>
          </cell>
          <cell r="M3259">
            <v>0</v>
          </cell>
          <cell r="N3259">
            <v>156250400</v>
          </cell>
          <cell r="O3259">
            <v>156250400</v>
          </cell>
          <cell r="P3259">
            <v>156250400</v>
          </cell>
          <cell r="Q3259">
            <v>156250400</v>
          </cell>
          <cell r="R3259">
            <v>0</v>
          </cell>
          <cell r="S3259">
            <v>0</v>
          </cell>
          <cell r="T3259">
            <v>0</v>
          </cell>
          <cell r="U3259">
            <v>0</v>
          </cell>
          <cell r="V3259">
            <v>0</v>
          </cell>
        </row>
        <row r="3260">
          <cell r="A3260" t="str">
            <v>marzec 2004</v>
          </cell>
          <cell r="B3260" t="str">
            <v>DOS0206</v>
          </cell>
          <cell r="C3260" t="str">
            <v>DO</v>
          </cell>
          <cell r="D3260" t="str">
            <v>2-latki oszcz.</v>
          </cell>
          <cell r="E3260" t="str">
            <v>stałe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543002100.4567697</v>
          </cell>
          <cell r="K3260">
            <v>0</v>
          </cell>
          <cell r="L3260">
            <v>5499.5432303347352</v>
          </cell>
          <cell r="M3260">
            <v>0</v>
          </cell>
          <cell r="N3260">
            <v>543007600</v>
          </cell>
          <cell r="O3260">
            <v>543007600</v>
          </cell>
          <cell r="P3260">
            <v>543007600</v>
          </cell>
          <cell r="Q3260">
            <v>543052700</v>
          </cell>
          <cell r="R3260">
            <v>0</v>
          </cell>
          <cell r="S3260">
            <v>0</v>
          </cell>
          <cell r="T3260">
            <v>0</v>
          </cell>
          <cell r="U3260">
            <v>0</v>
          </cell>
          <cell r="V3260">
            <v>0</v>
          </cell>
        </row>
        <row r="3261">
          <cell r="A3261" t="str">
            <v>marzec 2004</v>
          </cell>
          <cell r="B3261" t="str">
            <v>DOS0305</v>
          </cell>
          <cell r="C3261" t="str">
            <v>DO</v>
          </cell>
          <cell r="D3261" t="str">
            <v>2-latki oszcz.</v>
          </cell>
          <cell r="E3261" t="str">
            <v>stałe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119942000</v>
          </cell>
          <cell r="K3261">
            <v>0</v>
          </cell>
          <cell r="L3261">
            <v>0</v>
          </cell>
          <cell r="M3261">
            <v>0</v>
          </cell>
          <cell r="N3261">
            <v>119942000</v>
          </cell>
          <cell r="O3261">
            <v>119942000</v>
          </cell>
          <cell r="P3261">
            <v>119942000</v>
          </cell>
          <cell r="Q3261">
            <v>119942000</v>
          </cell>
          <cell r="R3261">
            <v>0</v>
          </cell>
          <cell r="S3261">
            <v>0</v>
          </cell>
          <cell r="T3261">
            <v>0</v>
          </cell>
          <cell r="U3261">
            <v>0</v>
          </cell>
          <cell r="V3261">
            <v>0</v>
          </cell>
        </row>
        <row r="3262">
          <cell r="A3262" t="str">
            <v>marzec 2004</v>
          </cell>
          <cell r="B3262" t="str">
            <v>DOS0306</v>
          </cell>
          <cell r="C3262" t="str">
            <v>DO</v>
          </cell>
          <cell r="D3262" t="str">
            <v>2-latki oszcz.</v>
          </cell>
          <cell r="E3262" t="str">
            <v>stałe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488709400</v>
          </cell>
          <cell r="K3262">
            <v>0</v>
          </cell>
          <cell r="L3262">
            <v>0</v>
          </cell>
          <cell r="M3262">
            <v>0</v>
          </cell>
          <cell r="N3262">
            <v>488709400</v>
          </cell>
          <cell r="O3262">
            <v>488709400</v>
          </cell>
          <cell r="P3262">
            <v>488709400</v>
          </cell>
          <cell r="Q3262">
            <v>443690000</v>
          </cell>
          <cell r="R3262">
            <v>0</v>
          </cell>
          <cell r="S3262">
            <v>0</v>
          </cell>
          <cell r="T3262">
            <v>0</v>
          </cell>
          <cell r="U3262">
            <v>0</v>
          </cell>
          <cell r="V3262">
            <v>0</v>
          </cell>
        </row>
        <row r="3263">
          <cell r="A3263" t="str">
            <v>marzec 2004</v>
          </cell>
          <cell r="B3263" t="str">
            <v>DOS0404</v>
          </cell>
          <cell r="C3263" t="str">
            <v>DO</v>
          </cell>
          <cell r="D3263" t="str">
            <v>2-latki oszcz.</v>
          </cell>
          <cell r="E3263" t="str">
            <v>stałe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107849400</v>
          </cell>
          <cell r="K3263">
            <v>0</v>
          </cell>
          <cell r="L3263">
            <v>0</v>
          </cell>
          <cell r="M3263">
            <v>0</v>
          </cell>
          <cell r="N3263">
            <v>107849400</v>
          </cell>
          <cell r="O3263">
            <v>107849400</v>
          </cell>
          <cell r="P3263">
            <v>107849400</v>
          </cell>
          <cell r="Q3263">
            <v>107849400</v>
          </cell>
          <cell r="R3263">
            <v>0</v>
          </cell>
          <cell r="S3263">
            <v>0</v>
          </cell>
          <cell r="T3263">
            <v>0</v>
          </cell>
          <cell r="U3263">
            <v>0</v>
          </cell>
          <cell r="V3263">
            <v>0</v>
          </cell>
        </row>
        <row r="3264">
          <cell r="A3264" t="str">
            <v>marzec 2004</v>
          </cell>
          <cell r="B3264" t="str">
            <v>DOS0405</v>
          </cell>
          <cell r="C3264" t="str">
            <v>DO</v>
          </cell>
          <cell r="D3264" t="str">
            <v>2-latki oszcz.</v>
          </cell>
          <cell r="E3264" t="str">
            <v>stałe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147229700</v>
          </cell>
          <cell r="K3264">
            <v>0</v>
          </cell>
          <cell r="L3264">
            <v>0</v>
          </cell>
          <cell r="M3264">
            <v>0</v>
          </cell>
          <cell r="N3264">
            <v>147229700</v>
          </cell>
          <cell r="O3264">
            <v>147229700</v>
          </cell>
          <cell r="P3264">
            <v>147229700</v>
          </cell>
          <cell r="Q3264">
            <v>147229700</v>
          </cell>
          <cell r="R3264">
            <v>0</v>
          </cell>
          <cell r="S3264">
            <v>0</v>
          </cell>
          <cell r="T3264">
            <v>0</v>
          </cell>
          <cell r="U3264">
            <v>0</v>
          </cell>
          <cell r="V3264">
            <v>0</v>
          </cell>
        </row>
        <row r="3265">
          <cell r="A3265" t="str">
            <v>marzec 2004</v>
          </cell>
          <cell r="B3265" t="str">
            <v>DOS0504</v>
          </cell>
          <cell r="C3265" t="str">
            <v>DO</v>
          </cell>
          <cell r="D3265" t="str">
            <v>2-latki oszcz.</v>
          </cell>
          <cell r="E3265" t="str">
            <v>stałe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136380600</v>
          </cell>
          <cell r="K3265">
            <v>0</v>
          </cell>
          <cell r="L3265">
            <v>0</v>
          </cell>
          <cell r="M3265">
            <v>0</v>
          </cell>
          <cell r="N3265">
            <v>136380600</v>
          </cell>
          <cell r="O3265">
            <v>136380600</v>
          </cell>
          <cell r="P3265">
            <v>136380600</v>
          </cell>
          <cell r="Q3265">
            <v>136380600</v>
          </cell>
          <cell r="R3265">
            <v>0</v>
          </cell>
          <cell r="S3265">
            <v>0</v>
          </cell>
          <cell r="T3265">
            <v>0</v>
          </cell>
          <cell r="U3265">
            <v>0</v>
          </cell>
          <cell r="V3265">
            <v>0</v>
          </cell>
        </row>
        <row r="3266">
          <cell r="A3266" t="str">
            <v>marzec 2004</v>
          </cell>
          <cell r="B3266" t="str">
            <v>DOS0505</v>
          </cell>
          <cell r="C3266" t="str">
            <v>DO</v>
          </cell>
          <cell r="D3266" t="str">
            <v>2-latki oszcz.</v>
          </cell>
          <cell r="E3266" t="str">
            <v>stałe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194103200</v>
          </cell>
          <cell r="K3266">
            <v>0</v>
          </cell>
          <cell r="L3266">
            <v>0</v>
          </cell>
          <cell r="M3266">
            <v>0</v>
          </cell>
          <cell r="N3266">
            <v>194103200</v>
          </cell>
          <cell r="O3266">
            <v>194103200</v>
          </cell>
          <cell r="P3266">
            <v>194103200</v>
          </cell>
          <cell r="Q3266">
            <v>194103200</v>
          </cell>
          <cell r="R3266">
            <v>0</v>
          </cell>
          <cell r="S3266">
            <v>0</v>
          </cell>
          <cell r="T3266">
            <v>0</v>
          </cell>
          <cell r="U3266">
            <v>0</v>
          </cell>
          <cell r="V3266">
            <v>0</v>
          </cell>
        </row>
        <row r="3267">
          <cell r="A3267" t="str">
            <v>marzec 2004</v>
          </cell>
          <cell r="B3267" t="str">
            <v>DOS0604</v>
          </cell>
          <cell r="C3267" t="str">
            <v>DO</v>
          </cell>
          <cell r="D3267" t="str">
            <v>2-latki oszcz.</v>
          </cell>
          <cell r="E3267" t="str">
            <v>stałe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181198100</v>
          </cell>
          <cell r="K3267">
            <v>0</v>
          </cell>
          <cell r="L3267">
            <v>0</v>
          </cell>
          <cell r="M3267">
            <v>0</v>
          </cell>
          <cell r="N3267">
            <v>181198100</v>
          </cell>
          <cell r="O3267">
            <v>181198100</v>
          </cell>
          <cell r="P3267">
            <v>181198100</v>
          </cell>
          <cell r="Q3267">
            <v>181198100</v>
          </cell>
          <cell r="R3267">
            <v>0</v>
          </cell>
          <cell r="S3267">
            <v>0</v>
          </cell>
          <cell r="T3267">
            <v>0</v>
          </cell>
          <cell r="U3267">
            <v>0</v>
          </cell>
          <cell r="V3267">
            <v>0</v>
          </cell>
        </row>
        <row r="3268">
          <cell r="A3268" t="str">
            <v>marzec 2004</v>
          </cell>
          <cell r="B3268" t="str">
            <v>DOS0605</v>
          </cell>
          <cell r="C3268" t="str">
            <v>DO</v>
          </cell>
          <cell r="D3268" t="str">
            <v>2-latki oszcz.</v>
          </cell>
          <cell r="E3268" t="str">
            <v>stałe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121643400</v>
          </cell>
          <cell r="K3268">
            <v>0</v>
          </cell>
          <cell r="L3268">
            <v>0</v>
          </cell>
          <cell r="M3268">
            <v>0</v>
          </cell>
          <cell r="N3268">
            <v>121643400</v>
          </cell>
          <cell r="O3268">
            <v>121643400</v>
          </cell>
          <cell r="P3268">
            <v>121643400</v>
          </cell>
          <cell r="Q3268">
            <v>121643400</v>
          </cell>
          <cell r="R3268">
            <v>0</v>
          </cell>
          <cell r="S3268">
            <v>0</v>
          </cell>
          <cell r="T3268">
            <v>0</v>
          </cell>
          <cell r="U3268">
            <v>0</v>
          </cell>
          <cell r="V3268">
            <v>0</v>
          </cell>
        </row>
        <row r="3269">
          <cell r="A3269" t="str">
            <v>marzec 2004</v>
          </cell>
          <cell r="B3269" t="str">
            <v>DOS0704</v>
          </cell>
          <cell r="C3269" t="str">
            <v>DO</v>
          </cell>
          <cell r="D3269" t="str">
            <v>2-latki oszcz.</v>
          </cell>
          <cell r="E3269" t="str">
            <v>stałe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265325200</v>
          </cell>
          <cell r="K3269">
            <v>0</v>
          </cell>
          <cell r="L3269">
            <v>0</v>
          </cell>
          <cell r="M3269">
            <v>0</v>
          </cell>
          <cell r="N3269">
            <v>265325200</v>
          </cell>
          <cell r="O3269">
            <v>265325200</v>
          </cell>
          <cell r="P3269">
            <v>265325200</v>
          </cell>
          <cell r="Q3269">
            <v>265325200</v>
          </cell>
          <cell r="R3269">
            <v>0</v>
          </cell>
          <cell r="S3269">
            <v>0</v>
          </cell>
          <cell r="T3269">
            <v>0</v>
          </cell>
          <cell r="U3269">
            <v>0</v>
          </cell>
          <cell r="V3269">
            <v>0</v>
          </cell>
        </row>
        <row r="3270">
          <cell r="A3270" t="str">
            <v>marzec 2004</v>
          </cell>
          <cell r="B3270" t="str">
            <v>DOS0705</v>
          </cell>
          <cell r="C3270" t="str">
            <v>DO</v>
          </cell>
          <cell r="D3270" t="str">
            <v>2-latki oszcz.</v>
          </cell>
          <cell r="E3270" t="str">
            <v>stałe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121325100</v>
          </cell>
          <cell r="K3270">
            <v>0</v>
          </cell>
          <cell r="L3270">
            <v>0</v>
          </cell>
          <cell r="M3270">
            <v>0</v>
          </cell>
          <cell r="N3270">
            <v>121325100</v>
          </cell>
          <cell r="O3270">
            <v>121325100</v>
          </cell>
          <cell r="P3270">
            <v>121325100</v>
          </cell>
          <cell r="Q3270">
            <v>121325100</v>
          </cell>
          <cell r="R3270">
            <v>0</v>
          </cell>
          <cell r="S3270">
            <v>0</v>
          </cell>
          <cell r="T3270">
            <v>0</v>
          </cell>
          <cell r="U3270">
            <v>0</v>
          </cell>
          <cell r="V3270">
            <v>0</v>
          </cell>
        </row>
        <row r="3271">
          <cell r="A3271" t="str">
            <v>marzec 2004</v>
          </cell>
          <cell r="B3271" t="str">
            <v>DOS0804</v>
          </cell>
          <cell r="C3271" t="str">
            <v>DO</v>
          </cell>
          <cell r="D3271" t="str">
            <v>2-latki oszcz.</v>
          </cell>
          <cell r="E3271" t="str">
            <v>stałe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280960100</v>
          </cell>
          <cell r="K3271">
            <v>0</v>
          </cell>
          <cell r="L3271">
            <v>0</v>
          </cell>
          <cell r="M3271">
            <v>0</v>
          </cell>
          <cell r="N3271">
            <v>280960100</v>
          </cell>
          <cell r="O3271">
            <v>280960100</v>
          </cell>
          <cell r="P3271">
            <v>280960100</v>
          </cell>
          <cell r="Q3271">
            <v>280960100</v>
          </cell>
          <cell r="R3271">
            <v>0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</row>
        <row r="3272">
          <cell r="A3272" t="str">
            <v>marzec 2004</v>
          </cell>
          <cell r="B3272" t="str">
            <v>DOS0805</v>
          </cell>
          <cell r="C3272" t="str">
            <v>DO</v>
          </cell>
          <cell r="D3272" t="str">
            <v>2-latki oszcz.</v>
          </cell>
          <cell r="E3272" t="str">
            <v>stałe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368137103.10308003</v>
          </cell>
          <cell r="K3272">
            <v>0</v>
          </cell>
          <cell r="L3272">
            <v>57996.896919949984</v>
          </cell>
          <cell r="M3272">
            <v>0</v>
          </cell>
          <cell r="N3272">
            <v>368195100</v>
          </cell>
          <cell r="O3272">
            <v>368195100</v>
          </cell>
          <cell r="P3272">
            <v>368195100</v>
          </cell>
          <cell r="Q3272">
            <v>368214800</v>
          </cell>
          <cell r="R3272">
            <v>0</v>
          </cell>
          <cell r="S3272">
            <v>0</v>
          </cell>
          <cell r="T3272">
            <v>0</v>
          </cell>
          <cell r="U3272">
            <v>0</v>
          </cell>
          <cell r="V3272">
            <v>0</v>
          </cell>
        </row>
        <row r="3273">
          <cell r="A3273" t="str">
            <v>marzec 2004</v>
          </cell>
          <cell r="B3273" t="str">
            <v>DOS0904</v>
          </cell>
          <cell r="C3273" t="str">
            <v>DO</v>
          </cell>
          <cell r="D3273" t="str">
            <v>2-latki oszcz.</v>
          </cell>
          <cell r="E3273" t="str">
            <v>stałe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209181400</v>
          </cell>
          <cell r="K3273">
            <v>0</v>
          </cell>
          <cell r="L3273">
            <v>0</v>
          </cell>
          <cell r="M3273">
            <v>0</v>
          </cell>
          <cell r="N3273">
            <v>209181400</v>
          </cell>
          <cell r="O3273">
            <v>209181400</v>
          </cell>
          <cell r="P3273">
            <v>209181400</v>
          </cell>
          <cell r="Q3273">
            <v>209181400</v>
          </cell>
          <cell r="R3273">
            <v>0</v>
          </cell>
          <cell r="S3273">
            <v>0</v>
          </cell>
          <cell r="T3273">
            <v>0</v>
          </cell>
          <cell r="U3273">
            <v>0</v>
          </cell>
          <cell r="V3273">
            <v>0</v>
          </cell>
        </row>
        <row r="3274">
          <cell r="A3274" t="str">
            <v>marzec 2004</v>
          </cell>
          <cell r="B3274" t="str">
            <v>DOS0905</v>
          </cell>
          <cell r="C3274" t="str">
            <v>DO</v>
          </cell>
          <cell r="D3274" t="str">
            <v>2-latki oszcz.</v>
          </cell>
          <cell r="E3274" t="str">
            <v>stałe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310768700.68386292</v>
          </cell>
          <cell r="K3274">
            <v>0</v>
          </cell>
          <cell r="L3274">
            <v>6499.3161370737362</v>
          </cell>
          <cell r="M3274">
            <v>0</v>
          </cell>
          <cell r="N3274">
            <v>310775200</v>
          </cell>
          <cell r="O3274">
            <v>310775200</v>
          </cell>
          <cell r="P3274">
            <v>310775200</v>
          </cell>
          <cell r="Q3274">
            <v>310807900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0</v>
          </cell>
        </row>
        <row r="3275">
          <cell r="A3275" t="str">
            <v>marzec 2004</v>
          </cell>
          <cell r="B3275" t="str">
            <v>DOS1004</v>
          </cell>
          <cell r="C3275" t="str">
            <v>DO</v>
          </cell>
          <cell r="D3275" t="str">
            <v>2-latki oszcz.</v>
          </cell>
          <cell r="E3275" t="str">
            <v>stałe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182727200</v>
          </cell>
          <cell r="K3275">
            <v>0</v>
          </cell>
          <cell r="L3275">
            <v>0</v>
          </cell>
          <cell r="M3275">
            <v>0</v>
          </cell>
          <cell r="N3275">
            <v>182727200</v>
          </cell>
          <cell r="O3275">
            <v>182727200</v>
          </cell>
          <cell r="P3275">
            <v>182727200</v>
          </cell>
          <cell r="Q3275">
            <v>182727200</v>
          </cell>
          <cell r="R3275">
            <v>0</v>
          </cell>
          <cell r="S3275">
            <v>0</v>
          </cell>
          <cell r="T3275">
            <v>0</v>
          </cell>
          <cell r="U3275">
            <v>0</v>
          </cell>
          <cell r="V3275">
            <v>0</v>
          </cell>
        </row>
        <row r="3276">
          <cell r="A3276" t="str">
            <v>marzec 2004</v>
          </cell>
          <cell r="B3276" t="str">
            <v>DOS1005</v>
          </cell>
          <cell r="C3276" t="str">
            <v>DO</v>
          </cell>
          <cell r="D3276" t="str">
            <v>2-latki oszcz.</v>
          </cell>
          <cell r="E3276" t="str">
            <v>stałe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188039901.10597765</v>
          </cell>
          <cell r="K3276">
            <v>0</v>
          </cell>
          <cell r="L3276">
            <v>12998.89402235032</v>
          </cell>
          <cell r="M3276">
            <v>0</v>
          </cell>
          <cell r="N3276">
            <v>188052900</v>
          </cell>
          <cell r="O3276">
            <v>188052900</v>
          </cell>
          <cell r="P3276">
            <v>188052900</v>
          </cell>
          <cell r="Q3276">
            <v>188068900</v>
          </cell>
          <cell r="R3276">
            <v>0</v>
          </cell>
          <cell r="S3276">
            <v>0</v>
          </cell>
          <cell r="T3276">
            <v>0</v>
          </cell>
          <cell r="U3276">
            <v>0</v>
          </cell>
          <cell r="V3276">
            <v>0</v>
          </cell>
        </row>
        <row r="3277">
          <cell r="A3277" t="str">
            <v>marzec 2004</v>
          </cell>
          <cell r="B3277" t="str">
            <v>DOS1104</v>
          </cell>
          <cell r="C3277" t="str">
            <v>DO</v>
          </cell>
          <cell r="D3277" t="str">
            <v>2-latki oszcz.</v>
          </cell>
          <cell r="E3277" t="str">
            <v>stałe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363278500</v>
          </cell>
          <cell r="K3277">
            <v>0</v>
          </cell>
          <cell r="L3277">
            <v>0</v>
          </cell>
          <cell r="M3277">
            <v>0</v>
          </cell>
          <cell r="N3277">
            <v>363278500</v>
          </cell>
          <cell r="O3277">
            <v>363278500</v>
          </cell>
          <cell r="P3277">
            <v>363278500</v>
          </cell>
          <cell r="Q3277">
            <v>363278500</v>
          </cell>
          <cell r="R3277">
            <v>0</v>
          </cell>
          <cell r="S3277">
            <v>0</v>
          </cell>
          <cell r="T3277">
            <v>0</v>
          </cell>
          <cell r="U3277">
            <v>0</v>
          </cell>
          <cell r="V3277">
            <v>0</v>
          </cell>
        </row>
        <row r="3278">
          <cell r="A3278" t="str">
            <v>marzec 2004</v>
          </cell>
          <cell r="B3278" t="str">
            <v>DOS1105</v>
          </cell>
          <cell r="C3278" t="str">
            <v>DO</v>
          </cell>
          <cell r="D3278" t="str">
            <v>2-latki oszcz.</v>
          </cell>
          <cell r="E3278" t="str">
            <v>stałe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554354606.46131456</v>
          </cell>
          <cell r="K3278">
            <v>0</v>
          </cell>
          <cell r="L3278">
            <v>14993.538685396996</v>
          </cell>
          <cell r="M3278">
            <v>0</v>
          </cell>
          <cell r="N3278">
            <v>554369600</v>
          </cell>
          <cell r="O3278">
            <v>554369600</v>
          </cell>
          <cell r="P3278">
            <v>554369600</v>
          </cell>
          <cell r="Q3278">
            <v>554608500</v>
          </cell>
          <cell r="R3278">
            <v>0</v>
          </cell>
          <cell r="S3278">
            <v>0</v>
          </cell>
          <cell r="T3278">
            <v>0</v>
          </cell>
          <cell r="U3278">
            <v>0</v>
          </cell>
          <cell r="V3278">
            <v>0</v>
          </cell>
        </row>
        <row r="3279">
          <cell r="A3279" t="str">
            <v>marzec 2004</v>
          </cell>
          <cell r="B3279" t="str">
            <v>DOS1204</v>
          </cell>
          <cell r="C3279" t="str">
            <v>DO</v>
          </cell>
          <cell r="D3279" t="str">
            <v>2-latki oszcz.</v>
          </cell>
          <cell r="E3279" t="str">
            <v>stałe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207154700</v>
          </cell>
          <cell r="K3279">
            <v>0</v>
          </cell>
          <cell r="L3279">
            <v>0</v>
          </cell>
          <cell r="M3279">
            <v>0</v>
          </cell>
          <cell r="N3279">
            <v>207154700</v>
          </cell>
          <cell r="O3279">
            <v>207154700</v>
          </cell>
          <cell r="P3279">
            <v>207154700</v>
          </cell>
          <cell r="Q3279">
            <v>207154700</v>
          </cell>
          <cell r="R3279">
            <v>0</v>
          </cell>
          <cell r="S3279">
            <v>0</v>
          </cell>
          <cell r="T3279">
            <v>0</v>
          </cell>
          <cell r="U3279">
            <v>0</v>
          </cell>
          <cell r="V3279">
            <v>0</v>
          </cell>
        </row>
        <row r="3280">
          <cell r="A3280" t="str">
            <v>marzec 2004</v>
          </cell>
          <cell r="B3280" t="str">
            <v>DOS1205</v>
          </cell>
          <cell r="C3280" t="str">
            <v>DO</v>
          </cell>
          <cell r="D3280" t="str">
            <v>2-latki oszcz.</v>
          </cell>
          <cell r="E3280" t="str">
            <v>stałe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1195825702.3933604</v>
          </cell>
          <cell r="K3280">
            <v>0</v>
          </cell>
          <cell r="L3280">
            <v>12997.606639606127</v>
          </cell>
          <cell r="M3280">
            <v>0</v>
          </cell>
          <cell r="N3280">
            <v>1195838700</v>
          </cell>
          <cell r="O3280">
            <v>1195838700</v>
          </cell>
          <cell r="P3280">
            <v>1195838700</v>
          </cell>
          <cell r="Q3280">
            <v>1196058900</v>
          </cell>
          <cell r="R3280">
            <v>0</v>
          </cell>
          <cell r="S3280">
            <v>0</v>
          </cell>
          <cell r="T3280">
            <v>0</v>
          </cell>
          <cell r="U3280">
            <v>0</v>
          </cell>
          <cell r="V3280">
            <v>0</v>
          </cell>
        </row>
        <row r="3281">
          <cell r="A3281" t="str">
            <v>marzec 2004</v>
          </cell>
          <cell r="B3281" t="str">
            <v>DS0509</v>
          </cell>
          <cell r="C3281" t="str">
            <v>DS</v>
          </cell>
          <cell r="D3281" t="str">
            <v>DS</v>
          </cell>
          <cell r="E3281" t="str">
            <v>stałe</v>
          </cell>
          <cell r="F3281">
            <v>1266598000</v>
          </cell>
          <cell r="G3281">
            <v>1157609000</v>
          </cell>
          <cell r="H3281">
            <v>1047011000</v>
          </cell>
          <cell r="I3281">
            <v>613682000</v>
          </cell>
          <cell r="J3281">
            <v>7364000</v>
          </cell>
          <cell r="K3281">
            <v>12700000</v>
          </cell>
          <cell r="L3281">
            <v>6788000</v>
          </cell>
          <cell r="M3281">
            <v>1980470000</v>
          </cell>
          <cell r="N3281">
            <v>2845154000</v>
          </cell>
          <cell r="O3281">
            <v>6092222000</v>
          </cell>
          <cell r="P3281">
            <v>4111752000</v>
          </cell>
          <cell r="Q3281">
            <v>4111752000</v>
          </cell>
          <cell r="R3281">
            <v>881190000</v>
          </cell>
          <cell r="S3281">
            <v>1049280000</v>
          </cell>
          <cell r="T3281">
            <v>0</v>
          </cell>
          <cell r="U3281">
            <v>50000000</v>
          </cell>
          <cell r="V3281">
            <v>0</v>
          </cell>
        </row>
        <row r="3282">
          <cell r="A3282" t="str">
            <v>marzec 2004</v>
          </cell>
          <cell r="B3282" t="str">
            <v>DS1013</v>
          </cell>
          <cell r="C3282" t="str">
            <v>DS</v>
          </cell>
          <cell r="D3282" t="str">
            <v>DS</v>
          </cell>
          <cell r="E3282" t="str">
            <v>stałe</v>
          </cell>
          <cell r="F3282">
            <v>1278331293.0944722</v>
          </cell>
          <cell r="G3282">
            <v>3300547969.8924074</v>
          </cell>
          <cell r="H3282">
            <v>793757595.64927447</v>
          </cell>
          <cell r="I3282">
            <v>584022924.75334191</v>
          </cell>
          <cell r="J3282">
            <v>37289832.82490959</v>
          </cell>
          <cell r="K3282">
            <v>4882251.2908287644</v>
          </cell>
          <cell r="L3282">
            <v>7707132.4947659653</v>
          </cell>
          <cell r="M3282">
            <v>5496220000</v>
          </cell>
          <cell r="N3282">
            <v>4728207706.9055281</v>
          </cell>
          <cell r="O3282">
            <v>11502759000</v>
          </cell>
          <cell r="P3282">
            <v>6006539000</v>
          </cell>
          <cell r="Q3282">
            <v>6002539000</v>
          </cell>
          <cell r="R3282">
            <v>1455229000</v>
          </cell>
          <cell r="S3282">
            <v>3850885000</v>
          </cell>
          <cell r="T3282">
            <v>6000</v>
          </cell>
          <cell r="U3282">
            <v>164980000</v>
          </cell>
          <cell r="V3282">
            <v>25120000</v>
          </cell>
        </row>
        <row r="3283">
          <cell r="A3283" t="str">
            <v>marzec 2004</v>
          </cell>
          <cell r="B3283" t="str">
            <v>DS1109</v>
          </cell>
          <cell r="C3283" t="str">
            <v>DS</v>
          </cell>
          <cell r="D3283" t="str">
            <v>DS</v>
          </cell>
          <cell r="E3283" t="str">
            <v>stałe</v>
          </cell>
          <cell r="F3283">
            <v>108170000</v>
          </cell>
          <cell r="G3283">
            <v>1131088000</v>
          </cell>
          <cell r="H3283">
            <v>632884000</v>
          </cell>
          <cell r="I3283">
            <v>225927000</v>
          </cell>
          <cell r="J3283">
            <v>8459000</v>
          </cell>
          <cell r="K3283">
            <v>2399000</v>
          </cell>
          <cell r="L3283">
            <v>698000</v>
          </cell>
          <cell r="M3283">
            <v>1272639000</v>
          </cell>
          <cell r="N3283">
            <v>2001455000</v>
          </cell>
          <cell r="O3283">
            <v>3382264000</v>
          </cell>
          <cell r="P3283">
            <v>2109625000</v>
          </cell>
          <cell r="Q3283">
            <v>2109625000</v>
          </cell>
          <cell r="R3283">
            <v>412893000</v>
          </cell>
          <cell r="S3283">
            <v>836228000</v>
          </cell>
          <cell r="T3283">
            <v>18000</v>
          </cell>
          <cell r="U3283">
            <v>21500000</v>
          </cell>
          <cell r="V3283">
            <v>2000000</v>
          </cell>
        </row>
        <row r="3284">
          <cell r="A3284" t="str">
            <v>marzec 2004</v>
          </cell>
          <cell r="B3284" t="str">
            <v>DS1110</v>
          </cell>
          <cell r="C3284" t="str">
            <v>DS</v>
          </cell>
          <cell r="D3284" t="str">
            <v>DS</v>
          </cell>
          <cell r="E3284" t="str">
            <v>stałe</v>
          </cell>
          <cell r="F3284">
            <v>1530905486.8390834</v>
          </cell>
          <cell r="G3284">
            <v>4023079446.8913007</v>
          </cell>
          <cell r="H3284">
            <v>1004494914.6920711</v>
          </cell>
          <cell r="I3284">
            <v>495902034.19906366</v>
          </cell>
          <cell r="J3284">
            <v>24461746.528361239</v>
          </cell>
          <cell r="K3284">
            <v>1454075.9611901743</v>
          </cell>
          <cell r="L3284">
            <v>10539294.888929747</v>
          </cell>
          <cell r="M3284">
            <v>4158999000</v>
          </cell>
          <cell r="N3284">
            <v>5559931513.1609163</v>
          </cell>
          <cell r="O3284">
            <v>11249836000</v>
          </cell>
          <cell r="P3284">
            <v>7090836999.999999</v>
          </cell>
          <cell r="Q3284">
            <v>7075837000</v>
          </cell>
          <cell r="R3284">
            <v>1689290000</v>
          </cell>
          <cell r="S3284">
            <v>2419009000</v>
          </cell>
          <cell r="T3284">
            <v>0</v>
          </cell>
          <cell r="U3284">
            <v>47700000</v>
          </cell>
          <cell r="V3284">
            <v>3000000</v>
          </cell>
        </row>
        <row r="3285">
          <cell r="A3285" t="str">
            <v>marzec 2004</v>
          </cell>
          <cell r="B3285" t="str">
            <v>DZ0107</v>
          </cell>
          <cell r="C3285" t="str">
            <v>DZ</v>
          </cell>
          <cell r="D3285" t="str">
            <v>DZ</v>
          </cell>
          <cell r="E3285" t="str">
            <v>zmienne</v>
          </cell>
          <cell r="F3285">
            <v>16791887.096186955</v>
          </cell>
          <cell r="G3285">
            <v>156821449.019822</v>
          </cell>
          <cell r="H3285">
            <v>3537303.24402765</v>
          </cell>
          <cell r="I3285">
            <v>8544210.7343663033</v>
          </cell>
          <cell r="J3285">
            <v>1188147.8927083495</v>
          </cell>
          <cell r="K3285">
            <v>5673355.9276192263</v>
          </cell>
          <cell r="L3285">
            <v>704646.08526950341</v>
          </cell>
          <cell r="M3285">
            <v>0</v>
          </cell>
          <cell r="N3285">
            <v>176469112.90381303</v>
          </cell>
          <cell r="O3285">
            <v>193261000</v>
          </cell>
          <cell r="P3285">
            <v>193261000</v>
          </cell>
          <cell r="Q3285">
            <v>192261000</v>
          </cell>
          <cell r="R3285">
            <v>0</v>
          </cell>
          <cell r="S3285">
            <v>0</v>
          </cell>
          <cell r="T3285">
            <v>0</v>
          </cell>
          <cell r="U3285">
            <v>0</v>
          </cell>
          <cell r="V3285">
            <v>0</v>
          </cell>
        </row>
        <row r="3286">
          <cell r="A3286" t="str">
            <v>marzec 2004</v>
          </cell>
          <cell r="B3286" t="str">
            <v>DZ0108</v>
          </cell>
          <cell r="C3286" t="str">
            <v>DZ</v>
          </cell>
          <cell r="D3286" t="str">
            <v>DZ</v>
          </cell>
          <cell r="E3286" t="str">
            <v>zmienne</v>
          </cell>
          <cell r="F3286">
            <v>36284113.290515438</v>
          </cell>
          <cell r="G3286">
            <v>97595642.943531647</v>
          </cell>
          <cell r="H3286">
            <v>124457207.93755664</v>
          </cell>
          <cell r="I3286">
            <v>7892580.2727203807</v>
          </cell>
          <cell r="J3286">
            <v>12109812.738503974</v>
          </cell>
          <cell r="K3286">
            <v>194393.56720712525</v>
          </cell>
          <cell r="L3286">
            <v>453249.24996479979</v>
          </cell>
          <cell r="M3286">
            <v>13000</v>
          </cell>
          <cell r="N3286">
            <v>242702886.70948455</v>
          </cell>
          <cell r="O3286">
            <v>278999999.99999994</v>
          </cell>
          <cell r="P3286">
            <v>278986999.99999994</v>
          </cell>
          <cell r="Q3286">
            <v>276987000</v>
          </cell>
          <cell r="R3286">
            <v>0</v>
          </cell>
          <cell r="S3286">
            <v>0</v>
          </cell>
          <cell r="T3286">
            <v>13000</v>
          </cell>
          <cell r="U3286">
            <v>0</v>
          </cell>
          <cell r="V3286">
            <v>0</v>
          </cell>
        </row>
        <row r="3287">
          <cell r="A3287" t="str">
            <v>marzec 2004</v>
          </cell>
          <cell r="B3287" t="str">
            <v>DZ0109</v>
          </cell>
          <cell r="C3287" t="str">
            <v>DZ</v>
          </cell>
          <cell r="D3287" t="str">
            <v>DZ</v>
          </cell>
          <cell r="E3287" t="str">
            <v>zmienne</v>
          </cell>
          <cell r="F3287">
            <v>652782835.93770516</v>
          </cell>
          <cell r="G3287">
            <v>736755599.49575865</v>
          </cell>
          <cell r="H3287">
            <v>152026348.29424587</v>
          </cell>
          <cell r="I3287">
            <v>117097844.42051633</v>
          </cell>
          <cell r="J3287">
            <v>98027198.96525462</v>
          </cell>
          <cell r="K3287">
            <v>61272151.272421673</v>
          </cell>
          <cell r="L3287">
            <v>95888021.614097744</v>
          </cell>
          <cell r="M3287">
            <v>6423000</v>
          </cell>
          <cell r="N3287">
            <v>1261067164.062295</v>
          </cell>
          <cell r="O3287">
            <v>1920273000</v>
          </cell>
          <cell r="P3287">
            <v>1913850000</v>
          </cell>
          <cell r="Q3287">
            <v>1903850000</v>
          </cell>
          <cell r="R3287">
            <v>0</v>
          </cell>
          <cell r="S3287">
            <v>0</v>
          </cell>
          <cell r="T3287">
            <v>354000</v>
          </cell>
          <cell r="U3287">
            <v>6069000</v>
          </cell>
          <cell r="V3287">
            <v>0</v>
          </cell>
        </row>
        <row r="3288">
          <cell r="A3288" t="str">
            <v>marzec 2004</v>
          </cell>
          <cell r="B3288" t="str">
            <v>DZ0110</v>
          </cell>
          <cell r="C3288" t="str">
            <v>DZ</v>
          </cell>
          <cell r="D3288" t="str">
            <v>DZ</v>
          </cell>
          <cell r="E3288" t="str">
            <v>zmienne</v>
          </cell>
          <cell r="F3288">
            <v>219310392.4244287</v>
          </cell>
          <cell r="G3288">
            <v>889255683.93230343</v>
          </cell>
          <cell r="H3288">
            <v>402241073.88435847</v>
          </cell>
          <cell r="I3288">
            <v>107487329.83649552</v>
          </cell>
          <cell r="J3288">
            <v>139163907.0059692</v>
          </cell>
          <cell r="K3288">
            <v>39897550.929530524</v>
          </cell>
          <cell r="L3288">
            <v>34869061.98691418</v>
          </cell>
          <cell r="M3288">
            <v>21605000</v>
          </cell>
          <cell r="N3288">
            <v>1612914607.5755713</v>
          </cell>
          <cell r="O3288">
            <v>1853830000.0000002</v>
          </cell>
          <cell r="P3288">
            <v>1832225000.0000002</v>
          </cell>
          <cell r="Q3288">
            <v>1830225000</v>
          </cell>
          <cell r="R3288">
            <v>10000000</v>
          </cell>
          <cell r="S3288">
            <v>0</v>
          </cell>
          <cell r="T3288">
            <v>1605000</v>
          </cell>
          <cell r="U3288">
            <v>10000000</v>
          </cell>
          <cell r="V3288">
            <v>0</v>
          </cell>
        </row>
        <row r="3289">
          <cell r="A3289" t="str">
            <v>marzec 2004</v>
          </cell>
          <cell r="B3289" t="str">
            <v>DZ0406</v>
          </cell>
          <cell r="C3289" t="str">
            <v>DZ</v>
          </cell>
          <cell r="D3289" t="str">
            <v>DZ</v>
          </cell>
          <cell r="E3289" t="str">
            <v>zmienne</v>
          </cell>
          <cell r="F3289">
            <v>374135944.2443679</v>
          </cell>
          <cell r="G3289">
            <v>295364003.18077862</v>
          </cell>
          <cell r="H3289">
            <v>10090428.747929865</v>
          </cell>
          <cell r="I3289">
            <v>23117172.261507321</v>
          </cell>
          <cell r="J3289">
            <v>6701053.7315002233</v>
          </cell>
          <cell r="K3289">
            <v>4093686.9430351462</v>
          </cell>
          <cell r="L3289">
            <v>54197710.89088089</v>
          </cell>
          <cell r="M3289">
            <v>0</v>
          </cell>
          <cell r="N3289">
            <v>393564055.75563204</v>
          </cell>
          <cell r="O3289">
            <v>767700000</v>
          </cell>
          <cell r="P3289">
            <v>767700000</v>
          </cell>
          <cell r="Q3289">
            <v>760820000</v>
          </cell>
          <cell r="R3289">
            <v>0</v>
          </cell>
          <cell r="S3289">
            <v>0</v>
          </cell>
          <cell r="T3289">
            <v>0</v>
          </cell>
          <cell r="U3289">
            <v>0</v>
          </cell>
          <cell r="V3289">
            <v>0</v>
          </cell>
        </row>
        <row r="3290">
          <cell r="A3290" t="str">
            <v>marzec 2004</v>
          </cell>
          <cell r="B3290" t="str">
            <v>DZ0407</v>
          </cell>
          <cell r="C3290" t="str">
            <v>DZ</v>
          </cell>
          <cell r="D3290" t="str">
            <v>DZ</v>
          </cell>
          <cell r="E3290" t="str">
            <v>zmienne</v>
          </cell>
          <cell r="F3290">
            <v>0</v>
          </cell>
          <cell r="G3290">
            <v>2200000</v>
          </cell>
          <cell r="H3290">
            <v>70000</v>
          </cell>
          <cell r="I3290">
            <v>700000</v>
          </cell>
          <cell r="J3290">
            <v>9000</v>
          </cell>
          <cell r="K3290">
            <v>0</v>
          </cell>
          <cell r="L3290">
            <v>521000</v>
          </cell>
          <cell r="M3290">
            <v>0</v>
          </cell>
          <cell r="N3290">
            <v>3500000</v>
          </cell>
          <cell r="O3290">
            <v>3500000</v>
          </cell>
          <cell r="P3290">
            <v>3500000</v>
          </cell>
          <cell r="Q3290">
            <v>3500000</v>
          </cell>
          <cell r="R3290">
            <v>0</v>
          </cell>
          <cell r="S3290">
            <v>0</v>
          </cell>
          <cell r="T3290">
            <v>0</v>
          </cell>
          <cell r="U3290">
            <v>0</v>
          </cell>
          <cell r="V3290">
            <v>0</v>
          </cell>
        </row>
        <row r="3291">
          <cell r="A3291" t="str">
            <v>marzec 2004</v>
          </cell>
          <cell r="B3291" t="str">
            <v>DZ0706</v>
          </cell>
          <cell r="C3291" t="str">
            <v>DZ</v>
          </cell>
          <cell r="D3291" t="str">
            <v>DZ</v>
          </cell>
          <cell r="E3291" t="str">
            <v>zmienne</v>
          </cell>
          <cell r="F3291">
            <v>441212292.45033908</v>
          </cell>
          <cell r="G3291">
            <v>429494194.66347796</v>
          </cell>
          <cell r="H3291">
            <v>23712376.315184981</v>
          </cell>
          <cell r="I3291">
            <v>7797335.5516960816</v>
          </cell>
          <cell r="J3291">
            <v>7165634.8739504814</v>
          </cell>
          <cell r="K3291">
            <v>16135985.35665906</v>
          </cell>
          <cell r="L3291">
            <v>10100180.788692361</v>
          </cell>
          <cell r="M3291">
            <v>0</v>
          </cell>
          <cell r="N3291">
            <v>494405707.54966092</v>
          </cell>
          <cell r="O3291">
            <v>935617999.99999988</v>
          </cell>
          <cell r="P3291">
            <v>935617999.99999988</v>
          </cell>
          <cell r="Q3291">
            <v>931618000</v>
          </cell>
          <cell r="R3291">
            <v>0</v>
          </cell>
          <cell r="S3291">
            <v>0</v>
          </cell>
          <cell r="T3291">
            <v>0</v>
          </cell>
          <cell r="U3291">
            <v>0</v>
          </cell>
          <cell r="V3291">
            <v>0</v>
          </cell>
        </row>
        <row r="3292">
          <cell r="A3292" t="str">
            <v>marzec 2004</v>
          </cell>
          <cell r="B3292" t="str">
            <v>DZ0707</v>
          </cell>
          <cell r="C3292" t="str">
            <v>DZ</v>
          </cell>
          <cell r="D3292" t="str">
            <v>DZ</v>
          </cell>
          <cell r="E3292" t="str">
            <v>zmienne</v>
          </cell>
          <cell r="F3292">
            <v>0</v>
          </cell>
          <cell r="G3292">
            <v>71956000</v>
          </cell>
          <cell r="H3292">
            <v>0</v>
          </cell>
          <cell r="I3292">
            <v>2875000</v>
          </cell>
          <cell r="J3292">
            <v>40000</v>
          </cell>
          <cell r="K3292">
            <v>0</v>
          </cell>
          <cell r="L3292">
            <v>129000</v>
          </cell>
          <cell r="M3292">
            <v>0</v>
          </cell>
          <cell r="N3292">
            <v>75000000</v>
          </cell>
          <cell r="O3292">
            <v>75000000</v>
          </cell>
          <cell r="P3292">
            <v>75000000</v>
          </cell>
          <cell r="Q3292">
            <v>75000000</v>
          </cell>
          <cell r="R3292">
            <v>0</v>
          </cell>
          <cell r="S3292">
            <v>0</v>
          </cell>
          <cell r="T3292">
            <v>0</v>
          </cell>
          <cell r="U3292">
            <v>0</v>
          </cell>
          <cell r="V3292">
            <v>0</v>
          </cell>
        </row>
        <row r="3293">
          <cell r="A3293" t="str">
            <v>marzec 2004</v>
          </cell>
          <cell r="B3293" t="str">
            <v>DZ0708</v>
          </cell>
          <cell r="C3293" t="str">
            <v>DZ</v>
          </cell>
          <cell r="D3293" t="str">
            <v>DZ</v>
          </cell>
          <cell r="E3293" t="str">
            <v>zmienne</v>
          </cell>
          <cell r="F3293">
            <v>250836687.35355929</v>
          </cell>
          <cell r="G3293">
            <v>612393903.64468193</v>
          </cell>
          <cell r="H3293">
            <v>43316180.04686103</v>
          </cell>
          <cell r="I3293">
            <v>32299087.251890704</v>
          </cell>
          <cell r="J3293">
            <v>31435571.831183426</v>
          </cell>
          <cell r="K3293">
            <v>32103517.557305433</v>
          </cell>
          <cell r="L3293">
            <v>27481052.314518154</v>
          </cell>
          <cell r="M3293">
            <v>104000</v>
          </cell>
          <cell r="N3293">
            <v>779029312.64644074</v>
          </cell>
          <cell r="O3293">
            <v>1029970000</v>
          </cell>
          <cell r="P3293">
            <v>1029866000</v>
          </cell>
          <cell r="Q3293">
            <v>1026866000</v>
          </cell>
          <cell r="R3293">
            <v>0</v>
          </cell>
          <cell r="S3293">
            <v>0</v>
          </cell>
          <cell r="T3293">
            <v>104000</v>
          </cell>
          <cell r="U3293">
            <v>0</v>
          </cell>
          <cell r="V3293">
            <v>0</v>
          </cell>
        </row>
        <row r="3294">
          <cell r="A3294" t="str">
            <v>marzec 2004</v>
          </cell>
          <cell r="B3294" t="str">
            <v>DZ0709</v>
          </cell>
          <cell r="C3294" t="str">
            <v>DZ</v>
          </cell>
          <cell r="D3294" t="str">
            <v>DZ</v>
          </cell>
          <cell r="E3294" t="str">
            <v>zmienne</v>
          </cell>
          <cell r="F3294">
            <v>82749000</v>
          </cell>
          <cell r="G3294">
            <v>220946000</v>
          </cell>
          <cell r="H3294">
            <v>243155000</v>
          </cell>
          <cell r="I3294">
            <v>59264000</v>
          </cell>
          <cell r="J3294">
            <v>53532000</v>
          </cell>
          <cell r="K3294">
            <v>23445000</v>
          </cell>
          <cell r="L3294">
            <v>10031000</v>
          </cell>
          <cell r="M3294">
            <v>1298000</v>
          </cell>
          <cell r="N3294">
            <v>610373000</v>
          </cell>
          <cell r="O3294">
            <v>694420000</v>
          </cell>
          <cell r="P3294">
            <v>693122000</v>
          </cell>
          <cell r="Q3294">
            <v>693122000</v>
          </cell>
          <cell r="R3294">
            <v>0</v>
          </cell>
          <cell r="S3294">
            <v>0</v>
          </cell>
          <cell r="T3294">
            <v>1298000</v>
          </cell>
          <cell r="U3294">
            <v>0</v>
          </cell>
          <cell r="V3294">
            <v>0</v>
          </cell>
        </row>
        <row r="3295">
          <cell r="A3295" t="str">
            <v>marzec 2004</v>
          </cell>
          <cell r="B3295" t="str">
            <v>DZ0811</v>
          </cell>
          <cell r="C3295" t="str">
            <v>DZ</v>
          </cell>
          <cell r="D3295" t="str">
            <v>DZ</v>
          </cell>
          <cell r="E3295" t="str">
            <v>zmienne</v>
          </cell>
          <cell r="F3295">
            <v>899949000</v>
          </cell>
          <cell r="G3295">
            <v>190150000</v>
          </cell>
          <cell r="H3295">
            <v>7739000</v>
          </cell>
          <cell r="I3295">
            <v>43456000</v>
          </cell>
          <cell r="J3295">
            <v>104487000</v>
          </cell>
          <cell r="K3295">
            <v>16244000</v>
          </cell>
          <cell r="L3295">
            <v>7203000</v>
          </cell>
          <cell r="M3295">
            <v>16272000</v>
          </cell>
          <cell r="N3295">
            <v>369279000</v>
          </cell>
          <cell r="O3295">
            <v>1285500000</v>
          </cell>
          <cell r="P3295">
            <v>1269228000</v>
          </cell>
          <cell r="Q3295">
            <v>1269228000</v>
          </cell>
          <cell r="R3295">
            <v>0</v>
          </cell>
          <cell r="S3295">
            <v>0</v>
          </cell>
          <cell r="T3295">
            <v>72000</v>
          </cell>
          <cell r="U3295">
            <v>16200000</v>
          </cell>
          <cell r="V3295">
            <v>0</v>
          </cell>
        </row>
        <row r="3296">
          <cell r="A3296" t="str">
            <v>marzec 2004</v>
          </cell>
          <cell r="B3296" t="str">
            <v>DZ1006</v>
          </cell>
          <cell r="C3296" t="str">
            <v>DZ</v>
          </cell>
          <cell r="D3296" t="str">
            <v>DZ</v>
          </cell>
          <cell r="E3296" t="str">
            <v>zmienne</v>
          </cell>
          <cell r="F3296">
            <v>92754000</v>
          </cell>
          <cell r="G3296">
            <v>188846000</v>
          </cell>
          <cell r="H3296">
            <v>7000000</v>
          </cell>
          <cell r="I3296">
            <v>10984000</v>
          </cell>
          <cell r="J3296">
            <v>11244000</v>
          </cell>
          <cell r="K3296">
            <v>100000</v>
          </cell>
          <cell r="L3296">
            <v>2618000</v>
          </cell>
          <cell r="M3296">
            <v>0</v>
          </cell>
          <cell r="N3296">
            <v>220792000</v>
          </cell>
          <cell r="O3296">
            <v>313546000</v>
          </cell>
          <cell r="P3296">
            <v>313546000</v>
          </cell>
          <cell r="Q3296">
            <v>313546000</v>
          </cell>
          <cell r="R3296">
            <v>0</v>
          </cell>
          <cell r="S3296">
            <v>0</v>
          </cell>
          <cell r="T3296">
            <v>0</v>
          </cell>
          <cell r="U3296">
            <v>0</v>
          </cell>
          <cell r="V3296">
            <v>0</v>
          </cell>
        </row>
        <row r="3297">
          <cell r="A3297" t="str">
            <v>marzec 2004</v>
          </cell>
          <cell r="B3297" t="str">
            <v>DZ1111</v>
          </cell>
          <cell r="C3297" t="str">
            <v>DZ</v>
          </cell>
          <cell r="D3297" t="str">
            <v>DZ</v>
          </cell>
          <cell r="E3297" t="str">
            <v>zmienne</v>
          </cell>
          <cell r="F3297">
            <v>0</v>
          </cell>
          <cell r="G3297">
            <v>0</v>
          </cell>
          <cell r="H3297">
            <v>473632000</v>
          </cell>
          <cell r="I3297">
            <v>23000000</v>
          </cell>
          <cell r="J3297">
            <v>111000</v>
          </cell>
          <cell r="K3297">
            <v>0</v>
          </cell>
          <cell r="L3297">
            <v>106000</v>
          </cell>
          <cell r="M3297">
            <v>150000000</v>
          </cell>
          <cell r="N3297">
            <v>496849000</v>
          </cell>
          <cell r="O3297">
            <v>646849000</v>
          </cell>
          <cell r="P3297">
            <v>496849000</v>
          </cell>
          <cell r="Q3297">
            <v>496849000</v>
          </cell>
          <cell r="R3297">
            <v>150000000</v>
          </cell>
          <cell r="S3297">
            <v>0</v>
          </cell>
          <cell r="T3297">
            <v>0</v>
          </cell>
          <cell r="U3297">
            <v>0</v>
          </cell>
          <cell r="V3297">
            <v>0</v>
          </cell>
        </row>
        <row r="3298">
          <cell r="A3298" t="str">
            <v>marzec 2004</v>
          </cell>
          <cell r="B3298" t="str">
            <v>DZ1205</v>
          </cell>
          <cell r="C3298" t="str">
            <v>DZ</v>
          </cell>
          <cell r="D3298" t="str">
            <v>DZ</v>
          </cell>
          <cell r="E3298" t="str">
            <v>zmienne</v>
          </cell>
          <cell r="F3298">
            <v>158259519.03807616</v>
          </cell>
          <cell r="G3298">
            <v>294850701.40280563</v>
          </cell>
          <cell r="H3298">
            <v>0</v>
          </cell>
          <cell r="I3298">
            <v>8976953.9078156315</v>
          </cell>
          <cell r="J3298">
            <v>5490981.9639278557</v>
          </cell>
          <cell r="K3298">
            <v>24886773.547094189</v>
          </cell>
          <cell r="L3298">
            <v>7535070.1402805615</v>
          </cell>
          <cell r="M3298">
            <v>0</v>
          </cell>
          <cell r="N3298">
            <v>341740480.96192384</v>
          </cell>
          <cell r="O3298">
            <v>500000000</v>
          </cell>
          <cell r="P3298">
            <v>500000000</v>
          </cell>
          <cell r="Q3298">
            <v>499000000</v>
          </cell>
          <cell r="R3298">
            <v>0</v>
          </cell>
          <cell r="S3298">
            <v>0</v>
          </cell>
          <cell r="T3298">
            <v>0</v>
          </cell>
          <cell r="U3298">
            <v>0</v>
          </cell>
          <cell r="V3298">
            <v>0</v>
          </cell>
        </row>
        <row r="3299">
          <cell r="A3299" t="str">
            <v>marzec 2004</v>
          </cell>
          <cell r="B3299" t="str">
            <v>OK0404</v>
          </cell>
          <cell r="C3299" t="str">
            <v>OK</v>
          </cell>
          <cell r="D3299" t="str">
            <v>zero</v>
          </cell>
          <cell r="E3299" t="str">
            <v>stałe</v>
          </cell>
          <cell r="F3299">
            <v>2133168346.625421</v>
          </cell>
          <cell r="G3299">
            <v>274615321.48779017</v>
          </cell>
          <cell r="H3299">
            <v>138196215.90816742</v>
          </cell>
          <cell r="I3299">
            <v>63226008.257527098</v>
          </cell>
          <cell r="J3299">
            <v>149637082.75550196</v>
          </cell>
          <cell r="K3299">
            <v>264672289.83202475</v>
          </cell>
          <cell r="L3299">
            <v>168421735.13356751</v>
          </cell>
          <cell r="M3299">
            <v>1401098000</v>
          </cell>
          <cell r="N3299">
            <v>1058768653.374579</v>
          </cell>
          <cell r="O3299">
            <v>4593034999.999999</v>
          </cell>
          <cell r="P3299">
            <v>3191936999.999999</v>
          </cell>
          <cell r="Q3299">
            <v>3051640000</v>
          </cell>
          <cell r="R3299">
            <v>972161000</v>
          </cell>
          <cell r="S3299">
            <v>282513000</v>
          </cell>
          <cell r="T3299">
            <v>611000</v>
          </cell>
          <cell r="U3299">
            <v>140913000</v>
          </cell>
          <cell r="V3299">
            <v>4900000</v>
          </cell>
        </row>
        <row r="3300">
          <cell r="A3300" t="str">
            <v>marzec 2004</v>
          </cell>
          <cell r="B3300" t="str">
            <v>OK0405</v>
          </cell>
          <cell r="C3300" t="str">
            <v>OK</v>
          </cell>
          <cell r="D3300" t="str">
            <v>zero</v>
          </cell>
          <cell r="E3300" t="str">
            <v>stałe</v>
          </cell>
          <cell r="F3300">
            <v>6733450892.4265499</v>
          </cell>
          <cell r="G3300">
            <v>1574767668.25806</v>
          </cell>
          <cell r="H3300">
            <v>1074149124.6616647</v>
          </cell>
          <cell r="I3300">
            <v>730823203.58929348</v>
          </cell>
          <cell r="J3300">
            <v>434054425.62961888</v>
          </cell>
          <cell r="K3300">
            <v>165484008.60770065</v>
          </cell>
          <cell r="L3300">
            <v>177821676.82711223</v>
          </cell>
          <cell r="M3300">
            <v>1818978000</v>
          </cell>
          <cell r="N3300">
            <v>4157100107.5734496</v>
          </cell>
          <cell r="O3300">
            <v>12709529000.000002</v>
          </cell>
          <cell r="P3300">
            <v>10890551000.000002</v>
          </cell>
          <cell r="Q3300">
            <v>10763734000</v>
          </cell>
          <cell r="R3300">
            <v>1331215000</v>
          </cell>
          <cell r="S3300">
            <v>450525000</v>
          </cell>
          <cell r="T3300">
            <v>1956000</v>
          </cell>
          <cell r="U3300">
            <v>35250000</v>
          </cell>
          <cell r="V3300">
            <v>32000</v>
          </cell>
        </row>
        <row r="3301">
          <cell r="A3301" t="str">
            <v>marzec 2004</v>
          </cell>
          <cell r="B3301" t="str">
            <v>OK0406</v>
          </cell>
          <cell r="C3301" t="str">
            <v>OK</v>
          </cell>
          <cell r="D3301" t="str">
            <v>zero</v>
          </cell>
          <cell r="E3301" t="str">
            <v>stałe</v>
          </cell>
          <cell r="F3301">
            <v>3071755406.5322132</v>
          </cell>
          <cell r="G3301">
            <v>1164213502.0106497</v>
          </cell>
          <cell r="H3301">
            <v>1728964626.1826198</v>
          </cell>
          <cell r="I3301">
            <v>2143559780.568609</v>
          </cell>
          <cell r="J3301">
            <v>506557476.31570315</v>
          </cell>
          <cell r="K3301">
            <v>191804811.96438804</v>
          </cell>
          <cell r="L3301">
            <v>184655396.42581743</v>
          </cell>
          <cell r="M3301">
            <v>2948432000</v>
          </cell>
          <cell r="N3301">
            <v>5919755593.4677877</v>
          </cell>
          <cell r="O3301">
            <v>11939943000</v>
          </cell>
          <cell r="P3301">
            <v>8991511000</v>
          </cell>
          <cell r="Q3301">
            <v>8871511000</v>
          </cell>
          <cell r="R3301">
            <v>1697665000</v>
          </cell>
          <cell r="S3301">
            <v>1177194000</v>
          </cell>
          <cell r="T3301">
            <v>3573000</v>
          </cell>
          <cell r="U3301">
            <v>70000000</v>
          </cell>
          <cell r="V3301">
            <v>0</v>
          </cell>
        </row>
        <row r="3302">
          <cell r="A3302" t="str">
            <v>marzec 2004</v>
          </cell>
          <cell r="B3302" t="str">
            <v>OK0804</v>
          </cell>
          <cell r="C3302" t="str">
            <v>OK</v>
          </cell>
          <cell r="D3302" t="str">
            <v>zero</v>
          </cell>
          <cell r="E3302" t="str">
            <v>stałe</v>
          </cell>
          <cell r="F3302">
            <v>5829903772.7868004</v>
          </cell>
          <cell r="G3302">
            <v>778540240.6130929</v>
          </cell>
          <cell r="H3302">
            <v>456287961.6343298</v>
          </cell>
          <cell r="I3302">
            <v>140413460.13437051</v>
          </cell>
          <cell r="J3302">
            <v>208995806.81865388</v>
          </cell>
          <cell r="K3302">
            <v>124467481.10335071</v>
          </cell>
          <cell r="L3302">
            <v>394165276.90939981</v>
          </cell>
          <cell r="M3302">
            <v>689853000</v>
          </cell>
          <cell r="N3302">
            <v>2102870227.2131975</v>
          </cell>
          <cell r="O3302">
            <v>8622626999.9999981</v>
          </cell>
          <cell r="P3302">
            <v>7932773999.9999981</v>
          </cell>
          <cell r="Q3302">
            <v>7750210000</v>
          </cell>
          <cell r="R3302">
            <v>332313000</v>
          </cell>
          <cell r="S3302">
            <v>349020000</v>
          </cell>
          <cell r="T3302">
            <v>390000</v>
          </cell>
          <cell r="U3302">
            <v>3500000</v>
          </cell>
          <cell r="V3302">
            <v>4630000</v>
          </cell>
        </row>
        <row r="3303">
          <cell r="A3303" t="str">
            <v>marzec 2004</v>
          </cell>
          <cell r="B3303" t="str">
            <v>OK0805</v>
          </cell>
          <cell r="C3303" t="str">
            <v>OK</v>
          </cell>
          <cell r="D3303" t="str">
            <v>zero</v>
          </cell>
          <cell r="E3303" t="str">
            <v>stałe</v>
          </cell>
          <cell r="F3303">
            <v>3333250465.8045096</v>
          </cell>
          <cell r="G3303">
            <v>1374045375.6855321</v>
          </cell>
          <cell r="H3303">
            <v>1857322066.5219924</v>
          </cell>
          <cell r="I3303">
            <v>565977699.89508271</v>
          </cell>
          <cell r="J3303">
            <v>683925936.35802674</v>
          </cell>
          <cell r="K3303">
            <v>68147580.342545867</v>
          </cell>
          <cell r="L3303">
            <v>107416875.39231069</v>
          </cell>
          <cell r="M3303">
            <v>2941828000</v>
          </cell>
          <cell r="N3303">
            <v>4656835534.1954899</v>
          </cell>
          <cell r="O3303">
            <v>10931914000</v>
          </cell>
          <cell r="P3303">
            <v>7990086000</v>
          </cell>
          <cell r="Q3303">
            <v>7970086000</v>
          </cell>
          <cell r="R3303">
            <v>1423498000</v>
          </cell>
          <cell r="S3303">
            <v>1384862000</v>
          </cell>
          <cell r="T3303">
            <v>4668000</v>
          </cell>
          <cell r="U3303">
            <v>128800000</v>
          </cell>
          <cell r="V3303">
            <v>0</v>
          </cell>
        </row>
        <row r="3304">
          <cell r="A3304" t="str">
            <v>marzec 2004</v>
          </cell>
          <cell r="B3304" t="str">
            <v>OK1204</v>
          </cell>
          <cell r="C3304" t="str">
            <v>OK</v>
          </cell>
          <cell r="D3304" t="str">
            <v>zero</v>
          </cell>
          <cell r="E3304" t="str">
            <v>stałe</v>
          </cell>
          <cell r="F3304">
            <v>5003621282.6647949</v>
          </cell>
          <cell r="G3304">
            <v>1420838750.2120426</v>
          </cell>
          <cell r="H3304">
            <v>776943541.62728071</v>
          </cell>
          <cell r="I3304">
            <v>445001019.8428908</v>
          </cell>
          <cell r="J3304">
            <v>661928937.7492758</v>
          </cell>
          <cell r="K3304">
            <v>124025945.57422116</v>
          </cell>
          <cell r="L3304">
            <v>255202522.32949379</v>
          </cell>
          <cell r="M3304">
            <v>1676722000</v>
          </cell>
          <cell r="N3304">
            <v>3683940717.3352046</v>
          </cell>
          <cell r="O3304">
            <v>10364284000</v>
          </cell>
          <cell r="P3304">
            <v>8687562000</v>
          </cell>
          <cell r="Q3304">
            <v>8651562000</v>
          </cell>
          <cell r="R3304">
            <v>1262875000</v>
          </cell>
          <cell r="S3304">
            <v>381435000</v>
          </cell>
          <cell r="T3304">
            <v>2532000</v>
          </cell>
          <cell r="U3304">
            <v>24630000</v>
          </cell>
          <cell r="V3304">
            <v>5250000</v>
          </cell>
        </row>
        <row r="3305">
          <cell r="A3305" t="str">
            <v>marzec 2004</v>
          </cell>
          <cell r="B3305" t="str">
            <v>OS0604</v>
          </cell>
          <cell r="C3305" t="str">
            <v>OS</v>
          </cell>
          <cell r="D3305" t="str">
            <v>5-latki</v>
          </cell>
          <cell r="E3305" t="str">
            <v>stałe</v>
          </cell>
          <cell r="F3305">
            <v>1499548836.4097822</v>
          </cell>
          <cell r="G3305">
            <v>474680058.02258229</v>
          </cell>
          <cell r="H3305">
            <v>210882392.47818774</v>
          </cell>
          <cell r="I3305">
            <v>103848492.91901112</v>
          </cell>
          <cell r="J3305">
            <v>8441630.1999825556</v>
          </cell>
          <cell r="K3305">
            <v>22839506.824973714</v>
          </cell>
          <cell r="L3305">
            <v>4310083.145480399</v>
          </cell>
          <cell r="M3305">
            <v>199317000</v>
          </cell>
          <cell r="N3305">
            <v>825002163.59021783</v>
          </cell>
          <cell r="O3305">
            <v>2523868000</v>
          </cell>
          <cell r="P3305">
            <v>2324551000</v>
          </cell>
          <cell r="Q3305">
            <v>2304551000</v>
          </cell>
          <cell r="R3305">
            <v>141277000</v>
          </cell>
          <cell r="S3305">
            <v>58040000</v>
          </cell>
          <cell r="T3305">
            <v>0</v>
          </cell>
          <cell r="U3305">
            <v>0</v>
          </cell>
          <cell r="V3305">
            <v>0</v>
          </cell>
        </row>
        <row r="3306">
          <cell r="A3306" t="str">
            <v>marzec 2004</v>
          </cell>
          <cell r="B3306" t="str">
            <v>OS1004</v>
          </cell>
          <cell r="C3306" t="str">
            <v>OS</v>
          </cell>
          <cell r="D3306" t="str">
            <v>5-latki</v>
          </cell>
          <cell r="E3306" t="str">
            <v>stałe</v>
          </cell>
          <cell r="F3306">
            <v>184246784.73595989</v>
          </cell>
          <cell r="G3306">
            <v>338479193.30725902</v>
          </cell>
          <cell r="H3306">
            <v>84098227.828030378</v>
          </cell>
          <cell r="I3306">
            <v>26397485.359629121</v>
          </cell>
          <cell r="J3306">
            <v>2760311.5627973001</v>
          </cell>
          <cell r="K3306">
            <v>3424310.9285574062</v>
          </cell>
          <cell r="L3306">
            <v>24803686.277766872</v>
          </cell>
          <cell r="M3306">
            <v>38790000</v>
          </cell>
          <cell r="N3306">
            <v>479963215.26404011</v>
          </cell>
          <cell r="O3306">
            <v>703000000</v>
          </cell>
          <cell r="P3306">
            <v>664210000</v>
          </cell>
          <cell r="Q3306">
            <v>662210000</v>
          </cell>
          <cell r="R3306">
            <v>20800000</v>
          </cell>
          <cell r="S3306">
            <v>17980000</v>
          </cell>
          <cell r="T3306">
            <v>10000</v>
          </cell>
          <cell r="U3306">
            <v>0</v>
          </cell>
          <cell r="V3306">
            <v>0</v>
          </cell>
        </row>
        <row r="3307">
          <cell r="A3307" t="str">
            <v>marzec 2004</v>
          </cell>
          <cell r="B3307" t="str">
            <v>PK0704</v>
          </cell>
          <cell r="C3307" t="str">
            <v>PK</v>
          </cell>
          <cell r="D3307" t="str">
            <v>konwersja</v>
          </cell>
          <cell r="E3307" t="str">
            <v>stałe</v>
          </cell>
          <cell r="F3307">
            <v>2232888000</v>
          </cell>
          <cell r="G3307">
            <v>423500000</v>
          </cell>
          <cell r="H3307">
            <v>26000000</v>
          </cell>
          <cell r="I3307">
            <v>210223000</v>
          </cell>
          <cell r="J3307">
            <v>8845000</v>
          </cell>
          <cell r="K3307">
            <v>0</v>
          </cell>
          <cell r="L3307">
            <v>56000000</v>
          </cell>
          <cell r="M3307">
            <v>0</v>
          </cell>
          <cell r="N3307">
            <v>724568000</v>
          </cell>
          <cell r="O3307">
            <v>2957456000</v>
          </cell>
          <cell r="P3307">
            <v>2957456000</v>
          </cell>
          <cell r="Q3307">
            <v>2957456000</v>
          </cell>
          <cell r="R3307">
            <v>0</v>
          </cell>
          <cell r="S3307">
            <v>0</v>
          </cell>
          <cell r="T3307">
            <v>0</v>
          </cell>
          <cell r="U3307">
            <v>0</v>
          </cell>
          <cell r="V3307">
            <v>0</v>
          </cell>
        </row>
        <row r="3308">
          <cell r="A3308" t="str">
            <v>marzec 2004</v>
          </cell>
          <cell r="B3308" t="str">
            <v>PP1013</v>
          </cell>
          <cell r="C3308" t="str">
            <v>PP</v>
          </cell>
          <cell r="D3308" t="str">
            <v>10-latki</v>
          </cell>
          <cell r="E3308" t="str">
            <v>zmienne</v>
          </cell>
          <cell r="F3308">
            <v>0</v>
          </cell>
          <cell r="G3308">
            <v>25762195.121951219</v>
          </cell>
          <cell r="H3308">
            <v>154573170.7317073</v>
          </cell>
          <cell r="I3308">
            <v>321512195.12195122</v>
          </cell>
          <cell r="J3308">
            <v>0</v>
          </cell>
          <cell r="K3308">
            <v>0</v>
          </cell>
          <cell r="L3308">
            <v>5152439.0243902439</v>
          </cell>
          <cell r="M3308">
            <v>243000000</v>
          </cell>
          <cell r="N3308">
            <v>507000000</v>
          </cell>
          <cell r="O3308">
            <v>750000000</v>
          </cell>
          <cell r="P3308">
            <v>507000000</v>
          </cell>
          <cell r="Q3308">
            <v>492000000</v>
          </cell>
          <cell r="R3308">
            <v>0</v>
          </cell>
          <cell r="S3308">
            <v>243000000</v>
          </cell>
          <cell r="T3308">
            <v>0</v>
          </cell>
          <cell r="U3308">
            <v>0</v>
          </cell>
          <cell r="V3308">
            <v>0</v>
          </cell>
        </row>
        <row r="3309">
          <cell r="A3309" t="str">
            <v>marzec 2004</v>
          </cell>
          <cell r="B3309" t="str">
            <v>PS0205</v>
          </cell>
          <cell r="C3309" t="str">
            <v>PS</v>
          </cell>
          <cell r="D3309" t="str">
            <v>5-latki</v>
          </cell>
          <cell r="E3309" t="str">
            <v>stałe</v>
          </cell>
          <cell r="F3309">
            <v>2558246824.0900068</v>
          </cell>
          <cell r="G3309">
            <v>1427958207.5138512</v>
          </cell>
          <cell r="H3309">
            <v>945904233.7224077</v>
          </cell>
          <cell r="I3309">
            <v>308832577.72579116</v>
          </cell>
          <cell r="J3309">
            <v>19491982.87629452</v>
          </cell>
          <cell r="K3309">
            <v>23218006.844753459</v>
          </cell>
          <cell r="L3309">
            <v>33171167.226896007</v>
          </cell>
          <cell r="M3309">
            <v>829989000</v>
          </cell>
          <cell r="N3309">
            <v>2758576175.9099936</v>
          </cell>
          <cell r="O3309">
            <v>6146812000</v>
          </cell>
          <cell r="P3309">
            <v>5316823000</v>
          </cell>
          <cell r="Q3309">
            <v>5286823000</v>
          </cell>
          <cell r="R3309">
            <v>368010000</v>
          </cell>
          <cell r="S3309">
            <v>456250000</v>
          </cell>
          <cell r="T3309">
            <v>79000</v>
          </cell>
          <cell r="U3309">
            <v>5650000</v>
          </cell>
          <cell r="V3309">
            <v>0</v>
          </cell>
        </row>
        <row r="3310">
          <cell r="A3310" t="str">
            <v>marzec 2004</v>
          </cell>
          <cell r="B3310" t="str">
            <v>PS0206</v>
          </cell>
          <cell r="C3310" t="str">
            <v>PS</v>
          </cell>
          <cell r="D3310" t="str">
            <v>5-latki</v>
          </cell>
          <cell r="E3310" t="str">
            <v>stałe</v>
          </cell>
          <cell r="F3310">
            <v>2034830449.6342671</v>
          </cell>
          <cell r="G3310">
            <v>1170117329.1722629</v>
          </cell>
          <cell r="H3310">
            <v>1326256616.5933585</v>
          </cell>
          <cell r="I3310">
            <v>265816856.91573632</v>
          </cell>
          <cell r="J3310">
            <v>18238257.676641427</v>
          </cell>
          <cell r="K3310">
            <v>6636384.131747134</v>
          </cell>
          <cell r="L3310">
            <v>24987105.875986636</v>
          </cell>
          <cell r="M3310">
            <v>662249000</v>
          </cell>
          <cell r="N3310">
            <v>2812052550.3657327</v>
          </cell>
          <cell r="O3310">
            <v>5509132000.000001</v>
          </cell>
          <cell r="P3310">
            <v>4846883000.000001</v>
          </cell>
          <cell r="Q3310">
            <v>4826883000</v>
          </cell>
          <cell r="R3310">
            <v>293041000</v>
          </cell>
          <cell r="S3310">
            <v>350278000</v>
          </cell>
          <cell r="T3310">
            <v>30000</v>
          </cell>
          <cell r="U3310">
            <v>18900000</v>
          </cell>
          <cell r="V3310">
            <v>0</v>
          </cell>
        </row>
        <row r="3311">
          <cell r="A3311" t="str">
            <v>marzec 2004</v>
          </cell>
          <cell r="B3311" t="str">
            <v>PS0506</v>
          </cell>
          <cell r="C3311" t="str">
            <v>PS</v>
          </cell>
          <cell r="D3311" t="str">
            <v>5-latki</v>
          </cell>
          <cell r="E3311" t="str">
            <v>stałe</v>
          </cell>
          <cell r="F3311">
            <v>1221650949.0376766</v>
          </cell>
          <cell r="G3311">
            <v>1688664217.2062216</v>
          </cell>
          <cell r="H3311">
            <v>1254012236.4472106</v>
          </cell>
          <cell r="I3311">
            <v>388192297.52310616</v>
          </cell>
          <cell r="J3311">
            <v>33174830.879815042</v>
          </cell>
          <cell r="K3311">
            <v>792373.19410279032</v>
          </cell>
          <cell r="L3311">
            <v>13688095.711867286</v>
          </cell>
          <cell r="M3311">
            <v>1236433000</v>
          </cell>
          <cell r="N3311">
            <v>3378524050.9623232</v>
          </cell>
          <cell r="O3311">
            <v>5836608000.000001</v>
          </cell>
          <cell r="P3311">
            <v>4600175000.000001</v>
          </cell>
          <cell r="Q3311">
            <v>4563175000</v>
          </cell>
          <cell r="R3311">
            <v>724964000</v>
          </cell>
          <cell r="S3311">
            <v>506769000</v>
          </cell>
          <cell r="T3311">
            <v>0</v>
          </cell>
          <cell r="U3311">
            <v>4700000</v>
          </cell>
          <cell r="V3311">
            <v>0</v>
          </cell>
        </row>
        <row r="3312">
          <cell r="A3312" t="str">
            <v>marzec 2004</v>
          </cell>
          <cell r="B3312" t="str">
            <v>PS0507</v>
          </cell>
          <cell r="C3312" t="str">
            <v>PS</v>
          </cell>
          <cell r="D3312" t="str">
            <v>5-latki</v>
          </cell>
          <cell r="E3312" t="str">
            <v>stałe</v>
          </cell>
          <cell r="F3312">
            <v>2906072353.8175182</v>
          </cell>
          <cell r="G3312">
            <v>2225987790.6596422</v>
          </cell>
          <cell r="H3312">
            <v>2470771341.2759609</v>
          </cell>
          <cell r="I3312">
            <v>734897321.64772463</v>
          </cell>
          <cell r="J3312">
            <v>31079190.411464926</v>
          </cell>
          <cell r="K3312">
            <v>46329253.094145961</v>
          </cell>
          <cell r="L3312">
            <v>53172749.093543448</v>
          </cell>
          <cell r="M3312">
            <v>1922431000</v>
          </cell>
          <cell r="N3312">
            <v>5562237646.1824818</v>
          </cell>
          <cell r="O3312">
            <v>10390741000</v>
          </cell>
          <cell r="P3312">
            <v>8468310000</v>
          </cell>
          <cell r="Q3312">
            <v>8364990000</v>
          </cell>
          <cell r="R3312">
            <v>712265000</v>
          </cell>
          <cell r="S3312">
            <v>1199168000</v>
          </cell>
          <cell r="T3312">
            <v>98000</v>
          </cell>
          <cell r="U3312">
            <v>10900000</v>
          </cell>
          <cell r="V3312">
            <v>0</v>
          </cell>
        </row>
        <row r="3313">
          <cell r="A3313" t="str">
            <v>marzec 2004</v>
          </cell>
          <cell r="B3313" t="str">
            <v>PS0605</v>
          </cell>
          <cell r="C3313" t="str">
            <v>PS</v>
          </cell>
          <cell r="D3313" t="str">
            <v>5-latki</v>
          </cell>
          <cell r="E3313" t="str">
            <v>stałe</v>
          </cell>
          <cell r="F3313">
            <v>892126746.63998389</v>
          </cell>
          <cell r="G3313">
            <v>981091297.2786994</v>
          </cell>
          <cell r="H3313">
            <v>815975025.30521381</v>
          </cell>
          <cell r="I3313">
            <v>322541002.6169641</v>
          </cell>
          <cell r="J3313">
            <v>10037238.90290129</v>
          </cell>
          <cell r="K3313">
            <v>40344177.531212129</v>
          </cell>
          <cell r="L3313">
            <v>13048511.72502536</v>
          </cell>
          <cell r="M3313">
            <v>638779000</v>
          </cell>
          <cell r="N3313">
            <v>2183037253.3600159</v>
          </cell>
          <cell r="O3313">
            <v>3713943000</v>
          </cell>
          <cell r="P3313">
            <v>3075164000</v>
          </cell>
          <cell r="Q3313">
            <v>3040164000</v>
          </cell>
          <cell r="R3313">
            <v>432648000</v>
          </cell>
          <cell r="S3313">
            <v>206131000</v>
          </cell>
          <cell r="T3313">
            <v>0</v>
          </cell>
          <cell r="U3313">
            <v>0</v>
          </cell>
          <cell r="V3313">
            <v>0</v>
          </cell>
        </row>
        <row r="3314">
          <cell r="A3314" t="str">
            <v>marzec 2004</v>
          </cell>
          <cell r="B3314" t="str">
            <v>PS0608</v>
          </cell>
          <cell r="C3314" t="str">
            <v>PS</v>
          </cell>
          <cell r="D3314" t="str">
            <v>5-latki</v>
          </cell>
          <cell r="E3314" t="str">
            <v>stałe</v>
          </cell>
          <cell r="F3314">
            <v>5614302086.2979975</v>
          </cell>
          <cell r="G3314">
            <v>2744350589.3256254</v>
          </cell>
          <cell r="H3314">
            <v>3667970699.4050055</v>
          </cell>
          <cell r="I3314">
            <v>1748651364.4446652</v>
          </cell>
          <cell r="J3314">
            <v>119640619.97091593</v>
          </cell>
          <cell r="K3314">
            <v>89069105.578926593</v>
          </cell>
          <cell r="L3314">
            <v>124937534.97686417</v>
          </cell>
          <cell r="M3314">
            <v>9422627000</v>
          </cell>
          <cell r="N3314">
            <v>8494619913.7020025</v>
          </cell>
          <cell r="O3314">
            <v>23531549000</v>
          </cell>
          <cell r="P3314">
            <v>14108922000.000002</v>
          </cell>
          <cell r="Q3314">
            <v>14015922000</v>
          </cell>
          <cell r="R3314">
            <v>3178395000</v>
          </cell>
          <cell r="S3314">
            <v>6098830000</v>
          </cell>
          <cell r="T3314">
            <v>975000</v>
          </cell>
          <cell r="U3314">
            <v>127817000</v>
          </cell>
          <cell r="V3314">
            <v>16610000</v>
          </cell>
        </row>
        <row r="3315">
          <cell r="A3315" t="str">
            <v>marzec 2004</v>
          </cell>
          <cell r="B3315" t="str">
            <v>PS1004</v>
          </cell>
          <cell r="C3315" t="str">
            <v>PS</v>
          </cell>
          <cell r="D3315" t="str">
            <v>5-latki</v>
          </cell>
          <cell r="E3315" t="str">
            <v>stałe</v>
          </cell>
          <cell r="F3315">
            <v>1653601397.5034616</v>
          </cell>
          <cell r="G3315">
            <v>539327069.78056991</v>
          </cell>
          <cell r="H3315">
            <v>575062631.03452301</v>
          </cell>
          <cell r="I3315">
            <v>214898937.75524372</v>
          </cell>
          <cell r="J3315">
            <v>14780797.97738607</v>
          </cell>
          <cell r="K3315">
            <v>28398835.834240649</v>
          </cell>
          <cell r="L3315">
            <v>66278330.114574991</v>
          </cell>
          <cell r="M3315">
            <v>324706000</v>
          </cell>
          <cell r="N3315">
            <v>1438746602.4965384</v>
          </cell>
          <cell r="O3315">
            <v>3417053999.9999995</v>
          </cell>
          <cell r="P3315">
            <v>3092347999.9999995</v>
          </cell>
          <cell r="Q3315">
            <v>3082348000</v>
          </cell>
          <cell r="R3315">
            <v>190154000</v>
          </cell>
          <cell r="S3315">
            <v>130552000</v>
          </cell>
          <cell r="T3315">
            <v>0</v>
          </cell>
          <cell r="U3315">
            <v>4000000</v>
          </cell>
          <cell r="V3315">
            <v>0</v>
          </cell>
        </row>
        <row r="3316">
          <cell r="A3316" t="str">
            <v>marzec 2004</v>
          </cell>
          <cell r="B3316" t="str">
            <v>PS1005</v>
          </cell>
          <cell r="C3316" t="str">
            <v>PS</v>
          </cell>
          <cell r="D3316" t="str">
            <v>5-latki</v>
          </cell>
          <cell r="E3316" t="str">
            <v>stałe</v>
          </cell>
          <cell r="F3316">
            <v>1101096395.0352874</v>
          </cell>
          <cell r="G3316">
            <v>1553746260.6758981</v>
          </cell>
          <cell r="H3316">
            <v>972294862.59941626</v>
          </cell>
          <cell r="I3316">
            <v>198646344.13346666</v>
          </cell>
          <cell r="J3316">
            <v>32098357.515137359</v>
          </cell>
          <cell r="K3316">
            <v>11367560.991409777</v>
          </cell>
          <cell r="L3316">
            <v>13048219.049384588</v>
          </cell>
          <cell r="M3316">
            <v>459731000</v>
          </cell>
          <cell r="N3316">
            <v>2781201604.9647126</v>
          </cell>
          <cell r="O3316">
            <v>4342029000</v>
          </cell>
          <cell r="P3316">
            <v>3882298000</v>
          </cell>
          <cell r="Q3316">
            <v>3862298000</v>
          </cell>
          <cell r="R3316">
            <v>152326000</v>
          </cell>
          <cell r="S3316">
            <v>307405000</v>
          </cell>
          <cell r="T3316">
            <v>0</v>
          </cell>
          <cell r="U3316">
            <v>0</v>
          </cell>
          <cell r="V3316">
            <v>0</v>
          </cell>
        </row>
        <row r="3317">
          <cell r="A3317" t="str">
            <v>marzec 2004</v>
          </cell>
          <cell r="B3317" t="str">
            <v>PS1106</v>
          </cell>
          <cell r="C3317" t="str">
            <v>PS</v>
          </cell>
          <cell r="D3317" t="str">
            <v>5-latki</v>
          </cell>
          <cell r="E3317" t="str">
            <v>stałe</v>
          </cell>
          <cell r="F3317">
            <v>2559728490.6128392</v>
          </cell>
          <cell r="G3317">
            <v>3069885503.6240573</v>
          </cell>
          <cell r="H3317">
            <v>3123287839.8543797</v>
          </cell>
          <cell r="I3317">
            <v>982538381.72958386</v>
          </cell>
          <cell r="J3317">
            <v>46152004.823357426</v>
          </cell>
          <cell r="K3317">
            <v>45781387.324062854</v>
          </cell>
          <cell r="L3317">
            <v>45059392.031721234</v>
          </cell>
          <cell r="M3317">
            <v>3539332000</v>
          </cell>
          <cell r="N3317">
            <v>7312704509.3871632</v>
          </cell>
          <cell r="O3317">
            <v>13411765000</v>
          </cell>
          <cell r="P3317">
            <v>9872433000</v>
          </cell>
          <cell r="Q3317">
            <v>9749433000</v>
          </cell>
          <cell r="R3317">
            <v>1588101000</v>
          </cell>
          <cell r="S3317">
            <v>1935515000</v>
          </cell>
          <cell r="T3317">
            <v>1006000</v>
          </cell>
          <cell r="U3317">
            <v>13910000</v>
          </cell>
          <cell r="V3317">
            <v>800000</v>
          </cell>
        </row>
        <row r="3318">
          <cell r="A3318" t="str">
            <v>marzec 2004</v>
          </cell>
          <cell r="B3318" t="str">
            <v>SP0307</v>
          </cell>
          <cell r="C3318" t="str">
            <v>SP</v>
          </cell>
          <cell r="D3318" t="str">
            <v>5-latki detaliczne</v>
          </cell>
          <cell r="E3318" t="str">
            <v>stałe</v>
          </cell>
          <cell r="F3318">
            <v>100</v>
          </cell>
          <cell r="G3318">
            <v>446500</v>
          </cell>
          <cell r="H3318">
            <v>127862900</v>
          </cell>
          <cell r="I3318">
            <v>500</v>
          </cell>
          <cell r="J3318">
            <v>54723700</v>
          </cell>
          <cell r="K3318">
            <v>2532800</v>
          </cell>
          <cell r="L3318">
            <v>1810700</v>
          </cell>
          <cell r="M3318">
            <v>111700</v>
          </cell>
          <cell r="N3318">
            <v>187377100</v>
          </cell>
          <cell r="O3318">
            <v>187488900</v>
          </cell>
          <cell r="P3318">
            <v>187377200</v>
          </cell>
          <cell r="Q3318">
            <v>187377200</v>
          </cell>
          <cell r="R3318">
            <v>0</v>
          </cell>
          <cell r="S3318">
            <v>0</v>
          </cell>
          <cell r="T3318">
            <v>111700</v>
          </cell>
          <cell r="U3318">
            <v>0</v>
          </cell>
          <cell r="V3318">
            <v>0</v>
          </cell>
        </row>
        <row r="3319">
          <cell r="A3319" t="str">
            <v>marzec 2004</v>
          </cell>
          <cell r="B3319" t="str">
            <v>SP0308</v>
          </cell>
          <cell r="C3319" t="str">
            <v>SP</v>
          </cell>
          <cell r="D3319" t="str">
            <v>5-latki detaliczne</v>
          </cell>
          <cell r="E3319" t="str">
            <v>stałe</v>
          </cell>
          <cell r="F3319">
            <v>2246000</v>
          </cell>
          <cell r="G3319">
            <v>100000</v>
          </cell>
          <cell r="H3319">
            <v>59483600</v>
          </cell>
          <cell r="I3319">
            <v>14031800</v>
          </cell>
          <cell r="J3319">
            <v>68207300</v>
          </cell>
          <cell r="K3319">
            <v>2899400</v>
          </cell>
          <cell r="L3319">
            <v>2831200</v>
          </cell>
          <cell r="M3319">
            <v>200700</v>
          </cell>
          <cell r="N3319">
            <v>147553300</v>
          </cell>
          <cell r="O3319">
            <v>150000000</v>
          </cell>
          <cell r="P3319">
            <v>149799300</v>
          </cell>
          <cell r="Q3319">
            <v>149799300</v>
          </cell>
          <cell r="R3319">
            <v>0</v>
          </cell>
          <cell r="S3319">
            <v>0</v>
          </cell>
          <cell r="T3319">
            <v>200700</v>
          </cell>
          <cell r="U3319">
            <v>0</v>
          </cell>
          <cell r="V3319">
            <v>0</v>
          </cell>
        </row>
        <row r="3320">
          <cell r="A3320" t="str">
            <v>marzec 2004</v>
          </cell>
          <cell r="B3320" t="str">
            <v>SP0309</v>
          </cell>
          <cell r="C3320" t="str">
            <v>SP</v>
          </cell>
          <cell r="D3320" t="str">
            <v>5-latki detaliczne</v>
          </cell>
          <cell r="E3320" t="str">
            <v>stałe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23412323.706414428</v>
          </cell>
          <cell r="K3320">
            <v>530829.10192935134</v>
          </cell>
          <cell r="L3320">
            <v>1209547.19165622</v>
          </cell>
          <cell r="M3320">
            <v>79000</v>
          </cell>
          <cell r="N3320">
            <v>25152700</v>
          </cell>
          <cell r="O3320">
            <v>25231700</v>
          </cell>
          <cell r="P3320">
            <v>25152700</v>
          </cell>
          <cell r="Q3320">
            <v>23691900</v>
          </cell>
          <cell r="R3320">
            <v>0</v>
          </cell>
          <cell r="S3320">
            <v>0</v>
          </cell>
          <cell r="T3320">
            <v>79000</v>
          </cell>
          <cell r="U3320">
            <v>0</v>
          </cell>
          <cell r="V3320">
            <v>0</v>
          </cell>
        </row>
        <row r="3321">
          <cell r="A3321" t="str">
            <v>marzec 2004</v>
          </cell>
          <cell r="B3321" t="str">
            <v>SP0607</v>
          </cell>
          <cell r="C3321" t="str">
            <v>SP</v>
          </cell>
          <cell r="D3321" t="str">
            <v>5-latki detaliczne</v>
          </cell>
          <cell r="E3321" t="str">
            <v>stałe</v>
          </cell>
          <cell r="F3321">
            <v>303900</v>
          </cell>
          <cell r="G3321">
            <v>111300</v>
          </cell>
          <cell r="H3321">
            <v>418093000</v>
          </cell>
          <cell r="I3321">
            <v>3091900</v>
          </cell>
          <cell r="J3321">
            <v>66239700</v>
          </cell>
          <cell r="K3321">
            <v>7976100</v>
          </cell>
          <cell r="L3321">
            <v>2568300</v>
          </cell>
          <cell r="M3321">
            <v>247700</v>
          </cell>
          <cell r="N3321">
            <v>498080300</v>
          </cell>
          <cell r="O3321">
            <v>498631900</v>
          </cell>
          <cell r="P3321">
            <v>498384200</v>
          </cell>
          <cell r="Q3321">
            <v>498384200</v>
          </cell>
          <cell r="R3321">
            <v>0</v>
          </cell>
          <cell r="S3321">
            <v>0</v>
          </cell>
          <cell r="T3321">
            <v>247700</v>
          </cell>
          <cell r="U3321">
            <v>0</v>
          </cell>
          <cell r="V3321">
            <v>0</v>
          </cell>
        </row>
        <row r="3322">
          <cell r="A3322" t="str">
            <v>marzec 2004</v>
          </cell>
          <cell r="B3322" t="str">
            <v>SP0608</v>
          </cell>
          <cell r="C3322" t="str">
            <v>SP</v>
          </cell>
          <cell r="D3322" t="str">
            <v>5-latki detaliczne</v>
          </cell>
          <cell r="E3322" t="str">
            <v>stałe</v>
          </cell>
          <cell r="F3322">
            <v>0</v>
          </cell>
          <cell r="G3322">
            <v>0</v>
          </cell>
          <cell r="H3322">
            <v>63900</v>
          </cell>
          <cell r="I3322">
            <v>1500</v>
          </cell>
          <cell r="J3322">
            <v>34112500</v>
          </cell>
          <cell r="K3322">
            <v>128100</v>
          </cell>
          <cell r="L3322">
            <v>384100</v>
          </cell>
          <cell r="M3322">
            <v>10100</v>
          </cell>
          <cell r="N3322">
            <v>34690100</v>
          </cell>
          <cell r="O3322">
            <v>34700200</v>
          </cell>
          <cell r="P3322">
            <v>34690100</v>
          </cell>
          <cell r="Q3322">
            <v>34690100</v>
          </cell>
          <cell r="R3322">
            <v>0</v>
          </cell>
          <cell r="S3322">
            <v>0</v>
          </cell>
          <cell r="T3322">
            <v>10100</v>
          </cell>
          <cell r="U3322">
            <v>0</v>
          </cell>
          <cell r="V3322">
            <v>0</v>
          </cell>
        </row>
        <row r="3323">
          <cell r="A3323" t="str">
            <v>marzec 2004</v>
          </cell>
          <cell r="B3323" t="str">
            <v>SP0907</v>
          </cell>
          <cell r="C3323" t="str">
            <v>SP</v>
          </cell>
          <cell r="D3323" t="str">
            <v>5-latki detaliczne</v>
          </cell>
          <cell r="E3323" t="str">
            <v>stałe</v>
          </cell>
          <cell r="F3323">
            <v>3049400</v>
          </cell>
          <cell r="G3323">
            <v>712500</v>
          </cell>
          <cell r="H3323">
            <v>421993600</v>
          </cell>
          <cell r="I3323">
            <v>21500</v>
          </cell>
          <cell r="J3323">
            <v>44701300</v>
          </cell>
          <cell r="K3323">
            <v>24523900</v>
          </cell>
          <cell r="L3323">
            <v>4985500</v>
          </cell>
          <cell r="M3323">
            <v>12300</v>
          </cell>
          <cell r="N3323">
            <v>496938300</v>
          </cell>
          <cell r="O3323">
            <v>500000000</v>
          </cell>
          <cell r="P3323">
            <v>499987700</v>
          </cell>
          <cell r="Q3323">
            <v>499987700</v>
          </cell>
          <cell r="R3323">
            <v>0</v>
          </cell>
          <cell r="S3323">
            <v>0</v>
          </cell>
          <cell r="T3323">
            <v>12300</v>
          </cell>
          <cell r="U3323">
            <v>0</v>
          </cell>
          <cell r="V3323">
            <v>0</v>
          </cell>
        </row>
        <row r="3324">
          <cell r="A3324" t="str">
            <v>marzec 2004</v>
          </cell>
          <cell r="B3324" t="str">
            <v>SP0908</v>
          </cell>
          <cell r="C3324" t="str">
            <v>SP</v>
          </cell>
          <cell r="D3324" t="str">
            <v>5-latki detaliczne</v>
          </cell>
          <cell r="E3324" t="str">
            <v>stałe</v>
          </cell>
          <cell r="F3324">
            <v>60000</v>
          </cell>
          <cell r="G3324">
            <v>0</v>
          </cell>
          <cell r="H3324">
            <v>162100</v>
          </cell>
          <cell r="I3324">
            <v>0</v>
          </cell>
          <cell r="J3324">
            <v>18857100</v>
          </cell>
          <cell r="K3324">
            <v>761800</v>
          </cell>
          <cell r="L3324">
            <v>282200</v>
          </cell>
          <cell r="M3324">
            <v>308600</v>
          </cell>
          <cell r="N3324">
            <v>20063200</v>
          </cell>
          <cell r="O3324">
            <v>20431800</v>
          </cell>
          <cell r="P3324">
            <v>20123200</v>
          </cell>
          <cell r="Q3324">
            <v>20123200</v>
          </cell>
          <cell r="R3324">
            <v>0</v>
          </cell>
          <cell r="S3324">
            <v>0</v>
          </cell>
          <cell r="T3324">
            <v>308600</v>
          </cell>
          <cell r="U3324">
            <v>0</v>
          </cell>
          <cell r="V3324">
            <v>0</v>
          </cell>
        </row>
        <row r="3325">
          <cell r="A3325" t="str">
            <v>marzec 2004</v>
          </cell>
          <cell r="B3325" t="str">
            <v>SP1206</v>
          </cell>
          <cell r="C3325" t="str">
            <v>SP</v>
          </cell>
          <cell r="D3325" t="str">
            <v>5-latki detaliczne</v>
          </cell>
          <cell r="E3325" t="str">
            <v>stałe</v>
          </cell>
          <cell r="F3325">
            <v>612700</v>
          </cell>
          <cell r="G3325">
            <v>134900</v>
          </cell>
          <cell r="H3325">
            <v>451677200</v>
          </cell>
          <cell r="I3325">
            <v>10016800</v>
          </cell>
          <cell r="J3325">
            <v>32619400</v>
          </cell>
          <cell r="K3325">
            <v>3426500</v>
          </cell>
          <cell r="L3325">
            <v>1368200</v>
          </cell>
          <cell r="M3325">
            <v>144300</v>
          </cell>
          <cell r="N3325">
            <v>499243000</v>
          </cell>
          <cell r="O3325">
            <v>500000000</v>
          </cell>
          <cell r="P3325">
            <v>499855700</v>
          </cell>
          <cell r="Q3325">
            <v>499855700</v>
          </cell>
          <cell r="R3325">
            <v>0</v>
          </cell>
          <cell r="S3325">
            <v>0</v>
          </cell>
          <cell r="T3325">
            <v>144300</v>
          </cell>
          <cell r="U3325">
            <v>0</v>
          </cell>
          <cell r="V3325">
            <v>0</v>
          </cell>
        </row>
        <row r="3326">
          <cell r="A3326" t="str">
            <v>marzec 2004</v>
          </cell>
          <cell r="B3326" t="str">
            <v>SP1207</v>
          </cell>
          <cell r="C3326" t="str">
            <v>SP</v>
          </cell>
          <cell r="D3326" t="str">
            <v>5-latki detaliczne</v>
          </cell>
          <cell r="E3326" t="str">
            <v>stałe</v>
          </cell>
          <cell r="F3326">
            <v>2200000</v>
          </cell>
          <cell r="G3326">
            <v>413400</v>
          </cell>
          <cell r="H3326">
            <v>24147800</v>
          </cell>
          <cell r="I3326">
            <v>1500</v>
          </cell>
          <cell r="J3326">
            <v>108512600</v>
          </cell>
          <cell r="K3326">
            <v>8376000</v>
          </cell>
          <cell r="L3326">
            <v>956000</v>
          </cell>
          <cell r="M3326">
            <v>371400</v>
          </cell>
          <cell r="N3326">
            <v>142407300</v>
          </cell>
          <cell r="O3326">
            <v>144978700</v>
          </cell>
          <cell r="P3326">
            <v>144607300</v>
          </cell>
          <cell r="Q3326">
            <v>144607300</v>
          </cell>
          <cell r="R3326">
            <v>0</v>
          </cell>
          <cell r="S3326">
            <v>0</v>
          </cell>
          <cell r="T3326">
            <v>371400</v>
          </cell>
          <cell r="U3326">
            <v>0</v>
          </cell>
          <cell r="V3326">
            <v>0</v>
          </cell>
        </row>
        <row r="3327">
          <cell r="A3327" t="str">
            <v>marzec 2004</v>
          </cell>
          <cell r="B3327" t="str">
            <v>SP1208</v>
          </cell>
          <cell r="C3327" t="str">
            <v>SP</v>
          </cell>
          <cell r="D3327" t="str">
            <v>5-latki detaliczne</v>
          </cell>
          <cell r="E3327" t="str">
            <v>stałe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87863500</v>
          </cell>
          <cell r="K3327">
            <v>773800</v>
          </cell>
          <cell r="L3327">
            <v>289300</v>
          </cell>
          <cell r="M3327">
            <v>147000</v>
          </cell>
          <cell r="N3327">
            <v>88926600</v>
          </cell>
          <cell r="O3327">
            <v>89073600</v>
          </cell>
          <cell r="P3327">
            <v>88926600</v>
          </cell>
          <cell r="Q3327">
            <v>88926600</v>
          </cell>
          <cell r="R3327">
            <v>0</v>
          </cell>
          <cell r="S3327">
            <v>0</v>
          </cell>
          <cell r="T3327">
            <v>147000</v>
          </cell>
          <cell r="U3327">
            <v>0</v>
          </cell>
          <cell r="V3327">
            <v>0</v>
          </cell>
        </row>
        <row r="3328">
          <cell r="A3328" t="str">
            <v>marzec 2004</v>
          </cell>
          <cell r="B3328" t="str">
            <v>TZ0205</v>
          </cell>
          <cell r="C3328" t="str">
            <v>TZ</v>
          </cell>
          <cell r="D3328" t="str">
            <v xml:space="preserve">3-latki </v>
          </cell>
          <cell r="E3328" t="str">
            <v>zmienne</v>
          </cell>
          <cell r="F3328">
            <v>49977900</v>
          </cell>
          <cell r="G3328">
            <v>3993000</v>
          </cell>
          <cell r="H3328">
            <v>0</v>
          </cell>
          <cell r="I3328">
            <v>5412000</v>
          </cell>
          <cell r="J3328">
            <v>362480900</v>
          </cell>
          <cell r="K3328">
            <v>25259700</v>
          </cell>
          <cell r="L3328">
            <v>14097700</v>
          </cell>
          <cell r="M3328">
            <v>1402600</v>
          </cell>
          <cell r="N3328">
            <v>411243300</v>
          </cell>
          <cell r="O3328">
            <v>462623800</v>
          </cell>
          <cell r="P3328">
            <v>461221200</v>
          </cell>
          <cell r="Q3328">
            <v>461221200</v>
          </cell>
          <cell r="R3328">
            <v>0</v>
          </cell>
          <cell r="S3328">
            <v>0</v>
          </cell>
          <cell r="T3328">
            <v>1402600</v>
          </cell>
          <cell r="U3328">
            <v>0</v>
          </cell>
          <cell r="V3328">
            <v>0</v>
          </cell>
        </row>
        <row r="3329">
          <cell r="A3329" t="str">
            <v>marzec 2004</v>
          </cell>
          <cell r="B3329" t="str">
            <v>TZ0206</v>
          </cell>
          <cell r="C3329" t="str">
            <v>TZ</v>
          </cell>
          <cell r="D3329" t="str">
            <v xml:space="preserve">3-latki </v>
          </cell>
          <cell r="E3329" t="str">
            <v>zmienne</v>
          </cell>
          <cell r="F3329">
            <v>3165000</v>
          </cell>
          <cell r="G3329">
            <v>6000</v>
          </cell>
          <cell r="H3329">
            <v>0</v>
          </cell>
          <cell r="I3329">
            <v>5100</v>
          </cell>
          <cell r="J3329">
            <v>234745400</v>
          </cell>
          <cell r="K3329">
            <v>5388000</v>
          </cell>
          <cell r="L3329">
            <v>1761500</v>
          </cell>
          <cell r="M3329">
            <v>206400</v>
          </cell>
          <cell r="N3329">
            <v>241906000</v>
          </cell>
          <cell r="O3329">
            <v>245277400</v>
          </cell>
          <cell r="P3329">
            <v>245071000</v>
          </cell>
          <cell r="Q3329">
            <v>245071000</v>
          </cell>
          <cell r="R3329">
            <v>0</v>
          </cell>
          <cell r="S3329">
            <v>0</v>
          </cell>
          <cell r="T3329">
            <v>206400</v>
          </cell>
          <cell r="U3329">
            <v>0</v>
          </cell>
          <cell r="V3329">
            <v>0</v>
          </cell>
        </row>
        <row r="3330">
          <cell r="A3330" t="str">
            <v>marzec 2004</v>
          </cell>
          <cell r="B3330" t="str">
            <v>TZ0207</v>
          </cell>
          <cell r="C3330" t="str">
            <v>TZ</v>
          </cell>
          <cell r="D3330" t="str">
            <v xml:space="preserve">3-latki </v>
          </cell>
          <cell r="E3330" t="str">
            <v>zmienne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59053296.371546313</v>
          </cell>
          <cell r="K3330">
            <v>0</v>
          </cell>
          <cell r="L3330">
            <v>2605503.6284536887</v>
          </cell>
          <cell r="M3330">
            <v>321500</v>
          </cell>
          <cell r="N3330">
            <v>61658800</v>
          </cell>
          <cell r="O3330">
            <v>61980300</v>
          </cell>
          <cell r="P3330">
            <v>61658800</v>
          </cell>
          <cell r="Q3330">
            <v>60981900</v>
          </cell>
          <cell r="R3330">
            <v>0</v>
          </cell>
          <cell r="S3330">
            <v>0</v>
          </cell>
          <cell r="T3330">
            <v>321500</v>
          </cell>
          <cell r="U3330">
            <v>0</v>
          </cell>
          <cell r="V3330">
            <v>0</v>
          </cell>
        </row>
        <row r="3331">
          <cell r="A3331" t="str">
            <v>marzec 2004</v>
          </cell>
          <cell r="B3331" t="str">
            <v>TZ0504</v>
          </cell>
          <cell r="C3331" t="str">
            <v>TZ</v>
          </cell>
          <cell r="D3331" t="str">
            <v xml:space="preserve">3-latki </v>
          </cell>
          <cell r="E3331" t="str">
            <v>zmienne</v>
          </cell>
          <cell r="F3331">
            <v>33209332.878862146</v>
          </cell>
          <cell r="G3331">
            <v>2049383.0913723093</v>
          </cell>
          <cell r="H3331">
            <v>3136739.0653587258</v>
          </cell>
          <cell r="I3331">
            <v>83117.052452792894</v>
          </cell>
          <cell r="J3331">
            <v>319914821.2748189</v>
          </cell>
          <cell r="K3331">
            <v>31388295.547069941</v>
          </cell>
          <cell r="L3331">
            <v>8811111.0900651757</v>
          </cell>
          <cell r="M3331">
            <v>1407200</v>
          </cell>
          <cell r="N3331">
            <v>365383467.12113786</v>
          </cell>
          <cell r="O3331">
            <v>400000000</v>
          </cell>
          <cell r="P3331">
            <v>398592800</v>
          </cell>
          <cell r="Q3331">
            <v>396592800</v>
          </cell>
          <cell r="R3331">
            <v>0</v>
          </cell>
          <cell r="S3331">
            <v>0</v>
          </cell>
          <cell r="T3331">
            <v>1407200</v>
          </cell>
          <cell r="U3331">
            <v>0</v>
          </cell>
          <cell r="V3331">
            <v>0</v>
          </cell>
        </row>
        <row r="3332">
          <cell r="A3332" t="str">
            <v>marzec 2004</v>
          </cell>
          <cell r="B3332" t="str">
            <v>TZ0505</v>
          </cell>
          <cell r="C3332" t="str">
            <v>TZ</v>
          </cell>
          <cell r="D3332" t="str">
            <v xml:space="preserve">3-latki </v>
          </cell>
          <cell r="E3332" t="str">
            <v>zmienne</v>
          </cell>
          <cell r="F3332">
            <v>21942900</v>
          </cell>
          <cell r="G3332">
            <v>294900</v>
          </cell>
          <cell r="H3332">
            <v>0</v>
          </cell>
          <cell r="I3332">
            <v>15899900</v>
          </cell>
          <cell r="J3332">
            <v>415191000</v>
          </cell>
          <cell r="K3332">
            <v>30388400</v>
          </cell>
          <cell r="L3332">
            <v>7539800</v>
          </cell>
          <cell r="M3332">
            <v>2156100</v>
          </cell>
          <cell r="N3332">
            <v>469314000</v>
          </cell>
          <cell r="O3332">
            <v>493413000</v>
          </cell>
          <cell r="P3332">
            <v>491256900</v>
          </cell>
          <cell r="Q3332">
            <v>491256900</v>
          </cell>
          <cell r="R3332">
            <v>0</v>
          </cell>
          <cell r="S3332">
            <v>0</v>
          </cell>
          <cell r="T3332">
            <v>2156100</v>
          </cell>
          <cell r="U3332">
            <v>0</v>
          </cell>
          <cell r="V3332">
            <v>0</v>
          </cell>
        </row>
        <row r="3333">
          <cell r="A3333" t="str">
            <v>marzec 2004</v>
          </cell>
          <cell r="B3333" t="str">
            <v>TZ0506</v>
          </cell>
          <cell r="C3333" t="str">
            <v>TZ</v>
          </cell>
          <cell r="D3333" t="str">
            <v xml:space="preserve">3-latki </v>
          </cell>
          <cell r="E3333" t="str">
            <v>zmienne</v>
          </cell>
          <cell r="F3333">
            <v>6880700</v>
          </cell>
          <cell r="G3333">
            <v>6700</v>
          </cell>
          <cell r="H3333">
            <v>0</v>
          </cell>
          <cell r="I3333">
            <v>1000</v>
          </cell>
          <cell r="J3333">
            <v>210003800</v>
          </cell>
          <cell r="K3333">
            <v>3740000</v>
          </cell>
          <cell r="L3333">
            <v>1075100</v>
          </cell>
          <cell r="M3333">
            <v>384500</v>
          </cell>
          <cell r="N3333">
            <v>214826600</v>
          </cell>
          <cell r="O3333">
            <v>222091800</v>
          </cell>
          <cell r="P3333">
            <v>221707300</v>
          </cell>
          <cell r="Q3333">
            <v>221707300</v>
          </cell>
          <cell r="R3333">
            <v>0</v>
          </cell>
          <cell r="S3333">
            <v>0</v>
          </cell>
          <cell r="T3333">
            <v>384500</v>
          </cell>
          <cell r="U3333">
            <v>0</v>
          </cell>
          <cell r="V3333">
            <v>0</v>
          </cell>
        </row>
        <row r="3334">
          <cell r="A3334" t="str">
            <v>marzec 2004</v>
          </cell>
          <cell r="B3334" t="str">
            <v>TZ0804</v>
          </cell>
          <cell r="C3334" t="str">
            <v>TZ</v>
          </cell>
          <cell r="D3334" t="str">
            <v xml:space="preserve">3-latki </v>
          </cell>
          <cell r="E3334" t="str">
            <v>zmienne</v>
          </cell>
          <cell r="F3334">
            <v>19870400</v>
          </cell>
          <cell r="G3334">
            <v>3955200</v>
          </cell>
          <cell r="H3334">
            <v>1639000</v>
          </cell>
          <cell r="I3334">
            <v>9460000</v>
          </cell>
          <cell r="J3334">
            <v>753943700</v>
          </cell>
          <cell r="K3334">
            <v>54835500</v>
          </cell>
          <cell r="L3334">
            <v>15654900</v>
          </cell>
          <cell r="M3334">
            <v>5918000</v>
          </cell>
          <cell r="N3334">
            <v>839488300</v>
          </cell>
          <cell r="O3334">
            <v>865276700</v>
          </cell>
          <cell r="P3334">
            <v>859358700</v>
          </cell>
          <cell r="Q3334">
            <v>859358700</v>
          </cell>
          <cell r="R3334">
            <v>0</v>
          </cell>
          <cell r="S3334">
            <v>0</v>
          </cell>
          <cell r="T3334">
            <v>5918000</v>
          </cell>
          <cell r="U3334">
            <v>0</v>
          </cell>
          <cell r="V3334">
            <v>0</v>
          </cell>
        </row>
        <row r="3335">
          <cell r="A3335" t="str">
            <v>marzec 2004</v>
          </cell>
          <cell r="B3335" t="str">
            <v>TZ0805</v>
          </cell>
          <cell r="C3335" t="str">
            <v>TZ</v>
          </cell>
          <cell r="D3335" t="str">
            <v xml:space="preserve">3-latki </v>
          </cell>
          <cell r="E3335" t="str">
            <v>zmienne</v>
          </cell>
          <cell r="F3335">
            <v>18822700</v>
          </cell>
          <cell r="G3335">
            <v>5800</v>
          </cell>
          <cell r="H3335">
            <v>0</v>
          </cell>
          <cell r="I3335">
            <v>6100</v>
          </cell>
          <cell r="J3335">
            <v>390181100</v>
          </cell>
          <cell r="K3335">
            <v>45106000</v>
          </cell>
          <cell r="L3335">
            <v>22961500</v>
          </cell>
          <cell r="M3335">
            <v>905000</v>
          </cell>
          <cell r="N3335">
            <v>458260500</v>
          </cell>
          <cell r="O3335">
            <v>477988200</v>
          </cell>
          <cell r="P3335">
            <v>477083200</v>
          </cell>
          <cell r="Q3335">
            <v>477083200</v>
          </cell>
          <cell r="R3335">
            <v>0</v>
          </cell>
          <cell r="S3335">
            <v>0</v>
          </cell>
          <cell r="T3335">
            <v>904600</v>
          </cell>
          <cell r="U3335">
            <v>400</v>
          </cell>
          <cell r="V3335">
            <v>0</v>
          </cell>
        </row>
        <row r="3336">
          <cell r="A3336" t="str">
            <v>marzec 2004</v>
          </cell>
          <cell r="B3336" t="str">
            <v>TZ0806</v>
          </cell>
          <cell r="C3336" t="str">
            <v>TZ</v>
          </cell>
          <cell r="D3336" t="str">
            <v xml:space="preserve">3-latki </v>
          </cell>
          <cell r="E3336" t="str">
            <v>zmienne</v>
          </cell>
          <cell r="F3336">
            <v>120958000</v>
          </cell>
          <cell r="G3336">
            <v>0</v>
          </cell>
          <cell r="H3336">
            <v>0</v>
          </cell>
          <cell r="I3336">
            <v>108929100</v>
          </cell>
          <cell r="J3336">
            <v>125070000</v>
          </cell>
          <cell r="K3336">
            <v>2362500</v>
          </cell>
          <cell r="L3336">
            <v>5019100</v>
          </cell>
          <cell r="M3336">
            <v>966100</v>
          </cell>
          <cell r="N3336">
            <v>241380700</v>
          </cell>
          <cell r="O3336">
            <v>363304800</v>
          </cell>
          <cell r="P3336">
            <v>362338700</v>
          </cell>
          <cell r="Q3336">
            <v>362338700</v>
          </cell>
          <cell r="R3336">
            <v>0</v>
          </cell>
          <cell r="S3336">
            <v>0</v>
          </cell>
          <cell r="T3336">
            <v>966100</v>
          </cell>
          <cell r="U3336">
            <v>0</v>
          </cell>
          <cell r="V3336">
            <v>0</v>
          </cell>
        </row>
        <row r="3337">
          <cell r="A3337" t="str">
            <v>marzec 2004</v>
          </cell>
          <cell r="B3337" t="str">
            <v>TZ1104</v>
          </cell>
          <cell r="C3337" t="str">
            <v>TZ</v>
          </cell>
          <cell r="D3337" t="str">
            <v xml:space="preserve">3-latki </v>
          </cell>
          <cell r="E3337" t="str">
            <v>zmienne</v>
          </cell>
          <cell r="F3337">
            <v>25526300</v>
          </cell>
          <cell r="G3337">
            <v>6902200</v>
          </cell>
          <cell r="H3337">
            <v>144500</v>
          </cell>
          <cell r="I3337">
            <v>11217000</v>
          </cell>
          <cell r="J3337">
            <v>932746100</v>
          </cell>
          <cell r="K3337">
            <v>5012200</v>
          </cell>
          <cell r="L3337">
            <v>14842600</v>
          </cell>
          <cell r="M3337">
            <v>3609100</v>
          </cell>
          <cell r="N3337">
            <v>970864600</v>
          </cell>
          <cell r="O3337">
            <v>1000000000</v>
          </cell>
          <cell r="P3337">
            <v>996390900</v>
          </cell>
          <cell r="Q3337">
            <v>996390900</v>
          </cell>
          <cell r="R3337">
            <v>0</v>
          </cell>
          <cell r="S3337">
            <v>0</v>
          </cell>
          <cell r="T3337">
            <v>3609100</v>
          </cell>
          <cell r="U3337">
            <v>0</v>
          </cell>
          <cell r="V3337">
            <v>0</v>
          </cell>
        </row>
        <row r="3338">
          <cell r="A3338" t="str">
            <v>marzec 2004</v>
          </cell>
          <cell r="B3338" t="str">
            <v>TZ1105</v>
          </cell>
          <cell r="C3338" t="str">
            <v>TZ</v>
          </cell>
          <cell r="D3338" t="str">
            <v xml:space="preserve">3-latki </v>
          </cell>
          <cell r="E3338" t="str">
            <v>zmienne</v>
          </cell>
          <cell r="F3338">
            <v>6465200</v>
          </cell>
          <cell r="G3338">
            <v>10000</v>
          </cell>
          <cell r="H3338">
            <v>0</v>
          </cell>
          <cell r="I3338">
            <v>0</v>
          </cell>
          <cell r="J3338">
            <v>257079700</v>
          </cell>
          <cell r="K3338">
            <v>14932800</v>
          </cell>
          <cell r="L3338">
            <v>4866300</v>
          </cell>
          <cell r="M3338">
            <v>588300</v>
          </cell>
          <cell r="N3338">
            <v>276888800</v>
          </cell>
          <cell r="O3338">
            <v>283942300</v>
          </cell>
          <cell r="P3338">
            <v>283354000</v>
          </cell>
          <cell r="Q3338">
            <v>283354000</v>
          </cell>
          <cell r="R3338">
            <v>0</v>
          </cell>
          <cell r="S3338">
            <v>0</v>
          </cell>
          <cell r="T3338">
            <v>588300</v>
          </cell>
          <cell r="U3338">
            <v>0</v>
          </cell>
          <cell r="V3338">
            <v>0</v>
          </cell>
        </row>
        <row r="3339">
          <cell r="A3339" t="str">
            <v>marzec 2004</v>
          </cell>
          <cell r="B3339" t="str">
            <v>TZ1106</v>
          </cell>
          <cell r="C3339" t="str">
            <v>TZ</v>
          </cell>
          <cell r="D3339" t="str">
            <v xml:space="preserve">3-latki </v>
          </cell>
          <cell r="E3339" t="str">
            <v>zmienne</v>
          </cell>
          <cell r="F3339">
            <v>7500</v>
          </cell>
          <cell r="G3339">
            <v>0</v>
          </cell>
          <cell r="H3339">
            <v>0</v>
          </cell>
          <cell r="I3339">
            <v>1000</v>
          </cell>
          <cell r="J3339">
            <v>101754200</v>
          </cell>
          <cell r="K3339">
            <v>979800</v>
          </cell>
          <cell r="L3339">
            <v>1244300</v>
          </cell>
          <cell r="M3339">
            <v>161900</v>
          </cell>
          <cell r="N3339">
            <v>103979300</v>
          </cell>
          <cell r="O3339">
            <v>104148700</v>
          </cell>
          <cell r="P3339">
            <v>103986800</v>
          </cell>
          <cell r="Q3339">
            <v>103986800</v>
          </cell>
          <cell r="R3339">
            <v>0</v>
          </cell>
          <cell r="S3339">
            <v>0</v>
          </cell>
          <cell r="T3339">
            <v>161900</v>
          </cell>
          <cell r="U3339">
            <v>0</v>
          </cell>
          <cell r="V3339">
            <v>0</v>
          </cell>
        </row>
        <row r="3340">
          <cell r="A3340" t="str">
            <v>marzec 2004</v>
          </cell>
          <cell r="B3340" t="str">
            <v>WS0922</v>
          </cell>
          <cell r="C3340" t="str">
            <v>WS</v>
          </cell>
          <cell r="D3340" t="str">
            <v>20-latka</v>
          </cell>
          <cell r="E3340" t="str">
            <v>stałe</v>
          </cell>
          <cell r="F3340">
            <v>18805000</v>
          </cell>
          <cell r="G3340">
            <v>1469986000</v>
          </cell>
          <cell r="H3340">
            <v>102859000</v>
          </cell>
          <cell r="I3340">
            <v>56949000</v>
          </cell>
          <cell r="J3340">
            <v>1878000</v>
          </cell>
          <cell r="K3340">
            <v>1621000</v>
          </cell>
          <cell r="L3340">
            <v>144000</v>
          </cell>
          <cell r="M3340">
            <v>69925000</v>
          </cell>
          <cell r="N3340">
            <v>1633437000</v>
          </cell>
          <cell r="O3340">
            <v>1722167000</v>
          </cell>
          <cell r="P3340">
            <v>1652242000</v>
          </cell>
          <cell r="Q3340">
            <v>1652242000</v>
          </cell>
          <cell r="R3340">
            <v>35655000</v>
          </cell>
          <cell r="S3340">
            <v>34270000</v>
          </cell>
          <cell r="T3340">
            <v>0</v>
          </cell>
          <cell r="U3340">
            <v>0</v>
          </cell>
          <cell r="V3340">
            <v>0</v>
          </cell>
        </row>
        <row r="3341">
          <cell r="A3341" t="str">
            <v>marzec 2004</v>
          </cell>
          <cell r="B3341" t="str">
            <v>WZ0307</v>
          </cell>
          <cell r="C3341" t="str">
            <v>WZ</v>
          </cell>
          <cell r="D3341" t="str">
            <v>WZ</v>
          </cell>
          <cell r="E3341" t="str">
            <v>zmienne</v>
          </cell>
          <cell r="F3341">
            <v>1673000000</v>
          </cell>
          <cell r="G3341">
            <v>114000000</v>
          </cell>
          <cell r="H3341">
            <v>235000000</v>
          </cell>
          <cell r="I3341">
            <v>53495000</v>
          </cell>
          <cell r="J3341">
            <v>5000</v>
          </cell>
          <cell r="K3341">
            <v>15500000</v>
          </cell>
          <cell r="L3341">
            <v>705000</v>
          </cell>
          <cell r="M3341">
            <v>295000</v>
          </cell>
          <cell r="N3341">
            <v>418705000</v>
          </cell>
          <cell r="O3341">
            <v>2092000000</v>
          </cell>
          <cell r="P3341">
            <v>2091705000</v>
          </cell>
          <cell r="Q3341">
            <v>2091705000</v>
          </cell>
          <cell r="R3341">
            <v>0</v>
          </cell>
          <cell r="S3341">
            <v>0</v>
          </cell>
          <cell r="T3341">
            <v>295000</v>
          </cell>
          <cell r="U3341">
            <v>0</v>
          </cell>
          <cell r="V3341">
            <v>0</v>
          </cell>
        </row>
        <row r="3342">
          <cell r="A3342" t="str">
            <v>marzec 2004</v>
          </cell>
          <cell r="B3342" t="str">
            <v>WZ0911</v>
          </cell>
          <cell r="C3342" t="str">
            <v>WZ</v>
          </cell>
          <cell r="D3342" t="str">
            <v>WZ</v>
          </cell>
          <cell r="E3342" t="str">
            <v>zmienne</v>
          </cell>
          <cell r="F3342">
            <v>58652000</v>
          </cell>
          <cell r="G3342">
            <v>267349000</v>
          </cell>
          <cell r="H3342">
            <v>55537000</v>
          </cell>
          <cell r="I3342">
            <v>168869000</v>
          </cell>
          <cell r="J3342">
            <v>10000</v>
          </cell>
          <cell r="K3342">
            <v>7636000</v>
          </cell>
          <cell r="L3342">
            <v>5252000</v>
          </cell>
          <cell r="M3342">
            <v>2500000</v>
          </cell>
          <cell r="N3342">
            <v>504653000</v>
          </cell>
          <cell r="O3342">
            <v>565805000</v>
          </cell>
          <cell r="P3342">
            <v>563305000</v>
          </cell>
          <cell r="Q3342">
            <v>563305000</v>
          </cell>
          <cell r="R3342">
            <v>0</v>
          </cell>
          <cell r="S3342">
            <v>0</v>
          </cell>
          <cell r="T3342">
            <v>0</v>
          </cell>
          <cell r="U3342">
            <v>2500000</v>
          </cell>
          <cell r="V3342">
            <v>0</v>
          </cell>
        </row>
        <row r="3343">
          <cell r="A3343" t="str">
            <v>kwiecień 2004</v>
          </cell>
          <cell r="B3343" t="str">
            <v>COI0105</v>
          </cell>
          <cell r="C3343" t="str">
            <v>CO</v>
          </cell>
          <cell r="D3343" t="str">
            <v>4-latki oszcz.</v>
          </cell>
          <cell r="E3343" t="str">
            <v>zmienne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23073200</v>
          </cell>
          <cell r="K3343">
            <v>0</v>
          </cell>
          <cell r="L3343">
            <v>0</v>
          </cell>
          <cell r="M3343">
            <v>0</v>
          </cell>
          <cell r="N3343">
            <v>23073200</v>
          </cell>
          <cell r="O3343">
            <v>23073200</v>
          </cell>
          <cell r="P3343">
            <v>23073200</v>
          </cell>
          <cell r="Q3343">
            <v>23073200</v>
          </cell>
          <cell r="R3343">
            <v>0</v>
          </cell>
          <cell r="S3343">
            <v>0</v>
          </cell>
          <cell r="T3343">
            <v>0</v>
          </cell>
          <cell r="U3343">
            <v>0</v>
          </cell>
          <cell r="V3343">
            <v>0</v>
          </cell>
        </row>
        <row r="3344">
          <cell r="A3344" t="str">
            <v>kwiecień 2004</v>
          </cell>
          <cell r="B3344" t="str">
            <v>COI0106</v>
          </cell>
          <cell r="C3344" t="str">
            <v>CO</v>
          </cell>
          <cell r="D3344" t="str">
            <v>4-latki oszcz.</v>
          </cell>
          <cell r="E3344" t="str">
            <v>zmienne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22648400</v>
          </cell>
          <cell r="K3344">
            <v>0</v>
          </cell>
          <cell r="L3344">
            <v>0</v>
          </cell>
          <cell r="M3344">
            <v>0</v>
          </cell>
          <cell r="N3344">
            <v>22648400</v>
          </cell>
          <cell r="O3344">
            <v>22648400</v>
          </cell>
          <cell r="P3344">
            <v>22648400</v>
          </cell>
          <cell r="Q3344">
            <v>22648400</v>
          </cell>
          <cell r="R3344">
            <v>0</v>
          </cell>
          <cell r="S3344">
            <v>0</v>
          </cell>
          <cell r="T3344">
            <v>0</v>
          </cell>
          <cell r="U3344">
            <v>0</v>
          </cell>
          <cell r="V3344">
            <v>0</v>
          </cell>
        </row>
        <row r="3345">
          <cell r="A3345" t="str">
            <v>kwiecień 2004</v>
          </cell>
          <cell r="B3345" t="str">
            <v>COI0107</v>
          </cell>
          <cell r="C3345" t="str">
            <v>CO</v>
          </cell>
          <cell r="D3345" t="str">
            <v>4-latki oszcz.</v>
          </cell>
          <cell r="E3345" t="str">
            <v>zmienne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8114600</v>
          </cell>
          <cell r="K3345">
            <v>0</v>
          </cell>
          <cell r="L3345">
            <v>0</v>
          </cell>
          <cell r="M3345">
            <v>0</v>
          </cell>
          <cell r="N3345">
            <v>8114600</v>
          </cell>
          <cell r="O3345">
            <v>8114600</v>
          </cell>
          <cell r="P3345">
            <v>8114600</v>
          </cell>
          <cell r="Q3345">
            <v>8114600</v>
          </cell>
          <cell r="R3345">
            <v>0</v>
          </cell>
          <cell r="S3345">
            <v>0</v>
          </cell>
          <cell r="T3345">
            <v>0</v>
          </cell>
          <cell r="U3345">
            <v>0</v>
          </cell>
          <cell r="V3345">
            <v>0</v>
          </cell>
        </row>
        <row r="3346">
          <cell r="A3346" t="str">
            <v>kwiecień 2004</v>
          </cell>
          <cell r="B3346" t="str">
            <v>COI0108</v>
          </cell>
          <cell r="C3346" t="str">
            <v>CO</v>
          </cell>
          <cell r="D3346" t="str">
            <v>4-latki oszcz.</v>
          </cell>
          <cell r="E3346" t="str">
            <v>zmienne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9400800</v>
          </cell>
          <cell r="K3346">
            <v>0</v>
          </cell>
          <cell r="L3346">
            <v>0</v>
          </cell>
          <cell r="M3346">
            <v>0</v>
          </cell>
          <cell r="N3346">
            <v>9400800</v>
          </cell>
          <cell r="O3346">
            <v>9400800</v>
          </cell>
          <cell r="P3346">
            <v>9400800</v>
          </cell>
          <cell r="Q3346">
            <v>9400800</v>
          </cell>
          <cell r="R3346">
            <v>0</v>
          </cell>
          <cell r="S3346">
            <v>0</v>
          </cell>
          <cell r="T3346">
            <v>0</v>
          </cell>
          <cell r="U3346">
            <v>0</v>
          </cell>
          <cell r="V3346">
            <v>0</v>
          </cell>
        </row>
        <row r="3347">
          <cell r="A3347" t="str">
            <v>kwiecień 2004</v>
          </cell>
          <cell r="B3347" t="str">
            <v>COI0205</v>
          </cell>
          <cell r="C3347" t="str">
            <v>CO</v>
          </cell>
          <cell r="D3347" t="str">
            <v>4-latki oszcz.</v>
          </cell>
          <cell r="E3347" t="str">
            <v>zmienne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9955600</v>
          </cell>
          <cell r="K3347">
            <v>0</v>
          </cell>
          <cell r="L3347">
            <v>0</v>
          </cell>
          <cell r="M3347">
            <v>0</v>
          </cell>
          <cell r="N3347">
            <v>9955600</v>
          </cell>
          <cell r="O3347">
            <v>9955600</v>
          </cell>
          <cell r="P3347">
            <v>9955600</v>
          </cell>
          <cell r="Q3347">
            <v>9955600</v>
          </cell>
          <cell r="R3347">
            <v>0</v>
          </cell>
          <cell r="S3347">
            <v>0</v>
          </cell>
          <cell r="T3347">
            <v>0</v>
          </cell>
          <cell r="U3347">
            <v>0</v>
          </cell>
          <cell r="V3347">
            <v>0</v>
          </cell>
        </row>
        <row r="3348">
          <cell r="A3348" t="str">
            <v>kwiecień 2004</v>
          </cell>
          <cell r="B3348" t="str">
            <v>COI0206</v>
          </cell>
          <cell r="C3348" t="str">
            <v>CO</v>
          </cell>
          <cell r="D3348" t="str">
            <v>4-latki oszcz.</v>
          </cell>
          <cell r="E3348" t="str">
            <v>zmienne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23435800</v>
          </cell>
          <cell r="K3348">
            <v>0</v>
          </cell>
          <cell r="L3348">
            <v>0</v>
          </cell>
          <cell r="M3348">
            <v>0</v>
          </cell>
          <cell r="N3348">
            <v>23435800</v>
          </cell>
          <cell r="O3348">
            <v>23435800</v>
          </cell>
          <cell r="P3348">
            <v>23435800</v>
          </cell>
          <cell r="Q3348">
            <v>23435800</v>
          </cell>
          <cell r="R3348">
            <v>0</v>
          </cell>
          <cell r="S3348">
            <v>0</v>
          </cell>
          <cell r="T3348">
            <v>0</v>
          </cell>
          <cell r="U3348">
            <v>0</v>
          </cell>
          <cell r="V3348">
            <v>0</v>
          </cell>
        </row>
        <row r="3349">
          <cell r="A3349" t="str">
            <v>kwiecień 2004</v>
          </cell>
          <cell r="B3349" t="str">
            <v>COI0207</v>
          </cell>
          <cell r="C3349" t="str">
            <v>CO</v>
          </cell>
          <cell r="D3349" t="str">
            <v>4-latki oszcz.</v>
          </cell>
          <cell r="E3349" t="str">
            <v>zmienne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14595600</v>
          </cell>
          <cell r="K3349">
            <v>0</v>
          </cell>
          <cell r="L3349">
            <v>0</v>
          </cell>
          <cell r="M3349">
            <v>0</v>
          </cell>
          <cell r="N3349">
            <v>14595600</v>
          </cell>
          <cell r="O3349">
            <v>14595600</v>
          </cell>
          <cell r="P3349">
            <v>14595600</v>
          </cell>
          <cell r="Q3349">
            <v>14595600</v>
          </cell>
          <cell r="R3349">
            <v>0</v>
          </cell>
          <cell r="S3349">
            <v>0</v>
          </cell>
          <cell r="T3349">
            <v>0</v>
          </cell>
          <cell r="U3349">
            <v>0</v>
          </cell>
          <cell r="V3349">
            <v>0</v>
          </cell>
        </row>
        <row r="3350">
          <cell r="A3350" t="str">
            <v>kwiecień 2004</v>
          </cell>
          <cell r="B3350" t="str">
            <v>COI0208</v>
          </cell>
          <cell r="C3350" t="str">
            <v>CO</v>
          </cell>
          <cell r="D3350" t="str">
            <v>4-latki oszcz.</v>
          </cell>
          <cell r="E3350" t="str">
            <v>zmienne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13902700</v>
          </cell>
          <cell r="K3350">
            <v>0</v>
          </cell>
          <cell r="L3350">
            <v>0</v>
          </cell>
          <cell r="M3350">
            <v>0</v>
          </cell>
          <cell r="N3350">
            <v>13902700</v>
          </cell>
          <cell r="O3350">
            <v>13902700</v>
          </cell>
          <cell r="P3350">
            <v>13902700</v>
          </cell>
          <cell r="Q3350">
            <v>13902700</v>
          </cell>
          <cell r="R3350">
            <v>0</v>
          </cell>
          <cell r="S3350">
            <v>0</v>
          </cell>
          <cell r="T3350">
            <v>0</v>
          </cell>
          <cell r="U3350">
            <v>0</v>
          </cell>
          <cell r="V3350">
            <v>0</v>
          </cell>
        </row>
        <row r="3351">
          <cell r="A3351" t="str">
            <v>kwiecień 2004</v>
          </cell>
          <cell r="B3351" t="str">
            <v>COI0305</v>
          </cell>
          <cell r="C3351" t="str">
            <v>CO</v>
          </cell>
          <cell r="D3351" t="str">
            <v>4-latki oszcz.</v>
          </cell>
          <cell r="E3351" t="str">
            <v>zmienne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9413000</v>
          </cell>
          <cell r="K3351">
            <v>0</v>
          </cell>
          <cell r="L3351">
            <v>0</v>
          </cell>
          <cell r="M3351">
            <v>0</v>
          </cell>
          <cell r="N3351">
            <v>9413000</v>
          </cell>
          <cell r="O3351">
            <v>9413000</v>
          </cell>
          <cell r="P3351">
            <v>9413000</v>
          </cell>
          <cell r="Q3351">
            <v>9413000</v>
          </cell>
          <cell r="R3351">
            <v>0</v>
          </cell>
          <cell r="S3351">
            <v>0</v>
          </cell>
          <cell r="T3351">
            <v>0</v>
          </cell>
          <cell r="U3351">
            <v>0</v>
          </cell>
          <cell r="V3351">
            <v>0</v>
          </cell>
        </row>
        <row r="3352">
          <cell r="A3352" t="str">
            <v>kwiecień 2004</v>
          </cell>
          <cell r="B3352" t="str">
            <v>COI0306</v>
          </cell>
          <cell r="C3352" t="str">
            <v>CO</v>
          </cell>
          <cell r="D3352" t="str">
            <v>4-latki oszcz.</v>
          </cell>
          <cell r="E3352" t="str">
            <v>zmienne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23194300</v>
          </cell>
          <cell r="K3352">
            <v>0</v>
          </cell>
          <cell r="L3352">
            <v>0</v>
          </cell>
          <cell r="M3352">
            <v>0</v>
          </cell>
          <cell r="N3352">
            <v>23194300</v>
          </cell>
          <cell r="O3352">
            <v>23194300</v>
          </cell>
          <cell r="P3352">
            <v>23194300</v>
          </cell>
          <cell r="Q3352">
            <v>23194300</v>
          </cell>
          <cell r="R3352">
            <v>0</v>
          </cell>
          <cell r="S3352">
            <v>0</v>
          </cell>
          <cell r="T3352">
            <v>0</v>
          </cell>
          <cell r="U3352">
            <v>0</v>
          </cell>
          <cell r="V3352">
            <v>0</v>
          </cell>
        </row>
        <row r="3353">
          <cell r="A3353" t="str">
            <v>kwiecień 2004</v>
          </cell>
          <cell r="B3353" t="str">
            <v>COI0307</v>
          </cell>
          <cell r="C3353" t="str">
            <v>CO</v>
          </cell>
          <cell r="D3353" t="str">
            <v>4-latki oszcz.</v>
          </cell>
          <cell r="E3353" t="str">
            <v>zmienne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4277100</v>
          </cell>
          <cell r="K3353">
            <v>0</v>
          </cell>
          <cell r="L3353">
            <v>0</v>
          </cell>
          <cell r="M3353">
            <v>0</v>
          </cell>
          <cell r="N3353">
            <v>4277100</v>
          </cell>
          <cell r="O3353">
            <v>4277100</v>
          </cell>
          <cell r="P3353">
            <v>4277100</v>
          </cell>
          <cell r="Q3353">
            <v>4277100</v>
          </cell>
          <cell r="R3353">
            <v>0</v>
          </cell>
          <cell r="S3353">
            <v>0</v>
          </cell>
          <cell r="T3353">
            <v>0</v>
          </cell>
          <cell r="U3353">
            <v>0</v>
          </cell>
          <cell r="V3353">
            <v>0</v>
          </cell>
        </row>
        <row r="3354">
          <cell r="A3354" t="str">
            <v>kwiecień 2004</v>
          </cell>
          <cell r="B3354" t="str">
            <v>COI0308</v>
          </cell>
          <cell r="C3354" t="str">
            <v>CO</v>
          </cell>
          <cell r="D3354" t="str">
            <v>4-latki oszcz.</v>
          </cell>
          <cell r="E3354" t="str">
            <v>zmienne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12541700</v>
          </cell>
          <cell r="K3354">
            <v>0</v>
          </cell>
          <cell r="L3354">
            <v>0</v>
          </cell>
          <cell r="M3354">
            <v>0</v>
          </cell>
          <cell r="N3354">
            <v>12541700</v>
          </cell>
          <cell r="O3354">
            <v>12541700</v>
          </cell>
          <cell r="P3354">
            <v>12541700</v>
          </cell>
          <cell r="Q3354">
            <v>12541700</v>
          </cell>
          <cell r="R3354">
            <v>0</v>
          </cell>
          <cell r="S3354">
            <v>0</v>
          </cell>
          <cell r="T3354">
            <v>0</v>
          </cell>
          <cell r="U3354">
            <v>0</v>
          </cell>
          <cell r="V3354">
            <v>0</v>
          </cell>
        </row>
        <row r="3355">
          <cell r="A3355" t="str">
            <v>kwiecień 2004</v>
          </cell>
          <cell r="B3355" t="str">
            <v>COI0405</v>
          </cell>
          <cell r="C3355" t="str">
            <v>CO</v>
          </cell>
          <cell r="D3355" t="str">
            <v>4-latki oszcz.</v>
          </cell>
          <cell r="E3355" t="str">
            <v>zmienne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9902200</v>
          </cell>
          <cell r="K3355">
            <v>0</v>
          </cell>
          <cell r="L3355">
            <v>0</v>
          </cell>
          <cell r="M3355">
            <v>10000</v>
          </cell>
          <cell r="N3355">
            <v>9902200</v>
          </cell>
          <cell r="O3355">
            <v>9912200</v>
          </cell>
          <cell r="P3355">
            <v>9902200</v>
          </cell>
          <cell r="Q3355">
            <v>9902200</v>
          </cell>
          <cell r="R3355">
            <v>0</v>
          </cell>
          <cell r="S3355">
            <v>0</v>
          </cell>
          <cell r="T3355">
            <v>10000</v>
          </cell>
          <cell r="U3355">
            <v>0</v>
          </cell>
          <cell r="V3355">
            <v>0</v>
          </cell>
        </row>
        <row r="3356">
          <cell r="A3356" t="str">
            <v>kwiecień 2004</v>
          </cell>
          <cell r="B3356" t="str">
            <v>COI0406</v>
          </cell>
          <cell r="C3356" t="str">
            <v>CO</v>
          </cell>
          <cell r="D3356" t="str">
            <v>4-latki oszcz.</v>
          </cell>
          <cell r="E3356" t="str">
            <v>zmienne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20671700</v>
          </cell>
          <cell r="K3356">
            <v>0</v>
          </cell>
          <cell r="L3356">
            <v>0</v>
          </cell>
          <cell r="M3356">
            <v>0</v>
          </cell>
          <cell r="N3356">
            <v>20671700</v>
          </cell>
          <cell r="O3356">
            <v>20671700</v>
          </cell>
          <cell r="P3356">
            <v>20671700</v>
          </cell>
          <cell r="Q3356">
            <v>20671700</v>
          </cell>
          <cell r="R3356">
            <v>0</v>
          </cell>
          <cell r="S3356">
            <v>0</v>
          </cell>
          <cell r="T3356">
            <v>0</v>
          </cell>
          <cell r="U3356">
            <v>0</v>
          </cell>
          <cell r="V3356">
            <v>0</v>
          </cell>
        </row>
        <row r="3357">
          <cell r="A3357" t="str">
            <v>kwiecień 2004</v>
          </cell>
          <cell r="B3357" t="str">
            <v>COI0407</v>
          </cell>
          <cell r="C3357" t="str">
            <v>CO</v>
          </cell>
          <cell r="D3357" t="str">
            <v>4-latki oszcz.</v>
          </cell>
          <cell r="E3357" t="str">
            <v>zmienne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4241300</v>
          </cell>
          <cell r="K3357">
            <v>0</v>
          </cell>
          <cell r="L3357">
            <v>0</v>
          </cell>
          <cell r="M3357">
            <v>0</v>
          </cell>
          <cell r="N3357">
            <v>4241300</v>
          </cell>
          <cell r="O3357">
            <v>4241300</v>
          </cell>
          <cell r="P3357">
            <v>4241300</v>
          </cell>
          <cell r="Q3357">
            <v>4241300</v>
          </cell>
          <cell r="R3357">
            <v>0</v>
          </cell>
          <cell r="S3357">
            <v>0</v>
          </cell>
          <cell r="T3357">
            <v>0</v>
          </cell>
          <cell r="U3357">
            <v>0</v>
          </cell>
          <cell r="V3357">
            <v>0</v>
          </cell>
        </row>
        <row r="3358">
          <cell r="A3358" t="str">
            <v>kwiecień 2004</v>
          </cell>
          <cell r="B3358" t="str">
            <v>COI0408</v>
          </cell>
          <cell r="C3358" t="str">
            <v>CO</v>
          </cell>
          <cell r="D3358" t="str">
            <v>4-latki oszcz.</v>
          </cell>
          <cell r="E3358" t="str">
            <v>zmienne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9548800</v>
          </cell>
          <cell r="K3358">
            <v>0</v>
          </cell>
          <cell r="L3358">
            <v>0</v>
          </cell>
          <cell r="M3358">
            <v>0</v>
          </cell>
          <cell r="N3358">
            <v>9548800</v>
          </cell>
          <cell r="O3358">
            <v>9548800</v>
          </cell>
          <cell r="P3358">
            <v>9548800</v>
          </cell>
          <cell r="Q3358">
            <v>9074900</v>
          </cell>
          <cell r="R3358">
            <v>0</v>
          </cell>
          <cell r="S3358">
            <v>0</v>
          </cell>
          <cell r="T3358">
            <v>0</v>
          </cell>
          <cell r="U3358">
            <v>0</v>
          </cell>
          <cell r="V3358">
            <v>0</v>
          </cell>
        </row>
        <row r="3359">
          <cell r="A3359" t="str">
            <v>kwiecień 2004</v>
          </cell>
          <cell r="B3359" t="str">
            <v>COI0504</v>
          </cell>
          <cell r="C3359" t="str">
            <v>CO</v>
          </cell>
          <cell r="D3359" t="str">
            <v>4-latki oszcz.</v>
          </cell>
          <cell r="E3359" t="str">
            <v>zmienne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6080800</v>
          </cell>
          <cell r="K3359">
            <v>0</v>
          </cell>
          <cell r="L3359">
            <v>0</v>
          </cell>
          <cell r="M3359">
            <v>0</v>
          </cell>
          <cell r="N3359">
            <v>6080800</v>
          </cell>
          <cell r="O3359">
            <v>6080800</v>
          </cell>
          <cell r="P3359">
            <v>6080800</v>
          </cell>
          <cell r="Q3359">
            <v>6080800</v>
          </cell>
          <cell r="R3359">
            <v>0</v>
          </cell>
          <cell r="S3359">
            <v>0</v>
          </cell>
          <cell r="T3359">
            <v>0</v>
          </cell>
          <cell r="U3359">
            <v>0</v>
          </cell>
          <cell r="V3359">
            <v>0</v>
          </cell>
        </row>
        <row r="3360">
          <cell r="A3360" t="str">
            <v>kwiecień 2004</v>
          </cell>
          <cell r="B3360" t="str">
            <v>COI0505</v>
          </cell>
          <cell r="C3360" t="str">
            <v>CO</v>
          </cell>
          <cell r="D3360" t="str">
            <v>4-latki oszcz.</v>
          </cell>
          <cell r="E3360" t="str">
            <v>zmienne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9198900</v>
          </cell>
          <cell r="K3360">
            <v>0</v>
          </cell>
          <cell r="L3360">
            <v>0</v>
          </cell>
          <cell r="M3360">
            <v>0</v>
          </cell>
          <cell r="N3360">
            <v>9198900</v>
          </cell>
          <cell r="O3360">
            <v>9198900</v>
          </cell>
          <cell r="P3360">
            <v>9198900</v>
          </cell>
          <cell r="Q3360">
            <v>9198900</v>
          </cell>
          <cell r="R3360">
            <v>0</v>
          </cell>
          <cell r="S3360">
            <v>0</v>
          </cell>
          <cell r="T3360">
            <v>0</v>
          </cell>
          <cell r="U3360">
            <v>0</v>
          </cell>
          <cell r="V3360">
            <v>0</v>
          </cell>
        </row>
        <row r="3361">
          <cell r="A3361" t="str">
            <v>kwiecień 2004</v>
          </cell>
          <cell r="B3361" t="str">
            <v>COI0506</v>
          </cell>
          <cell r="C3361" t="str">
            <v>CO</v>
          </cell>
          <cell r="D3361" t="str">
            <v>4-latki oszcz.</v>
          </cell>
          <cell r="E3361" t="str">
            <v>zmienne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12235700</v>
          </cell>
          <cell r="K3361">
            <v>0</v>
          </cell>
          <cell r="L3361">
            <v>0</v>
          </cell>
          <cell r="M3361">
            <v>0</v>
          </cell>
          <cell r="N3361">
            <v>12235700</v>
          </cell>
          <cell r="O3361">
            <v>12235700</v>
          </cell>
          <cell r="P3361">
            <v>12235700</v>
          </cell>
          <cell r="Q3361">
            <v>12235700</v>
          </cell>
          <cell r="R3361">
            <v>0</v>
          </cell>
          <cell r="S3361">
            <v>0</v>
          </cell>
          <cell r="T3361">
            <v>0</v>
          </cell>
          <cell r="U3361">
            <v>0</v>
          </cell>
          <cell r="V3361">
            <v>0</v>
          </cell>
        </row>
        <row r="3362">
          <cell r="A3362" t="str">
            <v>kwiecień 2004</v>
          </cell>
          <cell r="B3362" t="str">
            <v>COI0507</v>
          </cell>
          <cell r="C3362" t="str">
            <v>CO</v>
          </cell>
          <cell r="D3362" t="str">
            <v>4-latki oszcz.</v>
          </cell>
          <cell r="E3362" t="str">
            <v>zmienne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5296800</v>
          </cell>
          <cell r="K3362">
            <v>0</v>
          </cell>
          <cell r="L3362">
            <v>0</v>
          </cell>
          <cell r="M3362">
            <v>0</v>
          </cell>
          <cell r="N3362">
            <v>5296800</v>
          </cell>
          <cell r="O3362">
            <v>5296800</v>
          </cell>
          <cell r="P3362">
            <v>5296800</v>
          </cell>
          <cell r="Q3362">
            <v>5296800</v>
          </cell>
          <cell r="R3362">
            <v>0</v>
          </cell>
          <cell r="S3362">
            <v>0</v>
          </cell>
          <cell r="T3362">
            <v>0</v>
          </cell>
          <cell r="U3362">
            <v>0</v>
          </cell>
          <cell r="V3362">
            <v>0</v>
          </cell>
        </row>
        <row r="3363">
          <cell r="A3363" t="str">
            <v>kwiecień 2004</v>
          </cell>
          <cell r="B3363" t="str">
            <v>COI0604</v>
          </cell>
          <cell r="C3363" t="str">
            <v>CO</v>
          </cell>
          <cell r="D3363" t="str">
            <v>4-latki oszcz.</v>
          </cell>
          <cell r="E3363" t="str">
            <v>zmienne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3212900</v>
          </cell>
          <cell r="K3363">
            <v>0</v>
          </cell>
          <cell r="L3363">
            <v>0</v>
          </cell>
          <cell r="M3363">
            <v>0</v>
          </cell>
          <cell r="N3363">
            <v>3212900</v>
          </cell>
          <cell r="O3363">
            <v>3212900</v>
          </cell>
          <cell r="P3363">
            <v>3212900</v>
          </cell>
          <cell r="Q3363">
            <v>3212900</v>
          </cell>
          <cell r="R3363">
            <v>0</v>
          </cell>
          <cell r="S3363">
            <v>0</v>
          </cell>
          <cell r="T3363">
            <v>0</v>
          </cell>
          <cell r="U3363">
            <v>0</v>
          </cell>
          <cell r="V3363">
            <v>0</v>
          </cell>
        </row>
        <row r="3364">
          <cell r="A3364" t="str">
            <v>kwiecień 2004</v>
          </cell>
          <cell r="B3364" t="str">
            <v>COI0605</v>
          </cell>
          <cell r="C3364" t="str">
            <v>CO</v>
          </cell>
          <cell r="D3364" t="str">
            <v>4-latki oszcz.</v>
          </cell>
          <cell r="E3364" t="str">
            <v>zmienne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6624200</v>
          </cell>
          <cell r="K3364">
            <v>0</v>
          </cell>
          <cell r="L3364">
            <v>0</v>
          </cell>
          <cell r="M3364">
            <v>0</v>
          </cell>
          <cell r="N3364">
            <v>6624200</v>
          </cell>
          <cell r="O3364">
            <v>6624200</v>
          </cell>
          <cell r="P3364">
            <v>6624200</v>
          </cell>
          <cell r="Q3364">
            <v>6624200</v>
          </cell>
          <cell r="R3364">
            <v>0</v>
          </cell>
          <cell r="S3364">
            <v>0</v>
          </cell>
          <cell r="T3364">
            <v>0</v>
          </cell>
          <cell r="U3364">
            <v>0</v>
          </cell>
          <cell r="V3364">
            <v>0</v>
          </cell>
        </row>
        <row r="3365">
          <cell r="A3365" t="str">
            <v>kwiecień 2004</v>
          </cell>
          <cell r="B3365" t="str">
            <v>COI0606</v>
          </cell>
          <cell r="C3365" t="str">
            <v>CO</v>
          </cell>
          <cell r="D3365" t="str">
            <v>4-latki oszcz.</v>
          </cell>
          <cell r="E3365" t="str">
            <v>zmienne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10251600</v>
          </cell>
          <cell r="K3365">
            <v>0</v>
          </cell>
          <cell r="L3365">
            <v>0</v>
          </cell>
          <cell r="M3365">
            <v>0</v>
          </cell>
          <cell r="N3365">
            <v>10251600</v>
          </cell>
          <cell r="O3365">
            <v>10251600</v>
          </cell>
          <cell r="P3365">
            <v>10251600</v>
          </cell>
          <cell r="Q3365">
            <v>10251600</v>
          </cell>
          <cell r="R3365">
            <v>0</v>
          </cell>
          <cell r="S3365">
            <v>0</v>
          </cell>
          <cell r="T3365">
            <v>0</v>
          </cell>
          <cell r="U3365">
            <v>0</v>
          </cell>
          <cell r="V3365">
            <v>0</v>
          </cell>
        </row>
        <row r="3366">
          <cell r="A3366" t="str">
            <v>kwiecień 2004</v>
          </cell>
          <cell r="B3366" t="str">
            <v>COI0607</v>
          </cell>
          <cell r="C3366" t="str">
            <v>CO</v>
          </cell>
          <cell r="D3366" t="str">
            <v>4-latki oszcz.</v>
          </cell>
          <cell r="E3366" t="str">
            <v>zmienne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3562300</v>
          </cell>
          <cell r="K3366">
            <v>0</v>
          </cell>
          <cell r="L3366">
            <v>0</v>
          </cell>
          <cell r="M3366">
            <v>0</v>
          </cell>
          <cell r="N3366">
            <v>3562300</v>
          </cell>
          <cell r="O3366">
            <v>3562300</v>
          </cell>
          <cell r="P3366">
            <v>3562300</v>
          </cell>
          <cell r="Q3366">
            <v>3562300</v>
          </cell>
          <cell r="R3366">
            <v>0</v>
          </cell>
          <cell r="S3366">
            <v>0</v>
          </cell>
          <cell r="T3366">
            <v>0</v>
          </cell>
          <cell r="U3366">
            <v>0</v>
          </cell>
          <cell r="V3366">
            <v>0</v>
          </cell>
        </row>
        <row r="3367">
          <cell r="A3367" t="str">
            <v>kwiecień 2004</v>
          </cell>
          <cell r="B3367" t="str">
            <v>COI0704</v>
          </cell>
          <cell r="C3367" t="str">
            <v>CO</v>
          </cell>
          <cell r="D3367" t="str">
            <v>4-latki oszcz.</v>
          </cell>
          <cell r="E3367" t="str">
            <v>zmienne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88452200</v>
          </cell>
          <cell r="K3367">
            <v>0</v>
          </cell>
          <cell r="L3367">
            <v>0</v>
          </cell>
          <cell r="M3367">
            <v>0</v>
          </cell>
          <cell r="N3367">
            <v>88452200</v>
          </cell>
          <cell r="O3367">
            <v>88452200</v>
          </cell>
          <cell r="P3367">
            <v>88452200</v>
          </cell>
          <cell r="Q3367">
            <v>88452200</v>
          </cell>
          <cell r="R3367">
            <v>0</v>
          </cell>
          <cell r="S3367">
            <v>0</v>
          </cell>
          <cell r="T3367">
            <v>0</v>
          </cell>
          <cell r="U3367">
            <v>0</v>
          </cell>
          <cell r="V3367">
            <v>0</v>
          </cell>
        </row>
        <row r="3368">
          <cell r="A3368" t="str">
            <v>kwiecień 2004</v>
          </cell>
          <cell r="B3368" t="str">
            <v>COI0705</v>
          </cell>
          <cell r="C3368" t="str">
            <v>CO</v>
          </cell>
          <cell r="D3368" t="str">
            <v>4-latki oszcz.</v>
          </cell>
          <cell r="E3368" t="str">
            <v>zmienne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7503000</v>
          </cell>
          <cell r="K3368">
            <v>0</v>
          </cell>
          <cell r="L3368">
            <v>0</v>
          </cell>
          <cell r="M3368">
            <v>0</v>
          </cell>
          <cell r="N3368">
            <v>7503000</v>
          </cell>
          <cell r="O3368">
            <v>7503000</v>
          </cell>
          <cell r="P3368">
            <v>7503000</v>
          </cell>
          <cell r="Q3368">
            <v>7503000</v>
          </cell>
          <cell r="R3368">
            <v>0</v>
          </cell>
          <cell r="S3368">
            <v>0</v>
          </cell>
          <cell r="T3368">
            <v>0</v>
          </cell>
          <cell r="U3368">
            <v>0</v>
          </cell>
          <cell r="V3368">
            <v>0</v>
          </cell>
        </row>
        <row r="3369">
          <cell r="A3369" t="str">
            <v>kwiecień 2004</v>
          </cell>
          <cell r="B3369" t="str">
            <v>COI0706</v>
          </cell>
          <cell r="C3369" t="str">
            <v>CO</v>
          </cell>
          <cell r="D3369" t="str">
            <v>4-latki oszcz.</v>
          </cell>
          <cell r="E3369" t="str">
            <v>zmienne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12415200</v>
          </cell>
          <cell r="K3369">
            <v>0</v>
          </cell>
          <cell r="L3369">
            <v>0</v>
          </cell>
          <cell r="M3369">
            <v>0</v>
          </cell>
          <cell r="N3369">
            <v>12415200</v>
          </cell>
          <cell r="O3369">
            <v>12415200</v>
          </cell>
          <cell r="P3369">
            <v>12415200</v>
          </cell>
          <cell r="Q3369">
            <v>12415200</v>
          </cell>
          <cell r="R3369">
            <v>0</v>
          </cell>
          <cell r="S3369">
            <v>0</v>
          </cell>
          <cell r="T3369">
            <v>0</v>
          </cell>
          <cell r="U3369">
            <v>0</v>
          </cell>
          <cell r="V3369">
            <v>0</v>
          </cell>
        </row>
        <row r="3370">
          <cell r="A3370" t="str">
            <v>kwiecień 2004</v>
          </cell>
          <cell r="B3370" t="str">
            <v>COI0707</v>
          </cell>
          <cell r="C3370" t="str">
            <v>CO</v>
          </cell>
          <cell r="D3370" t="str">
            <v>4-latki oszcz.</v>
          </cell>
          <cell r="E3370" t="str">
            <v>zmienne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5582200</v>
          </cell>
          <cell r="K3370">
            <v>0</v>
          </cell>
          <cell r="L3370">
            <v>0</v>
          </cell>
          <cell r="M3370">
            <v>0</v>
          </cell>
          <cell r="N3370">
            <v>5582200</v>
          </cell>
          <cell r="O3370">
            <v>5582200</v>
          </cell>
          <cell r="P3370">
            <v>5582200</v>
          </cell>
          <cell r="Q3370">
            <v>5582200</v>
          </cell>
          <cell r="R3370">
            <v>0</v>
          </cell>
          <cell r="S3370">
            <v>0</v>
          </cell>
          <cell r="T3370">
            <v>0</v>
          </cell>
          <cell r="U3370">
            <v>0</v>
          </cell>
          <cell r="V3370">
            <v>0</v>
          </cell>
        </row>
        <row r="3371">
          <cell r="A3371" t="str">
            <v>kwiecień 2004</v>
          </cell>
          <cell r="B3371" t="str">
            <v>COI0804</v>
          </cell>
          <cell r="C3371" t="str">
            <v>CO</v>
          </cell>
          <cell r="D3371" t="str">
            <v>4-latki oszcz.</v>
          </cell>
          <cell r="E3371" t="str">
            <v>zmienne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52138300</v>
          </cell>
          <cell r="K3371">
            <v>0</v>
          </cell>
          <cell r="L3371">
            <v>0</v>
          </cell>
          <cell r="M3371">
            <v>21800</v>
          </cell>
          <cell r="N3371">
            <v>52138300</v>
          </cell>
          <cell r="O3371">
            <v>52160100</v>
          </cell>
          <cell r="P3371">
            <v>52138300</v>
          </cell>
          <cell r="Q3371">
            <v>52138300</v>
          </cell>
          <cell r="R3371">
            <v>0</v>
          </cell>
          <cell r="S3371">
            <v>0</v>
          </cell>
          <cell r="T3371">
            <v>21800</v>
          </cell>
          <cell r="U3371">
            <v>0</v>
          </cell>
          <cell r="V3371">
            <v>0</v>
          </cell>
        </row>
        <row r="3372">
          <cell r="A3372" t="str">
            <v>kwiecień 2004</v>
          </cell>
          <cell r="B3372" t="str">
            <v>COI0805</v>
          </cell>
          <cell r="C3372" t="str">
            <v>CO</v>
          </cell>
          <cell r="D3372" t="str">
            <v>4-latki oszcz.</v>
          </cell>
          <cell r="E3372" t="str">
            <v>zmienne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22918100</v>
          </cell>
          <cell r="K3372">
            <v>0</v>
          </cell>
          <cell r="L3372">
            <v>0</v>
          </cell>
          <cell r="M3372">
            <v>0</v>
          </cell>
          <cell r="N3372">
            <v>22918100</v>
          </cell>
          <cell r="O3372">
            <v>22918100</v>
          </cell>
          <cell r="P3372">
            <v>22918100</v>
          </cell>
          <cell r="Q3372">
            <v>22918100</v>
          </cell>
          <cell r="R3372">
            <v>0</v>
          </cell>
          <cell r="S3372">
            <v>0</v>
          </cell>
          <cell r="T3372">
            <v>0</v>
          </cell>
          <cell r="U3372">
            <v>0</v>
          </cell>
          <cell r="V3372">
            <v>0</v>
          </cell>
        </row>
        <row r="3373">
          <cell r="A3373" t="str">
            <v>kwiecień 2004</v>
          </cell>
          <cell r="B3373" t="str">
            <v>COI0806</v>
          </cell>
          <cell r="C3373" t="str">
            <v>CO</v>
          </cell>
          <cell r="D3373" t="str">
            <v>4-latki oszcz.</v>
          </cell>
          <cell r="E3373" t="str">
            <v>zmienne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5604400</v>
          </cell>
          <cell r="K3373">
            <v>0</v>
          </cell>
          <cell r="L3373">
            <v>0</v>
          </cell>
          <cell r="M3373">
            <v>0</v>
          </cell>
          <cell r="N3373">
            <v>5604400</v>
          </cell>
          <cell r="O3373">
            <v>5604400</v>
          </cell>
          <cell r="P3373">
            <v>5604400</v>
          </cell>
          <cell r="Q3373">
            <v>5604400</v>
          </cell>
          <cell r="R3373">
            <v>0</v>
          </cell>
          <cell r="S3373">
            <v>0</v>
          </cell>
          <cell r="T3373">
            <v>0</v>
          </cell>
          <cell r="U3373">
            <v>0</v>
          </cell>
          <cell r="V3373">
            <v>0</v>
          </cell>
        </row>
        <row r="3374">
          <cell r="A3374" t="str">
            <v>kwiecień 2004</v>
          </cell>
          <cell r="B3374" t="str">
            <v>COI0807</v>
          </cell>
          <cell r="C3374" t="str">
            <v>CO</v>
          </cell>
          <cell r="D3374" t="str">
            <v>4-latki oszcz.</v>
          </cell>
          <cell r="E3374" t="str">
            <v>zmienne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24197300</v>
          </cell>
          <cell r="K3374">
            <v>0</v>
          </cell>
          <cell r="L3374">
            <v>0</v>
          </cell>
          <cell r="M3374">
            <v>0</v>
          </cell>
          <cell r="N3374">
            <v>24197300</v>
          </cell>
          <cell r="O3374">
            <v>24197300</v>
          </cell>
          <cell r="P3374">
            <v>24197300</v>
          </cell>
          <cell r="Q3374">
            <v>24197300</v>
          </cell>
          <cell r="R3374">
            <v>0</v>
          </cell>
          <cell r="S3374">
            <v>0</v>
          </cell>
          <cell r="T3374">
            <v>0</v>
          </cell>
          <cell r="U3374">
            <v>0</v>
          </cell>
          <cell r="V3374">
            <v>0</v>
          </cell>
        </row>
        <row r="3375">
          <cell r="A3375" t="str">
            <v>kwiecień 2004</v>
          </cell>
          <cell r="B3375" t="str">
            <v>COI0904</v>
          </cell>
          <cell r="C3375" t="str">
            <v>CO</v>
          </cell>
          <cell r="D3375" t="str">
            <v>4-latki oszcz.</v>
          </cell>
          <cell r="E3375" t="str">
            <v>zmienne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136889900</v>
          </cell>
          <cell r="K3375">
            <v>0</v>
          </cell>
          <cell r="L3375">
            <v>0</v>
          </cell>
          <cell r="M3375">
            <v>0</v>
          </cell>
          <cell r="N3375">
            <v>136889900</v>
          </cell>
          <cell r="O3375">
            <v>136889900</v>
          </cell>
          <cell r="P3375">
            <v>136889900</v>
          </cell>
          <cell r="Q3375">
            <v>136889900</v>
          </cell>
          <cell r="R3375">
            <v>0</v>
          </cell>
          <cell r="S3375">
            <v>0</v>
          </cell>
          <cell r="T3375">
            <v>0</v>
          </cell>
          <cell r="U3375">
            <v>0</v>
          </cell>
          <cell r="V3375">
            <v>0</v>
          </cell>
        </row>
        <row r="3376">
          <cell r="A3376" t="str">
            <v>kwiecień 2004</v>
          </cell>
          <cell r="B3376" t="str">
            <v>COI0905</v>
          </cell>
          <cell r="C3376" t="str">
            <v>CO</v>
          </cell>
          <cell r="D3376" t="str">
            <v>4-latki oszcz.</v>
          </cell>
          <cell r="E3376" t="str">
            <v>zmienne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27208900</v>
          </cell>
          <cell r="K3376">
            <v>0</v>
          </cell>
          <cell r="L3376">
            <v>0</v>
          </cell>
          <cell r="M3376">
            <v>0</v>
          </cell>
          <cell r="N3376">
            <v>27208900</v>
          </cell>
          <cell r="O3376">
            <v>27208900</v>
          </cell>
          <cell r="P3376">
            <v>27208900</v>
          </cell>
          <cell r="Q3376">
            <v>27208900</v>
          </cell>
          <cell r="R3376">
            <v>0</v>
          </cell>
          <cell r="S3376">
            <v>0</v>
          </cell>
          <cell r="T3376">
            <v>0</v>
          </cell>
          <cell r="U3376">
            <v>0</v>
          </cell>
          <cell r="V3376">
            <v>0</v>
          </cell>
        </row>
        <row r="3377">
          <cell r="A3377" t="str">
            <v>kwiecień 2004</v>
          </cell>
          <cell r="B3377" t="str">
            <v>COI0906</v>
          </cell>
          <cell r="C3377" t="str">
            <v>CO</v>
          </cell>
          <cell r="D3377" t="str">
            <v>4-latki oszcz.</v>
          </cell>
          <cell r="E3377" t="str">
            <v>zmienne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2362400</v>
          </cell>
          <cell r="K3377">
            <v>0</v>
          </cell>
          <cell r="L3377">
            <v>0</v>
          </cell>
          <cell r="M3377">
            <v>0</v>
          </cell>
          <cell r="N3377">
            <v>2362400</v>
          </cell>
          <cell r="O3377">
            <v>2362400</v>
          </cell>
          <cell r="P3377">
            <v>2362400</v>
          </cell>
          <cell r="Q3377">
            <v>2362400</v>
          </cell>
          <cell r="R3377">
            <v>0</v>
          </cell>
          <cell r="S3377">
            <v>0</v>
          </cell>
          <cell r="T3377">
            <v>0</v>
          </cell>
          <cell r="U3377">
            <v>0</v>
          </cell>
          <cell r="V3377">
            <v>0</v>
          </cell>
        </row>
        <row r="3378">
          <cell r="A3378" t="str">
            <v>kwiecień 2004</v>
          </cell>
          <cell r="B3378" t="str">
            <v>COI0907</v>
          </cell>
          <cell r="C3378" t="str">
            <v>CO</v>
          </cell>
          <cell r="D3378" t="str">
            <v>4-latki oszcz.</v>
          </cell>
          <cell r="E3378" t="str">
            <v>zmienne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9676100</v>
          </cell>
          <cell r="K3378">
            <v>0</v>
          </cell>
          <cell r="L3378">
            <v>0</v>
          </cell>
          <cell r="M3378">
            <v>0</v>
          </cell>
          <cell r="N3378">
            <v>9676100</v>
          </cell>
          <cell r="O3378">
            <v>9676100</v>
          </cell>
          <cell r="P3378">
            <v>9676100</v>
          </cell>
          <cell r="Q3378">
            <v>9676100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0</v>
          </cell>
        </row>
        <row r="3379">
          <cell r="A3379" t="str">
            <v>kwiecień 2004</v>
          </cell>
          <cell r="B3379" t="str">
            <v>COI1004</v>
          </cell>
          <cell r="C3379" t="str">
            <v>CO</v>
          </cell>
          <cell r="D3379" t="str">
            <v>4-latki oszcz.</v>
          </cell>
          <cell r="E3379" t="str">
            <v>zmienne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70784600</v>
          </cell>
          <cell r="K3379">
            <v>0</v>
          </cell>
          <cell r="L3379">
            <v>0</v>
          </cell>
          <cell r="M3379">
            <v>10600</v>
          </cell>
          <cell r="N3379">
            <v>70784600</v>
          </cell>
          <cell r="O3379">
            <v>70795200</v>
          </cell>
          <cell r="P3379">
            <v>70784600</v>
          </cell>
          <cell r="Q3379">
            <v>70784600</v>
          </cell>
          <cell r="R3379">
            <v>0</v>
          </cell>
          <cell r="S3379">
            <v>0</v>
          </cell>
          <cell r="T3379">
            <v>10600</v>
          </cell>
          <cell r="U3379">
            <v>0</v>
          </cell>
          <cell r="V3379">
            <v>0</v>
          </cell>
        </row>
        <row r="3380">
          <cell r="A3380" t="str">
            <v>kwiecień 2004</v>
          </cell>
          <cell r="B3380" t="str">
            <v>COI1005</v>
          </cell>
          <cell r="C3380" t="str">
            <v>CO</v>
          </cell>
          <cell r="D3380" t="str">
            <v>4-latki oszcz.</v>
          </cell>
          <cell r="E3380" t="str">
            <v>zmienne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107357600</v>
          </cell>
          <cell r="K3380">
            <v>0</v>
          </cell>
          <cell r="L3380">
            <v>0</v>
          </cell>
          <cell r="M3380">
            <v>0</v>
          </cell>
          <cell r="N3380">
            <v>107357600</v>
          </cell>
          <cell r="O3380">
            <v>107357600</v>
          </cell>
          <cell r="P3380">
            <v>107357600</v>
          </cell>
          <cell r="Q3380">
            <v>107357600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0</v>
          </cell>
        </row>
        <row r="3381">
          <cell r="A3381" t="str">
            <v>kwiecień 2004</v>
          </cell>
          <cell r="B3381" t="str">
            <v>COI1006</v>
          </cell>
          <cell r="C3381" t="str">
            <v>CO</v>
          </cell>
          <cell r="D3381" t="str">
            <v>4-latki oszcz.</v>
          </cell>
          <cell r="E3381" t="str">
            <v>zmienne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4341800</v>
          </cell>
          <cell r="K3381">
            <v>0</v>
          </cell>
          <cell r="L3381">
            <v>0</v>
          </cell>
          <cell r="M3381">
            <v>0</v>
          </cell>
          <cell r="N3381">
            <v>4341800</v>
          </cell>
          <cell r="O3381">
            <v>4341800</v>
          </cell>
          <cell r="P3381">
            <v>4341800</v>
          </cell>
          <cell r="Q3381">
            <v>4341800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0</v>
          </cell>
        </row>
        <row r="3382">
          <cell r="A3382" t="str">
            <v>kwiecień 2004</v>
          </cell>
          <cell r="B3382" t="str">
            <v>COI1007</v>
          </cell>
          <cell r="C3382" t="str">
            <v>CO</v>
          </cell>
          <cell r="D3382" t="str">
            <v>4-latki oszcz.</v>
          </cell>
          <cell r="E3382" t="str">
            <v>zmienne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7058900</v>
          </cell>
          <cell r="K3382">
            <v>0</v>
          </cell>
          <cell r="L3382">
            <v>0</v>
          </cell>
          <cell r="M3382">
            <v>0</v>
          </cell>
          <cell r="N3382">
            <v>7058900</v>
          </cell>
          <cell r="O3382">
            <v>7058900</v>
          </cell>
          <cell r="P3382">
            <v>7058900</v>
          </cell>
          <cell r="Q3382">
            <v>7058900</v>
          </cell>
          <cell r="R3382">
            <v>0</v>
          </cell>
          <cell r="S3382">
            <v>0</v>
          </cell>
          <cell r="T3382">
            <v>0</v>
          </cell>
          <cell r="U3382">
            <v>0</v>
          </cell>
          <cell r="V3382">
            <v>0</v>
          </cell>
        </row>
        <row r="3383">
          <cell r="A3383" t="str">
            <v>kwiecień 2004</v>
          </cell>
          <cell r="B3383" t="str">
            <v>COI1104</v>
          </cell>
          <cell r="C3383" t="str">
            <v>CO</v>
          </cell>
          <cell r="D3383" t="str">
            <v>4-latki oszcz.</v>
          </cell>
          <cell r="E3383" t="str">
            <v>zmienne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46044800</v>
          </cell>
          <cell r="K3383">
            <v>0</v>
          </cell>
          <cell r="L3383">
            <v>0</v>
          </cell>
          <cell r="M3383">
            <v>2400</v>
          </cell>
          <cell r="N3383">
            <v>46044800</v>
          </cell>
          <cell r="O3383">
            <v>46047200</v>
          </cell>
          <cell r="P3383">
            <v>46044800</v>
          </cell>
          <cell r="Q3383">
            <v>46044800</v>
          </cell>
          <cell r="R3383">
            <v>0</v>
          </cell>
          <cell r="S3383">
            <v>0</v>
          </cell>
          <cell r="T3383">
            <v>2400</v>
          </cell>
          <cell r="U3383">
            <v>0</v>
          </cell>
          <cell r="V3383">
            <v>0</v>
          </cell>
        </row>
        <row r="3384">
          <cell r="A3384" t="str">
            <v>kwiecień 2004</v>
          </cell>
          <cell r="B3384" t="str">
            <v>COI1105</v>
          </cell>
          <cell r="C3384" t="str">
            <v>CO</v>
          </cell>
          <cell r="D3384" t="str">
            <v>4-latki oszcz.</v>
          </cell>
          <cell r="E3384" t="str">
            <v>zmienne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144020800</v>
          </cell>
          <cell r="K3384">
            <v>0</v>
          </cell>
          <cell r="L3384">
            <v>0</v>
          </cell>
          <cell r="M3384">
            <v>0</v>
          </cell>
          <cell r="N3384">
            <v>144020800</v>
          </cell>
          <cell r="O3384">
            <v>144020800</v>
          </cell>
          <cell r="P3384">
            <v>144020800</v>
          </cell>
          <cell r="Q3384">
            <v>144020800</v>
          </cell>
          <cell r="R3384">
            <v>0</v>
          </cell>
          <cell r="S3384">
            <v>0</v>
          </cell>
          <cell r="T3384">
            <v>0</v>
          </cell>
          <cell r="U3384">
            <v>0</v>
          </cell>
          <cell r="V3384">
            <v>0</v>
          </cell>
        </row>
        <row r="3385">
          <cell r="A3385" t="str">
            <v>kwiecień 2004</v>
          </cell>
          <cell r="B3385" t="str">
            <v>COI1106</v>
          </cell>
          <cell r="C3385" t="str">
            <v>CO</v>
          </cell>
          <cell r="D3385" t="str">
            <v>4-latki oszcz.</v>
          </cell>
          <cell r="E3385" t="str">
            <v>zmienne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10518800</v>
          </cell>
          <cell r="K3385">
            <v>0</v>
          </cell>
          <cell r="L3385">
            <v>0</v>
          </cell>
          <cell r="M3385">
            <v>0</v>
          </cell>
          <cell r="N3385">
            <v>10518800</v>
          </cell>
          <cell r="O3385">
            <v>10518800</v>
          </cell>
          <cell r="P3385">
            <v>10518800</v>
          </cell>
          <cell r="Q3385">
            <v>10518800</v>
          </cell>
          <cell r="R3385">
            <v>0</v>
          </cell>
          <cell r="S3385">
            <v>0</v>
          </cell>
          <cell r="T3385">
            <v>0</v>
          </cell>
          <cell r="U3385">
            <v>0</v>
          </cell>
          <cell r="V3385">
            <v>0</v>
          </cell>
        </row>
        <row r="3386">
          <cell r="A3386" t="str">
            <v>kwiecień 2004</v>
          </cell>
          <cell r="B3386" t="str">
            <v>COI1107</v>
          </cell>
          <cell r="C3386" t="str">
            <v>CO</v>
          </cell>
          <cell r="D3386" t="str">
            <v>4-latki oszcz.</v>
          </cell>
          <cell r="E3386" t="str">
            <v>zmienne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5534700</v>
          </cell>
          <cell r="K3386">
            <v>0</v>
          </cell>
          <cell r="L3386">
            <v>0</v>
          </cell>
          <cell r="M3386">
            <v>0</v>
          </cell>
          <cell r="N3386">
            <v>5534700</v>
          </cell>
          <cell r="O3386">
            <v>5534700</v>
          </cell>
          <cell r="P3386">
            <v>5534700</v>
          </cell>
          <cell r="Q3386">
            <v>5534700</v>
          </cell>
          <cell r="R3386">
            <v>0</v>
          </cell>
          <cell r="S3386">
            <v>0</v>
          </cell>
          <cell r="T3386">
            <v>0</v>
          </cell>
          <cell r="U3386">
            <v>0</v>
          </cell>
          <cell r="V3386">
            <v>0</v>
          </cell>
        </row>
        <row r="3387">
          <cell r="A3387" t="str">
            <v>kwiecień 2004</v>
          </cell>
          <cell r="B3387" t="str">
            <v>COI1204</v>
          </cell>
          <cell r="C3387" t="str">
            <v>CO</v>
          </cell>
          <cell r="D3387" t="str">
            <v>4-latki oszcz.</v>
          </cell>
          <cell r="E3387" t="str">
            <v>zmienne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25083400</v>
          </cell>
          <cell r="K3387">
            <v>0</v>
          </cell>
          <cell r="L3387">
            <v>0</v>
          </cell>
          <cell r="M3387">
            <v>0</v>
          </cell>
          <cell r="N3387">
            <v>25083400</v>
          </cell>
          <cell r="O3387">
            <v>25083400</v>
          </cell>
          <cell r="P3387">
            <v>25083400</v>
          </cell>
          <cell r="Q3387">
            <v>25083400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</row>
        <row r="3388">
          <cell r="A3388" t="str">
            <v>kwiecień 2004</v>
          </cell>
          <cell r="B3388" t="str">
            <v>COI1205</v>
          </cell>
          <cell r="C3388" t="str">
            <v>CO</v>
          </cell>
          <cell r="D3388" t="str">
            <v>4-latki oszcz.</v>
          </cell>
          <cell r="E3388" t="str">
            <v>zmienne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15474300</v>
          </cell>
          <cell r="K3388">
            <v>0</v>
          </cell>
          <cell r="L3388">
            <v>0</v>
          </cell>
          <cell r="M3388">
            <v>0</v>
          </cell>
          <cell r="N3388">
            <v>15474300</v>
          </cell>
          <cell r="O3388">
            <v>15474300</v>
          </cell>
          <cell r="P3388">
            <v>15474300</v>
          </cell>
          <cell r="Q3388">
            <v>15474300</v>
          </cell>
          <cell r="R3388">
            <v>0</v>
          </cell>
          <cell r="S3388">
            <v>0</v>
          </cell>
          <cell r="T3388">
            <v>0</v>
          </cell>
          <cell r="U3388">
            <v>0</v>
          </cell>
          <cell r="V3388">
            <v>0</v>
          </cell>
        </row>
        <row r="3389">
          <cell r="A3389" t="str">
            <v>kwiecień 2004</v>
          </cell>
          <cell r="B3389" t="str">
            <v>COI1206</v>
          </cell>
          <cell r="C3389" t="str">
            <v>CO</v>
          </cell>
          <cell r="D3389" t="str">
            <v>4-latki oszcz.</v>
          </cell>
          <cell r="E3389" t="str">
            <v>zmienne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8243500</v>
          </cell>
          <cell r="K3389">
            <v>0</v>
          </cell>
          <cell r="L3389">
            <v>0</v>
          </cell>
          <cell r="M3389">
            <v>0</v>
          </cell>
          <cell r="N3389">
            <v>8243500</v>
          </cell>
          <cell r="O3389">
            <v>8243500</v>
          </cell>
          <cell r="P3389">
            <v>8243500</v>
          </cell>
          <cell r="Q3389">
            <v>8243500</v>
          </cell>
          <cell r="R3389">
            <v>0</v>
          </cell>
          <cell r="S3389">
            <v>0</v>
          </cell>
          <cell r="T3389">
            <v>0</v>
          </cell>
          <cell r="U3389">
            <v>0</v>
          </cell>
          <cell r="V3389">
            <v>0</v>
          </cell>
        </row>
        <row r="3390">
          <cell r="A3390" t="str">
            <v>kwiecień 2004</v>
          </cell>
          <cell r="B3390" t="str">
            <v>COI1207</v>
          </cell>
          <cell r="C3390" t="str">
            <v>CO</v>
          </cell>
          <cell r="D3390" t="str">
            <v>4-latki oszcz.</v>
          </cell>
          <cell r="E3390" t="str">
            <v>zmienne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5890200</v>
          </cell>
          <cell r="K3390">
            <v>0</v>
          </cell>
          <cell r="L3390">
            <v>0</v>
          </cell>
          <cell r="M3390">
            <v>0</v>
          </cell>
          <cell r="N3390">
            <v>5890200</v>
          </cell>
          <cell r="O3390">
            <v>5890200</v>
          </cell>
          <cell r="P3390">
            <v>5890200</v>
          </cell>
          <cell r="Q3390">
            <v>5890200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0</v>
          </cell>
        </row>
        <row r="3391">
          <cell r="A3391" t="str">
            <v>kwiecień 2004</v>
          </cell>
          <cell r="B3391" t="str">
            <v>DK0809</v>
          </cell>
          <cell r="C3391" t="str">
            <v>DK</v>
          </cell>
          <cell r="D3391" t="str">
            <v>konwersja</v>
          </cell>
          <cell r="E3391" t="str">
            <v>stałe</v>
          </cell>
          <cell r="F3391">
            <v>220000000</v>
          </cell>
          <cell r="G3391">
            <v>1093350000</v>
          </cell>
          <cell r="H3391">
            <v>993345000</v>
          </cell>
          <cell r="I3391">
            <v>261360000</v>
          </cell>
          <cell r="J3391">
            <v>210000</v>
          </cell>
          <cell r="K3391">
            <v>0</v>
          </cell>
          <cell r="L3391">
            <v>0</v>
          </cell>
          <cell r="M3391">
            <v>0</v>
          </cell>
          <cell r="N3391">
            <v>2348265000</v>
          </cell>
          <cell r="O3391">
            <v>2568265000</v>
          </cell>
          <cell r="P3391">
            <v>2568265000</v>
          </cell>
          <cell r="Q3391">
            <v>2568265000</v>
          </cell>
          <cell r="R3391">
            <v>0</v>
          </cell>
          <cell r="S3391">
            <v>0</v>
          </cell>
          <cell r="T3391">
            <v>0</v>
          </cell>
          <cell r="U3391">
            <v>0</v>
          </cell>
          <cell r="V3391">
            <v>0</v>
          </cell>
        </row>
        <row r="3392">
          <cell r="A3392" t="str">
            <v>kwiecień 2004</v>
          </cell>
          <cell r="B3392" t="str">
            <v>DOS0105</v>
          </cell>
          <cell r="C3392" t="str">
            <v>DO</v>
          </cell>
          <cell r="D3392" t="str">
            <v>2-latki oszcz.</v>
          </cell>
          <cell r="E3392" t="str">
            <v>stałe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133914100</v>
          </cell>
          <cell r="K3392">
            <v>0</v>
          </cell>
          <cell r="L3392">
            <v>0</v>
          </cell>
          <cell r="M3392">
            <v>0</v>
          </cell>
          <cell r="N3392">
            <v>133914100</v>
          </cell>
          <cell r="O3392">
            <v>133914100</v>
          </cell>
          <cell r="P3392">
            <v>133914100</v>
          </cell>
          <cell r="Q3392">
            <v>133914100</v>
          </cell>
          <cell r="R3392">
            <v>0</v>
          </cell>
          <cell r="S3392">
            <v>0</v>
          </cell>
          <cell r="T3392">
            <v>0</v>
          </cell>
          <cell r="U3392">
            <v>0</v>
          </cell>
          <cell r="V3392">
            <v>0</v>
          </cell>
        </row>
        <row r="3393">
          <cell r="A3393" t="str">
            <v>kwiecień 2004</v>
          </cell>
          <cell r="B3393" t="str">
            <v>DOS0106</v>
          </cell>
          <cell r="C3393" t="str">
            <v>DO</v>
          </cell>
          <cell r="D3393" t="str">
            <v>2-latki oszcz.</v>
          </cell>
          <cell r="E3393" t="str">
            <v>stałe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712655515.9975065</v>
          </cell>
          <cell r="K3393">
            <v>0</v>
          </cell>
          <cell r="L3393">
            <v>63484.002493482243</v>
          </cell>
          <cell r="M3393">
            <v>0</v>
          </cell>
          <cell r="N3393">
            <v>712719000</v>
          </cell>
          <cell r="O3393">
            <v>712719000</v>
          </cell>
          <cell r="P3393">
            <v>712719000</v>
          </cell>
          <cell r="Q3393">
            <v>712898600</v>
          </cell>
          <cell r="R3393">
            <v>0</v>
          </cell>
          <cell r="S3393">
            <v>0</v>
          </cell>
          <cell r="T3393">
            <v>0</v>
          </cell>
          <cell r="U3393">
            <v>0</v>
          </cell>
          <cell r="V3393">
            <v>0</v>
          </cell>
        </row>
        <row r="3394">
          <cell r="A3394" t="str">
            <v>kwiecień 2004</v>
          </cell>
          <cell r="B3394" t="str">
            <v>DOS0205</v>
          </cell>
          <cell r="C3394" t="str">
            <v>DO</v>
          </cell>
          <cell r="D3394" t="str">
            <v>2-latki oszcz.</v>
          </cell>
          <cell r="E3394" t="str">
            <v>stałe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155817800</v>
          </cell>
          <cell r="K3394">
            <v>0</v>
          </cell>
          <cell r="L3394">
            <v>0</v>
          </cell>
          <cell r="M3394">
            <v>0</v>
          </cell>
          <cell r="N3394">
            <v>155817800</v>
          </cell>
          <cell r="O3394">
            <v>155817800</v>
          </cell>
          <cell r="P3394">
            <v>155817800</v>
          </cell>
          <cell r="Q3394">
            <v>155817800</v>
          </cell>
          <cell r="R3394">
            <v>0</v>
          </cell>
          <cell r="S3394">
            <v>0</v>
          </cell>
          <cell r="T3394">
            <v>0</v>
          </cell>
          <cell r="U3394">
            <v>0</v>
          </cell>
          <cell r="V3394">
            <v>0</v>
          </cell>
        </row>
        <row r="3395">
          <cell r="A3395" t="str">
            <v>kwiecień 2004</v>
          </cell>
          <cell r="B3395" t="str">
            <v>DOS0206</v>
          </cell>
          <cell r="C3395" t="str">
            <v>DO</v>
          </cell>
          <cell r="D3395" t="str">
            <v>2-latki oszcz.</v>
          </cell>
          <cell r="E3395" t="str">
            <v>stałe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539343303.17468226</v>
          </cell>
          <cell r="K3395">
            <v>0</v>
          </cell>
          <cell r="L3395">
            <v>5496.825317704489</v>
          </cell>
          <cell r="M3395">
            <v>0</v>
          </cell>
          <cell r="N3395">
            <v>539348800</v>
          </cell>
          <cell r="O3395">
            <v>539348800</v>
          </cell>
          <cell r="P3395">
            <v>539348800</v>
          </cell>
          <cell r="Q3395">
            <v>539660300</v>
          </cell>
          <cell r="R3395">
            <v>0</v>
          </cell>
          <cell r="S3395">
            <v>0</v>
          </cell>
          <cell r="T3395">
            <v>0</v>
          </cell>
          <cell r="U3395">
            <v>0</v>
          </cell>
          <cell r="V3395">
            <v>0</v>
          </cell>
        </row>
        <row r="3396">
          <cell r="A3396" t="str">
            <v>kwiecień 2004</v>
          </cell>
          <cell r="B3396" t="str">
            <v>DOS0305</v>
          </cell>
          <cell r="C3396" t="str">
            <v>DO</v>
          </cell>
          <cell r="D3396" t="str">
            <v>2-latki oszcz.</v>
          </cell>
          <cell r="E3396" t="str">
            <v>stałe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119446300</v>
          </cell>
          <cell r="K3396">
            <v>0</v>
          </cell>
          <cell r="L3396">
            <v>0</v>
          </cell>
          <cell r="M3396">
            <v>0</v>
          </cell>
          <cell r="N3396">
            <v>119446300</v>
          </cell>
          <cell r="O3396">
            <v>119446300</v>
          </cell>
          <cell r="P3396">
            <v>119446300</v>
          </cell>
          <cell r="Q3396">
            <v>119446300</v>
          </cell>
          <cell r="R3396">
            <v>0</v>
          </cell>
          <cell r="S3396">
            <v>0</v>
          </cell>
          <cell r="T3396">
            <v>0</v>
          </cell>
          <cell r="U3396">
            <v>0</v>
          </cell>
          <cell r="V3396">
            <v>0</v>
          </cell>
        </row>
        <row r="3397">
          <cell r="A3397" t="str">
            <v>kwiecień 2004</v>
          </cell>
          <cell r="B3397" t="str">
            <v>DOS0306</v>
          </cell>
          <cell r="C3397" t="str">
            <v>DO</v>
          </cell>
          <cell r="D3397" t="str">
            <v>2-latki oszcz.</v>
          </cell>
          <cell r="E3397" t="str">
            <v>stałe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486469200.21787202</v>
          </cell>
          <cell r="K3397">
            <v>0</v>
          </cell>
          <cell r="L3397">
            <v>1999.7821280010326</v>
          </cell>
          <cell r="M3397">
            <v>0</v>
          </cell>
          <cell r="N3397">
            <v>486471200</v>
          </cell>
          <cell r="O3397">
            <v>486471200</v>
          </cell>
          <cell r="P3397">
            <v>486471200</v>
          </cell>
          <cell r="Q3397">
            <v>486524200</v>
          </cell>
          <cell r="R3397">
            <v>0</v>
          </cell>
          <cell r="S3397">
            <v>0</v>
          </cell>
          <cell r="T3397">
            <v>0</v>
          </cell>
          <cell r="U3397">
            <v>0</v>
          </cell>
          <cell r="V3397">
            <v>0</v>
          </cell>
        </row>
        <row r="3398">
          <cell r="A3398" t="str">
            <v>kwiecień 2004</v>
          </cell>
          <cell r="B3398" t="str">
            <v>DOS0405</v>
          </cell>
          <cell r="C3398" t="str">
            <v>DO</v>
          </cell>
          <cell r="D3398" t="str">
            <v>2-latki oszcz.</v>
          </cell>
          <cell r="E3398" t="str">
            <v>stałe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146473600</v>
          </cell>
          <cell r="K3398">
            <v>0</v>
          </cell>
          <cell r="L3398">
            <v>0</v>
          </cell>
          <cell r="M3398">
            <v>0</v>
          </cell>
          <cell r="N3398">
            <v>146473600</v>
          </cell>
          <cell r="O3398">
            <v>146473600</v>
          </cell>
          <cell r="P3398">
            <v>146473600</v>
          </cell>
          <cell r="Q3398">
            <v>146473600</v>
          </cell>
          <cell r="R3398">
            <v>0</v>
          </cell>
          <cell r="S3398">
            <v>0</v>
          </cell>
          <cell r="T3398">
            <v>0</v>
          </cell>
          <cell r="U3398">
            <v>0</v>
          </cell>
          <cell r="V3398">
            <v>0</v>
          </cell>
        </row>
        <row r="3399">
          <cell r="A3399" t="str">
            <v>kwiecień 2004</v>
          </cell>
          <cell r="B3399" t="str">
            <v>DOS0406</v>
          </cell>
          <cell r="C3399" t="str">
            <v>DO</v>
          </cell>
          <cell r="D3399" t="str">
            <v>2-latki oszcz.</v>
          </cell>
          <cell r="E3399" t="str">
            <v>stałe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252904800</v>
          </cell>
          <cell r="K3399">
            <v>0</v>
          </cell>
          <cell r="L3399">
            <v>0</v>
          </cell>
          <cell r="M3399">
            <v>0</v>
          </cell>
          <cell r="N3399">
            <v>252904800</v>
          </cell>
          <cell r="O3399">
            <v>252904800</v>
          </cell>
          <cell r="P3399">
            <v>252904800</v>
          </cell>
          <cell r="Q3399">
            <v>235422500</v>
          </cell>
          <cell r="R3399">
            <v>0</v>
          </cell>
          <cell r="S3399">
            <v>0</v>
          </cell>
          <cell r="T3399">
            <v>0</v>
          </cell>
          <cell r="U3399">
            <v>0</v>
          </cell>
          <cell r="V3399">
            <v>0</v>
          </cell>
        </row>
        <row r="3400">
          <cell r="A3400" t="str">
            <v>kwiecień 2004</v>
          </cell>
          <cell r="B3400" t="str">
            <v>DOS0504</v>
          </cell>
          <cell r="C3400" t="str">
            <v>DO</v>
          </cell>
          <cell r="D3400" t="str">
            <v>2-latki oszcz.</v>
          </cell>
          <cell r="E3400" t="str">
            <v>stałe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136217700</v>
          </cell>
          <cell r="K3400">
            <v>0</v>
          </cell>
          <cell r="L3400">
            <v>0</v>
          </cell>
          <cell r="M3400">
            <v>0</v>
          </cell>
          <cell r="N3400">
            <v>136217700</v>
          </cell>
          <cell r="O3400">
            <v>136217700</v>
          </cell>
          <cell r="P3400">
            <v>136217700</v>
          </cell>
          <cell r="Q3400">
            <v>136217700</v>
          </cell>
          <cell r="R3400">
            <v>0</v>
          </cell>
          <cell r="S3400">
            <v>0</v>
          </cell>
          <cell r="T3400">
            <v>0</v>
          </cell>
          <cell r="U3400">
            <v>0</v>
          </cell>
          <cell r="V3400">
            <v>0</v>
          </cell>
        </row>
        <row r="3401">
          <cell r="A3401" t="str">
            <v>kwiecień 2004</v>
          </cell>
          <cell r="B3401" t="str">
            <v>DOS0505</v>
          </cell>
          <cell r="C3401" t="str">
            <v>DO</v>
          </cell>
          <cell r="D3401" t="str">
            <v>2-latki oszcz.</v>
          </cell>
          <cell r="E3401" t="str">
            <v>stałe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193543700</v>
          </cell>
          <cell r="K3401">
            <v>0</v>
          </cell>
          <cell r="L3401">
            <v>0</v>
          </cell>
          <cell r="M3401">
            <v>0</v>
          </cell>
          <cell r="N3401">
            <v>193543700</v>
          </cell>
          <cell r="O3401">
            <v>193543700</v>
          </cell>
          <cell r="P3401">
            <v>193543700</v>
          </cell>
          <cell r="Q3401">
            <v>193543700</v>
          </cell>
          <cell r="R3401">
            <v>0</v>
          </cell>
          <cell r="S3401">
            <v>0</v>
          </cell>
          <cell r="T3401">
            <v>0</v>
          </cell>
          <cell r="U3401">
            <v>0</v>
          </cell>
          <cell r="V3401">
            <v>0</v>
          </cell>
        </row>
        <row r="3402">
          <cell r="A3402" t="str">
            <v>kwiecień 2004</v>
          </cell>
          <cell r="B3402" t="str">
            <v>DOS0604</v>
          </cell>
          <cell r="C3402" t="str">
            <v>DO</v>
          </cell>
          <cell r="D3402" t="str">
            <v>2-latki oszcz.</v>
          </cell>
          <cell r="E3402" t="str">
            <v>stałe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180807200</v>
          </cell>
          <cell r="K3402">
            <v>0</v>
          </cell>
          <cell r="L3402">
            <v>0</v>
          </cell>
          <cell r="M3402">
            <v>0</v>
          </cell>
          <cell r="N3402">
            <v>180807200</v>
          </cell>
          <cell r="O3402">
            <v>180807200</v>
          </cell>
          <cell r="P3402">
            <v>180807200</v>
          </cell>
          <cell r="Q3402">
            <v>180807200</v>
          </cell>
          <cell r="R3402">
            <v>0</v>
          </cell>
          <cell r="S3402">
            <v>0</v>
          </cell>
          <cell r="T3402">
            <v>0</v>
          </cell>
          <cell r="U3402">
            <v>0</v>
          </cell>
          <cell r="V3402">
            <v>0</v>
          </cell>
        </row>
        <row r="3403">
          <cell r="A3403" t="str">
            <v>kwiecień 2004</v>
          </cell>
          <cell r="B3403" t="str">
            <v>DOS0605</v>
          </cell>
          <cell r="C3403" t="str">
            <v>DO</v>
          </cell>
          <cell r="D3403" t="str">
            <v>2-latki oszcz.</v>
          </cell>
          <cell r="E3403" t="str">
            <v>stałe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120605000</v>
          </cell>
          <cell r="K3403">
            <v>0</v>
          </cell>
          <cell r="L3403">
            <v>0</v>
          </cell>
          <cell r="M3403">
            <v>0</v>
          </cell>
          <cell r="N3403">
            <v>120605000</v>
          </cell>
          <cell r="O3403">
            <v>120605000</v>
          </cell>
          <cell r="P3403">
            <v>120605000</v>
          </cell>
          <cell r="Q3403">
            <v>120605000</v>
          </cell>
          <cell r="R3403">
            <v>0</v>
          </cell>
          <cell r="S3403">
            <v>0</v>
          </cell>
          <cell r="T3403">
            <v>0</v>
          </cell>
          <cell r="U3403">
            <v>0</v>
          </cell>
          <cell r="V3403">
            <v>0</v>
          </cell>
        </row>
        <row r="3404">
          <cell r="A3404" t="str">
            <v>kwiecień 2004</v>
          </cell>
          <cell r="B3404" t="str">
            <v>DOS0704</v>
          </cell>
          <cell r="C3404" t="str">
            <v>DO</v>
          </cell>
          <cell r="D3404" t="str">
            <v>2-latki oszcz.</v>
          </cell>
          <cell r="E3404" t="str">
            <v>stałe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265103600</v>
          </cell>
          <cell r="K3404">
            <v>0</v>
          </cell>
          <cell r="L3404">
            <v>0</v>
          </cell>
          <cell r="M3404">
            <v>0</v>
          </cell>
          <cell r="N3404">
            <v>265103600</v>
          </cell>
          <cell r="O3404">
            <v>265103600</v>
          </cell>
          <cell r="P3404">
            <v>265103600</v>
          </cell>
          <cell r="Q3404">
            <v>265103600</v>
          </cell>
          <cell r="R3404">
            <v>0</v>
          </cell>
          <cell r="S3404">
            <v>0</v>
          </cell>
          <cell r="T3404">
            <v>0</v>
          </cell>
          <cell r="U3404">
            <v>0</v>
          </cell>
          <cell r="V3404">
            <v>0</v>
          </cell>
        </row>
        <row r="3405">
          <cell r="A3405" t="str">
            <v>kwiecień 2004</v>
          </cell>
          <cell r="B3405" t="str">
            <v>DOS0705</v>
          </cell>
          <cell r="C3405" t="str">
            <v>DO</v>
          </cell>
          <cell r="D3405" t="str">
            <v>2-latki oszcz.</v>
          </cell>
          <cell r="E3405" t="str">
            <v>stałe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120513000</v>
          </cell>
          <cell r="K3405">
            <v>0</v>
          </cell>
          <cell r="L3405">
            <v>0</v>
          </cell>
          <cell r="M3405">
            <v>0</v>
          </cell>
          <cell r="N3405">
            <v>120513000</v>
          </cell>
          <cell r="O3405">
            <v>120513000</v>
          </cell>
          <cell r="P3405">
            <v>120513000</v>
          </cell>
          <cell r="Q3405">
            <v>120513000</v>
          </cell>
          <cell r="R3405">
            <v>0</v>
          </cell>
          <cell r="S3405">
            <v>0</v>
          </cell>
          <cell r="T3405">
            <v>0</v>
          </cell>
          <cell r="U3405">
            <v>0</v>
          </cell>
          <cell r="V3405">
            <v>0</v>
          </cell>
        </row>
        <row r="3406">
          <cell r="A3406" t="str">
            <v>kwiecień 2004</v>
          </cell>
          <cell r="B3406" t="str">
            <v>DOS0804</v>
          </cell>
          <cell r="C3406" t="str">
            <v>DO</v>
          </cell>
          <cell r="D3406" t="str">
            <v>2-latki oszcz.</v>
          </cell>
          <cell r="E3406" t="str">
            <v>stałe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280315100</v>
          </cell>
          <cell r="K3406">
            <v>0</v>
          </cell>
          <cell r="L3406">
            <v>0</v>
          </cell>
          <cell r="M3406">
            <v>0</v>
          </cell>
          <cell r="N3406">
            <v>280315100</v>
          </cell>
          <cell r="O3406">
            <v>280315100</v>
          </cell>
          <cell r="P3406">
            <v>280315100</v>
          </cell>
          <cell r="Q3406">
            <v>280315100</v>
          </cell>
          <cell r="R3406">
            <v>0</v>
          </cell>
          <cell r="S3406">
            <v>0</v>
          </cell>
          <cell r="T3406">
            <v>0</v>
          </cell>
          <cell r="U3406">
            <v>0</v>
          </cell>
          <cell r="V3406">
            <v>0</v>
          </cell>
        </row>
        <row r="3407">
          <cell r="A3407" t="str">
            <v>kwiecień 2004</v>
          </cell>
          <cell r="B3407" t="str">
            <v>DOS0805</v>
          </cell>
          <cell r="C3407" t="str">
            <v>DO</v>
          </cell>
          <cell r="D3407" t="str">
            <v>2-latki oszcz.</v>
          </cell>
          <cell r="E3407" t="str">
            <v>stałe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360807440.29782093</v>
          </cell>
          <cell r="K3407">
            <v>0</v>
          </cell>
          <cell r="L3407">
            <v>57959.702179048691</v>
          </cell>
          <cell r="M3407">
            <v>0</v>
          </cell>
          <cell r="N3407">
            <v>360865400</v>
          </cell>
          <cell r="O3407">
            <v>360865400</v>
          </cell>
          <cell r="P3407">
            <v>360865400</v>
          </cell>
          <cell r="Q3407">
            <v>361116300</v>
          </cell>
          <cell r="R3407">
            <v>0</v>
          </cell>
          <cell r="S3407">
            <v>0</v>
          </cell>
          <cell r="T3407">
            <v>0</v>
          </cell>
          <cell r="U3407">
            <v>0</v>
          </cell>
          <cell r="V3407">
            <v>0</v>
          </cell>
        </row>
        <row r="3408">
          <cell r="A3408" t="str">
            <v>kwiecień 2004</v>
          </cell>
          <cell r="B3408" t="str">
            <v>DOS0904</v>
          </cell>
          <cell r="C3408" t="str">
            <v>DO</v>
          </cell>
          <cell r="D3408" t="str">
            <v>2-latki oszcz.</v>
          </cell>
          <cell r="E3408" t="str">
            <v>stałe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208727600</v>
          </cell>
          <cell r="K3408">
            <v>0</v>
          </cell>
          <cell r="L3408">
            <v>0</v>
          </cell>
          <cell r="M3408">
            <v>0</v>
          </cell>
          <cell r="N3408">
            <v>208727600</v>
          </cell>
          <cell r="O3408">
            <v>208727600</v>
          </cell>
          <cell r="P3408">
            <v>208727600</v>
          </cell>
          <cell r="Q3408">
            <v>208727600</v>
          </cell>
          <cell r="R3408">
            <v>0</v>
          </cell>
          <cell r="S3408">
            <v>0</v>
          </cell>
          <cell r="T3408">
            <v>0</v>
          </cell>
          <cell r="U3408">
            <v>0</v>
          </cell>
          <cell r="V3408">
            <v>0</v>
          </cell>
        </row>
        <row r="3409">
          <cell r="A3409" t="str">
            <v>kwiecień 2004</v>
          </cell>
          <cell r="B3409" t="str">
            <v>DOS0905</v>
          </cell>
          <cell r="C3409" t="str">
            <v>DO</v>
          </cell>
          <cell r="D3409" t="str">
            <v>2-latki oszcz.</v>
          </cell>
          <cell r="E3409" t="str">
            <v>stałe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304903801.85837591</v>
          </cell>
          <cell r="K3409">
            <v>0</v>
          </cell>
          <cell r="L3409">
            <v>6498.1416241116731</v>
          </cell>
          <cell r="M3409">
            <v>0</v>
          </cell>
          <cell r="N3409">
            <v>304910300</v>
          </cell>
          <cell r="O3409">
            <v>304910300</v>
          </cell>
          <cell r="P3409">
            <v>304910300</v>
          </cell>
          <cell r="Q3409">
            <v>304997500</v>
          </cell>
          <cell r="R3409">
            <v>0</v>
          </cell>
          <cell r="S3409">
            <v>0</v>
          </cell>
          <cell r="T3409">
            <v>0</v>
          </cell>
          <cell r="U3409">
            <v>0</v>
          </cell>
          <cell r="V3409">
            <v>0</v>
          </cell>
        </row>
        <row r="3410">
          <cell r="A3410" t="str">
            <v>kwiecień 2004</v>
          </cell>
          <cell r="B3410" t="str">
            <v>DOS1004</v>
          </cell>
          <cell r="C3410" t="str">
            <v>DO</v>
          </cell>
          <cell r="D3410" t="str">
            <v>2-latki oszcz.</v>
          </cell>
          <cell r="E3410" t="str">
            <v>stałe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182615300</v>
          </cell>
          <cell r="K3410">
            <v>0</v>
          </cell>
          <cell r="L3410">
            <v>0</v>
          </cell>
          <cell r="M3410">
            <v>0</v>
          </cell>
          <cell r="N3410">
            <v>182615300</v>
          </cell>
          <cell r="O3410">
            <v>182615300</v>
          </cell>
          <cell r="P3410">
            <v>182615300</v>
          </cell>
          <cell r="Q3410">
            <v>182615300</v>
          </cell>
          <cell r="R3410">
            <v>0</v>
          </cell>
          <cell r="S3410">
            <v>0</v>
          </cell>
          <cell r="T3410">
            <v>0</v>
          </cell>
          <cell r="U3410">
            <v>0</v>
          </cell>
          <cell r="V3410">
            <v>0</v>
          </cell>
        </row>
        <row r="3411">
          <cell r="A3411" t="str">
            <v>kwiecień 2004</v>
          </cell>
          <cell r="B3411" t="str">
            <v>DOS1005</v>
          </cell>
          <cell r="C3411" t="str">
            <v>DO</v>
          </cell>
          <cell r="D3411" t="str">
            <v>2-latki oszcz.</v>
          </cell>
          <cell r="E3411" t="str">
            <v>stałe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184478111.29262421</v>
          </cell>
          <cell r="K3411">
            <v>0</v>
          </cell>
          <cell r="L3411">
            <v>12988.707375786278</v>
          </cell>
          <cell r="M3411">
            <v>0</v>
          </cell>
          <cell r="N3411">
            <v>184491100</v>
          </cell>
          <cell r="O3411">
            <v>184491100</v>
          </cell>
          <cell r="P3411">
            <v>184491100</v>
          </cell>
          <cell r="Q3411">
            <v>184651500</v>
          </cell>
          <cell r="R3411">
            <v>0</v>
          </cell>
          <cell r="S3411">
            <v>0</v>
          </cell>
          <cell r="T3411">
            <v>0</v>
          </cell>
          <cell r="U3411">
            <v>0</v>
          </cell>
          <cell r="V3411">
            <v>0</v>
          </cell>
        </row>
        <row r="3412">
          <cell r="A3412" t="str">
            <v>kwiecień 2004</v>
          </cell>
          <cell r="B3412" t="str">
            <v>DOS1104</v>
          </cell>
          <cell r="C3412" t="str">
            <v>DO</v>
          </cell>
          <cell r="D3412" t="str">
            <v>2-latki oszcz.</v>
          </cell>
          <cell r="E3412" t="str">
            <v>stałe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362497900</v>
          </cell>
          <cell r="K3412">
            <v>0</v>
          </cell>
          <cell r="L3412">
            <v>0</v>
          </cell>
          <cell r="M3412">
            <v>5000</v>
          </cell>
          <cell r="N3412">
            <v>362497900</v>
          </cell>
          <cell r="O3412">
            <v>362502900</v>
          </cell>
          <cell r="P3412">
            <v>362497900</v>
          </cell>
          <cell r="Q3412">
            <v>362497900</v>
          </cell>
          <cell r="R3412">
            <v>0</v>
          </cell>
          <cell r="S3412">
            <v>0</v>
          </cell>
          <cell r="T3412">
            <v>5000</v>
          </cell>
          <cell r="U3412">
            <v>0</v>
          </cell>
          <cell r="V3412">
            <v>0</v>
          </cell>
        </row>
        <row r="3413">
          <cell r="A3413" t="str">
            <v>kwiecień 2004</v>
          </cell>
          <cell r="B3413" t="str">
            <v>DOS1105</v>
          </cell>
          <cell r="C3413" t="str">
            <v>DO</v>
          </cell>
          <cell r="D3413" t="str">
            <v>2-latki oszcz.</v>
          </cell>
          <cell r="E3413" t="str">
            <v>stałe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549986607.50985277</v>
          </cell>
          <cell r="K3413">
            <v>0</v>
          </cell>
          <cell r="L3413">
            <v>14992.490147236729</v>
          </cell>
          <cell r="M3413">
            <v>0</v>
          </cell>
          <cell r="N3413">
            <v>550001600</v>
          </cell>
          <cell r="O3413">
            <v>550001600</v>
          </cell>
          <cell r="P3413">
            <v>550001600</v>
          </cell>
          <cell r="Q3413">
            <v>550277100</v>
          </cell>
          <cell r="R3413">
            <v>0</v>
          </cell>
          <cell r="S3413">
            <v>0</v>
          </cell>
          <cell r="T3413">
            <v>0</v>
          </cell>
          <cell r="U3413">
            <v>0</v>
          </cell>
          <cell r="V3413">
            <v>0</v>
          </cell>
        </row>
        <row r="3414">
          <cell r="A3414" t="str">
            <v>kwiecień 2004</v>
          </cell>
          <cell r="B3414" t="str">
            <v>DOS1204</v>
          </cell>
          <cell r="C3414" t="str">
            <v>DO</v>
          </cell>
          <cell r="D3414" t="str">
            <v>2-latki oszcz.</v>
          </cell>
          <cell r="E3414" t="str">
            <v>stałe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206816600</v>
          </cell>
          <cell r="K3414">
            <v>0</v>
          </cell>
          <cell r="L3414">
            <v>0</v>
          </cell>
          <cell r="M3414">
            <v>0</v>
          </cell>
          <cell r="N3414">
            <v>206816600</v>
          </cell>
          <cell r="O3414">
            <v>206816600</v>
          </cell>
          <cell r="P3414">
            <v>206816600</v>
          </cell>
          <cell r="Q3414">
            <v>206816600</v>
          </cell>
          <cell r="R3414">
            <v>0</v>
          </cell>
          <cell r="S3414">
            <v>0</v>
          </cell>
          <cell r="T3414">
            <v>0</v>
          </cell>
          <cell r="U3414">
            <v>0</v>
          </cell>
          <cell r="V3414">
            <v>0</v>
          </cell>
        </row>
        <row r="3415">
          <cell r="A3415" t="str">
            <v>kwiecień 2004</v>
          </cell>
          <cell r="B3415" t="str">
            <v>DOS1205</v>
          </cell>
          <cell r="C3415" t="str">
            <v>DO</v>
          </cell>
          <cell r="D3415" t="str">
            <v>2-latki oszcz.</v>
          </cell>
          <cell r="E3415" t="str">
            <v>stałe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1190368802.1838062</v>
          </cell>
          <cell r="K3415">
            <v>0</v>
          </cell>
          <cell r="L3415">
            <v>12997.816193729821</v>
          </cell>
          <cell r="M3415">
            <v>0</v>
          </cell>
          <cell r="N3415">
            <v>1190381800</v>
          </cell>
          <cell r="O3415">
            <v>1190381800</v>
          </cell>
          <cell r="P3415">
            <v>1190381800</v>
          </cell>
          <cell r="Q3415">
            <v>1190581800</v>
          </cell>
          <cell r="R3415">
            <v>0</v>
          </cell>
          <cell r="S3415">
            <v>0</v>
          </cell>
          <cell r="T3415">
            <v>0</v>
          </cell>
          <cell r="U3415">
            <v>0</v>
          </cell>
          <cell r="V3415">
            <v>0</v>
          </cell>
        </row>
        <row r="3416">
          <cell r="A3416" t="str">
            <v>kwiecień 2004</v>
          </cell>
          <cell r="B3416" t="str">
            <v>DS0509</v>
          </cell>
          <cell r="C3416" t="str">
            <v>DS</v>
          </cell>
          <cell r="D3416" t="str">
            <v>DS</v>
          </cell>
          <cell r="E3416" t="str">
            <v>stałe</v>
          </cell>
          <cell r="F3416">
            <v>2290239000</v>
          </cell>
          <cell r="G3416">
            <v>1278909000</v>
          </cell>
          <cell r="H3416">
            <v>1581814000</v>
          </cell>
          <cell r="I3416">
            <v>405335000</v>
          </cell>
          <cell r="J3416">
            <v>7778000</v>
          </cell>
          <cell r="K3416">
            <v>13895000</v>
          </cell>
          <cell r="L3416">
            <v>5792000</v>
          </cell>
          <cell r="M3416">
            <v>2208460000</v>
          </cell>
          <cell r="N3416">
            <v>3293523000</v>
          </cell>
          <cell r="O3416">
            <v>7792222000</v>
          </cell>
          <cell r="P3416">
            <v>5583762000</v>
          </cell>
          <cell r="Q3416">
            <v>5583762000</v>
          </cell>
          <cell r="R3416">
            <v>652658000</v>
          </cell>
          <cell r="S3416">
            <v>1492602000</v>
          </cell>
          <cell r="T3416">
            <v>0</v>
          </cell>
          <cell r="U3416">
            <v>50200000</v>
          </cell>
          <cell r="V3416">
            <v>13000000</v>
          </cell>
        </row>
        <row r="3417">
          <cell r="A3417" t="str">
            <v>kwiecień 2004</v>
          </cell>
          <cell r="B3417" t="str">
            <v>DS1013</v>
          </cell>
          <cell r="C3417" t="str">
            <v>DS</v>
          </cell>
          <cell r="D3417" t="str">
            <v>DS</v>
          </cell>
          <cell r="E3417" t="str">
            <v>stałe</v>
          </cell>
          <cell r="F3417">
            <v>1315221337.7942064</v>
          </cell>
          <cell r="G3417">
            <v>3421499687.2223492</v>
          </cell>
          <cell r="H3417">
            <v>853630325.69677353</v>
          </cell>
          <cell r="I3417">
            <v>728217530.34142065</v>
          </cell>
          <cell r="J3417">
            <v>35210122.097468823</v>
          </cell>
          <cell r="K3417">
            <v>4906082.4327580323</v>
          </cell>
          <cell r="L3417">
            <v>7821914.4150254</v>
          </cell>
          <cell r="M3417">
            <v>5874855000</v>
          </cell>
          <cell r="N3417">
            <v>5051285662.2057962</v>
          </cell>
          <cell r="O3417">
            <v>12241362000.000004</v>
          </cell>
          <cell r="P3417">
            <v>6366507000.0000029</v>
          </cell>
          <cell r="Q3417">
            <v>6362507000</v>
          </cell>
          <cell r="R3417">
            <v>1490063000</v>
          </cell>
          <cell r="S3417">
            <v>4186886000</v>
          </cell>
          <cell r="T3417">
            <v>6000</v>
          </cell>
          <cell r="U3417">
            <v>168380000</v>
          </cell>
          <cell r="V3417">
            <v>29520000</v>
          </cell>
        </row>
        <row r="3418">
          <cell r="A3418" t="str">
            <v>kwiecień 2004</v>
          </cell>
          <cell r="B3418" t="str">
            <v>DS1109</v>
          </cell>
          <cell r="C3418" t="str">
            <v>DS</v>
          </cell>
          <cell r="D3418" t="str">
            <v>DS</v>
          </cell>
          <cell r="E3418" t="str">
            <v>stałe</v>
          </cell>
          <cell r="F3418">
            <v>107870000</v>
          </cell>
          <cell r="G3418">
            <v>1125088000</v>
          </cell>
          <cell r="H3418">
            <v>632883000</v>
          </cell>
          <cell r="I3418">
            <v>174812000</v>
          </cell>
          <cell r="J3418">
            <v>8499000</v>
          </cell>
          <cell r="K3418">
            <v>2399000</v>
          </cell>
          <cell r="L3418">
            <v>574000</v>
          </cell>
          <cell r="M3418">
            <v>1330139000</v>
          </cell>
          <cell r="N3418">
            <v>1944255000</v>
          </cell>
          <cell r="O3418">
            <v>3382264000</v>
          </cell>
          <cell r="P3418">
            <v>2052125000</v>
          </cell>
          <cell r="Q3418">
            <v>2052125000</v>
          </cell>
          <cell r="R3418">
            <v>462823000</v>
          </cell>
          <cell r="S3418">
            <v>829798000</v>
          </cell>
          <cell r="T3418">
            <v>18000</v>
          </cell>
          <cell r="U3418">
            <v>25500000</v>
          </cell>
          <cell r="V3418">
            <v>12000000</v>
          </cell>
        </row>
        <row r="3419">
          <cell r="A3419" t="str">
            <v>kwiecień 2004</v>
          </cell>
          <cell r="B3419" t="str">
            <v>DS1110</v>
          </cell>
          <cell r="C3419" t="str">
            <v>DS</v>
          </cell>
          <cell r="D3419" t="str">
            <v>DS</v>
          </cell>
          <cell r="E3419" t="str">
            <v>stałe</v>
          </cell>
          <cell r="F3419">
            <v>1508232093.5862954</v>
          </cell>
          <cell r="G3419">
            <v>4023273441.3244662</v>
          </cell>
          <cell r="H3419">
            <v>944423280.71465456</v>
          </cell>
          <cell r="I3419">
            <v>420653092.29505217</v>
          </cell>
          <cell r="J3419">
            <v>24888847.573747795</v>
          </cell>
          <cell r="K3419">
            <v>1494232.8058167088</v>
          </cell>
          <cell r="L3419">
            <v>10174011.699967289</v>
          </cell>
          <cell r="M3419">
            <v>4316697000</v>
          </cell>
          <cell r="N3419">
            <v>5424906906.4137049</v>
          </cell>
          <cell r="O3419">
            <v>11249836000</v>
          </cell>
          <cell r="P3419">
            <v>6933139000.000001</v>
          </cell>
          <cell r="Q3419">
            <v>6918139000</v>
          </cell>
          <cell r="R3419">
            <v>1989788000</v>
          </cell>
          <cell r="S3419">
            <v>2264209000</v>
          </cell>
          <cell r="T3419">
            <v>0</v>
          </cell>
          <cell r="U3419">
            <v>47700000</v>
          </cell>
          <cell r="V3419">
            <v>15000000</v>
          </cell>
        </row>
        <row r="3420">
          <cell r="A3420" t="str">
            <v>kwiecień 2004</v>
          </cell>
          <cell r="B3420" t="str">
            <v>DZ0107</v>
          </cell>
          <cell r="C3420" t="str">
            <v>DZ</v>
          </cell>
          <cell r="D3420" t="str">
            <v>DZ</v>
          </cell>
          <cell r="E3420" t="str">
            <v>zmienne</v>
          </cell>
          <cell r="F3420">
            <v>21763612.542325277</v>
          </cell>
          <cell r="G3420">
            <v>156821449.019822</v>
          </cell>
          <cell r="H3420">
            <v>3537303.24402765</v>
          </cell>
          <cell r="I3420">
            <v>8544210.7343663033</v>
          </cell>
          <cell r="J3420">
            <v>1188147.8927083495</v>
          </cell>
          <cell r="K3420">
            <v>701630.48148090357</v>
          </cell>
          <cell r="L3420">
            <v>704646.08526950341</v>
          </cell>
          <cell r="M3420">
            <v>0</v>
          </cell>
          <cell r="N3420">
            <v>171497387.45767471</v>
          </cell>
          <cell r="O3420">
            <v>193261000</v>
          </cell>
          <cell r="P3420">
            <v>193261000</v>
          </cell>
          <cell r="Q3420">
            <v>192261000</v>
          </cell>
          <cell r="R3420">
            <v>0</v>
          </cell>
          <cell r="S3420">
            <v>0</v>
          </cell>
          <cell r="T3420">
            <v>0</v>
          </cell>
          <cell r="U3420">
            <v>0</v>
          </cell>
          <cell r="V3420">
            <v>0</v>
          </cell>
        </row>
        <row r="3421">
          <cell r="A3421" t="str">
            <v>kwiecień 2004</v>
          </cell>
          <cell r="B3421" t="str">
            <v>DZ0108</v>
          </cell>
          <cell r="C3421" t="str">
            <v>DZ</v>
          </cell>
          <cell r="D3421" t="str">
            <v>DZ</v>
          </cell>
          <cell r="E3421" t="str">
            <v>zmienne</v>
          </cell>
          <cell r="F3421">
            <v>15664294.07878348</v>
          </cell>
          <cell r="G3421">
            <v>97595642.943531647</v>
          </cell>
          <cell r="H3421">
            <v>124457207.93755664</v>
          </cell>
          <cell r="I3421">
            <v>7892580.2727203807</v>
          </cell>
          <cell r="J3421">
            <v>12305213.526266575</v>
          </cell>
          <cell r="K3421">
            <v>20457656.702300109</v>
          </cell>
          <cell r="L3421">
            <v>614404.53884117305</v>
          </cell>
          <cell r="M3421">
            <v>13000</v>
          </cell>
          <cell r="N3421">
            <v>263322705.92121649</v>
          </cell>
          <cell r="O3421">
            <v>279000000</v>
          </cell>
          <cell r="P3421">
            <v>278987000</v>
          </cell>
          <cell r="Q3421">
            <v>276987000</v>
          </cell>
          <cell r="R3421">
            <v>0</v>
          </cell>
          <cell r="S3421">
            <v>0</v>
          </cell>
          <cell r="T3421">
            <v>13000</v>
          </cell>
          <cell r="U3421">
            <v>0</v>
          </cell>
          <cell r="V3421">
            <v>0</v>
          </cell>
        </row>
        <row r="3422">
          <cell r="A3422" t="str">
            <v>kwiecień 2004</v>
          </cell>
          <cell r="B3422" t="str">
            <v>DZ0109</v>
          </cell>
          <cell r="C3422" t="str">
            <v>DZ</v>
          </cell>
          <cell r="D3422" t="str">
            <v>DZ</v>
          </cell>
          <cell r="E3422" t="str">
            <v>zmienne</v>
          </cell>
          <cell r="F3422">
            <v>503493790.24082786</v>
          </cell>
          <cell r="G3422">
            <v>740066901.27898741</v>
          </cell>
          <cell r="H3422">
            <v>152026348.2942459</v>
          </cell>
          <cell r="I3422">
            <v>111394041.65244111</v>
          </cell>
          <cell r="J3422">
            <v>117994529.66357645</v>
          </cell>
          <cell r="K3422">
            <v>186158692.17637947</v>
          </cell>
          <cell r="L3422">
            <v>102715696.69354205</v>
          </cell>
          <cell r="M3422">
            <v>6423000</v>
          </cell>
          <cell r="N3422">
            <v>1410356209.7591724</v>
          </cell>
          <cell r="O3422">
            <v>1920273000</v>
          </cell>
          <cell r="P3422">
            <v>1913850000</v>
          </cell>
          <cell r="Q3422">
            <v>1903850000</v>
          </cell>
          <cell r="R3422">
            <v>0</v>
          </cell>
          <cell r="S3422">
            <v>0</v>
          </cell>
          <cell r="T3422">
            <v>354000</v>
          </cell>
          <cell r="U3422">
            <v>6069000</v>
          </cell>
          <cell r="V3422">
            <v>0</v>
          </cell>
        </row>
        <row r="3423">
          <cell r="A3423" t="str">
            <v>kwiecień 2004</v>
          </cell>
          <cell r="B3423" t="str">
            <v>DZ0110</v>
          </cell>
          <cell r="C3423" t="str">
            <v>DZ</v>
          </cell>
          <cell r="D3423" t="str">
            <v>DZ</v>
          </cell>
          <cell r="E3423" t="str">
            <v>zmienne</v>
          </cell>
          <cell r="F3423">
            <v>314752541.11476117</v>
          </cell>
          <cell r="G3423">
            <v>805374036.88863802</v>
          </cell>
          <cell r="H3423">
            <v>404868899.8896963</v>
          </cell>
          <cell r="I3423">
            <v>98906953.393819168</v>
          </cell>
          <cell r="J3423">
            <v>140311144.58416489</v>
          </cell>
          <cell r="K3423">
            <v>47905286.903252348</v>
          </cell>
          <cell r="L3423">
            <v>20282137.225668035</v>
          </cell>
          <cell r="M3423">
            <v>21429000</v>
          </cell>
          <cell r="N3423">
            <v>1517648458.8852386</v>
          </cell>
          <cell r="O3423">
            <v>1853829999.9999998</v>
          </cell>
          <cell r="P3423">
            <v>1832400999.9999998</v>
          </cell>
          <cell r="Q3423">
            <v>1830401000</v>
          </cell>
          <cell r="R3423">
            <v>10000000</v>
          </cell>
          <cell r="S3423">
            <v>0</v>
          </cell>
          <cell r="T3423">
            <v>1429000</v>
          </cell>
          <cell r="U3423">
            <v>10000000</v>
          </cell>
          <cell r="V3423">
            <v>0</v>
          </cell>
        </row>
        <row r="3424">
          <cell r="A3424" t="str">
            <v>kwiecień 2004</v>
          </cell>
          <cell r="B3424" t="str">
            <v>DZ0406</v>
          </cell>
          <cell r="C3424" t="str">
            <v>DZ</v>
          </cell>
          <cell r="D3424" t="str">
            <v>DZ</v>
          </cell>
          <cell r="E3424" t="str">
            <v>zmienne</v>
          </cell>
          <cell r="F3424">
            <v>337626754.9486081</v>
          </cell>
          <cell r="G3424">
            <v>295364003.18077862</v>
          </cell>
          <cell r="H3424">
            <v>10090428.747929865</v>
          </cell>
          <cell r="I3424">
            <v>23117172.261507321</v>
          </cell>
          <cell r="J3424">
            <v>18684446.912541732</v>
          </cell>
          <cell r="K3424">
            <v>36049065.744854234</v>
          </cell>
          <cell r="L3424">
            <v>46768128.20378013</v>
          </cell>
          <cell r="M3424">
            <v>0</v>
          </cell>
          <cell r="N3424">
            <v>430073245.0513919</v>
          </cell>
          <cell r="O3424">
            <v>767699999.99999988</v>
          </cell>
          <cell r="P3424">
            <v>767699999.99999988</v>
          </cell>
          <cell r="Q3424">
            <v>760820000</v>
          </cell>
          <cell r="R3424">
            <v>0</v>
          </cell>
          <cell r="S3424">
            <v>0</v>
          </cell>
          <cell r="T3424">
            <v>0</v>
          </cell>
          <cell r="U3424">
            <v>0</v>
          </cell>
          <cell r="V3424">
            <v>0</v>
          </cell>
        </row>
        <row r="3425">
          <cell r="A3425" t="str">
            <v>kwiecień 2004</v>
          </cell>
          <cell r="B3425" t="str">
            <v>DZ0407</v>
          </cell>
          <cell r="C3425" t="str">
            <v>DZ</v>
          </cell>
          <cell r="D3425" t="str">
            <v>DZ</v>
          </cell>
          <cell r="E3425" t="str">
            <v>zmienne</v>
          </cell>
          <cell r="F3425">
            <v>0</v>
          </cell>
          <cell r="G3425">
            <v>2200000</v>
          </cell>
          <cell r="H3425">
            <v>70000</v>
          </cell>
          <cell r="I3425">
            <v>700000</v>
          </cell>
          <cell r="J3425">
            <v>112000</v>
          </cell>
          <cell r="K3425">
            <v>0</v>
          </cell>
          <cell r="L3425">
            <v>418000</v>
          </cell>
          <cell r="M3425">
            <v>0</v>
          </cell>
          <cell r="N3425">
            <v>3500000</v>
          </cell>
          <cell r="O3425">
            <v>3500000</v>
          </cell>
          <cell r="P3425">
            <v>3500000</v>
          </cell>
          <cell r="Q3425">
            <v>3500000</v>
          </cell>
          <cell r="R3425">
            <v>0</v>
          </cell>
          <cell r="S3425">
            <v>0</v>
          </cell>
          <cell r="T3425">
            <v>0</v>
          </cell>
          <cell r="U3425">
            <v>0</v>
          </cell>
          <cell r="V3425">
            <v>0</v>
          </cell>
        </row>
        <row r="3426">
          <cell r="A3426" t="str">
            <v>kwiecień 2004</v>
          </cell>
          <cell r="B3426" t="str">
            <v>DZ0706</v>
          </cell>
          <cell r="C3426" t="str">
            <v>DZ</v>
          </cell>
          <cell r="D3426" t="str">
            <v>DZ</v>
          </cell>
          <cell r="E3426" t="str">
            <v>zmienne</v>
          </cell>
          <cell r="F3426">
            <v>440646875.15054446</v>
          </cell>
          <cell r="G3426">
            <v>429494194.6634779</v>
          </cell>
          <cell r="H3426">
            <v>23712376.315184977</v>
          </cell>
          <cell r="I3426">
            <v>7797335.5516960807</v>
          </cell>
          <cell r="J3426">
            <v>7414699.6880695727</v>
          </cell>
          <cell r="K3426">
            <v>16701402.656453609</v>
          </cell>
          <cell r="L3426">
            <v>9851115.9745732676</v>
          </cell>
          <cell r="M3426">
            <v>0</v>
          </cell>
          <cell r="N3426">
            <v>494971124.84945536</v>
          </cell>
          <cell r="O3426">
            <v>935617999.99999976</v>
          </cell>
          <cell r="P3426">
            <v>935617999.99999976</v>
          </cell>
          <cell r="Q3426">
            <v>931618000</v>
          </cell>
          <cell r="R3426">
            <v>0</v>
          </cell>
          <cell r="S3426">
            <v>0</v>
          </cell>
          <cell r="T3426">
            <v>0</v>
          </cell>
          <cell r="U3426">
            <v>0</v>
          </cell>
          <cell r="V3426">
            <v>0</v>
          </cell>
        </row>
        <row r="3427">
          <cell r="A3427" t="str">
            <v>kwiecień 2004</v>
          </cell>
          <cell r="B3427" t="str">
            <v>DZ0707</v>
          </cell>
          <cell r="C3427" t="str">
            <v>DZ</v>
          </cell>
          <cell r="D3427" t="str">
            <v>DZ</v>
          </cell>
          <cell r="E3427" t="str">
            <v>zmienne</v>
          </cell>
          <cell r="F3427">
            <v>0</v>
          </cell>
          <cell r="G3427">
            <v>71956000</v>
          </cell>
          <cell r="H3427">
            <v>0</v>
          </cell>
          <cell r="I3427">
            <v>2875000</v>
          </cell>
          <cell r="J3427">
            <v>40000</v>
          </cell>
          <cell r="K3427">
            <v>0</v>
          </cell>
          <cell r="L3427">
            <v>129000</v>
          </cell>
          <cell r="M3427">
            <v>0</v>
          </cell>
          <cell r="N3427">
            <v>75000000</v>
          </cell>
          <cell r="O3427">
            <v>75000000</v>
          </cell>
          <cell r="P3427">
            <v>75000000</v>
          </cell>
          <cell r="Q3427">
            <v>75000000</v>
          </cell>
          <cell r="R3427">
            <v>0</v>
          </cell>
          <cell r="S3427">
            <v>0</v>
          </cell>
          <cell r="T3427">
            <v>0</v>
          </cell>
          <cell r="U3427">
            <v>0</v>
          </cell>
          <cell r="V3427">
            <v>0</v>
          </cell>
        </row>
        <row r="3428">
          <cell r="A3428" t="str">
            <v>kwiecień 2004</v>
          </cell>
          <cell r="B3428" t="str">
            <v>DZ0708</v>
          </cell>
          <cell r="C3428" t="str">
            <v>DZ</v>
          </cell>
          <cell r="D3428" t="str">
            <v>DZ</v>
          </cell>
          <cell r="E3428" t="str">
            <v>zmienne</v>
          </cell>
          <cell r="F3428">
            <v>357187487.26903021</v>
          </cell>
          <cell r="G3428">
            <v>474288602.85762697</v>
          </cell>
          <cell r="H3428">
            <v>43316180.04686103</v>
          </cell>
          <cell r="I3428">
            <v>31117645.712293521</v>
          </cell>
          <cell r="J3428">
            <v>31259057.645301335</v>
          </cell>
          <cell r="K3428">
            <v>67053326.361959592</v>
          </cell>
          <cell r="L3428">
            <v>25643700.106927291</v>
          </cell>
          <cell r="M3428">
            <v>104000</v>
          </cell>
          <cell r="N3428">
            <v>672678512.73096979</v>
          </cell>
          <cell r="O3428">
            <v>1029970000</v>
          </cell>
          <cell r="P3428">
            <v>1029866000</v>
          </cell>
          <cell r="Q3428">
            <v>1026866000</v>
          </cell>
          <cell r="R3428">
            <v>0</v>
          </cell>
          <cell r="S3428">
            <v>0</v>
          </cell>
          <cell r="T3428">
            <v>104000</v>
          </cell>
          <cell r="U3428">
            <v>0</v>
          </cell>
          <cell r="V3428">
            <v>0</v>
          </cell>
        </row>
        <row r="3429">
          <cell r="A3429" t="str">
            <v>kwiecień 2004</v>
          </cell>
          <cell r="B3429" t="str">
            <v>DZ0709</v>
          </cell>
          <cell r="C3429" t="str">
            <v>DZ</v>
          </cell>
          <cell r="D3429" t="str">
            <v>DZ</v>
          </cell>
          <cell r="E3429" t="str">
            <v>zmienne</v>
          </cell>
          <cell r="F3429">
            <v>68899000</v>
          </cell>
          <cell r="G3429">
            <v>220946000</v>
          </cell>
          <cell r="H3429">
            <v>243155000</v>
          </cell>
          <cell r="I3429">
            <v>59446000</v>
          </cell>
          <cell r="J3429">
            <v>52785000</v>
          </cell>
          <cell r="K3429">
            <v>37518000</v>
          </cell>
          <cell r="L3429">
            <v>10385000</v>
          </cell>
          <cell r="M3429">
            <v>1286000</v>
          </cell>
          <cell r="N3429">
            <v>624235000</v>
          </cell>
          <cell r="O3429">
            <v>694420000</v>
          </cell>
          <cell r="P3429">
            <v>693134000</v>
          </cell>
          <cell r="Q3429">
            <v>693134000</v>
          </cell>
          <cell r="R3429">
            <v>0</v>
          </cell>
          <cell r="S3429">
            <v>0</v>
          </cell>
          <cell r="T3429">
            <v>1286000</v>
          </cell>
          <cell r="U3429">
            <v>0</v>
          </cell>
          <cell r="V3429">
            <v>0</v>
          </cell>
        </row>
        <row r="3430">
          <cell r="A3430" t="str">
            <v>kwiecień 2004</v>
          </cell>
          <cell r="B3430" t="str">
            <v>DZ0811</v>
          </cell>
          <cell r="C3430" t="str">
            <v>DZ</v>
          </cell>
          <cell r="D3430" t="str">
            <v>DZ</v>
          </cell>
          <cell r="E3430" t="str">
            <v>zmienne</v>
          </cell>
          <cell r="F3430">
            <v>696421000</v>
          </cell>
          <cell r="G3430">
            <v>190240000</v>
          </cell>
          <cell r="H3430">
            <v>7739000</v>
          </cell>
          <cell r="I3430">
            <v>83461000</v>
          </cell>
          <cell r="J3430">
            <v>102707000</v>
          </cell>
          <cell r="K3430">
            <v>183000000</v>
          </cell>
          <cell r="L3430">
            <v>5660000</v>
          </cell>
          <cell r="M3430">
            <v>16272000</v>
          </cell>
          <cell r="N3430">
            <v>572807000</v>
          </cell>
          <cell r="O3430">
            <v>1285500000</v>
          </cell>
          <cell r="P3430">
            <v>1269228000</v>
          </cell>
          <cell r="Q3430">
            <v>1269228000</v>
          </cell>
          <cell r="R3430">
            <v>0</v>
          </cell>
          <cell r="S3430">
            <v>0</v>
          </cell>
          <cell r="T3430">
            <v>72000</v>
          </cell>
          <cell r="U3430">
            <v>16200000</v>
          </cell>
          <cell r="V3430">
            <v>0</v>
          </cell>
        </row>
        <row r="3431">
          <cell r="A3431" t="str">
            <v>kwiecień 2004</v>
          </cell>
          <cell r="B3431" t="str">
            <v>DZ1006</v>
          </cell>
          <cell r="C3431" t="str">
            <v>DZ</v>
          </cell>
          <cell r="D3431" t="str">
            <v>DZ</v>
          </cell>
          <cell r="E3431" t="str">
            <v>zmienne</v>
          </cell>
          <cell r="F3431">
            <v>92452000</v>
          </cell>
          <cell r="G3431">
            <v>188846000</v>
          </cell>
          <cell r="H3431">
            <v>7000000</v>
          </cell>
          <cell r="I3431">
            <v>4720000</v>
          </cell>
          <cell r="J3431">
            <v>11244000</v>
          </cell>
          <cell r="K3431">
            <v>6666000</v>
          </cell>
          <cell r="L3431">
            <v>2618000</v>
          </cell>
          <cell r="M3431">
            <v>0</v>
          </cell>
          <cell r="N3431">
            <v>221094000</v>
          </cell>
          <cell r="O3431">
            <v>313546000</v>
          </cell>
          <cell r="P3431">
            <v>313546000</v>
          </cell>
          <cell r="Q3431">
            <v>313546000</v>
          </cell>
          <cell r="R3431">
            <v>0</v>
          </cell>
          <cell r="S3431">
            <v>0</v>
          </cell>
          <cell r="T3431">
            <v>0</v>
          </cell>
          <cell r="U3431">
            <v>0</v>
          </cell>
          <cell r="V3431">
            <v>0</v>
          </cell>
        </row>
        <row r="3432">
          <cell r="A3432" t="str">
            <v>kwiecień 2004</v>
          </cell>
          <cell r="B3432" t="str">
            <v>DZ1111</v>
          </cell>
          <cell r="C3432" t="str">
            <v>DZ</v>
          </cell>
          <cell r="D3432" t="str">
            <v>DZ</v>
          </cell>
          <cell r="E3432" t="str">
            <v>zmienne</v>
          </cell>
          <cell r="F3432">
            <v>0</v>
          </cell>
          <cell r="G3432">
            <v>0</v>
          </cell>
          <cell r="H3432">
            <v>487118000</v>
          </cell>
          <cell r="I3432">
            <v>23200000</v>
          </cell>
          <cell r="J3432">
            <v>111000</v>
          </cell>
          <cell r="K3432">
            <v>100000</v>
          </cell>
          <cell r="L3432">
            <v>500000</v>
          </cell>
          <cell r="M3432">
            <v>150000000</v>
          </cell>
          <cell r="N3432">
            <v>511029000</v>
          </cell>
          <cell r="O3432">
            <v>661029000</v>
          </cell>
          <cell r="P3432">
            <v>511029000</v>
          </cell>
          <cell r="Q3432">
            <v>511029000</v>
          </cell>
          <cell r="R3432">
            <v>150000000</v>
          </cell>
          <cell r="S3432">
            <v>0</v>
          </cell>
          <cell r="T3432">
            <v>0</v>
          </cell>
          <cell r="U3432">
            <v>0</v>
          </cell>
          <cell r="V3432">
            <v>0</v>
          </cell>
        </row>
        <row r="3433">
          <cell r="A3433" t="str">
            <v>kwiecień 2004</v>
          </cell>
          <cell r="B3433" t="str">
            <v>DZ1205</v>
          </cell>
          <cell r="C3433" t="str">
            <v>DZ</v>
          </cell>
          <cell r="D3433" t="str">
            <v>DZ</v>
          </cell>
          <cell r="E3433" t="str">
            <v>zmienne</v>
          </cell>
          <cell r="F3433">
            <v>159805611.22244489</v>
          </cell>
          <cell r="G3433">
            <v>294850701.40280563</v>
          </cell>
          <cell r="H3433">
            <v>0</v>
          </cell>
          <cell r="I3433">
            <v>8976953.9078156315</v>
          </cell>
          <cell r="J3433">
            <v>5514028.0561122242</v>
          </cell>
          <cell r="K3433">
            <v>9260521.0420841686</v>
          </cell>
          <cell r="L3433">
            <v>21592184.368737474</v>
          </cell>
          <cell r="M3433">
            <v>0</v>
          </cell>
          <cell r="N3433">
            <v>340194388.77755511</v>
          </cell>
          <cell r="O3433">
            <v>500000000</v>
          </cell>
          <cell r="P3433">
            <v>500000000</v>
          </cell>
          <cell r="Q3433">
            <v>499000000</v>
          </cell>
          <cell r="R3433">
            <v>0</v>
          </cell>
          <cell r="S3433">
            <v>0</v>
          </cell>
          <cell r="T3433">
            <v>0</v>
          </cell>
          <cell r="U3433">
            <v>0</v>
          </cell>
          <cell r="V3433">
            <v>0</v>
          </cell>
        </row>
        <row r="3434">
          <cell r="A3434" t="str">
            <v>kwiecień 2004</v>
          </cell>
          <cell r="B3434" t="str">
            <v>OK0405</v>
          </cell>
          <cell r="C3434" t="str">
            <v>OK</v>
          </cell>
          <cell r="D3434" t="str">
            <v>zero</v>
          </cell>
          <cell r="E3434" t="str">
            <v>stałe</v>
          </cell>
          <cell r="F3434">
            <v>6929871076.6978045</v>
          </cell>
          <cell r="G3434">
            <v>1641511616.1098907</v>
          </cell>
          <cell r="H3434">
            <v>896979628.24920774</v>
          </cell>
          <cell r="I3434">
            <v>842844317.70924366</v>
          </cell>
          <cell r="J3434">
            <v>433383944.17210519</v>
          </cell>
          <cell r="K3434">
            <v>149878150.3714917</v>
          </cell>
          <cell r="L3434">
            <v>155203266.69025636</v>
          </cell>
          <cell r="M3434">
            <v>1659857000</v>
          </cell>
          <cell r="N3434">
            <v>4119800923.3021955</v>
          </cell>
          <cell r="O3434">
            <v>12709529000.000002</v>
          </cell>
          <cell r="P3434">
            <v>11049672000.000002</v>
          </cell>
          <cell r="Q3434">
            <v>10922855000</v>
          </cell>
          <cell r="R3434">
            <v>1239480000</v>
          </cell>
          <cell r="S3434">
            <v>383160000</v>
          </cell>
          <cell r="T3434">
            <v>1935000</v>
          </cell>
          <cell r="U3434">
            <v>35250000</v>
          </cell>
          <cell r="V3434">
            <v>32000</v>
          </cell>
        </row>
        <row r="3435">
          <cell r="A3435" t="str">
            <v>kwiecień 2004</v>
          </cell>
          <cell r="B3435" t="str">
            <v>OK0406</v>
          </cell>
          <cell r="C3435" t="str">
            <v>OK</v>
          </cell>
          <cell r="D3435" t="str">
            <v>zero</v>
          </cell>
          <cell r="E3435" t="str">
            <v>stałe</v>
          </cell>
          <cell r="F3435">
            <v>3362369931.1896915</v>
          </cell>
          <cell r="G3435">
            <v>1521332036.8356574</v>
          </cell>
          <cell r="H3435">
            <v>2424956526.7505302</v>
          </cell>
          <cell r="I3435">
            <v>1856351042.1560826</v>
          </cell>
          <cell r="J3435">
            <v>537496446.83837271</v>
          </cell>
          <cell r="K3435">
            <v>335630276.30531979</v>
          </cell>
          <cell r="L3435">
            <v>218391739.92434576</v>
          </cell>
          <cell r="M3435">
            <v>3883415000</v>
          </cell>
          <cell r="N3435">
            <v>6894158068.8103085</v>
          </cell>
          <cell r="O3435">
            <v>14139942999.999998</v>
          </cell>
          <cell r="P3435">
            <v>10256527999.999998</v>
          </cell>
          <cell r="Q3435">
            <v>10134528000</v>
          </cell>
          <cell r="R3435">
            <v>1357046000</v>
          </cell>
          <cell r="S3435">
            <v>2207863000</v>
          </cell>
          <cell r="T3435">
            <v>3718000</v>
          </cell>
          <cell r="U3435">
            <v>234788000</v>
          </cell>
          <cell r="V3435">
            <v>80000000</v>
          </cell>
        </row>
        <row r="3436">
          <cell r="A3436" t="str">
            <v>kwiecień 2004</v>
          </cell>
          <cell r="B3436" t="str">
            <v>OK0804</v>
          </cell>
          <cell r="C3436" t="str">
            <v>OK</v>
          </cell>
          <cell r="D3436" t="str">
            <v>zero</v>
          </cell>
          <cell r="E3436" t="str">
            <v>stałe</v>
          </cell>
          <cell r="F3436">
            <v>4778646635.5031166</v>
          </cell>
          <cell r="G3436">
            <v>836192835.7753737</v>
          </cell>
          <cell r="H3436">
            <v>437755679.44097781</v>
          </cell>
          <cell r="I3436">
            <v>125686485.53701155</v>
          </cell>
          <cell r="J3436">
            <v>203268007.8263346</v>
          </cell>
          <cell r="K3436">
            <v>178835763.70019314</v>
          </cell>
          <cell r="L3436">
            <v>195370592.21699291</v>
          </cell>
          <cell r="M3436">
            <v>467394000</v>
          </cell>
          <cell r="N3436">
            <v>1977109364.4968836</v>
          </cell>
          <cell r="O3436">
            <v>7223150000.000001</v>
          </cell>
          <cell r="P3436">
            <v>6755756000.000001</v>
          </cell>
          <cell r="Q3436">
            <v>6573192000</v>
          </cell>
          <cell r="R3436">
            <v>245152000</v>
          </cell>
          <cell r="S3436">
            <v>213947000</v>
          </cell>
          <cell r="T3436">
            <v>390000</v>
          </cell>
          <cell r="U3436">
            <v>3275000</v>
          </cell>
          <cell r="V3436">
            <v>4630000</v>
          </cell>
        </row>
        <row r="3437">
          <cell r="A3437" t="str">
            <v>kwiecień 2004</v>
          </cell>
          <cell r="B3437" t="str">
            <v>OK0805</v>
          </cell>
          <cell r="C3437" t="str">
            <v>OK</v>
          </cell>
          <cell r="D3437" t="str">
            <v>zero</v>
          </cell>
          <cell r="E3437" t="str">
            <v>stałe</v>
          </cell>
          <cell r="F3437">
            <v>3547598964.1661606</v>
          </cell>
          <cell r="G3437">
            <v>1405390821.5635397</v>
          </cell>
          <cell r="H3437">
            <v>1661140987.5836248</v>
          </cell>
          <cell r="I3437">
            <v>516132927.85052168</v>
          </cell>
          <cell r="J3437">
            <v>683368533.843907</v>
          </cell>
          <cell r="K3437">
            <v>69551092.73637034</v>
          </cell>
          <cell r="L3437">
            <v>106936672.25587569</v>
          </cell>
          <cell r="M3437">
            <v>2941794000</v>
          </cell>
          <cell r="N3437">
            <v>4442521035.8338385</v>
          </cell>
          <cell r="O3437">
            <v>10931914000</v>
          </cell>
          <cell r="P3437">
            <v>7990120000</v>
          </cell>
          <cell r="Q3437">
            <v>7970120000</v>
          </cell>
          <cell r="R3437">
            <v>1438671000</v>
          </cell>
          <cell r="S3437">
            <v>1369689000</v>
          </cell>
          <cell r="T3437">
            <v>4634000</v>
          </cell>
          <cell r="U3437">
            <v>128800000</v>
          </cell>
          <cell r="V3437">
            <v>0</v>
          </cell>
        </row>
        <row r="3438">
          <cell r="A3438" t="str">
            <v>kwiecień 2004</v>
          </cell>
          <cell r="B3438" t="str">
            <v>OK1204</v>
          </cell>
          <cell r="C3438" t="str">
            <v>OK</v>
          </cell>
          <cell r="D3438" t="str">
            <v>zero</v>
          </cell>
          <cell r="E3438" t="str">
            <v>stałe</v>
          </cell>
          <cell r="F3438">
            <v>4695157489.2075701</v>
          </cell>
          <cell r="G3438">
            <v>1435634282.481971</v>
          </cell>
          <cell r="H3438">
            <v>776061412.88054514</v>
          </cell>
          <cell r="I3438">
            <v>557077773.4231714</v>
          </cell>
          <cell r="J3438">
            <v>701649613.55358517</v>
          </cell>
          <cell r="K3438">
            <v>226064213.22904211</v>
          </cell>
          <cell r="L3438">
            <v>227501215.22411481</v>
          </cell>
          <cell r="M3438">
            <v>1745138000</v>
          </cell>
          <cell r="N3438">
            <v>3923988510.7924299</v>
          </cell>
          <cell r="O3438">
            <v>10364283999.999998</v>
          </cell>
          <cell r="P3438">
            <v>8619145999.9999981</v>
          </cell>
          <cell r="Q3438">
            <v>8583146000</v>
          </cell>
          <cell r="R3438">
            <v>1320174000</v>
          </cell>
          <cell r="S3438">
            <v>392020000</v>
          </cell>
          <cell r="T3438">
            <v>3064000</v>
          </cell>
          <cell r="U3438">
            <v>24630000</v>
          </cell>
          <cell r="V3438">
            <v>5250000</v>
          </cell>
        </row>
        <row r="3439">
          <cell r="A3439" t="str">
            <v>kwiecień 2004</v>
          </cell>
          <cell r="B3439" t="str">
            <v>OS0604</v>
          </cell>
          <cell r="C3439" t="str">
            <v>OS</v>
          </cell>
          <cell r="D3439" t="str">
            <v>5-latki</v>
          </cell>
          <cell r="E3439" t="str">
            <v>stałe</v>
          </cell>
          <cell r="F3439">
            <v>1507798032.8088083</v>
          </cell>
          <cell r="G3439">
            <v>479232326.67417741</v>
          </cell>
          <cell r="H3439">
            <v>210888208.01083764</v>
          </cell>
          <cell r="I3439">
            <v>77624993.052375361</v>
          </cell>
          <cell r="J3439">
            <v>8296609.2892701877</v>
          </cell>
          <cell r="K3439">
            <v>28796547.354417667</v>
          </cell>
          <cell r="L3439">
            <v>4551282.8101139311</v>
          </cell>
          <cell r="M3439">
            <v>169680000</v>
          </cell>
          <cell r="N3439">
            <v>809389967.19119215</v>
          </cell>
          <cell r="O3439">
            <v>2486868000.000001</v>
          </cell>
          <cell r="P3439">
            <v>2317188000.000001</v>
          </cell>
          <cell r="Q3439">
            <v>2297188000</v>
          </cell>
          <cell r="R3439">
            <v>110777000</v>
          </cell>
          <cell r="S3439">
            <v>58903000</v>
          </cell>
          <cell r="T3439">
            <v>0</v>
          </cell>
          <cell r="U3439">
            <v>0</v>
          </cell>
          <cell r="V3439">
            <v>0</v>
          </cell>
        </row>
        <row r="3440">
          <cell r="A3440" t="str">
            <v>kwiecień 2004</v>
          </cell>
          <cell r="B3440" t="str">
            <v>OS1004</v>
          </cell>
          <cell r="C3440" t="str">
            <v>OS</v>
          </cell>
          <cell r="D3440" t="str">
            <v>5-latki</v>
          </cell>
          <cell r="E3440" t="str">
            <v>stałe</v>
          </cell>
          <cell r="F3440">
            <v>165510367.58732125</v>
          </cell>
          <cell r="G3440">
            <v>338479193.30725902</v>
          </cell>
          <cell r="H3440">
            <v>84098227.828030378</v>
          </cell>
          <cell r="I3440">
            <v>26397485.359629121</v>
          </cell>
          <cell r="J3440">
            <v>2760311.5627973001</v>
          </cell>
          <cell r="K3440">
            <v>21961127.059392035</v>
          </cell>
          <cell r="L3440">
            <v>25003287.295570891</v>
          </cell>
          <cell r="M3440">
            <v>38790000</v>
          </cell>
          <cell r="N3440">
            <v>498699632.41267878</v>
          </cell>
          <cell r="O3440">
            <v>703000000</v>
          </cell>
          <cell r="P3440">
            <v>664210000</v>
          </cell>
          <cell r="Q3440">
            <v>662210000</v>
          </cell>
          <cell r="R3440">
            <v>20800000</v>
          </cell>
          <cell r="S3440">
            <v>17980000</v>
          </cell>
          <cell r="T3440">
            <v>10000</v>
          </cell>
          <cell r="U3440">
            <v>0</v>
          </cell>
          <cell r="V3440">
            <v>0</v>
          </cell>
        </row>
        <row r="3441">
          <cell r="A3441" t="str">
            <v>kwiecień 2004</v>
          </cell>
          <cell r="B3441" t="str">
            <v>PK0704</v>
          </cell>
          <cell r="C3441" t="str">
            <v>PK</v>
          </cell>
          <cell r="D3441" t="str">
            <v>konwersja</v>
          </cell>
          <cell r="E3441" t="str">
            <v>stałe</v>
          </cell>
          <cell r="F3441">
            <v>1982888000</v>
          </cell>
          <cell r="G3441">
            <v>423500000</v>
          </cell>
          <cell r="H3441">
            <v>26000000</v>
          </cell>
          <cell r="I3441">
            <v>202073000</v>
          </cell>
          <cell r="J3441">
            <v>8845000</v>
          </cell>
          <cell r="K3441">
            <v>0</v>
          </cell>
          <cell r="L3441">
            <v>56000000</v>
          </cell>
          <cell r="M3441">
            <v>0</v>
          </cell>
          <cell r="N3441">
            <v>716418000</v>
          </cell>
          <cell r="O3441">
            <v>2699306000</v>
          </cell>
          <cell r="P3441">
            <v>2699306000</v>
          </cell>
          <cell r="Q3441">
            <v>2699306000</v>
          </cell>
          <cell r="R3441">
            <v>0</v>
          </cell>
          <cell r="S3441">
            <v>0</v>
          </cell>
          <cell r="T3441">
            <v>0</v>
          </cell>
          <cell r="U3441">
            <v>0</v>
          </cell>
          <cell r="V3441">
            <v>0</v>
          </cell>
        </row>
        <row r="3442">
          <cell r="A3442" t="str">
            <v>kwiecień 2004</v>
          </cell>
          <cell r="B3442" t="str">
            <v>PP1013</v>
          </cell>
          <cell r="C3442" t="str">
            <v>PP</v>
          </cell>
          <cell r="D3442" t="str">
            <v>10-latki</v>
          </cell>
          <cell r="E3442" t="str">
            <v>zmienne</v>
          </cell>
          <cell r="F3442">
            <v>0</v>
          </cell>
          <cell r="G3442">
            <v>25762195.121951219</v>
          </cell>
          <cell r="H3442">
            <v>154573170.7317073</v>
          </cell>
          <cell r="I3442">
            <v>321512195.12195122</v>
          </cell>
          <cell r="J3442">
            <v>0</v>
          </cell>
          <cell r="K3442">
            <v>0</v>
          </cell>
          <cell r="L3442">
            <v>5152439.0243902439</v>
          </cell>
          <cell r="M3442">
            <v>243000000</v>
          </cell>
          <cell r="N3442">
            <v>507000000</v>
          </cell>
          <cell r="O3442">
            <v>750000000</v>
          </cell>
          <cell r="P3442">
            <v>507000000</v>
          </cell>
          <cell r="Q3442">
            <v>492000000</v>
          </cell>
          <cell r="R3442">
            <v>0</v>
          </cell>
          <cell r="S3442">
            <v>243000000</v>
          </cell>
          <cell r="T3442">
            <v>0</v>
          </cell>
          <cell r="U3442">
            <v>0</v>
          </cell>
          <cell r="V3442">
            <v>0</v>
          </cell>
        </row>
        <row r="3443">
          <cell r="A3443" t="str">
            <v>kwiecień 2004</v>
          </cell>
          <cell r="B3443" t="str">
            <v>PS0205</v>
          </cell>
          <cell r="C3443" t="str">
            <v>PS</v>
          </cell>
          <cell r="D3443" t="str">
            <v>5-latki</v>
          </cell>
          <cell r="E3443" t="str">
            <v>stałe</v>
          </cell>
          <cell r="F3443">
            <v>2530234803.8251839</v>
          </cell>
          <cell r="G3443">
            <v>1432931037.7666335</v>
          </cell>
          <cell r="H3443">
            <v>839877197.13698113</v>
          </cell>
          <cell r="I3443">
            <v>234680546.38764405</v>
          </cell>
          <cell r="J3443">
            <v>19691967.51665958</v>
          </cell>
          <cell r="K3443">
            <v>232022703.97386959</v>
          </cell>
          <cell r="L3443">
            <v>82684743.393029347</v>
          </cell>
          <cell r="M3443">
            <v>774689000</v>
          </cell>
          <cell r="N3443">
            <v>2841888196.1748176</v>
          </cell>
          <cell r="O3443">
            <v>6146812000.000001</v>
          </cell>
          <cell r="P3443">
            <v>5372123000.000001</v>
          </cell>
          <cell r="Q3443">
            <v>5342123000</v>
          </cell>
          <cell r="R3443">
            <v>325835000</v>
          </cell>
          <cell r="S3443">
            <v>443125000</v>
          </cell>
          <cell r="T3443">
            <v>79000</v>
          </cell>
          <cell r="U3443">
            <v>5650000</v>
          </cell>
          <cell r="V3443">
            <v>0</v>
          </cell>
        </row>
        <row r="3444">
          <cell r="A3444" t="str">
            <v>kwiecień 2004</v>
          </cell>
          <cell r="B3444" t="str">
            <v>PS0206</v>
          </cell>
          <cell r="C3444" t="str">
            <v>PS</v>
          </cell>
          <cell r="D3444" t="str">
            <v>5-latki</v>
          </cell>
          <cell r="E3444" t="str">
            <v>stałe</v>
          </cell>
          <cell r="F3444">
            <v>2035330203.942637</v>
          </cell>
          <cell r="G3444">
            <v>1127466901.6645219</v>
          </cell>
          <cell r="H3444">
            <v>1379804894.6092725</v>
          </cell>
          <cell r="I3444">
            <v>267819553.67734373</v>
          </cell>
          <cell r="J3444">
            <v>18234864.632500608</v>
          </cell>
          <cell r="K3444">
            <v>6592064.2242492568</v>
          </cell>
          <cell r="L3444">
            <v>36174517.249475054</v>
          </cell>
          <cell r="M3444">
            <v>637709000</v>
          </cell>
          <cell r="N3444">
            <v>2836092796.057363</v>
          </cell>
          <cell r="O3444">
            <v>5509131999.999999</v>
          </cell>
          <cell r="P3444">
            <v>4871422999.999999</v>
          </cell>
          <cell r="Q3444">
            <v>4851423000</v>
          </cell>
          <cell r="R3444">
            <v>298216000</v>
          </cell>
          <cell r="S3444">
            <v>320563000</v>
          </cell>
          <cell r="T3444">
            <v>30000</v>
          </cell>
          <cell r="U3444">
            <v>18900000</v>
          </cell>
          <cell r="V3444">
            <v>0</v>
          </cell>
        </row>
        <row r="3445">
          <cell r="A3445" t="str">
            <v>kwiecień 2004</v>
          </cell>
          <cell r="B3445" t="str">
            <v>PS0506</v>
          </cell>
          <cell r="C3445" t="str">
            <v>PS</v>
          </cell>
          <cell r="D3445" t="str">
            <v>5-latki</v>
          </cell>
          <cell r="E3445" t="str">
            <v>stałe</v>
          </cell>
          <cell r="F3445">
            <v>1257246572.1930649</v>
          </cell>
          <cell r="G3445">
            <v>1684900715.7596514</v>
          </cell>
          <cell r="H3445">
            <v>1276299603.2434368</v>
          </cell>
          <cell r="I3445">
            <v>367209906.32242239</v>
          </cell>
          <cell r="J3445">
            <v>32955044.67866854</v>
          </cell>
          <cell r="K3445">
            <v>559259.06789182033</v>
          </cell>
          <cell r="L3445">
            <v>14053898.734864233</v>
          </cell>
          <cell r="M3445">
            <v>1203383000</v>
          </cell>
          <cell r="N3445">
            <v>3375978427.8069348</v>
          </cell>
          <cell r="O3445">
            <v>5836608000.000001</v>
          </cell>
          <cell r="P3445">
            <v>4633225000.000001</v>
          </cell>
          <cell r="Q3445">
            <v>4606225000</v>
          </cell>
          <cell r="R3445">
            <v>756394000</v>
          </cell>
          <cell r="S3445">
            <v>446289000</v>
          </cell>
          <cell r="T3445">
            <v>0</v>
          </cell>
          <cell r="U3445">
            <v>700000</v>
          </cell>
          <cell r="V3445">
            <v>0</v>
          </cell>
        </row>
        <row r="3446">
          <cell r="A3446" t="str">
            <v>kwiecień 2004</v>
          </cell>
          <cell r="B3446" t="str">
            <v>PS0507</v>
          </cell>
          <cell r="C3446" t="str">
            <v>PS</v>
          </cell>
          <cell r="D3446" t="str">
            <v>5-latki</v>
          </cell>
          <cell r="E3446" t="str">
            <v>stałe</v>
          </cell>
          <cell r="F3446">
            <v>2862102469.8065844</v>
          </cell>
          <cell r="G3446">
            <v>2232197837.4217443</v>
          </cell>
          <cell r="H3446">
            <v>2386595673.5275092</v>
          </cell>
          <cell r="I3446">
            <v>720517518.21648741</v>
          </cell>
          <cell r="J3446">
            <v>24037394.42665939</v>
          </cell>
          <cell r="K3446">
            <v>46166002.222946934</v>
          </cell>
          <cell r="L3446">
            <v>65508104.37806797</v>
          </cell>
          <cell r="M3446">
            <v>2053616000</v>
          </cell>
          <cell r="N3446">
            <v>5475022530.1934156</v>
          </cell>
          <cell r="O3446">
            <v>10390741000</v>
          </cell>
          <cell r="P3446">
            <v>8337125000.000001</v>
          </cell>
          <cell r="Q3446">
            <v>8263805000</v>
          </cell>
          <cell r="R3446">
            <v>711070000</v>
          </cell>
          <cell r="S3446">
            <v>1331548000</v>
          </cell>
          <cell r="T3446">
            <v>98000</v>
          </cell>
          <cell r="U3446">
            <v>10900000</v>
          </cell>
          <cell r="V3446">
            <v>0</v>
          </cell>
        </row>
        <row r="3447">
          <cell r="A3447" t="str">
            <v>kwiecień 2004</v>
          </cell>
          <cell r="B3447" t="str">
            <v>PS0605</v>
          </cell>
          <cell r="C3447" t="str">
            <v>PS</v>
          </cell>
          <cell r="D3447" t="str">
            <v>5-latki</v>
          </cell>
          <cell r="E3447" t="str">
            <v>stałe</v>
          </cell>
          <cell r="F3447">
            <v>826579195.01276231</v>
          </cell>
          <cell r="G3447">
            <v>981172317.99471486</v>
          </cell>
          <cell r="H3447">
            <v>816014085.65983629</v>
          </cell>
          <cell r="I3447">
            <v>373562196.65344054</v>
          </cell>
          <cell r="J3447">
            <v>9969279.2678175271</v>
          </cell>
          <cell r="K3447">
            <v>32830338.849086761</v>
          </cell>
          <cell r="L3447">
            <v>13136586.562341796</v>
          </cell>
          <cell r="M3447">
            <v>660679000</v>
          </cell>
          <cell r="N3447">
            <v>2226684804.9872375</v>
          </cell>
          <cell r="O3447">
            <v>3713943000</v>
          </cell>
          <cell r="P3447">
            <v>3053264000</v>
          </cell>
          <cell r="Q3447">
            <v>3018264000</v>
          </cell>
          <cell r="R3447">
            <v>416145000</v>
          </cell>
          <cell r="S3447">
            <v>244534000</v>
          </cell>
          <cell r="T3447">
            <v>0</v>
          </cell>
          <cell r="U3447">
            <v>0</v>
          </cell>
          <cell r="V3447">
            <v>0</v>
          </cell>
        </row>
        <row r="3448">
          <cell r="A3448" t="str">
            <v>kwiecień 2004</v>
          </cell>
          <cell r="B3448" t="str">
            <v>PS0608</v>
          </cell>
          <cell r="C3448" t="str">
            <v>PS</v>
          </cell>
          <cell r="D3448" t="str">
            <v>5-latki</v>
          </cell>
          <cell r="E3448" t="str">
            <v>stałe</v>
          </cell>
          <cell r="F3448">
            <v>6067904966.1326675</v>
          </cell>
          <cell r="G3448">
            <v>2591790704.822504</v>
          </cell>
          <cell r="H3448">
            <v>3919557487.3485761</v>
          </cell>
          <cell r="I3448">
            <v>1712627098.0588577</v>
          </cell>
          <cell r="J3448">
            <v>116287745.45463523</v>
          </cell>
          <cell r="K3448">
            <v>89215088.676409632</v>
          </cell>
          <cell r="L3448">
            <v>153164909.50634965</v>
          </cell>
          <cell r="M3448">
            <v>10025324000</v>
          </cell>
          <cell r="N3448">
            <v>8582643033.8673325</v>
          </cell>
          <cell r="O3448">
            <v>24675872000</v>
          </cell>
          <cell r="P3448">
            <v>14650547999.999998</v>
          </cell>
          <cell r="Q3448">
            <v>14582548000</v>
          </cell>
          <cell r="R3448">
            <v>3961040000</v>
          </cell>
          <cell r="S3448">
            <v>5921220000</v>
          </cell>
          <cell r="T3448">
            <v>1137000</v>
          </cell>
          <cell r="U3448">
            <v>125317000</v>
          </cell>
          <cell r="V3448">
            <v>16610000</v>
          </cell>
        </row>
        <row r="3449">
          <cell r="A3449" t="str">
            <v>kwiecień 2004</v>
          </cell>
          <cell r="B3449" t="str">
            <v>PS1004</v>
          </cell>
          <cell r="C3449" t="str">
            <v>PS</v>
          </cell>
          <cell r="D3449" t="str">
            <v>5-latki</v>
          </cell>
          <cell r="E3449" t="str">
            <v>stałe</v>
          </cell>
          <cell r="F3449">
            <v>1367647282.9194281</v>
          </cell>
          <cell r="G3449">
            <v>539723224.14938724</v>
          </cell>
          <cell r="H3449">
            <v>304229394.44033718</v>
          </cell>
          <cell r="I3449">
            <v>153082033.10405615</v>
          </cell>
          <cell r="J3449">
            <v>14827798.307354029</v>
          </cell>
          <cell r="K3449">
            <v>51360666.125621915</v>
          </cell>
          <cell r="L3449">
            <v>90936600.953815326</v>
          </cell>
          <cell r="M3449">
            <v>324206000</v>
          </cell>
          <cell r="N3449">
            <v>1154159717.0805717</v>
          </cell>
          <cell r="O3449">
            <v>2846013000</v>
          </cell>
          <cell r="P3449">
            <v>2521807000</v>
          </cell>
          <cell r="Q3449">
            <v>2511807000</v>
          </cell>
          <cell r="R3449">
            <v>119034000</v>
          </cell>
          <cell r="S3449">
            <v>201172000</v>
          </cell>
          <cell r="T3449">
            <v>0</v>
          </cell>
          <cell r="U3449">
            <v>4000000</v>
          </cell>
          <cell r="V3449">
            <v>0</v>
          </cell>
        </row>
        <row r="3450">
          <cell r="A3450" t="str">
            <v>kwiecień 2004</v>
          </cell>
          <cell r="B3450" t="str">
            <v>PS1005</v>
          </cell>
          <cell r="C3450" t="str">
            <v>PS</v>
          </cell>
          <cell r="D3450" t="str">
            <v>5-latki</v>
          </cell>
          <cell r="E3450" t="str">
            <v>stałe</v>
          </cell>
          <cell r="F3450">
            <v>1072750657.1122664</v>
          </cell>
          <cell r="G3450">
            <v>1549770689.2637579</v>
          </cell>
          <cell r="H3450">
            <v>969807051.19947791</v>
          </cell>
          <cell r="I3450">
            <v>198138067.62342721</v>
          </cell>
          <cell r="J3450">
            <v>31633231.818091784</v>
          </cell>
          <cell r="K3450">
            <v>11338474.806846058</v>
          </cell>
          <cell r="L3450">
            <v>13397828.176132627</v>
          </cell>
          <cell r="M3450">
            <v>495193000</v>
          </cell>
          <cell r="N3450">
            <v>2774085342.8877339</v>
          </cell>
          <cell r="O3450">
            <v>4342029000</v>
          </cell>
          <cell r="P3450">
            <v>3846836000.0000005</v>
          </cell>
          <cell r="Q3450">
            <v>3836836000</v>
          </cell>
          <cell r="R3450">
            <v>165288000</v>
          </cell>
          <cell r="S3450">
            <v>329905000</v>
          </cell>
          <cell r="T3450">
            <v>0</v>
          </cell>
          <cell r="U3450">
            <v>0</v>
          </cell>
          <cell r="V3450">
            <v>0</v>
          </cell>
        </row>
        <row r="3451">
          <cell r="A3451" t="str">
            <v>kwiecień 2004</v>
          </cell>
          <cell r="B3451" t="str">
            <v>PS1106</v>
          </cell>
          <cell r="C3451" t="str">
            <v>PS</v>
          </cell>
          <cell r="D3451" t="str">
            <v>5-latki</v>
          </cell>
          <cell r="E3451" t="str">
            <v>stałe</v>
          </cell>
          <cell r="F3451">
            <v>2403763014.3208971</v>
          </cell>
          <cell r="G3451">
            <v>3079125731.5332026</v>
          </cell>
          <cell r="H3451">
            <v>3154723707.4315934</v>
          </cell>
          <cell r="I3451">
            <v>922228869.72330248</v>
          </cell>
          <cell r="J3451">
            <v>44480979.087581947</v>
          </cell>
          <cell r="K3451">
            <v>45101925.680224396</v>
          </cell>
          <cell r="L3451">
            <v>61688772.223200135</v>
          </cell>
          <cell r="M3451">
            <v>3700652000</v>
          </cell>
          <cell r="N3451">
            <v>7307349985.6791048</v>
          </cell>
          <cell r="O3451">
            <v>13411765000</v>
          </cell>
          <cell r="P3451">
            <v>9711113000</v>
          </cell>
          <cell r="Q3451">
            <v>9618113000</v>
          </cell>
          <cell r="R3451">
            <v>1607912000</v>
          </cell>
          <cell r="S3451">
            <v>2078024000</v>
          </cell>
          <cell r="T3451">
            <v>1006000</v>
          </cell>
          <cell r="U3451">
            <v>12910000</v>
          </cell>
          <cell r="V3451">
            <v>800000</v>
          </cell>
        </row>
        <row r="3452">
          <cell r="A3452" t="str">
            <v>kwiecień 2004</v>
          </cell>
          <cell r="B3452" t="str">
            <v>SP0307</v>
          </cell>
          <cell r="C3452" t="str">
            <v>SP</v>
          </cell>
          <cell r="D3452" t="str">
            <v>5-latki detaliczne</v>
          </cell>
          <cell r="E3452" t="str">
            <v>stałe</v>
          </cell>
          <cell r="F3452">
            <v>100</v>
          </cell>
          <cell r="G3452">
            <v>446500</v>
          </cell>
          <cell r="H3452">
            <v>127492900</v>
          </cell>
          <cell r="I3452">
            <v>500</v>
          </cell>
          <cell r="J3452">
            <v>54698500</v>
          </cell>
          <cell r="K3452">
            <v>2509800</v>
          </cell>
          <cell r="L3452">
            <v>2228900</v>
          </cell>
          <cell r="M3452">
            <v>111700</v>
          </cell>
          <cell r="N3452">
            <v>187377100</v>
          </cell>
          <cell r="O3452">
            <v>187488900</v>
          </cell>
          <cell r="P3452">
            <v>187377200</v>
          </cell>
          <cell r="Q3452">
            <v>187377200</v>
          </cell>
          <cell r="R3452">
            <v>0</v>
          </cell>
          <cell r="S3452">
            <v>0</v>
          </cell>
          <cell r="T3452">
            <v>111700</v>
          </cell>
          <cell r="U3452">
            <v>0</v>
          </cell>
          <cell r="V3452">
            <v>0</v>
          </cell>
        </row>
        <row r="3453">
          <cell r="A3453" t="str">
            <v>kwiecień 2004</v>
          </cell>
          <cell r="B3453" t="str">
            <v>SP0308</v>
          </cell>
          <cell r="C3453" t="str">
            <v>SP</v>
          </cell>
          <cell r="D3453" t="str">
            <v>5-latki detaliczne</v>
          </cell>
          <cell r="E3453" t="str">
            <v>stałe</v>
          </cell>
          <cell r="F3453">
            <v>2246000</v>
          </cell>
          <cell r="G3453">
            <v>100000</v>
          </cell>
          <cell r="H3453">
            <v>59483600</v>
          </cell>
          <cell r="I3453">
            <v>14241200</v>
          </cell>
          <cell r="J3453">
            <v>67383400</v>
          </cell>
          <cell r="K3453">
            <v>2883700</v>
          </cell>
          <cell r="L3453">
            <v>3461400</v>
          </cell>
          <cell r="M3453">
            <v>200700</v>
          </cell>
          <cell r="N3453">
            <v>147553300</v>
          </cell>
          <cell r="O3453">
            <v>150000000</v>
          </cell>
          <cell r="P3453">
            <v>149799300</v>
          </cell>
          <cell r="Q3453">
            <v>149799300</v>
          </cell>
          <cell r="R3453">
            <v>0</v>
          </cell>
          <cell r="S3453">
            <v>0</v>
          </cell>
          <cell r="T3453">
            <v>200700</v>
          </cell>
          <cell r="U3453">
            <v>0</v>
          </cell>
          <cell r="V3453">
            <v>0</v>
          </cell>
        </row>
        <row r="3454">
          <cell r="A3454" t="str">
            <v>kwiecień 2004</v>
          </cell>
          <cell r="B3454" t="str">
            <v>SP0309</v>
          </cell>
          <cell r="C3454" t="str">
            <v>SP</v>
          </cell>
          <cell r="D3454" t="str">
            <v>5-latki detaliczne</v>
          </cell>
          <cell r="E3454" t="str">
            <v>stałe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32828078.971043441</v>
          </cell>
          <cell r="K3454">
            <v>517261.09696405969</v>
          </cell>
          <cell r="L3454">
            <v>577159.93199249788</v>
          </cell>
          <cell r="M3454">
            <v>300500</v>
          </cell>
          <cell r="N3454">
            <v>33922500</v>
          </cell>
          <cell r="O3454">
            <v>34223000</v>
          </cell>
          <cell r="P3454">
            <v>33922500</v>
          </cell>
          <cell r="Q3454">
            <v>32790500</v>
          </cell>
          <cell r="R3454">
            <v>0</v>
          </cell>
          <cell r="S3454">
            <v>0</v>
          </cell>
          <cell r="T3454">
            <v>300500</v>
          </cell>
          <cell r="U3454">
            <v>0</v>
          </cell>
          <cell r="V3454">
            <v>0</v>
          </cell>
        </row>
        <row r="3455">
          <cell r="A3455" t="str">
            <v>kwiecień 2004</v>
          </cell>
          <cell r="B3455" t="str">
            <v>SP0607</v>
          </cell>
          <cell r="C3455" t="str">
            <v>SP</v>
          </cell>
          <cell r="D3455" t="str">
            <v>5-latki detaliczne</v>
          </cell>
          <cell r="E3455" t="str">
            <v>stałe</v>
          </cell>
          <cell r="F3455">
            <v>303900</v>
          </cell>
          <cell r="G3455">
            <v>111300</v>
          </cell>
          <cell r="H3455">
            <v>418163000</v>
          </cell>
          <cell r="I3455">
            <v>3091900</v>
          </cell>
          <cell r="J3455">
            <v>66180500</v>
          </cell>
          <cell r="K3455">
            <v>7981900</v>
          </cell>
          <cell r="L3455">
            <v>2551700</v>
          </cell>
          <cell r="M3455">
            <v>247700</v>
          </cell>
          <cell r="N3455">
            <v>498080300</v>
          </cell>
          <cell r="O3455">
            <v>498631900</v>
          </cell>
          <cell r="P3455">
            <v>498384200</v>
          </cell>
          <cell r="Q3455">
            <v>498384200</v>
          </cell>
          <cell r="R3455">
            <v>0</v>
          </cell>
          <cell r="S3455">
            <v>0</v>
          </cell>
          <cell r="T3455">
            <v>247700</v>
          </cell>
          <cell r="U3455">
            <v>0</v>
          </cell>
          <cell r="V3455">
            <v>0</v>
          </cell>
        </row>
        <row r="3456">
          <cell r="A3456" t="str">
            <v>kwiecień 2004</v>
          </cell>
          <cell r="B3456" t="str">
            <v>SP0608</v>
          </cell>
          <cell r="C3456" t="str">
            <v>SP</v>
          </cell>
          <cell r="D3456" t="str">
            <v>5-latki detaliczne</v>
          </cell>
          <cell r="E3456" t="str">
            <v>stałe</v>
          </cell>
          <cell r="F3456">
            <v>0</v>
          </cell>
          <cell r="G3456">
            <v>0</v>
          </cell>
          <cell r="H3456">
            <v>63900</v>
          </cell>
          <cell r="I3456">
            <v>1500</v>
          </cell>
          <cell r="J3456">
            <v>33790100</v>
          </cell>
          <cell r="K3456">
            <v>900</v>
          </cell>
          <cell r="L3456">
            <v>833700</v>
          </cell>
          <cell r="M3456">
            <v>10100</v>
          </cell>
          <cell r="N3456">
            <v>34690100</v>
          </cell>
          <cell r="O3456">
            <v>34700200</v>
          </cell>
          <cell r="P3456">
            <v>34690100</v>
          </cell>
          <cell r="Q3456">
            <v>34690100</v>
          </cell>
          <cell r="R3456">
            <v>0</v>
          </cell>
          <cell r="S3456">
            <v>0</v>
          </cell>
          <cell r="T3456">
            <v>10100</v>
          </cell>
          <cell r="U3456">
            <v>0</v>
          </cell>
          <cell r="V3456">
            <v>0</v>
          </cell>
        </row>
        <row r="3457">
          <cell r="A3457" t="str">
            <v>kwiecień 2004</v>
          </cell>
          <cell r="B3457" t="str">
            <v>SP0907</v>
          </cell>
          <cell r="C3457" t="str">
            <v>SP</v>
          </cell>
          <cell r="D3457" t="str">
            <v>5-latki detaliczne</v>
          </cell>
          <cell r="E3457" t="str">
            <v>stałe</v>
          </cell>
          <cell r="F3457">
            <v>3063000</v>
          </cell>
          <cell r="G3457">
            <v>712500</v>
          </cell>
          <cell r="H3457">
            <v>422027100</v>
          </cell>
          <cell r="I3457">
            <v>21500</v>
          </cell>
          <cell r="J3457">
            <v>44345100</v>
          </cell>
          <cell r="K3457">
            <v>24615900</v>
          </cell>
          <cell r="L3457">
            <v>5202600</v>
          </cell>
          <cell r="M3457">
            <v>12300</v>
          </cell>
          <cell r="N3457">
            <v>496924700</v>
          </cell>
          <cell r="O3457">
            <v>500000000</v>
          </cell>
          <cell r="P3457">
            <v>499987700</v>
          </cell>
          <cell r="Q3457">
            <v>499987700</v>
          </cell>
          <cell r="R3457">
            <v>0</v>
          </cell>
          <cell r="S3457">
            <v>0</v>
          </cell>
          <cell r="T3457">
            <v>12300</v>
          </cell>
          <cell r="U3457">
            <v>0</v>
          </cell>
          <cell r="V3457">
            <v>0</v>
          </cell>
        </row>
        <row r="3458">
          <cell r="A3458" t="str">
            <v>kwiecień 2004</v>
          </cell>
          <cell r="B3458" t="str">
            <v>SP0908</v>
          </cell>
          <cell r="C3458" t="str">
            <v>SP</v>
          </cell>
          <cell r="D3458" t="str">
            <v>5-latki detaliczne</v>
          </cell>
          <cell r="E3458" t="str">
            <v>stałe</v>
          </cell>
          <cell r="F3458">
            <v>60000</v>
          </cell>
          <cell r="G3458">
            <v>0</v>
          </cell>
          <cell r="H3458">
            <v>162100</v>
          </cell>
          <cell r="I3458">
            <v>0</v>
          </cell>
          <cell r="J3458">
            <v>18917300</v>
          </cell>
          <cell r="K3458">
            <v>761800</v>
          </cell>
          <cell r="L3458">
            <v>222000</v>
          </cell>
          <cell r="M3458">
            <v>308600</v>
          </cell>
          <cell r="N3458">
            <v>20063200</v>
          </cell>
          <cell r="O3458">
            <v>20431800</v>
          </cell>
          <cell r="P3458">
            <v>20123200</v>
          </cell>
          <cell r="Q3458">
            <v>20123200</v>
          </cell>
          <cell r="R3458">
            <v>0</v>
          </cell>
          <cell r="S3458">
            <v>0</v>
          </cell>
          <cell r="T3458">
            <v>308600</v>
          </cell>
          <cell r="U3458">
            <v>0</v>
          </cell>
          <cell r="V3458">
            <v>0</v>
          </cell>
        </row>
        <row r="3459">
          <cell r="A3459" t="str">
            <v>kwiecień 2004</v>
          </cell>
          <cell r="B3459" t="str">
            <v>SP1206</v>
          </cell>
          <cell r="C3459" t="str">
            <v>SP</v>
          </cell>
          <cell r="D3459" t="str">
            <v>5-latki detaliczne</v>
          </cell>
          <cell r="E3459" t="str">
            <v>stałe</v>
          </cell>
          <cell r="F3459">
            <v>612700</v>
          </cell>
          <cell r="G3459">
            <v>134900</v>
          </cell>
          <cell r="H3459">
            <v>451506000</v>
          </cell>
          <cell r="I3459">
            <v>10016800</v>
          </cell>
          <cell r="J3459">
            <v>32589500</v>
          </cell>
          <cell r="K3459">
            <v>3411400</v>
          </cell>
          <cell r="L3459">
            <v>1584400</v>
          </cell>
          <cell r="M3459">
            <v>144300</v>
          </cell>
          <cell r="N3459">
            <v>499243000</v>
          </cell>
          <cell r="O3459">
            <v>500000000</v>
          </cell>
          <cell r="P3459">
            <v>499855700</v>
          </cell>
          <cell r="Q3459">
            <v>499855700</v>
          </cell>
          <cell r="R3459">
            <v>0</v>
          </cell>
          <cell r="S3459">
            <v>0</v>
          </cell>
          <cell r="T3459">
            <v>144300</v>
          </cell>
          <cell r="U3459">
            <v>0</v>
          </cell>
          <cell r="V3459">
            <v>0</v>
          </cell>
        </row>
        <row r="3460">
          <cell r="A3460" t="str">
            <v>kwiecień 2004</v>
          </cell>
          <cell r="B3460" t="str">
            <v>SP1207</v>
          </cell>
          <cell r="C3460" t="str">
            <v>SP</v>
          </cell>
          <cell r="D3460" t="str">
            <v>5-latki detaliczne</v>
          </cell>
          <cell r="E3460" t="str">
            <v>stałe</v>
          </cell>
          <cell r="F3460">
            <v>2200000</v>
          </cell>
          <cell r="G3460">
            <v>413400</v>
          </cell>
          <cell r="H3460">
            <v>24227800</v>
          </cell>
          <cell r="I3460">
            <v>1500</v>
          </cell>
          <cell r="J3460">
            <v>107917000</v>
          </cell>
          <cell r="K3460">
            <v>8376000</v>
          </cell>
          <cell r="L3460">
            <v>1471600</v>
          </cell>
          <cell r="M3460">
            <v>371400</v>
          </cell>
          <cell r="N3460">
            <v>142407300</v>
          </cell>
          <cell r="O3460">
            <v>144978700</v>
          </cell>
          <cell r="P3460">
            <v>144607300</v>
          </cell>
          <cell r="Q3460">
            <v>144607300</v>
          </cell>
          <cell r="R3460">
            <v>0</v>
          </cell>
          <cell r="S3460">
            <v>0</v>
          </cell>
          <cell r="T3460">
            <v>371400</v>
          </cell>
          <cell r="U3460">
            <v>0</v>
          </cell>
          <cell r="V3460">
            <v>0</v>
          </cell>
        </row>
        <row r="3461">
          <cell r="A3461" t="str">
            <v>kwiecień 2004</v>
          </cell>
          <cell r="B3461" t="str">
            <v>SP1208</v>
          </cell>
          <cell r="C3461" t="str">
            <v>SP</v>
          </cell>
          <cell r="D3461" t="str">
            <v>5-latki detaliczne</v>
          </cell>
          <cell r="E3461" t="str">
            <v>stałe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87754100</v>
          </cell>
          <cell r="K3461">
            <v>773800</v>
          </cell>
          <cell r="L3461">
            <v>398700</v>
          </cell>
          <cell r="M3461">
            <v>147000</v>
          </cell>
          <cell r="N3461">
            <v>88926600</v>
          </cell>
          <cell r="O3461">
            <v>89073600</v>
          </cell>
          <cell r="P3461">
            <v>88926600</v>
          </cell>
          <cell r="Q3461">
            <v>88926600</v>
          </cell>
          <cell r="R3461">
            <v>0</v>
          </cell>
          <cell r="S3461">
            <v>0</v>
          </cell>
          <cell r="T3461">
            <v>147000</v>
          </cell>
          <cell r="U3461">
            <v>0</v>
          </cell>
          <cell r="V3461">
            <v>0</v>
          </cell>
        </row>
        <row r="3462">
          <cell r="A3462" t="str">
            <v>kwiecień 2004</v>
          </cell>
          <cell r="B3462" t="str">
            <v>TZ0205</v>
          </cell>
          <cell r="C3462" t="str">
            <v>TZ</v>
          </cell>
          <cell r="D3462" t="str">
            <v xml:space="preserve">3-latki </v>
          </cell>
          <cell r="E3462" t="str">
            <v>zmienne</v>
          </cell>
          <cell r="F3462">
            <v>49792400</v>
          </cell>
          <cell r="G3462">
            <v>3866200</v>
          </cell>
          <cell r="H3462">
            <v>57800</v>
          </cell>
          <cell r="I3462">
            <v>5412000</v>
          </cell>
          <cell r="J3462">
            <v>359759900</v>
          </cell>
          <cell r="K3462">
            <v>25260300</v>
          </cell>
          <cell r="L3462">
            <v>17077600</v>
          </cell>
          <cell r="M3462">
            <v>1397600</v>
          </cell>
          <cell r="N3462">
            <v>411433800</v>
          </cell>
          <cell r="O3462">
            <v>462623800</v>
          </cell>
          <cell r="P3462">
            <v>461226200</v>
          </cell>
          <cell r="Q3462">
            <v>461226200</v>
          </cell>
          <cell r="R3462">
            <v>0</v>
          </cell>
          <cell r="S3462">
            <v>0</v>
          </cell>
          <cell r="T3462">
            <v>1397600</v>
          </cell>
          <cell r="U3462">
            <v>0</v>
          </cell>
          <cell r="V3462">
            <v>0</v>
          </cell>
        </row>
        <row r="3463">
          <cell r="A3463" t="str">
            <v>kwiecień 2004</v>
          </cell>
          <cell r="B3463" t="str">
            <v>TZ0206</v>
          </cell>
          <cell r="C3463" t="str">
            <v>TZ</v>
          </cell>
          <cell r="D3463" t="str">
            <v xml:space="preserve">3-latki </v>
          </cell>
          <cell r="E3463" t="str">
            <v>zmienne</v>
          </cell>
          <cell r="F3463">
            <v>3165000</v>
          </cell>
          <cell r="G3463">
            <v>0</v>
          </cell>
          <cell r="H3463">
            <v>0</v>
          </cell>
          <cell r="I3463">
            <v>5100</v>
          </cell>
          <cell r="J3463">
            <v>233059800</v>
          </cell>
          <cell r="K3463">
            <v>5482500</v>
          </cell>
          <cell r="L3463">
            <v>3398900</v>
          </cell>
          <cell r="M3463">
            <v>166100</v>
          </cell>
          <cell r="N3463">
            <v>241946300</v>
          </cell>
          <cell r="O3463">
            <v>245277400</v>
          </cell>
          <cell r="P3463">
            <v>245111300</v>
          </cell>
          <cell r="Q3463">
            <v>245111300</v>
          </cell>
          <cell r="R3463">
            <v>0</v>
          </cell>
          <cell r="S3463">
            <v>0</v>
          </cell>
          <cell r="T3463">
            <v>166100</v>
          </cell>
          <cell r="U3463">
            <v>0</v>
          </cell>
          <cell r="V3463">
            <v>0</v>
          </cell>
        </row>
        <row r="3464">
          <cell r="A3464" t="str">
            <v>kwiecień 2004</v>
          </cell>
          <cell r="B3464" t="str">
            <v>TZ0207</v>
          </cell>
          <cell r="C3464" t="str">
            <v>TZ</v>
          </cell>
          <cell r="D3464" t="str">
            <v xml:space="preserve">3-latki </v>
          </cell>
          <cell r="E3464" t="str">
            <v>zmienne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67797633.773820326</v>
          </cell>
          <cell r="K3464">
            <v>35792.670232444507</v>
          </cell>
          <cell r="L3464">
            <v>1109873.5559472288</v>
          </cell>
          <cell r="M3464">
            <v>443800</v>
          </cell>
          <cell r="N3464">
            <v>68943300</v>
          </cell>
          <cell r="O3464">
            <v>69387100</v>
          </cell>
          <cell r="P3464">
            <v>68943300</v>
          </cell>
          <cell r="Q3464">
            <v>68764800</v>
          </cell>
          <cell r="R3464">
            <v>0</v>
          </cell>
          <cell r="S3464">
            <v>0</v>
          </cell>
          <cell r="T3464">
            <v>443800</v>
          </cell>
          <cell r="U3464">
            <v>0</v>
          </cell>
          <cell r="V3464">
            <v>0</v>
          </cell>
        </row>
        <row r="3465">
          <cell r="A3465" t="str">
            <v>kwiecień 2004</v>
          </cell>
          <cell r="B3465" t="str">
            <v>TZ0504</v>
          </cell>
          <cell r="C3465" t="str">
            <v>TZ</v>
          </cell>
          <cell r="D3465" t="str">
            <v xml:space="preserve">3-latki </v>
          </cell>
          <cell r="E3465" t="str">
            <v>zmienne</v>
          </cell>
          <cell r="F3465">
            <v>33209332.878862146</v>
          </cell>
          <cell r="G3465">
            <v>2044056.3637060481</v>
          </cell>
          <cell r="H3465">
            <v>3136739.0653587258</v>
          </cell>
          <cell r="I3465">
            <v>83117.052452792894</v>
          </cell>
          <cell r="J3465">
            <v>319118626.24515623</v>
          </cell>
          <cell r="K3465">
            <v>31388295.547069941</v>
          </cell>
          <cell r="L3465">
            <v>9612632.8473941032</v>
          </cell>
          <cell r="M3465">
            <v>1407200</v>
          </cell>
          <cell r="N3465">
            <v>365383467.12113786</v>
          </cell>
          <cell r="O3465">
            <v>400000000</v>
          </cell>
          <cell r="P3465">
            <v>398592800</v>
          </cell>
          <cell r="Q3465">
            <v>396592800</v>
          </cell>
          <cell r="R3465">
            <v>0</v>
          </cell>
          <cell r="S3465">
            <v>0</v>
          </cell>
          <cell r="T3465">
            <v>1407200</v>
          </cell>
          <cell r="U3465">
            <v>0</v>
          </cell>
          <cell r="V3465">
            <v>0</v>
          </cell>
        </row>
        <row r="3466">
          <cell r="A3466" t="str">
            <v>kwiecień 2004</v>
          </cell>
          <cell r="B3466" t="str">
            <v>TZ0505</v>
          </cell>
          <cell r="C3466" t="str">
            <v>TZ</v>
          </cell>
          <cell r="D3466" t="str">
            <v xml:space="preserve">3-latki </v>
          </cell>
          <cell r="E3466" t="str">
            <v>zmienne</v>
          </cell>
          <cell r="F3466">
            <v>21942900</v>
          </cell>
          <cell r="G3466">
            <v>282200</v>
          </cell>
          <cell r="H3466">
            <v>0</v>
          </cell>
          <cell r="I3466">
            <v>15899900</v>
          </cell>
          <cell r="J3466">
            <v>411681000</v>
          </cell>
          <cell r="K3466">
            <v>30598400</v>
          </cell>
          <cell r="L3466">
            <v>10863600</v>
          </cell>
          <cell r="M3466">
            <v>2145000</v>
          </cell>
          <cell r="N3466">
            <v>469325100</v>
          </cell>
          <cell r="O3466">
            <v>493413000</v>
          </cell>
          <cell r="P3466">
            <v>491268000</v>
          </cell>
          <cell r="Q3466">
            <v>491268000</v>
          </cell>
          <cell r="R3466">
            <v>0</v>
          </cell>
          <cell r="S3466">
            <v>0</v>
          </cell>
          <cell r="T3466">
            <v>2145000</v>
          </cell>
          <cell r="U3466">
            <v>0</v>
          </cell>
          <cell r="V3466">
            <v>0</v>
          </cell>
        </row>
        <row r="3467">
          <cell r="A3467" t="str">
            <v>kwiecień 2004</v>
          </cell>
          <cell r="B3467" t="str">
            <v>TZ0506</v>
          </cell>
          <cell r="C3467" t="str">
            <v>TZ</v>
          </cell>
          <cell r="D3467" t="str">
            <v xml:space="preserve">3-latki </v>
          </cell>
          <cell r="E3467" t="str">
            <v>zmienne</v>
          </cell>
          <cell r="F3467">
            <v>6880700</v>
          </cell>
          <cell r="G3467">
            <v>0</v>
          </cell>
          <cell r="H3467">
            <v>0</v>
          </cell>
          <cell r="I3467">
            <v>1000</v>
          </cell>
          <cell r="J3467">
            <v>209935800</v>
          </cell>
          <cell r="K3467">
            <v>3914300</v>
          </cell>
          <cell r="L3467">
            <v>975500</v>
          </cell>
          <cell r="M3467">
            <v>384500</v>
          </cell>
          <cell r="N3467">
            <v>214826600</v>
          </cell>
          <cell r="O3467">
            <v>222091800</v>
          </cell>
          <cell r="P3467">
            <v>221707300</v>
          </cell>
          <cell r="Q3467">
            <v>221707300</v>
          </cell>
          <cell r="R3467">
            <v>0</v>
          </cell>
          <cell r="S3467">
            <v>0</v>
          </cell>
          <cell r="T3467">
            <v>384500</v>
          </cell>
          <cell r="U3467">
            <v>0</v>
          </cell>
          <cell r="V3467">
            <v>0</v>
          </cell>
        </row>
        <row r="3468">
          <cell r="A3468" t="str">
            <v>kwiecień 2004</v>
          </cell>
          <cell r="B3468" t="str">
            <v>TZ0804</v>
          </cell>
          <cell r="C3468" t="str">
            <v>TZ</v>
          </cell>
          <cell r="D3468" t="str">
            <v xml:space="preserve">3-latki </v>
          </cell>
          <cell r="E3468" t="str">
            <v>zmienne</v>
          </cell>
          <cell r="F3468">
            <v>19870400</v>
          </cell>
          <cell r="G3468">
            <v>2634000</v>
          </cell>
          <cell r="H3468">
            <v>2060800</v>
          </cell>
          <cell r="I3468">
            <v>9460000</v>
          </cell>
          <cell r="J3468">
            <v>747027500</v>
          </cell>
          <cell r="K3468">
            <v>54670500</v>
          </cell>
          <cell r="L3468">
            <v>23737300</v>
          </cell>
          <cell r="M3468">
            <v>5816200</v>
          </cell>
          <cell r="N3468">
            <v>839590100</v>
          </cell>
          <cell r="O3468">
            <v>865276700</v>
          </cell>
          <cell r="P3468">
            <v>859460500</v>
          </cell>
          <cell r="Q3468">
            <v>859460500</v>
          </cell>
          <cell r="R3468">
            <v>0</v>
          </cell>
          <cell r="S3468">
            <v>0</v>
          </cell>
          <cell r="T3468">
            <v>5816200</v>
          </cell>
          <cell r="U3468">
            <v>0</v>
          </cell>
          <cell r="V3468">
            <v>0</v>
          </cell>
        </row>
        <row r="3469">
          <cell r="A3469" t="str">
            <v>kwiecień 2004</v>
          </cell>
          <cell r="B3469" t="str">
            <v>TZ0805</v>
          </cell>
          <cell r="C3469" t="str">
            <v>TZ</v>
          </cell>
          <cell r="D3469" t="str">
            <v xml:space="preserve">3-latki </v>
          </cell>
          <cell r="E3469" t="str">
            <v>zmienne</v>
          </cell>
          <cell r="F3469">
            <v>18822700</v>
          </cell>
          <cell r="G3469">
            <v>0</v>
          </cell>
          <cell r="H3469">
            <v>0</v>
          </cell>
          <cell r="I3469">
            <v>6100</v>
          </cell>
          <cell r="J3469">
            <v>387899300</v>
          </cell>
          <cell r="K3469">
            <v>45229500</v>
          </cell>
          <cell r="L3469">
            <v>25125600</v>
          </cell>
          <cell r="M3469">
            <v>905000</v>
          </cell>
          <cell r="N3469">
            <v>458260500</v>
          </cell>
          <cell r="O3469">
            <v>477988200</v>
          </cell>
          <cell r="P3469">
            <v>477083200</v>
          </cell>
          <cell r="Q3469">
            <v>477083200</v>
          </cell>
          <cell r="R3469">
            <v>0</v>
          </cell>
          <cell r="S3469">
            <v>0</v>
          </cell>
          <cell r="T3469">
            <v>904600</v>
          </cell>
          <cell r="U3469">
            <v>400</v>
          </cell>
          <cell r="V3469">
            <v>0</v>
          </cell>
        </row>
        <row r="3470">
          <cell r="A3470" t="str">
            <v>kwiecień 2004</v>
          </cell>
          <cell r="B3470" t="str">
            <v>TZ0806</v>
          </cell>
          <cell r="C3470" t="str">
            <v>TZ</v>
          </cell>
          <cell r="D3470" t="str">
            <v xml:space="preserve">3-latki </v>
          </cell>
          <cell r="E3470" t="str">
            <v>zmienne</v>
          </cell>
          <cell r="F3470">
            <v>120958000</v>
          </cell>
          <cell r="G3470">
            <v>0</v>
          </cell>
          <cell r="H3470">
            <v>0</v>
          </cell>
          <cell r="I3470">
            <v>107629800</v>
          </cell>
          <cell r="J3470">
            <v>125190300</v>
          </cell>
          <cell r="K3470">
            <v>2314100</v>
          </cell>
          <cell r="L3470">
            <v>6246500</v>
          </cell>
          <cell r="M3470">
            <v>966100</v>
          </cell>
          <cell r="N3470">
            <v>241380700</v>
          </cell>
          <cell r="O3470">
            <v>363304800</v>
          </cell>
          <cell r="P3470">
            <v>362338700</v>
          </cell>
          <cell r="Q3470">
            <v>362338700</v>
          </cell>
          <cell r="R3470">
            <v>0</v>
          </cell>
          <cell r="S3470">
            <v>0</v>
          </cell>
          <cell r="T3470">
            <v>966100</v>
          </cell>
          <cell r="U3470">
            <v>0</v>
          </cell>
          <cell r="V3470">
            <v>0</v>
          </cell>
        </row>
        <row r="3471">
          <cell r="A3471" t="str">
            <v>kwiecień 2004</v>
          </cell>
          <cell r="B3471" t="str">
            <v>TZ1104</v>
          </cell>
          <cell r="C3471" t="str">
            <v>TZ</v>
          </cell>
          <cell r="D3471" t="str">
            <v xml:space="preserve">3-latki </v>
          </cell>
          <cell r="E3471" t="str">
            <v>zmienne</v>
          </cell>
          <cell r="F3471">
            <v>25526300</v>
          </cell>
          <cell r="G3471">
            <v>6653800</v>
          </cell>
          <cell r="H3471">
            <v>353100</v>
          </cell>
          <cell r="I3471">
            <v>11237000</v>
          </cell>
          <cell r="J3471">
            <v>924530700</v>
          </cell>
          <cell r="K3471">
            <v>8221300</v>
          </cell>
          <cell r="L3471">
            <v>19971200</v>
          </cell>
          <cell r="M3471">
            <v>3506600</v>
          </cell>
          <cell r="N3471">
            <v>970967100</v>
          </cell>
          <cell r="O3471">
            <v>1000000000</v>
          </cell>
          <cell r="P3471">
            <v>996493400</v>
          </cell>
          <cell r="Q3471">
            <v>996493400</v>
          </cell>
          <cell r="R3471">
            <v>0</v>
          </cell>
          <cell r="S3471">
            <v>0</v>
          </cell>
          <cell r="T3471">
            <v>3506600</v>
          </cell>
          <cell r="U3471">
            <v>0</v>
          </cell>
          <cell r="V3471">
            <v>0</v>
          </cell>
        </row>
        <row r="3472">
          <cell r="A3472" t="str">
            <v>kwiecień 2004</v>
          </cell>
          <cell r="B3472" t="str">
            <v>TZ1105</v>
          </cell>
          <cell r="C3472" t="str">
            <v>TZ</v>
          </cell>
          <cell r="D3472" t="str">
            <v xml:space="preserve">3-latki </v>
          </cell>
          <cell r="E3472" t="str">
            <v>zmienne</v>
          </cell>
          <cell r="F3472">
            <v>6465200</v>
          </cell>
          <cell r="G3472">
            <v>0</v>
          </cell>
          <cell r="H3472">
            <v>0</v>
          </cell>
          <cell r="I3472">
            <v>0</v>
          </cell>
          <cell r="J3472">
            <v>257361400</v>
          </cell>
          <cell r="K3472">
            <v>15057800</v>
          </cell>
          <cell r="L3472">
            <v>4469600</v>
          </cell>
          <cell r="M3472">
            <v>588300</v>
          </cell>
          <cell r="N3472">
            <v>276888800</v>
          </cell>
          <cell r="O3472">
            <v>283942300</v>
          </cell>
          <cell r="P3472">
            <v>283354000</v>
          </cell>
          <cell r="Q3472">
            <v>283354000</v>
          </cell>
          <cell r="R3472">
            <v>0</v>
          </cell>
          <cell r="S3472">
            <v>0</v>
          </cell>
          <cell r="T3472">
            <v>588300</v>
          </cell>
          <cell r="U3472">
            <v>0</v>
          </cell>
          <cell r="V3472">
            <v>0</v>
          </cell>
        </row>
        <row r="3473">
          <cell r="A3473" t="str">
            <v>kwiecień 2004</v>
          </cell>
          <cell r="B3473" t="str">
            <v>TZ1106</v>
          </cell>
          <cell r="C3473" t="str">
            <v>TZ</v>
          </cell>
          <cell r="D3473" t="str">
            <v xml:space="preserve">3-latki </v>
          </cell>
          <cell r="E3473" t="str">
            <v>zmienne</v>
          </cell>
          <cell r="F3473">
            <v>7500</v>
          </cell>
          <cell r="G3473">
            <v>0</v>
          </cell>
          <cell r="H3473">
            <v>0</v>
          </cell>
          <cell r="I3473">
            <v>1000</v>
          </cell>
          <cell r="J3473">
            <v>101691500</v>
          </cell>
          <cell r="K3473">
            <v>1192600</v>
          </cell>
          <cell r="L3473">
            <v>1094200</v>
          </cell>
          <cell r="M3473">
            <v>161900</v>
          </cell>
          <cell r="N3473">
            <v>103979300</v>
          </cell>
          <cell r="O3473">
            <v>104148700</v>
          </cell>
          <cell r="P3473">
            <v>103986800</v>
          </cell>
          <cell r="Q3473">
            <v>103986800</v>
          </cell>
          <cell r="R3473">
            <v>0</v>
          </cell>
          <cell r="S3473">
            <v>0</v>
          </cell>
          <cell r="T3473">
            <v>161900</v>
          </cell>
          <cell r="U3473">
            <v>0</v>
          </cell>
          <cell r="V3473">
            <v>0</v>
          </cell>
        </row>
        <row r="3474">
          <cell r="A3474" t="str">
            <v>kwiecień 2004</v>
          </cell>
          <cell r="B3474" t="str">
            <v>WS0922</v>
          </cell>
          <cell r="C3474" t="str">
            <v>WS</v>
          </cell>
          <cell r="D3474" t="str">
            <v>20-latka</v>
          </cell>
          <cell r="E3474" t="str">
            <v>stałe</v>
          </cell>
          <cell r="F3474">
            <v>9105000</v>
          </cell>
          <cell r="G3474">
            <v>1469986000</v>
          </cell>
          <cell r="H3474">
            <v>102779000</v>
          </cell>
          <cell r="I3474">
            <v>55149000</v>
          </cell>
          <cell r="J3474">
            <v>1992000</v>
          </cell>
          <cell r="K3474">
            <v>1531000</v>
          </cell>
          <cell r="L3474">
            <v>200000</v>
          </cell>
          <cell r="M3474">
            <v>81425000</v>
          </cell>
          <cell r="N3474">
            <v>1631637000</v>
          </cell>
          <cell r="O3474">
            <v>1722167000</v>
          </cell>
          <cell r="P3474">
            <v>1640742000</v>
          </cell>
          <cell r="Q3474">
            <v>1640742000</v>
          </cell>
          <cell r="R3474">
            <v>23655000</v>
          </cell>
          <cell r="S3474">
            <v>32770000</v>
          </cell>
          <cell r="T3474">
            <v>0</v>
          </cell>
          <cell r="U3474">
            <v>25000000</v>
          </cell>
          <cell r="V3474">
            <v>0</v>
          </cell>
        </row>
        <row r="3475">
          <cell r="A3475" t="str">
            <v>kwiecień 2004</v>
          </cell>
          <cell r="B3475" t="str">
            <v>WZ0307</v>
          </cell>
          <cell r="C3475" t="str">
            <v>WZ</v>
          </cell>
          <cell r="D3475" t="str">
            <v>WZ</v>
          </cell>
          <cell r="E3475" t="str">
            <v>zmienne</v>
          </cell>
          <cell r="F3475">
            <v>1677000000</v>
          </cell>
          <cell r="G3475">
            <v>114000000</v>
          </cell>
          <cell r="H3475">
            <v>235000000</v>
          </cell>
          <cell r="I3475">
            <v>53495000</v>
          </cell>
          <cell r="J3475">
            <v>105000</v>
          </cell>
          <cell r="K3475">
            <v>5500000</v>
          </cell>
          <cell r="L3475">
            <v>6605000</v>
          </cell>
          <cell r="M3475">
            <v>295000</v>
          </cell>
          <cell r="N3475">
            <v>414705000</v>
          </cell>
          <cell r="O3475">
            <v>2092000000</v>
          </cell>
          <cell r="P3475">
            <v>2091705000</v>
          </cell>
          <cell r="Q3475">
            <v>2091705000</v>
          </cell>
          <cell r="R3475">
            <v>0</v>
          </cell>
          <cell r="S3475">
            <v>0</v>
          </cell>
          <cell r="T3475">
            <v>295000</v>
          </cell>
          <cell r="U3475">
            <v>0</v>
          </cell>
          <cell r="V3475">
            <v>0</v>
          </cell>
        </row>
        <row r="3476">
          <cell r="A3476" t="str">
            <v>kwiecień 2004</v>
          </cell>
          <cell r="B3476" t="str">
            <v>WZ0911</v>
          </cell>
          <cell r="C3476" t="str">
            <v>WZ</v>
          </cell>
          <cell r="D3476" t="str">
            <v>WZ</v>
          </cell>
          <cell r="E3476" t="str">
            <v>zmienne</v>
          </cell>
          <cell r="F3476">
            <v>60406000</v>
          </cell>
          <cell r="G3476">
            <v>271349000</v>
          </cell>
          <cell r="H3476">
            <v>55537000</v>
          </cell>
          <cell r="I3476">
            <v>163869000</v>
          </cell>
          <cell r="J3476">
            <v>10000</v>
          </cell>
          <cell r="K3476">
            <v>5330000</v>
          </cell>
          <cell r="L3476">
            <v>6804000</v>
          </cell>
          <cell r="M3476">
            <v>2500000</v>
          </cell>
          <cell r="N3476">
            <v>502899000</v>
          </cell>
          <cell r="O3476">
            <v>565805000</v>
          </cell>
          <cell r="P3476">
            <v>563305000</v>
          </cell>
          <cell r="Q3476">
            <v>563305000</v>
          </cell>
          <cell r="R3476">
            <v>0</v>
          </cell>
          <cell r="S3476">
            <v>0</v>
          </cell>
          <cell r="T3476">
            <v>0</v>
          </cell>
          <cell r="U3476">
            <v>2500000</v>
          </cell>
          <cell r="V3476">
            <v>0</v>
          </cell>
        </row>
        <row r="3477">
          <cell r="A3477" t="str">
            <v>maj 2004</v>
          </cell>
          <cell r="B3477" t="str">
            <v>COI0105</v>
          </cell>
          <cell r="C3477" t="str">
            <v>CO</v>
          </cell>
          <cell r="D3477" t="str">
            <v>4-latki oszcz.</v>
          </cell>
          <cell r="E3477" t="str">
            <v>zmienne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23070700</v>
          </cell>
          <cell r="K3477">
            <v>0</v>
          </cell>
          <cell r="L3477">
            <v>0</v>
          </cell>
          <cell r="M3477">
            <v>0</v>
          </cell>
          <cell r="N3477">
            <v>23070700</v>
          </cell>
          <cell r="O3477">
            <v>23070700</v>
          </cell>
          <cell r="P3477">
            <v>23070700</v>
          </cell>
          <cell r="Q3477">
            <v>23070700</v>
          </cell>
          <cell r="R3477">
            <v>0</v>
          </cell>
          <cell r="S3477">
            <v>0</v>
          </cell>
          <cell r="T3477">
            <v>0</v>
          </cell>
          <cell r="U3477">
            <v>0</v>
          </cell>
          <cell r="V3477">
            <v>0</v>
          </cell>
        </row>
        <row r="3478">
          <cell r="A3478" t="str">
            <v>maj 2004</v>
          </cell>
          <cell r="B3478" t="str">
            <v>COI0106</v>
          </cell>
          <cell r="C3478" t="str">
            <v>CO</v>
          </cell>
          <cell r="D3478" t="str">
            <v>4-latki oszcz.</v>
          </cell>
          <cell r="E3478" t="str">
            <v>zmienne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22638400</v>
          </cell>
          <cell r="K3478">
            <v>0</v>
          </cell>
          <cell r="L3478">
            <v>0</v>
          </cell>
          <cell r="M3478">
            <v>0</v>
          </cell>
          <cell r="N3478">
            <v>22638400</v>
          </cell>
          <cell r="O3478">
            <v>22638400</v>
          </cell>
          <cell r="P3478">
            <v>22638400</v>
          </cell>
          <cell r="Q3478">
            <v>22638400</v>
          </cell>
          <cell r="R3478">
            <v>0</v>
          </cell>
          <cell r="S3478">
            <v>0</v>
          </cell>
          <cell r="T3478">
            <v>0</v>
          </cell>
          <cell r="U3478">
            <v>0</v>
          </cell>
          <cell r="V3478">
            <v>0</v>
          </cell>
        </row>
        <row r="3479">
          <cell r="A3479" t="str">
            <v>maj 2004</v>
          </cell>
          <cell r="B3479" t="str">
            <v>COI0107</v>
          </cell>
          <cell r="C3479" t="str">
            <v>CO</v>
          </cell>
          <cell r="D3479" t="str">
            <v>4-latki oszcz.</v>
          </cell>
          <cell r="E3479" t="str">
            <v>zmienne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8033300</v>
          </cell>
          <cell r="K3479">
            <v>0</v>
          </cell>
          <cell r="L3479">
            <v>0</v>
          </cell>
          <cell r="M3479">
            <v>0</v>
          </cell>
          <cell r="N3479">
            <v>8033300</v>
          </cell>
          <cell r="O3479">
            <v>8033300</v>
          </cell>
          <cell r="P3479">
            <v>8033300</v>
          </cell>
          <cell r="Q3479">
            <v>8033300</v>
          </cell>
          <cell r="R3479">
            <v>0</v>
          </cell>
          <cell r="S3479">
            <v>0</v>
          </cell>
          <cell r="T3479">
            <v>0</v>
          </cell>
          <cell r="U3479">
            <v>0</v>
          </cell>
          <cell r="V3479">
            <v>0</v>
          </cell>
        </row>
        <row r="3480">
          <cell r="A3480" t="str">
            <v>maj 2004</v>
          </cell>
          <cell r="B3480" t="str">
            <v>COI0108</v>
          </cell>
          <cell r="C3480" t="str">
            <v>CO</v>
          </cell>
          <cell r="D3480" t="str">
            <v>4-latki oszcz.</v>
          </cell>
          <cell r="E3480" t="str">
            <v>zmienne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9382400</v>
          </cell>
          <cell r="K3480">
            <v>0</v>
          </cell>
          <cell r="L3480">
            <v>0</v>
          </cell>
          <cell r="M3480">
            <v>0</v>
          </cell>
          <cell r="N3480">
            <v>9382400</v>
          </cell>
          <cell r="O3480">
            <v>9382400</v>
          </cell>
          <cell r="P3480">
            <v>9382400</v>
          </cell>
          <cell r="Q3480">
            <v>9382400</v>
          </cell>
          <cell r="R3480">
            <v>0</v>
          </cell>
          <cell r="S3480">
            <v>0</v>
          </cell>
          <cell r="T3480">
            <v>0</v>
          </cell>
          <cell r="U3480">
            <v>0</v>
          </cell>
          <cell r="V3480">
            <v>0</v>
          </cell>
        </row>
        <row r="3481">
          <cell r="A3481" t="str">
            <v>maj 2004</v>
          </cell>
          <cell r="B3481" t="str">
            <v>COI0205</v>
          </cell>
          <cell r="C3481" t="str">
            <v>CO</v>
          </cell>
          <cell r="D3481" t="str">
            <v>4-latki oszcz.</v>
          </cell>
          <cell r="E3481" t="str">
            <v>zmienne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9954700</v>
          </cell>
          <cell r="K3481">
            <v>0</v>
          </cell>
          <cell r="L3481">
            <v>0</v>
          </cell>
          <cell r="M3481">
            <v>0</v>
          </cell>
          <cell r="N3481">
            <v>9954700</v>
          </cell>
          <cell r="O3481">
            <v>9954700</v>
          </cell>
          <cell r="P3481">
            <v>9954700</v>
          </cell>
          <cell r="Q3481">
            <v>9954700</v>
          </cell>
          <cell r="R3481">
            <v>0</v>
          </cell>
          <cell r="S3481">
            <v>0</v>
          </cell>
          <cell r="T3481">
            <v>0</v>
          </cell>
          <cell r="U3481">
            <v>0</v>
          </cell>
          <cell r="V3481">
            <v>0</v>
          </cell>
        </row>
        <row r="3482">
          <cell r="A3482" t="str">
            <v>maj 2004</v>
          </cell>
          <cell r="B3482" t="str">
            <v>COI0206</v>
          </cell>
          <cell r="C3482" t="str">
            <v>CO</v>
          </cell>
          <cell r="D3482" t="str">
            <v>4-latki oszcz.</v>
          </cell>
          <cell r="E3482" t="str">
            <v>zmienne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23430800</v>
          </cell>
          <cell r="K3482">
            <v>0</v>
          </cell>
          <cell r="L3482">
            <v>0</v>
          </cell>
          <cell r="M3482">
            <v>0</v>
          </cell>
          <cell r="N3482">
            <v>23430800</v>
          </cell>
          <cell r="O3482">
            <v>23430800</v>
          </cell>
          <cell r="P3482">
            <v>23430800</v>
          </cell>
          <cell r="Q3482">
            <v>23430800</v>
          </cell>
          <cell r="R3482">
            <v>0</v>
          </cell>
          <cell r="S3482">
            <v>0</v>
          </cell>
          <cell r="T3482">
            <v>0</v>
          </cell>
          <cell r="U3482">
            <v>0</v>
          </cell>
          <cell r="V3482">
            <v>0</v>
          </cell>
        </row>
        <row r="3483">
          <cell r="A3483" t="str">
            <v>maj 2004</v>
          </cell>
          <cell r="B3483" t="str">
            <v>COI0207</v>
          </cell>
          <cell r="C3483" t="str">
            <v>CO</v>
          </cell>
          <cell r="D3483" t="str">
            <v>4-latki oszcz.</v>
          </cell>
          <cell r="E3483" t="str">
            <v>zmienne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14376500</v>
          </cell>
          <cell r="K3483">
            <v>0</v>
          </cell>
          <cell r="L3483">
            <v>0</v>
          </cell>
          <cell r="M3483">
            <v>0</v>
          </cell>
          <cell r="N3483">
            <v>14376500</v>
          </cell>
          <cell r="O3483">
            <v>14376500</v>
          </cell>
          <cell r="P3483">
            <v>14376500</v>
          </cell>
          <cell r="Q3483">
            <v>14376500</v>
          </cell>
          <cell r="R3483">
            <v>0</v>
          </cell>
          <cell r="S3483">
            <v>0</v>
          </cell>
          <cell r="T3483">
            <v>0</v>
          </cell>
          <cell r="U3483">
            <v>0</v>
          </cell>
          <cell r="V3483">
            <v>0</v>
          </cell>
        </row>
        <row r="3484">
          <cell r="A3484" t="str">
            <v>maj 2004</v>
          </cell>
          <cell r="B3484" t="str">
            <v>COI0208</v>
          </cell>
          <cell r="C3484" t="str">
            <v>CO</v>
          </cell>
          <cell r="D3484" t="str">
            <v>4-latki oszcz.</v>
          </cell>
          <cell r="E3484" t="str">
            <v>zmienne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13890300</v>
          </cell>
          <cell r="K3484">
            <v>0</v>
          </cell>
          <cell r="L3484">
            <v>0</v>
          </cell>
          <cell r="M3484">
            <v>0</v>
          </cell>
          <cell r="N3484">
            <v>13890300</v>
          </cell>
          <cell r="O3484">
            <v>13890300</v>
          </cell>
          <cell r="P3484">
            <v>13890300</v>
          </cell>
          <cell r="Q3484">
            <v>13890300</v>
          </cell>
          <cell r="R3484">
            <v>0</v>
          </cell>
          <cell r="S3484">
            <v>0</v>
          </cell>
          <cell r="T3484">
            <v>0</v>
          </cell>
          <cell r="U3484">
            <v>0</v>
          </cell>
          <cell r="V3484">
            <v>0</v>
          </cell>
        </row>
        <row r="3485">
          <cell r="A3485" t="str">
            <v>maj 2004</v>
          </cell>
          <cell r="B3485" t="str">
            <v>COI0305</v>
          </cell>
          <cell r="C3485" t="str">
            <v>CO</v>
          </cell>
          <cell r="D3485" t="str">
            <v>4-latki oszcz.</v>
          </cell>
          <cell r="E3485" t="str">
            <v>zmienne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9367500</v>
          </cell>
          <cell r="K3485">
            <v>0</v>
          </cell>
          <cell r="L3485">
            <v>0</v>
          </cell>
          <cell r="M3485">
            <v>0</v>
          </cell>
          <cell r="N3485">
            <v>9367500</v>
          </cell>
          <cell r="O3485">
            <v>9367500</v>
          </cell>
          <cell r="P3485">
            <v>9367500</v>
          </cell>
          <cell r="Q3485">
            <v>9367500</v>
          </cell>
          <cell r="R3485">
            <v>0</v>
          </cell>
          <cell r="S3485">
            <v>0</v>
          </cell>
          <cell r="T3485">
            <v>0</v>
          </cell>
          <cell r="U3485">
            <v>0</v>
          </cell>
          <cell r="V3485">
            <v>0</v>
          </cell>
        </row>
        <row r="3486">
          <cell r="A3486" t="str">
            <v>maj 2004</v>
          </cell>
          <cell r="B3486" t="str">
            <v>COI0306</v>
          </cell>
          <cell r="C3486" t="str">
            <v>CO</v>
          </cell>
          <cell r="D3486" t="str">
            <v>4-latki oszcz.</v>
          </cell>
          <cell r="E3486" t="str">
            <v>zmienne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23112300</v>
          </cell>
          <cell r="K3486">
            <v>0</v>
          </cell>
          <cell r="L3486">
            <v>0</v>
          </cell>
          <cell r="M3486">
            <v>0</v>
          </cell>
          <cell r="N3486">
            <v>23112300</v>
          </cell>
          <cell r="O3486">
            <v>23112300</v>
          </cell>
          <cell r="P3486">
            <v>23112300</v>
          </cell>
          <cell r="Q3486">
            <v>23112300</v>
          </cell>
          <cell r="R3486">
            <v>0</v>
          </cell>
          <cell r="S3486">
            <v>0</v>
          </cell>
          <cell r="T3486">
            <v>0</v>
          </cell>
          <cell r="U3486">
            <v>0</v>
          </cell>
          <cell r="V3486">
            <v>0</v>
          </cell>
        </row>
        <row r="3487">
          <cell r="A3487" t="str">
            <v>maj 2004</v>
          </cell>
          <cell r="B3487" t="str">
            <v>COI0307</v>
          </cell>
          <cell r="C3487" t="str">
            <v>CO</v>
          </cell>
          <cell r="D3487" t="str">
            <v>4-latki oszcz.</v>
          </cell>
          <cell r="E3487" t="str">
            <v>zmienne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4242100</v>
          </cell>
          <cell r="K3487">
            <v>0</v>
          </cell>
          <cell r="L3487">
            <v>0</v>
          </cell>
          <cell r="M3487">
            <v>0</v>
          </cell>
          <cell r="N3487">
            <v>4242100</v>
          </cell>
          <cell r="O3487">
            <v>4242100</v>
          </cell>
          <cell r="P3487">
            <v>4242100</v>
          </cell>
          <cell r="Q3487">
            <v>4242100</v>
          </cell>
          <cell r="R3487">
            <v>0</v>
          </cell>
          <cell r="S3487">
            <v>0</v>
          </cell>
          <cell r="T3487">
            <v>0</v>
          </cell>
          <cell r="U3487">
            <v>0</v>
          </cell>
          <cell r="V3487">
            <v>0</v>
          </cell>
        </row>
        <row r="3488">
          <cell r="A3488" t="str">
            <v>maj 2004</v>
          </cell>
          <cell r="B3488" t="str">
            <v>COI0308</v>
          </cell>
          <cell r="C3488" t="str">
            <v>CO</v>
          </cell>
          <cell r="D3488" t="str">
            <v>4-latki oszcz.</v>
          </cell>
          <cell r="E3488" t="str">
            <v>zmienne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12481200</v>
          </cell>
          <cell r="K3488">
            <v>0</v>
          </cell>
          <cell r="L3488">
            <v>0</v>
          </cell>
          <cell r="M3488">
            <v>0</v>
          </cell>
          <cell r="N3488">
            <v>12481200</v>
          </cell>
          <cell r="O3488">
            <v>12481200</v>
          </cell>
          <cell r="P3488">
            <v>12481200</v>
          </cell>
          <cell r="Q3488">
            <v>12512200</v>
          </cell>
          <cell r="R3488">
            <v>0</v>
          </cell>
          <cell r="S3488">
            <v>0</v>
          </cell>
          <cell r="T3488">
            <v>0</v>
          </cell>
          <cell r="U3488">
            <v>0</v>
          </cell>
          <cell r="V3488">
            <v>0</v>
          </cell>
        </row>
        <row r="3489">
          <cell r="A3489" t="str">
            <v>maj 2004</v>
          </cell>
          <cell r="B3489" t="str">
            <v>COI0405</v>
          </cell>
          <cell r="C3489" t="str">
            <v>CO</v>
          </cell>
          <cell r="D3489" t="str">
            <v>4-latki oszcz.</v>
          </cell>
          <cell r="E3489" t="str">
            <v>zmienne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9887200</v>
          </cell>
          <cell r="K3489">
            <v>0</v>
          </cell>
          <cell r="L3489">
            <v>0</v>
          </cell>
          <cell r="M3489">
            <v>10000</v>
          </cell>
          <cell r="N3489">
            <v>9887200</v>
          </cell>
          <cell r="O3489">
            <v>9897200</v>
          </cell>
          <cell r="P3489">
            <v>9887200</v>
          </cell>
          <cell r="Q3489">
            <v>9887200</v>
          </cell>
          <cell r="R3489">
            <v>0</v>
          </cell>
          <cell r="S3489">
            <v>0</v>
          </cell>
          <cell r="T3489">
            <v>10000</v>
          </cell>
          <cell r="U3489">
            <v>0</v>
          </cell>
          <cell r="V3489">
            <v>0</v>
          </cell>
        </row>
        <row r="3490">
          <cell r="A3490" t="str">
            <v>maj 2004</v>
          </cell>
          <cell r="B3490" t="str">
            <v>COI0406</v>
          </cell>
          <cell r="C3490" t="str">
            <v>CO</v>
          </cell>
          <cell r="D3490" t="str">
            <v>4-latki oszcz.</v>
          </cell>
          <cell r="E3490" t="str">
            <v>zmienne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20649700</v>
          </cell>
          <cell r="K3490">
            <v>0</v>
          </cell>
          <cell r="L3490">
            <v>0</v>
          </cell>
          <cell r="M3490">
            <v>0</v>
          </cell>
          <cell r="N3490">
            <v>20649700</v>
          </cell>
          <cell r="O3490">
            <v>20649700</v>
          </cell>
          <cell r="P3490">
            <v>20649700</v>
          </cell>
          <cell r="Q3490">
            <v>20649700</v>
          </cell>
          <cell r="R3490">
            <v>0</v>
          </cell>
          <cell r="S3490">
            <v>0</v>
          </cell>
          <cell r="T3490">
            <v>0</v>
          </cell>
          <cell r="U3490">
            <v>0</v>
          </cell>
          <cell r="V3490">
            <v>0</v>
          </cell>
        </row>
        <row r="3491">
          <cell r="A3491" t="str">
            <v>maj 2004</v>
          </cell>
          <cell r="B3491" t="str">
            <v>COI0407</v>
          </cell>
          <cell r="C3491" t="str">
            <v>CO</v>
          </cell>
          <cell r="D3491" t="str">
            <v>4-latki oszcz.</v>
          </cell>
          <cell r="E3491" t="str">
            <v>zmienne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4206300</v>
          </cell>
          <cell r="K3491">
            <v>0</v>
          </cell>
          <cell r="L3491">
            <v>0</v>
          </cell>
          <cell r="M3491">
            <v>0</v>
          </cell>
          <cell r="N3491">
            <v>4206300</v>
          </cell>
          <cell r="O3491">
            <v>4206300</v>
          </cell>
          <cell r="P3491">
            <v>4206300</v>
          </cell>
          <cell r="Q3491">
            <v>4206300</v>
          </cell>
          <cell r="R3491">
            <v>0</v>
          </cell>
          <cell r="S3491">
            <v>0</v>
          </cell>
          <cell r="T3491">
            <v>0</v>
          </cell>
          <cell r="U3491">
            <v>0</v>
          </cell>
          <cell r="V3491">
            <v>0</v>
          </cell>
        </row>
        <row r="3492">
          <cell r="A3492" t="str">
            <v>maj 2004</v>
          </cell>
          <cell r="B3492" t="str">
            <v>COI0408</v>
          </cell>
          <cell r="C3492" t="str">
            <v>CO</v>
          </cell>
          <cell r="D3492" t="str">
            <v>4-latki oszcz.</v>
          </cell>
          <cell r="E3492" t="str">
            <v>zmienne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9518800</v>
          </cell>
          <cell r="K3492">
            <v>0</v>
          </cell>
          <cell r="L3492">
            <v>0</v>
          </cell>
          <cell r="M3492">
            <v>0</v>
          </cell>
          <cell r="N3492">
            <v>9518800</v>
          </cell>
          <cell r="O3492">
            <v>9518800</v>
          </cell>
          <cell r="P3492">
            <v>9518800</v>
          </cell>
          <cell r="Q3492">
            <v>9543800</v>
          </cell>
          <cell r="R3492">
            <v>0</v>
          </cell>
          <cell r="S3492">
            <v>0</v>
          </cell>
          <cell r="T3492">
            <v>0</v>
          </cell>
          <cell r="U3492">
            <v>0</v>
          </cell>
          <cell r="V3492">
            <v>0</v>
          </cell>
        </row>
        <row r="3493">
          <cell r="A3493" t="str">
            <v>maj 2004</v>
          </cell>
          <cell r="B3493" t="str">
            <v>COI0505</v>
          </cell>
          <cell r="C3493" t="str">
            <v>CO</v>
          </cell>
          <cell r="D3493" t="str">
            <v>4-latki oszcz.</v>
          </cell>
          <cell r="E3493" t="str">
            <v>zmienne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9189900</v>
          </cell>
          <cell r="K3493">
            <v>0</v>
          </cell>
          <cell r="L3493">
            <v>0</v>
          </cell>
          <cell r="M3493">
            <v>0</v>
          </cell>
          <cell r="N3493">
            <v>9189900</v>
          </cell>
          <cell r="O3493">
            <v>9189900</v>
          </cell>
          <cell r="P3493">
            <v>9189900</v>
          </cell>
          <cell r="Q3493">
            <v>9189900</v>
          </cell>
          <cell r="R3493">
            <v>0</v>
          </cell>
          <cell r="S3493">
            <v>0</v>
          </cell>
          <cell r="T3493">
            <v>0</v>
          </cell>
          <cell r="U3493">
            <v>0</v>
          </cell>
          <cell r="V3493">
            <v>0</v>
          </cell>
        </row>
        <row r="3494">
          <cell r="A3494" t="str">
            <v>maj 2004</v>
          </cell>
          <cell r="B3494" t="str">
            <v>COI0506</v>
          </cell>
          <cell r="C3494" t="str">
            <v>CO</v>
          </cell>
          <cell r="D3494" t="str">
            <v>4-latki oszcz.</v>
          </cell>
          <cell r="E3494" t="str">
            <v>zmienne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12195900</v>
          </cell>
          <cell r="K3494">
            <v>0</v>
          </cell>
          <cell r="L3494">
            <v>0</v>
          </cell>
          <cell r="M3494">
            <v>0</v>
          </cell>
          <cell r="N3494">
            <v>12195900</v>
          </cell>
          <cell r="O3494">
            <v>12195900</v>
          </cell>
          <cell r="P3494">
            <v>12195900</v>
          </cell>
          <cell r="Q3494">
            <v>12195900</v>
          </cell>
          <cell r="R3494">
            <v>0</v>
          </cell>
          <cell r="S3494">
            <v>0</v>
          </cell>
          <cell r="T3494">
            <v>0</v>
          </cell>
          <cell r="U3494">
            <v>0</v>
          </cell>
          <cell r="V3494">
            <v>0</v>
          </cell>
        </row>
        <row r="3495">
          <cell r="A3495" t="str">
            <v>maj 2004</v>
          </cell>
          <cell r="B3495" t="str">
            <v>COI0507</v>
          </cell>
          <cell r="C3495" t="str">
            <v>CO</v>
          </cell>
          <cell r="D3495" t="str">
            <v>4-latki oszcz.</v>
          </cell>
          <cell r="E3495" t="str">
            <v>zmienne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4975500</v>
          </cell>
          <cell r="K3495">
            <v>0</v>
          </cell>
          <cell r="L3495">
            <v>0</v>
          </cell>
          <cell r="M3495">
            <v>0</v>
          </cell>
          <cell r="N3495">
            <v>4975500</v>
          </cell>
          <cell r="O3495">
            <v>4975500</v>
          </cell>
          <cell r="P3495">
            <v>4975500</v>
          </cell>
          <cell r="Q3495">
            <v>4975500</v>
          </cell>
          <cell r="R3495">
            <v>0</v>
          </cell>
          <cell r="S3495">
            <v>0</v>
          </cell>
          <cell r="T3495">
            <v>0</v>
          </cell>
          <cell r="U3495">
            <v>0</v>
          </cell>
          <cell r="V3495">
            <v>0</v>
          </cell>
        </row>
        <row r="3496">
          <cell r="A3496" t="str">
            <v>maj 2004</v>
          </cell>
          <cell r="B3496" t="str">
            <v>COI0508</v>
          </cell>
          <cell r="C3496" t="str">
            <v>CO</v>
          </cell>
          <cell r="D3496" t="str">
            <v>4-latki oszcz.</v>
          </cell>
          <cell r="E3496" t="str">
            <v>zmienne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15602600</v>
          </cell>
          <cell r="K3496">
            <v>0</v>
          </cell>
          <cell r="L3496">
            <v>0</v>
          </cell>
          <cell r="M3496">
            <v>25000</v>
          </cell>
          <cell r="N3496">
            <v>15602600</v>
          </cell>
          <cell r="O3496">
            <v>15627600</v>
          </cell>
          <cell r="P3496">
            <v>15602600</v>
          </cell>
          <cell r="Q3496">
            <v>14972800</v>
          </cell>
          <cell r="R3496">
            <v>0</v>
          </cell>
          <cell r="S3496">
            <v>0</v>
          </cell>
          <cell r="T3496">
            <v>25000</v>
          </cell>
          <cell r="U3496">
            <v>0</v>
          </cell>
          <cell r="V3496">
            <v>0</v>
          </cell>
        </row>
        <row r="3497">
          <cell r="A3497" t="str">
            <v>maj 2004</v>
          </cell>
          <cell r="B3497" t="str">
            <v>COI0604</v>
          </cell>
          <cell r="C3497" t="str">
            <v>CO</v>
          </cell>
          <cell r="D3497" t="str">
            <v>4-latki oszcz.</v>
          </cell>
          <cell r="E3497" t="str">
            <v>zmienne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3212900</v>
          </cell>
          <cell r="K3497">
            <v>0</v>
          </cell>
          <cell r="L3497">
            <v>0</v>
          </cell>
          <cell r="M3497">
            <v>0</v>
          </cell>
          <cell r="N3497">
            <v>3212900</v>
          </cell>
          <cell r="O3497">
            <v>3212900</v>
          </cell>
          <cell r="P3497">
            <v>3212900</v>
          </cell>
          <cell r="Q3497">
            <v>3212900</v>
          </cell>
          <cell r="R3497">
            <v>0</v>
          </cell>
          <cell r="S3497">
            <v>0</v>
          </cell>
          <cell r="T3497">
            <v>0</v>
          </cell>
          <cell r="U3497">
            <v>0</v>
          </cell>
          <cell r="V3497">
            <v>0</v>
          </cell>
        </row>
        <row r="3498">
          <cell r="A3498" t="str">
            <v>maj 2004</v>
          </cell>
          <cell r="B3498" t="str">
            <v>COI0605</v>
          </cell>
          <cell r="C3498" t="str">
            <v>CO</v>
          </cell>
          <cell r="D3498" t="str">
            <v>4-latki oszcz.</v>
          </cell>
          <cell r="E3498" t="str">
            <v>zmienne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6611600</v>
          </cell>
          <cell r="K3498">
            <v>0</v>
          </cell>
          <cell r="L3498">
            <v>0</v>
          </cell>
          <cell r="M3498">
            <v>0</v>
          </cell>
          <cell r="N3498">
            <v>6611600</v>
          </cell>
          <cell r="O3498">
            <v>6611600</v>
          </cell>
          <cell r="P3498">
            <v>6611600</v>
          </cell>
          <cell r="Q3498">
            <v>6611600</v>
          </cell>
          <cell r="R3498">
            <v>0</v>
          </cell>
          <cell r="S3498">
            <v>0</v>
          </cell>
          <cell r="T3498">
            <v>0</v>
          </cell>
          <cell r="U3498">
            <v>0</v>
          </cell>
          <cell r="V3498">
            <v>0</v>
          </cell>
        </row>
        <row r="3499">
          <cell r="A3499" t="str">
            <v>maj 2004</v>
          </cell>
          <cell r="B3499" t="str">
            <v>COI0606</v>
          </cell>
          <cell r="C3499" t="str">
            <v>CO</v>
          </cell>
          <cell r="D3499" t="str">
            <v>4-latki oszcz.</v>
          </cell>
          <cell r="E3499" t="str">
            <v>zmienne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10224900</v>
          </cell>
          <cell r="K3499">
            <v>0</v>
          </cell>
          <cell r="L3499">
            <v>0</v>
          </cell>
          <cell r="M3499">
            <v>0</v>
          </cell>
          <cell r="N3499">
            <v>10224900</v>
          </cell>
          <cell r="O3499">
            <v>10224900</v>
          </cell>
          <cell r="P3499">
            <v>10224900</v>
          </cell>
          <cell r="Q3499">
            <v>10224900</v>
          </cell>
          <cell r="R3499">
            <v>0</v>
          </cell>
          <cell r="S3499">
            <v>0</v>
          </cell>
          <cell r="T3499">
            <v>0</v>
          </cell>
          <cell r="U3499">
            <v>0</v>
          </cell>
          <cell r="V3499">
            <v>0</v>
          </cell>
        </row>
        <row r="3500">
          <cell r="A3500" t="str">
            <v>maj 2004</v>
          </cell>
          <cell r="B3500" t="str">
            <v>COI0607</v>
          </cell>
          <cell r="C3500" t="str">
            <v>CO</v>
          </cell>
          <cell r="D3500" t="str">
            <v>4-latki oszcz.</v>
          </cell>
          <cell r="E3500" t="str">
            <v>zmienne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3538700</v>
          </cell>
          <cell r="K3500">
            <v>0</v>
          </cell>
          <cell r="L3500">
            <v>0</v>
          </cell>
          <cell r="M3500">
            <v>0</v>
          </cell>
          <cell r="N3500">
            <v>3538700</v>
          </cell>
          <cell r="O3500">
            <v>3538700</v>
          </cell>
          <cell r="P3500">
            <v>3538700</v>
          </cell>
          <cell r="Q3500">
            <v>3538700</v>
          </cell>
          <cell r="R3500">
            <v>0</v>
          </cell>
          <cell r="S3500">
            <v>0</v>
          </cell>
          <cell r="T3500">
            <v>0</v>
          </cell>
          <cell r="U3500">
            <v>0</v>
          </cell>
          <cell r="V3500">
            <v>0</v>
          </cell>
        </row>
        <row r="3501">
          <cell r="A3501" t="str">
            <v>maj 2004</v>
          </cell>
          <cell r="B3501" t="str">
            <v>COI0704</v>
          </cell>
          <cell r="C3501" t="str">
            <v>CO</v>
          </cell>
          <cell r="D3501" t="str">
            <v>4-latki oszcz.</v>
          </cell>
          <cell r="E3501" t="str">
            <v>zmienne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88420900</v>
          </cell>
          <cell r="K3501">
            <v>0</v>
          </cell>
          <cell r="L3501">
            <v>0</v>
          </cell>
          <cell r="M3501">
            <v>0</v>
          </cell>
          <cell r="N3501">
            <v>88420900</v>
          </cell>
          <cell r="O3501">
            <v>88420900</v>
          </cell>
          <cell r="P3501">
            <v>88420900</v>
          </cell>
          <cell r="Q3501">
            <v>88420900</v>
          </cell>
          <cell r="R3501">
            <v>0</v>
          </cell>
          <cell r="S3501">
            <v>0</v>
          </cell>
          <cell r="T3501">
            <v>0</v>
          </cell>
          <cell r="U3501">
            <v>0</v>
          </cell>
          <cell r="V3501">
            <v>0</v>
          </cell>
        </row>
        <row r="3502">
          <cell r="A3502" t="str">
            <v>maj 2004</v>
          </cell>
          <cell r="B3502" t="str">
            <v>COI0705</v>
          </cell>
          <cell r="C3502" t="str">
            <v>CO</v>
          </cell>
          <cell r="D3502" t="str">
            <v>4-latki oszcz.</v>
          </cell>
          <cell r="E3502" t="str">
            <v>zmienne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7306000</v>
          </cell>
          <cell r="K3502">
            <v>0</v>
          </cell>
          <cell r="L3502">
            <v>0</v>
          </cell>
          <cell r="M3502">
            <v>0</v>
          </cell>
          <cell r="N3502">
            <v>7306000</v>
          </cell>
          <cell r="O3502">
            <v>7306000</v>
          </cell>
          <cell r="P3502">
            <v>7306000</v>
          </cell>
          <cell r="Q3502">
            <v>7306000</v>
          </cell>
          <cell r="R3502">
            <v>0</v>
          </cell>
          <cell r="S3502">
            <v>0</v>
          </cell>
          <cell r="T3502">
            <v>0</v>
          </cell>
          <cell r="U3502">
            <v>0</v>
          </cell>
          <cell r="V3502">
            <v>0</v>
          </cell>
        </row>
        <row r="3503">
          <cell r="A3503" t="str">
            <v>maj 2004</v>
          </cell>
          <cell r="B3503" t="str">
            <v>COI0706</v>
          </cell>
          <cell r="C3503" t="str">
            <v>CO</v>
          </cell>
          <cell r="D3503" t="str">
            <v>4-latki oszcz.</v>
          </cell>
          <cell r="E3503" t="str">
            <v>zmienne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12363200</v>
          </cell>
          <cell r="K3503">
            <v>0</v>
          </cell>
          <cell r="L3503">
            <v>0</v>
          </cell>
          <cell r="M3503">
            <v>0</v>
          </cell>
          <cell r="N3503">
            <v>12363200</v>
          </cell>
          <cell r="O3503">
            <v>12363200</v>
          </cell>
          <cell r="P3503">
            <v>12363200</v>
          </cell>
          <cell r="Q3503">
            <v>12363200</v>
          </cell>
          <cell r="R3503">
            <v>0</v>
          </cell>
          <cell r="S3503">
            <v>0</v>
          </cell>
          <cell r="T3503">
            <v>0</v>
          </cell>
          <cell r="U3503">
            <v>0</v>
          </cell>
          <cell r="V3503">
            <v>0</v>
          </cell>
        </row>
        <row r="3504">
          <cell r="A3504" t="str">
            <v>maj 2004</v>
          </cell>
          <cell r="B3504" t="str">
            <v>COI0707</v>
          </cell>
          <cell r="C3504" t="str">
            <v>CO</v>
          </cell>
          <cell r="D3504" t="str">
            <v>4-latki oszcz.</v>
          </cell>
          <cell r="E3504" t="str">
            <v>zmienne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5573200</v>
          </cell>
          <cell r="K3504">
            <v>0</v>
          </cell>
          <cell r="L3504">
            <v>0</v>
          </cell>
          <cell r="M3504">
            <v>0</v>
          </cell>
          <cell r="N3504">
            <v>5573200</v>
          </cell>
          <cell r="O3504">
            <v>5573200</v>
          </cell>
          <cell r="P3504">
            <v>5573200</v>
          </cell>
          <cell r="Q3504">
            <v>5573200</v>
          </cell>
          <cell r="R3504">
            <v>0</v>
          </cell>
          <cell r="S3504">
            <v>0</v>
          </cell>
          <cell r="T3504">
            <v>0</v>
          </cell>
          <cell r="U3504">
            <v>0</v>
          </cell>
          <cell r="V3504">
            <v>0</v>
          </cell>
        </row>
        <row r="3505">
          <cell r="A3505" t="str">
            <v>maj 2004</v>
          </cell>
          <cell r="B3505" t="str">
            <v>COI0804</v>
          </cell>
          <cell r="C3505" t="str">
            <v>CO</v>
          </cell>
          <cell r="D3505" t="str">
            <v>4-latki oszcz.</v>
          </cell>
          <cell r="E3505" t="str">
            <v>zmienne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51987300</v>
          </cell>
          <cell r="K3505">
            <v>0</v>
          </cell>
          <cell r="L3505">
            <v>0</v>
          </cell>
          <cell r="M3505">
            <v>21800</v>
          </cell>
          <cell r="N3505">
            <v>51987300</v>
          </cell>
          <cell r="O3505">
            <v>52009100</v>
          </cell>
          <cell r="P3505">
            <v>51987300</v>
          </cell>
          <cell r="Q3505">
            <v>51987300</v>
          </cell>
          <cell r="R3505">
            <v>0</v>
          </cell>
          <cell r="S3505">
            <v>0</v>
          </cell>
          <cell r="T3505">
            <v>21800</v>
          </cell>
          <cell r="U3505">
            <v>0</v>
          </cell>
          <cell r="V3505">
            <v>0</v>
          </cell>
        </row>
        <row r="3506">
          <cell r="A3506" t="str">
            <v>maj 2004</v>
          </cell>
          <cell r="B3506" t="str">
            <v>COI0805</v>
          </cell>
          <cell r="C3506" t="str">
            <v>CO</v>
          </cell>
          <cell r="D3506" t="str">
            <v>4-latki oszcz.</v>
          </cell>
          <cell r="E3506" t="str">
            <v>zmienne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22882700</v>
          </cell>
          <cell r="K3506">
            <v>0</v>
          </cell>
          <cell r="L3506">
            <v>0</v>
          </cell>
          <cell r="M3506">
            <v>0</v>
          </cell>
          <cell r="N3506">
            <v>22882700</v>
          </cell>
          <cell r="O3506">
            <v>22882700</v>
          </cell>
          <cell r="P3506">
            <v>22882700</v>
          </cell>
          <cell r="Q3506">
            <v>22882700</v>
          </cell>
          <cell r="R3506">
            <v>0</v>
          </cell>
          <cell r="S3506">
            <v>0</v>
          </cell>
          <cell r="T3506">
            <v>0</v>
          </cell>
          <cell r="U3506">
            <v>0</v>
          </cell>
          <cell r="V3506">
            <v>0</v>
          </cell>
        </row>
        <row r="3507">
          <cell r="A3507" t="str">
            <v>maj 2004</v>
          </cell>
          <cell r="B3507" t="str">
            <v>COI0806</v>
          </cell>
          <cell r="C3507" t="str">
            <v>CO</v>
          </cell>
          <cell r="D3507" t="str">
            <v>4-latki oszcz.</v>
          </cell>
          <cell r="E3507" t="str">
            <v>zmienne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5514900</v>
          </cell>
          <cell r="K3507">
            <v>0</v>
          </cell>
          <cell r="L3507">
            <v>0</v>
          </cell>
          <cell r="M3507">
            <v>0</v>
          </cell>
          <cell r="N3507">
            <v>5514900</v>
          </cell>
          <cell r="O3507">
            <v>5514900</v>
          </cell>
          <cell r="P3507">
            <v>5514900</v>
          </cell>
          <cell r="Q3507">
            <v>5514900</v>
          </cell>
          <cell r="R3507">
            <v>0</v>
          </cell>
          <cell r="S3507">
            <v>0</v>
          </cell>
          <cell r="T3507">
            <v>0</v>
          </cell>
          <cell r="U3507">
            <v>0</v>
          </cell>
          <cell r="V3507">
            <v>0</v>
          </cell>
        </row>
        <row r="3508">
          <cell r="A3508" t="str">
            <v>maj 2004</v>
          </cell>
          <cell r="B3508" t="str">
            <v>COI0807</v>
          </cell>
          <cell r="C3508" t="str">
            <v>CO</v>
          </cell>
          <cell r="D3508" t="str">
            <v>4-latki oszcz.</v>
          </cell>
          <cell r="E3508" t="str">
            <v>zmienne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23961200</v>
          </cell>
          <cell r="K3508">
            <v>0</v>
          </cell>
          <cell r="L3508">
            <v>0</v>
          </cell>
          <cell r="M3508">
            <v>0</v>
          </cell>
          <cell r="N3508">
            <v>23961200</v>
          </cell>
          <cell r="O3508">
            <v>23961200</v>
          </cell>
          <cell r="P3508">
            <v>23961200</v>
          </cell>
          <cell r="Q3508">
            <v>23961200</v>
          </cell>
          <cell r="R3508">
            <v>0</v>
          </cell>
          <cell r="S3508">
            <v>0</v>
          </cell>
          <cell r="T3508">
            <v>0</v>
          </cell>
          <cell r="U3508">
            <v>0</v>
          </cell>
          <cell r="V3508">
            <v>0</v>
          </cell>
        </row>
        <row r="3509">
          <cell r="A3509" t="str">
            <v>maj 2004</v>
          </cell>
          <cell r="B3509" t="str">
            <v>COI0904</v>
          </cell>
          <cell r="C3509" t="str">
            <v>CO</v>
          </cell>
          <cell r="D3509" t="str">
            <v>4-latki oszcz.</v>
          </cell>
          <cell r="E3509" t="str">
            <v>zmienne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136762400</v>
          </cell>
          <cell r="K3509">
            <v>0</v>
          </cell>
          <cell r="L3509">
            <v>0</v>
          </cell>
          <cell r="M3509">
            <v>0</v>
          </cell>
          <cell r="N3509">
            <v>136762400</v>
          </cell>
          <cell r="O3509">
            <v>136762400</v>
          </cell>
          <cell r="P3509">
            <v>136762400</v>
          </cell>
          <cell r="Q3509">
            <v>136762400</v>
          </cell>
          <cell r="R3509">
            <v>0</v>
          </cell>
          <cell r="S3509">
            <v>0</v>
          </cell>
          <cell r="T3509">
            <v>0</v>
          </cell>
          <cell r="U3509">
            <v>0</v>
          </cell>
          <cell r="V3509">
            <v>0</v>
          </cell>
        </row>
        <row r="3510">
          <cell r="A3510" t="str">
            <v>maj 2004</v>
          </cell>
          <cell r="B3510" t="str">
            <v>COI0905</v>
          </cell>
          <cell r="C3510" t="str">
            <v>CO</v>
          </cell>
          <cell r="D3510" t="str">
            <v>4-latki oszcz.</v>
          </cell>
          <cell r="E3510" t="str">
            <v>zmienne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27128900</v>
          </cell>
          <cell r="K3510">
            <v>0</v>
          </cell>
          <cell r="L3510">
            <v>0</v>
          </cell>
          <cell r="M3510">
            <v>0</v>
          </cell>
          <cell r="N3510">
            <v>27128900</v>
          </cell>
          <cell r="O3510">
            <v>27128900</v>
          </cell>
          <cell r="P3510">
            <v>27128900</v>
          </cell>
          <cell r="Q3510">
            <v>27128900</v>
          </cell>
          <cell r="R3510">
            <v>0</v>
          </cell>
          <cell r="S3510">
            <v>0</v>
          </cell>
          <cell r="T3510">
            <v>0</v>
          </cell>
          <cell r="U3510">
            <v>0</v>
          </cell>
          <cell r="V3510">
            <v>0</v>
          </cell>
        </row>
        <row r="3511">
          <cell r="A3511" t="str">
            <v>maj 2004</v>
          </cell>
          <cell r="B3511" t="str">
            <v>COI0906</v>
          </cell>
          <cell r="C3511" t="str">
            <v>CO</v>
          </cell>
          <cell r="D3511" t="str">
            <v>4-latki oszcz.</v>
          </cell>
          <cell r="E3511" t="str">
            <v>zmienne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2335700</v>
          </cell>
          <cell r="K3511">
            <v>0</v>
          </cell>
          <cell r="L3511">
            <v>0</v>
          </cell>
          <cell r="M3511">
            <v>0</v>
          </cell>
          <cell r="N3511">
            <v>2335700</v>
          </cell>
          <cell r="O3511">
            <v>2335700</v>
          </cell>
          <cell r="P3511">
            <v>2335700</v>
          </cell>
          <cell r="Q3511">
            <v>2335700</v>
          </cell>
          <cell r="R3511">
            <v>0</v>
          </cell>
          <cell r="S3511">
            <v>0</v>
          </cell>
          <cell r="T3511">
            <v>0</v>
          </cell>
          <cell r="U3511">
            <v>0</v>
          </cell>
          <cell r="V3511">
            <v>0</v>
          </cell>
        </row>
        <row r="3512">
          <cell r="A3512" t="str">
            <v>maj 2004</v>
          </cell>
          <cell r="B3512" t="str">
            <v>COI0907</v>
          </cell>
          <cell r="C3512" t="str">
            <v>CO</v>
          </cell>
          <cell r="D3512" t="str">
            <v>4-latki oszcz.</v>
          </cell>
          <cell r="E3512" t="str">
            <v>zmienne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9649400</v>
          </cell>
          <cell r="K3512">
            <v>0</v>
          </cell>
          <cell r="L3512">
            <v>0</v>
          </cell>
          <cell r="M3512">
            <v>0</v>
          </cell>
          <cell r="N3512">
            <v>9649400</v>
          </cell>
          <cell r="O3512">
            <v>9649400</v>
          </cell>
          <cell r="P3512">
            <v>9649400</v>
          </cell>
          <cell r="Q3512">
            <v>9649400</v>
          </cell>
          <cell r="R3512">
            <v>0</v>
          </cell>
          <cell r="S3512">
            <v>0</v>
          </cell>
          <cell r="T3512">
            <v>0</v>
          </cell>
          <cell r="U3512">
            <v>0</v>
          </cell>
          <cell r="V3512">
            <v>0</v>
          </cell>
        </row>
        <row r="3513">
          <cell r="A3513" t="str">
            <v>maj 2004</v>
          </cell>
          <cell r="B3513" t="str">
            <v>COI1004</v>
          </cell>
          <cell r="C3513" t="str">
            <v>CO</v>
          </cell>
          <cell r="D3513" t="str">
            <v>4-latki oszcz.</v>
          </cell>
          <cell r="E3513" t="str">
            <v>zmienne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70712600</v>
          </cell>
          <cell r="K3513">
            <v>0</v>
          </cell>
          <cell r="L3513">
            <v>0</v>
          </cell>
          <cell r="M3513">
            <v>10600</v>
          </cell>
          <cell r="N3513">
            <v>70712600</v>
          </cell>
          <cell r="O3513">
            <v>70723200</v>
          </cell>
          <cell r="P3513">
            <v>70712600</v>
          </cell>
          <cell r="Q3513">
            <v>70712600</v>
          </cell>
          <cell r="R3513">
            <v>0</v>
          </cell>
          <cell r="S3513">
            <v>0</v>
          </cell>
          <cell r="T3513">
            <v>10600</v>
          </cell>
          <cell r="U3513">
            <v>0</v>
          </cell>
          <cell r="V3513">
            <v>0</v>
          </cell>
        </row>
        <row r="3514">
          <cell r="A3514" t="str">
            <v>maj 2004</v>
          </cell>
          <cell r="B3514" t="str">
            <v>COI1005</v>
          </cell>
          <cell r="C3514" t="str">
            <v>CO</v>
          </cell>
          <cell r="D3514" t="str">
            <v>4-latki oszcz.</v>
          </cell>
          <cell r="E3514" t="str">
            <v>zmienne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107055000</v>
          </cell>
          <cell r="K3514">
            <v>0</v>
          </cell>
          <cell r="L3514">
            <v>0</v>
          </cell>
          <cell r="M3514">
            <v>0</v>
          </cell>
          <cell r="N3514">
            <v>107055000</v>
          </cell>
          <cell r="O3514">
            <v>107055000</v>
          </cell>
          <cell r="P3514">
            <v>107055000</v>
          </cell>
          <cell r="Q3514">
            <v>107055000</v>
          </cell>
          <cell r="R3514">
            <v>0</v>
          </cell>
          <cell r="S3514">
            <v>0</v>
          </cell>
          <cell r="T3514">
            <v>0</v>
          </cell>
          <cell r="U3514">
            <v>0</v>
          </cell>
          <cell r="V3514">
            <v>0</v>
          </cell>
        </row>
        <row r="3515">
          <cell r="A3515" t="str">
            <v>maj 2004</v>
          </cell>
          <cell r="B3515" t="str">
            <v>COI1006</v>
          </cell>
          <cell r="C3515" t="str">
            <v>CO</v>
          </cell>
          <cell r="D3515" t="str">
            <v>4-latki oszcz.</v>
          </cell>
          <cell r="E3515" t="str">
            <v>zmienne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4214300</v>
          </cell>
          <cell r="K3515">
            <v>0</v>
          </cell>
          <cell r="L3515">
            <v>0</v>
          </cell>
          <cell r="M3515">
            <v>0</v>
          </cell>
          <cell r="N3515">
            <v>4214300</v>
          </cell>
          <cell r="O3515">
            <v>4214300</v>
          </cell>
          <cell r="P3515">
            <v>4214300</v>
          </cell>
          <cell r="Q3515">
            <v>4214300</v>
          </cell>
          <cell r="R3515">
            <v>0</v>
          </cell>
          <cell r="S3515">
            <v>0</v>
          </cell>
          <cell r="T3515">
            <v>0</v>
          </cell>
          <cell r="U3515">
            <v>0</v>
          </cell>
          <cell r="V3515">
            <v>0</v>
          </cell>
        </row>
        <row r="3516">
          <cell r="A3516" t="str">
            <v>maj 2004</v>
          </cell>
          <cell r="B3516" t="str">
            <v>COI1007</v>
          </cell>
          <cell r="C3516" t="str">
            <v>CO</v>
          </cell>
          <cell r="D3516" t="str">
            <v>4-latki oszcz.</v>
          </cell>
          <cell r="E3516" t="str">
            <v>zmienne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6908700</v>
          </cell>
          <cell r="K3516">
            <v>0</v>
          </cell>
          <cell r="L3516">
            <v>0</v>
          </cell>
          <cell r="M3516">
            <v>0</v>
          </cell>
          <cell r="N3516">
            <v>6908700</v>
          </cell>
          <cell r="O3516">
            <v>6908700</v>
          </cell>
          <cell r="P3516">
            <v>6908700</v>
          </cell>
          <cell r="Q3516">
            <v>6908700</v>
          </cell>
          <cell r="R3516">
            <v>0</v>
          </cell>
          <cell r="S3516">
            <v>0</v>
          </cell>
          <cell r="T3516">
            <v>0</v>
          </cell>
          <cell r="U3516">
            <v>0</v>
          </cell>
          <cell r="V3516">
            <v>0</v>
          </cell>
        </row>
        <row r="3517">
          <cell r="A3517" t="str">
            <v>maj 2004</v>
          </cell>
          <cell r="B3517" t="str">
            <v>COI1104</v>
          </cell>
          <cell r="C3517" t="str">
            <v>CO</v>
          </cell>
          <cell r="D3517" t="str">
            <v>4-latki oszcz.</v>
          </cell>
          <cell r="E3517" t="str">
            <v>zmienne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46039800</v>
          </cell>
          <cell r="K3517">
            <v>0</v>
          </cell>
          <cell r="L3517">
            <v>0</v>
          </cell>
          <cell r="M3517">
            <v>2400</v>
          </cell>
          <cell r="N3517">
            <v>46039800</v>
          </cell>
          <cell r="O3517">
            <v>46042200</v>
          </cell>
          <cell r="P3517">
            <v>46039800</v>
          </cell>
          <cell r="Q3517">
            <v>46039800</v>
          </cell>
          <cell r="R3517">
            <v>0</v>
          </cell>
          <cell r="S3517">
            <v>0</v>
          </cell>
          <cell r="T3517">
            <v>2400</v>
          </cell>
          <cell r="U3517">
            <v>0</v>
          </cell>
          <cell r="V3517">
            <v>0</v>
          </cell>
        </row>
        <row r="3518">
          <cell r="A3518" t="str">
            <v>maj 2004</v>
          </cell>
          <cell r="B3518" t="str">
            <v>COI1105</v>
          </cell>
          <cell r="C3518" t="str">
            <v>CO</v>
          </cell>
          <cell r="D3518" t="str">
            <v>4-latki oszcz.</v>
          </cell>
          <cell r="E3518" t="str">
            <v>zmienne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143847100</v>
          </cell>
          <cell r="K3518">
            <v>0</v>
          </cell>
          <cell r="L3518">
            <v>0</v>
          </cell>
          <cell r="M3518">
            <v>0</v>
          </cell>
          <cell r="N3518">
            <v>143847100</v>
          </cell>
          <cell r="O3518">
            <v>143847100</v>
          </cell>
          <cell r="P3518">
            <v>143847100</v>
          </cell>
          <cell r="Q3518">
            <v>143847100</v>
          </cell>
          <cell r="R3518">
            <v>0</v>
          </cell>
          <cell r="S3518">
            <v>0</v>
          </cell>
          <cell r="T3518">
            <v>0</v>
          </cell>
          <cell r="U3518">
            <v>0</v>
          </cell>
          <cell r="V3518">
            <v>0</v>
          </cell>
        </row>
        <row r="3519">
          <cell r="A3519" t="str">
            <v>maj 2004</v>
          </cell>
          <cell r="B3519" t="str">
            <v>COI1106</v>
          </cell>
          <cell r="C3519" t="str">
            <v>CO</v>
          </cell>
          <cell r="D3519" t="str">
            <v>4-latki oszcz.</v>
          </cell>
          <cell r="E3519" t="str">
            <v>zmienne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10490500</v>
          </cell>
          <cell r="K3519">
            <v>0</v>
          </cell>
          <cell r="L3519">
            <v>0</v>
          </cell>
          <cell r="M3519">
            <v>0</v>
          </cell>
          <cell r="N3519">
            <v>10490500</v>
          </cell>
          <cell r="O3519">
            <v>10490500</v>
          </cell>
          <cell r="P3519">
            <v>10490500</v>
          </cell>
          <cell r="Q3519">
            <v>10490500</v>
          </cell>
          <cell r="R3519">
            <v>0</v>
          </cell>
          <cell r="S3519">
            <v>0</v>
          </cell>
          <cell r="T3519">
            <v>0</v>
          </cell>
          <cell r="U3519">
            <v>0</v>
          </cell>
          <cell r="V3519">
            <v>0</v>
          </cell>
        </row>
        <row r="3520">
          <cell r="A3520" t="str">
            <v>maj 2004</v>
          </cell>
          <cell r="B3520" t="str">
            <v>COI1107</v>
          </cell>
          <cell r="C3520" t="str">
            <v>CO</v>
          </cell>
          <cell r="D3520" t="str">
            <v>4-latki oszcz.</v>
          </cell>
          <cell r="E3520" t="str">
            <v>zmienne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5534200</v>
          </cell>
          <cell r="K3520">
            <v>0</v>
          </cell>
          <cell r="L3520">
            <v>0</v>
          </cell>
          <cell r="M3520">
            <v>0</v>
          </cell>
          <cell r="N3520">
            <v>5534200</v>
          </cell>
          <cell r="O3520">
            <v>5534200</v>
          </cell>
          <cell r="P3520">
            <v>5534200</v>
          </cell>
          <cell r="Q3520">
            <v>5534200</v>
          </cell>
          <cell r="R3520">
            <v>0</v>
          </cell>
          <cell r="S3520">
            <v>0</v>
          </cell>
          <cell r="T3520">
            <v>0</v>
          </cell>
          <cell r="U3520">
            <v>0</v>
          </cell>
          <cell r="V3520">
            <v>0</v>
          </cell>
        </row>
        <row r="3521">
          <cell r="A3521" t="str">
            <v>maj 2004</v>
          </cell>
          <cell r="B3521" t="str">
            <v>COI1204</v>
          </cell>
          <cell r="C3521" t="str">
            <v>CO</v>
          </cell>
          <cell r="D3521" t="str">
            <v>4-latki oszcz.</v>
          </cell>
          <cell r="E3521" t="str">
            <v>zmienne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25065900</v>
          </cell>
          <cell r="K3521">
            <v>0</v>
          </cell>
          <cell r="L3521">
            <v>0</v>
          </cell>
          <cell r="M3521">
            <v>0</v>
          </cell>
          <cell r="N3521">
            <v>25065900</v>
          </cell>
          <cell r="O3521">
            <v>25065900</v>
          </cell>
          <cell r="P3521">
            <v>25065900</v>
          </cell>
          <cell r="Q3521">
            <v>25065900</v>
          </cell>
          <cell r="R3521">
            <v>0</v>
          </cell>
          <cell r="S3521">
            <v>0</v>
          </cell>
          <cell r="T3521">
            <v>0</v>
          </cell>
          <cell r="U3521">
            <v>0</v>
          </cell>
          <cell r="V3521">
            <v>0</v>
          </cell>
        </row>
        <row r="3522">
          <cell r="A3522" t="str">
            <v>maj 2004</v>
          </cell>
          <cell r="B3522" t="str">
            <v>COI1205</v>
          </cell>
          <cell r="C3522" t="str">
            <v>CO</v>
          </cell>
          <cell r="D3522" t="str">
            <v>4-latki oszcz.</v>
          </cell>
          <cell r="E3522" t="str">
            <v>zmienne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15474300</v>
          </cell>
          <cell r="K3522">
            <v>0</v>
          </cell>
          <cell r="L3522">
            <v>0</v>
          </cell>
          <cell r="M3522">
            <v>0</v>
          </cell>
          <cell r="N3522">
            <v>15474300</v>
          </cell>
          <cell r="O3522">
            <v>15474300</v>
          </cell>
          <cell r="P3522">
            <v>15474300</v>
          </cell>
          <cell r="Q3522">
            <v>15474300</v>
          </cell>
          <cell r="R3522">
            <v>0</v>
          </cell>
          <cell r="S3522">
            <v>0</v>
          </cell>
          <cell r="T3522">
            <v>0</v>
          </cell>
          <cell r="U3522">
            <v>0</v>
          </cell>
          <cell r="V3522">
            <v>0</v>
          </cell>
        </row>
        <row r="3523">
          <cell r="A3523" t="str">
            <v>maj 2004</v>
          </cell>
          <cell r="B3523" t="str">
            <v>COI1206</v>
          </cell>
          <cell r="C3523" t="str">
            <v>CO</v>
          </cell>
          <cell r="D3523" t="str">
            <v>4-latki oszcz.</v>
          </cell>
          <cell r="E3523" t="str">
            <v>zmienne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8238500</v>
          </cell>
          <cell r="K3523">
            <v>0</v>
          </cell>
          <cell r="L3523">
            <v>0</v>
          </cell>
          <cell r="M3523">
            <v>0</v>
          </cell>
          <cell r="N3523">
            <v>8238500</v>
          </cell>
          <cell r="O3523">
            <v>8238500</v>
          </cell>
          <cell r="P3523">
            <v>8238500</v>
          </cell>
          <cell r="Q3523">
            <v>8238500</v>
          </cell>
          <cell r="R3523">
            <v>0</v>
          </cell>
          <cell r="S3523">
            <v>0</v>
          </cell>
          <cell r="T3523">
            <v>0</v>
          </cell>
          <cell r="U3523">
            <v>0</v>
          </cell>
          <cell r="V3523">
            <v>0</v>
          </cell>
        </row>
        <row r="3524">
          <cell r="A3524" t="str">
            <v>maj 2004</v>
          </cell>
          <cell r="B3524" t="str">
            <v>COI1207</v>
          </cell>
          <cell r="C3524" t="str">
            <v>CO</v>
          </cell>
          <cell r="D3524" t="str">
            <v>4-latki oszcz.</v>
          </cell>
          <cell r="E3524" t="str">
            <v>zmienne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5884200</v>
          </cell>
          <cell r="K3524">
            <v>0</v>
          </cell>
          <cell r="L3524">
            <v>0</v>
          </cell>
          <cell r="M3524">
            <v>0</v>
          </cell>
          <cell r="N3524">
            <v>5884200</v>
          </cell>
          <cell r="O3524">
            <v>5884200</v>
          </cell>
          <cell r="P3524">
            <v>5884200</v>
          </cell>
          <cell r="Q3524">
            <v>5884200</v>
          </cell>
          <cell r="R3524">
            <v>0</v>
          </cell>
          <cell r="S3524">
            <v>0</v>
          </cell>
          <cell r="T3524">
            <v>0</v>
          </cell>
          <cell r="U3524">
            <v>0</v>
          </cell>
          <cell r="V3524">
            <v>0</v>
          </cell>
        </row>
        <row r="3525">
          <cell r="A3525" t="str">
            <v>maj 2004</v>
          </cell>
          <cell r="B3525" t="str">
            <v>DK0809</v>
          </cell>
          <cell r="C3525" t="str">
            <v>DK</v>
          </cell>
          <cell r="D3525" t="str">
            <v>konwersja</v>
          </cell>
          <cell r="E3525" t="str">
            <v>stałe</v>
          </cell>
          <cell r="F3525">
            <v>164530000</v>
          </cell>
          <cell r="G3525">
            <v>1093350000</v>
          </cell>
          <cell r="H3525">
            <v>973345000</v>
          </cell>
          <cell r="I3525">
            <v>281360000</v>
          </cell>
          <cell r="J3525">
            <v>210000</v>
          </cell>
          <cell r="K3525">
            <v>51370000</v>
          </cell>
          <cell r="L3525">
            <v>4100000</v>
          </cell>
          <cell r="M3525">
            <v>0</v>
          </cell>
          <cell r="N3525">
            <v>2403735000</v>
          </cell>
          <cell r="O3525">
            <v>2568265000</v>
          </cell>
          <cell r="P3525">
            <v>2568265000</v>
          </cell>
          <cell r="Q3525">
            <v>2568265000</v>
          </cell>
          <cell r="R3525">
            <v>0</v>
          </cell>
          <cell r="S3525">
            <v>0</v>
          </cell>
          <cell r="T3525">
            <v>0</v>
          </cell>
          <cell r="U3525">
            <v>0</v>
          </cell>
          <cell r="V3525">
            <v>0</v>
          </cell>
        </row>
        <row r="3526">
          <cell r="A3526" t="str">
            <v>maj 2004</v>
          </cell>
          <cell r="B3526" t="str">
            <v>DOS0105</v>
          </cell>
          <cell r="C3526" t="str">
            <v>DO</v>
          </cell>
          <cell r="D3526" t="str">
            <v>2-latki oszcz.</v>
          </cell>
          <cell r="E3526" t="str">
            <v>stałe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133610100</v>
          </cell>
          <cell r="K3526">
            <v>0</v>
          </cell>
          <cell r="L3526">
            <v>0</v>
          </cell>
          <cell r="M3526">
            <v>0</v>
          </cell>
          <cell r="N3526">
            <v>133610100</v>
          </cell>
          <cell r="O3526">
            <v>133610100</v>
          </cell>
          <cell r="P3526">
            <v>133610100</v>
          </cell>
          <cell r="Q3526">
            <v>133610100</v>
          </cell>
          <cell r="R3526">
            <v>0</v>
          </cell>
          <cell r="S3526">
            <v>0</v>
          </cell>
          <cell r="T3526">
            <v>0</v>
          </cell>
          <cell r="U3526">
            <v>0</v>
          </cell>
          <cell r="V3526">
            <v>0</v>
          </cell>
        </row>
        <row r="3527">
          <cell r="A3527" t="str">
            <v>maj 2004</v>
          </cell>
          <cell r="B3527" t="str">
            <v>DOS0106</v>
          </cell>
          <cell r="C3527" t="str">
            <v>DO</v>
          </cell>
          <cell r="D3527" t="str">
            <v>2-latki oszcz.</v>
          </cell>
          <cell r="E3527" t="str">
            <v>stałe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708935318.93690777</v>
          </cell>
          <cell r="K3527">
            <v>0</v>
          </cell>
          <cell r="L3527">
            <v>63481.063092287295</v>
          </cell>
          <cell r="M3527">
            <v>0</v>
          </cell>
          <cell r="N3527">
            <v>708998800</v>
          </cell>
          <cell r="O3527">
            <v>708998800</v>
          </cell>
          <cell r="P3527">
            <v>708998800</v>
          </cell>
          <cell r="Q3527">
            <v>709210300</v>
          </cell>
          <cell r="R3527">
            <v>0</v>
          </cell>
          <cell r="S3527">
            <v>0</v>
          </cell>
          <cell r="T3527">
            <v>0</v>
          </cell>
          <cell r="U3527">
            <v>0</v>
          </cell>
          <cell r="V3527">
            <v>0</v>
          </cell>
        </row>
        <row r="3528">
          <cell r="A3528" t="str">
            <v>maj 2004</v>
          </cell>
          <cell r="B3528" t="str">
            <v>DOS0205</v>
          </cell>
          <cell r="C3528" t="str">
            <v>DO</v>
          </cell>
          <cell r="D3528" t="str">
            <v>2-latki oszcz.</v>
          </cell>
          <cell r="E3528" t="str">
            <v>stałe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155463200</v>
          </cell>
          <cell r="K3528">
            <v>0</v>
          </cell>
          <cell r="L3528">
            <v>0</v>
          </cell>
          <cell r="M3528">
            <v>0</v>
          </cell>
          <cell r="N3528">
            <v>155463200</v>
          </cell>
          <cell r="O3528">
            <v>155463200</v>
          </cell>
          <cell r="P3528">
            <v>155463200</v>
          </cell>
          <cell r="Q3528">
            <v>155463200</v>
          </cell>
          <cell r="R3528">
            <v>0</v>
          </cell>
          <cell r="S3528">
            <v>0</v>
          </cell>
          <cell r="T3528">
            <v>0</v>
          </cell>
          <cell r="U3528">
            <v>0</v>
          </cell>
          <cell r="V3528">
            <v>0</v>
          </cell>
        </row>
        <row r="3529">
          <cell r="A3529" t="str">
            <v>maj 2004</v>
          </cell>
          <cell r="B3529" t="str">
            <v>DOS0206</v>
          </cell>
          <cell r="C3529" t="str">
            <v>DO</v>
          </cell>
          <cell r="D3529" t="str">
            <v>2-latki oszcz.</v>
          </cell>
          <cell r="E3529" t="str">
            <v>stałe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536951001.04253113</v>
          </cell>
          <cell r="K3529">
            <v>0</v>
          </cell>
          <cell r="L3529">
            <v>5498.9574688632501</v>
          </cell>
          <cell r="M3529">
            <v>0</v>
          </cell>
          <cell r="N3529">
            <v>536956500</v>
          </cell>
          <cell r="O3529">
            <v>536956500</v>
          </cell>
          <cell r="P3529">
            <v>536956500</v>
          </cell>
          <cell r="Q3529">
            <v>537058300</v>
          </cell>
          <cell r="R3529">
            <v>0</v>
          </cell>
          <cell r="S3529">
            <v>0</v>
          </cell>
          <cell r="T3529">
            <v>0</v>
          </cell>
          <cell r="U3529">
            <v>0</v>
          </cell>
          <cell r="V3529">
            <v>0</v>
          </cell>
        </row>
        <row r="3530">
          <cell r="A3530" t="str">
            <v>maj 2004</v>
          </cell>
          <cell r="B3530" t="str">
            <v>DOS0305</v>
          </cell>
          <cell r="C3530" t="str">
            <v>DO</v>
          </cell>
          <cell r="D3530" t="str">
            <v>2-latki oszcz.</v>
          </cell>
          <cell r="E3530" t="str">
            <v>stałe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119076900</v>
          </cell>
          <cell r="K3530">
            <v>0</v>
          </cell>
          <cell r="L3530">
            <v>0</v>
          </cell>
          <cell r="M3530">
            <v>0</v>
          </cell>
          <cell r="N3530">
            <v>119076900</v>
          </cell>
          <cell r="O3530">
            <v>119076900</v>
          </cell>
          <cell r="P3530">
            <v>119076900</v>
          </cell>
          <cell r="Q3530">
            <v>119076900</v>
          </cell>
          <cell r="R3530">
            <v>0</v>
          </cell>
          <cell r="S3530">
            <v>0</v>
          </cell>
          <cell r="T3530">
            <v>0</v>
          </cell>
          <cell r="U3530">
            <v>0</v>
          </cell>
          <cell r="V3530">
            <v>0</v>
          </cell>
        </row>
        <row r="3531">
          <cell r="A3531" t="str">
            <v>maj 2004</v>
          </cell>
          <cell r="B3531" t="str">
            <v>DOS0306</v>
          </cell>
          <cell r="C3531" t="str">
            <v>DO</v>
          </cell>
          <cell r="D3531" t="str">
            <v>2-latki oszcz.</v>
          </cell>
          <cell r="E3531" t="str">
            <v>stałe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483027100.28193086</v>
          </cell>
          <cell r="K3531">
            <v>0</v>
          </cell>
          <cell r="L3531">
            <v>1999.7180691587532</v>
          </cell>
          <cell r="M3531">
            <v>0</v>
          </cell>
          <cell r="N3531">
            <v>483029100</v>
          </cell>
          <cell r="O3531">
            <v>483029100</v>
          </cell>
          <cell r="P3531">
            <v>483029100</v>
          </cell>
          <cell r="Q3531">
            <v>483097200</v>
          </cell>
          <cell r="R3531">
            <v>0</v>
          </cell>
          <cell r="S3531">
            <v>0</v>
          </cell>
          <cell r="T3531">
            <v>0</v>
          </cell>
          <cell r="U3531">
            <v>0</v>
          </cell>
          <cell r="V3531">
            <v>0</v>
          </cell>
        </row>
        <row r="3532">
          <cell r="A3532" t="str">
            <v>maj 2004</v>
          </cell>
          <cell r="B3532" t="str">
            <v>DOS0405</v>
          </cell>
          <cell r="C3532" t="str">
            <v>DO</v>
          </cell>
          <cell r="D3532" t="str">
            <v>2-latki oszcz.</v>
          </cell>
          <cell r="E3532" t="str">
            <v>stałe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145817400</v>
          </cell>
          <cell r="K3532">
            <v>0</v>
          </cell>
          <cell r="L3532">
            <v>0</v>
          </cell>
          <cell r="M3532">
            <v>0</v>
          </cell>
          <cell r="N3532">
            <v>145817400</v>
          </cell>
          <cell r="O3532">
            <v>145817400</v>
          </cell>
          <cell r="P3532">
            <v>145817400</v>
          </cell>
          <cell r="Q3532">
            <v>145817400</v>
          </cell>
          <cell r="R3532">
            <v>0</v>
          </cell>
          <cell r="S3532">
            <v>0</v>
          </cell>
          <cell r="T3532">
            <v>0</v>
          </cell>
          <cell r="U3532">
            <v>0</v>
          </cell>
          <cell r="V3532">
            <v>0</v>
          </cell>
        </row>
        <row r="3533">
          <cell r="A3533" t="str">
            <v>maj 2004</v>
          </cell>
          <cell r="B3533" t="str">
            <v>DOS0406</v>
          </cell>
          <cell r="C3533" t="str">
            <v>DO</v>
          </cell>
          <cell r="D3533" t="str">
            <v>2-latki oszcz.</v>
          </cell>
          <cell r="E3533" t="str">
            <v>stałe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252091300</v>
          </cell>
          <cell r="K3533">
            <v>0</v>
          </cell>
          <cell r="L3533">
            <v>0</v>
          </cell>
          <cell r="M3533">
            <v>0</v>
          </cell>
          <cell r="N3533">
            <v>252091300</v>
          </cell>
          <cell r="O3533">
            <v>252091300</v>
          </cell>
          <cell r="P3533">
            <v>252091300</v>
          </cell>
          <cell r="Q3533">
            <v>252091500</v>
          </cell>
          <cell r="R3533">
            <v>0</v>
          </cell>
          <cell r="S3533">
            <v>0</v>
          </cell>
          <cell r="T3533">
            <v>0</v>
          </cell>
          <cell r="U3533">
            <v>0</v>
          </cell>
          <cell r="V3533">
            <v>0</v>
          </cell>
        </row>
        <row r="3534">
          <cell r="A3534" t="str">
            <v>maj 2004</v>
          </cell>
          <cell r="B3534" t="str">
            <v>DOS0505</v>
          </cell>
          <cell r="C3534" t="str">
            <v>DO</v>
          </cell>
          <cell r="D3534" t="str">
            <v>2-latki oszcz.</v>
          </cell>
          <cell r="E3534" t="str">
            <v>stałe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192252500</v>
          </cell>
          <cell r="K3534">
            <v>0</v>
          </cell>
          <cell r="L3534">
            <v>0</v>
          </cell>
          <cell r="M3534">
            <v>0</v>
          </cell>
          <cell r="N3534">
            <v>192252500</v>
          </cell>
          <cell r="O3534">
            <v>192252500</v>
          </cell>
          <cell r="P3534">
            <v>192252500</v>
          </cell>
          <cell r="Q3534">
            <v>192252500</v>
          </cell>
          <cell r="R3534">
            <v>0</v>
          </cell>
          <cell r="S3534">
            <v>0</v>
          </cell>
          <cell r="T3534">
            <v>0</v>
          </cell>
          <cell r="U3534">
            <v>0</v>
          </cell>
          <cell r="V3534">
            <v>0</v>
          </cell>
        </row>
        <row r="3535">
          <cell r="A3535" t="str">
            <v>maj 2004</v>
          </cell>
          <cell r="B3535" t="str">
            <v>DOS0506</v>
          </cell>
          <cell r="C3535" t="str">
            <v>DO</v>
          </cell>
          <cell r="D3535" t="str">
            <v>2-latki oszcz.</v>
          </cell>
          <cell r="E3535" t="str">
            <v>stałe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272535800</v>
          </cell>
          <cell r="K3535">
            <v>0</v>
          </cell>
          <cell r="L3535">
            <v>0</v>
          </cell>
          <cell r="M3535">
            <v>467300</v>
          </cell>
          <cell r="N3535">
            <v>272535800</v>
          </cell>
          <cell r="O3535">
            <v>273003100</v>
          </cell>
          <cell r="P3535">
            <v>272535800</v>
          </cell>
          <cell r="Q3535">
            <v>258354800</v>
          </cell>
          <cell r="R3535">
            <v>0</v>
          </cell>
          <cell r="S3535">
            <v>0</v>
          </cell>
          <cell r="T3535">
            <v>467300</v>
          </cell>
          <cell r="U3535">
            <v>0</v>
          </cell>
          <cell r="V3535">
            <v>0</v>
          </cell>
        </row>
        <row r="3536">
          <cell r="A3536" t="str">
            <v>maj 2004</v>
          </cell>
          <cell r="B3536" t="str">
            <v>DOS0604</v>
          </cell>
          <cell r="C3536" t="str">
            <v>DO</v>
          </cell>
          <cell r="D3536" t="str">
            <v>2-latki oszcz.</v>
          </cell>
          <cell r="E3536" t="str">
            <v>stałe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180764900</v>
          </cell>
          <cell r="K3536">
            <v>0</v>
          </cell>
          <cell r="L3536">
            <v>0</v>
          </cell>
          <cell r="M3536">
            <v>2000</v>
          </cell>
          <cell r="N3536">
            <v>180764900</v>
          </cell>
          <cell r="O3536">
            <v>180766900</v>
          </cell>
          <cell r="P3536">
            <v>180764900</v>
          </cell>
          <cell r="Q3536">
            <v>180764900</v>
          </cell>
          <cell r="R3536">
            <v>0</v>
          </cell>
          <cell r="S3536">
            <v>0</v>
          </cell>
          <cell r="T3536">
            <v>2000</v>
          </cell>
          <cell r="U3536">
            <v>0</v>
          </cell>
          <cell r="V3536">
            <v>0</v>
          </cell>
        </row>
        <row r="3537">
          <cell r="A3537" t="str">
            <v>maj 2004</v>
          </cell>
          <cell r="B3537" t="str">
            <v>DOS0605</v>
          </cell>
          <cell r="C3537" t="str">
            <v>DO</v>
          </cell>
          <cell r="D3537" t="str">
            <v>2-latki oszcz.</v>
          </cell>
          <cell r="E3537" t="str">
            <v>stałe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119700400</v>
          </cell>
          <cell r="K3537">
            <v>0</v>
          </cell>
          <cell r="L3537">
            <v>0</v>
          </cell>
          <cell r="M3537">
            <v>0</v>
          </cell>
          <cell r="N3537">
            <v>119700400</v>
          </cell>
          <cell r="O3537">
            <v>119700400</v>
          </cell>
          <cell r="P3537">
            <v>119700400</v>
          </cell>
          <cell r="Q3537">
            <v>119700400</v>
          </cell>
          <cell r="R3537">
            <v>0</v>
          </cell>
          <cell r="S3537">
            <v>0</v>
          </cell>
          <cell r="T3537">
            <v>0</v>
          </cell>
          <cell r="U3537">
            <v>0</v>
          </cell>
          <cell r="V3537">
            <v>0</v>
          </cell>
        </row>
        <row r="3538">
          <cell r="A3538" t="str">
            <v>maj 2004</v>
          </cell>
          <cell r="B3538" t="str">
            <v>DOS0704</v>
          </cell>
          <cell r="C3538" t="str">
            <v>DO</v>
          </cell>
          <cell r="D3538" t="str">
            <v>2-latki oszcz.</v>
          </cell>
          <cell r="E3538" t="str">
            <v>stałe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264871000</v>
          </cell>
          <cell r="K3538">
            <v>0</v>
          </cell>
          <cell r="L3538">
            <v>0</v>
          </cell>
          <cell r="M3538">
            <v>0</v>
          </cell>
          <cell r="N3538">
            <v>264871000</v>
          </cell>
          <cell r="O3538">
            <v>264871000</v>
          </cell>
          <cell r="P3538">
            <v>264871000</v>
          </cell>
          <cell r="Q3538">
            <v>264871000</v>
          </cell>
          <cell r="R3538">
            <v>0</v>
          </cell>
          <cell r="S3538">
            <v>0</v>
          </cell>
          <cell r="T3538">
            <v>0</v>
          </cell>
          <cell r="U3538">
            <v>0</v>
          </cell>
          <cell r="V3538">
            <v>0</v>
          </cell>
        </row>
        <row r="3539">
          <cell r="A3539" t="str">
            <v>maj 2004</v>
          </cell>
          <cell r="B3539" t="str">
            <v>DOS0705</v>
          </cell>
          <cell r="C3539" t="str">
            <v>DO</v>
          </cell>
          <cell r="D3539" t="str">
            <v>2-latki oszcz.</v>
          </cell>
          <cell r="E3539" t="str">
            <v>stałe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119192400</v>
          </cell>
          <cell r="K3539">
            <v>0</v>
          </cell>
          <cell r="L3539">
            <v>0</v>
          </cell>
          <cell r="M3539">
            <v>0</v>
          </cell>
          <cell r="N3539">
            <v>119192400</v>
          </cell>
          <cell r="O3539">
            <v>119192400</v>
          </cell>
          <cell r="P3539">
            <v>119192400</v>
          </cell>
          <cell r="Q3539">
            <v>119192400</v>
          </cell>
          <cell r="R3539">
            <v>0</v>
          </cell>
          <cell r="S3539">
            <v>0</v>
          </cell>
          <cell r="T3539">
            <v>0</v>
          </cell>
          <cell r="U3539">
            <v>0</v>
          </cell>
          <cell r="V3539">
            <v>0</v>
          </cell>
        </row>
        <row r="3540">
          <cell r="A3540" t="str">
            <v>maj 2004</v>
          </cell>
          <cell r="B3540" t="str">
            <v>DOS0804</v>
          </cell>
          <cell r="C3540" t="str">
            <v>DO</v>
          </cell>
          <cell r="D3540" t="str">
            <v>2-latki oszcz.</v>
          </cell>
          <cell r="E3540" t="str">
            <v>stałe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280145500</v>
          </cell>
          <cell r="K3540">
            <v>0</v>
          </cell>
          <cell r="L3540">
            <v>0</v>
          </cell>
          <cell r="M3540">
            <v>0</v>
          </cell>
          <cell r="N3540">
            <v>280145500</v>
          </cell>
          <cell r="O3540">
            <v>280145500</v>
          </cell>
          <cell r="P3540">
            <v>280145500</v>
          </cell>
          <cell r="Q3540">
            <v>280145500</v>
          </cell>
          <cell r="R3540">
            <v>0</v>
          </cell>
          <cell r="S3540">
            <v>0</v>
          </cell>
          <cell r="T3540">
            <v>0</v>
          </cell>
          <cell r="U3540">
            <v>0</v>
          </cell>
          <cell r="V3540">
            <v>0</v>
          </cell>
        </row>
        <row r="3541">
          <cell r="A3541" t="str">
            <v>maj 2004</v>
          </cell>
          <cell r="B3541" t="str">
            <v>DOS0805</v>
          </cell>
          <cell r="C3541" t="str">
            <v>DO</v>
          </cell>
          <cell r="D3541" t="str">
            <v>2-latki oszcz.</v>
          </cell>
          <cell r="E3541" t="str">
            <v>stałe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357090723.87881416</v>
          </cell>
          <cell r="K3541">
            <v>0</v>
          </cell>
          <cell r="L3541">
            <v>57976.121185863369</v>
          </cell>
          <cell r="M3541">
            <v>0</v>
          </cell>
          <cell r="N3541">
            <v>357148700</v>
          </cell>
          <cell r="O3541">
            <v>357148700</v>
          </cell>
          <cell r="P3541">
            <v>357148700</v>
          </cell>
          <cell r="Q3541">
            <v>357295800</v>
          </cell>
          <cell r="R3541">
            <v>0</v>
          </cell>
          <cell r="S3541">
            <v>0</v>
          </cell>
          <cell r="T3541">
            <v>0</v>
          </cell>
          <cell r="U3541">
            <v>0</v>
          </cell>
          <cell r="V3541">
            <v>0</v>
          </cell>
        </row>
        <row r="3542">
          <cell r="A3542" t="str">
            <v>maj 2004</v>
          </cell>
          <cell r="B3542" t="str">
            <v>DOS0904</v>
          </cell>
          <cell r="C3542" t="str">
            <v>DO</v>
          </cell>
          <cell r="D3542" t="str">
            <v>2-latki oszcz.</v>
          </cell>
          <cell r="E3542" t="str">
            <v>stałe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208495900</v>
          </cell>
          <cell r="K3542">
            <v>0</v>
          </cell>
          <cell r="L3542">
            <v>0</v>
          </cell>
          <cell r="M3542">
            <v>6300</v>
          </cell>
          <cell r="N3542">
            <v>208495900</v>
          </cell>
          <cell r="O3542">
            <v>208502200</v>
          </cell>
          <cell r="P3542">
            <v>208495900</v>
          </cell>
          <cell r="Q3542">
            <v>208495900</v>
          </cell>
          <cell r="R3542">
            <v>0</v>
          </cell>
          <cell r="S3542">
            <v>0</v>
          </cell>
          <cell r="T3542">
            <v>6300</v>
          </cell>
          <cell r="U3542">
            <v>0</v>
          </cell>
          <cell r="V3542">
            <v>0</v>
          </cell>
        </row>
        <row r="3543">
          <cell r="A3543" t="str">
            <v>maj 2004</v>
          </cell>
          <cell r="B3543" t="str">
            <v>DOS0905</v>
          </cell>
          <cell r="C3543" t="str">
            <v>DO</v>
          </cell>
          <cell r="D3543" t="str">
            <v>2-latki oszcz.</v>
          </cell>
          <cell r="E3543" t="str">
            <v>stałe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298221403.86638445</v>
          </cell>
          <cell r="K3543">
            <v>0</v>
          </cell>
          <cell r="L3543">
            <v>6496.1336155444906</v>
          </cell>
          <cell r="M3543">
            <v>0</v>
          </cell>
          <cell r="N3543">
            <v>298227900</v>
          </cell>
          <cell r="O3543">
            <v>298227900</v>
          </cell>
          <cell r="P3543">
            <v>298227900</v>
          </cell>
          <cell r="Q3543">
            <v>298405400</v>
          </cell>
          <cell r="R3543">
            <v>0</v>
          </cell>
          <cell r="S3543">
            <v>0</v>
          </cell>
          <cell r="T3543">
            <v>0</v>
          </cell>
          <cell r="U3543">
            <v>0</v>
          </cell>
          <cell r="V3543">
            <v>0</v>
          </cell>
        </row>
        <row r="3544">
          <cell r="A3544" t="str">
            <v>maj 2004</v>
          </cell>
          <cell r="B3544" t="str">
            <v>DOS1004</v>
          </cell>
          <cell r="C3544" t="str">
            <v>DO</v>
          </cell>
          <cell r="D3544" t="str">
            <v>2-latki oszcz.</v>
          </cell>
          <cell r="E3544" t="str">
            <v>stałe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182325600</v>
          </cell>
          <cell r="K3544">
            <v>0</v>
          </cell>
          <cell r="L3544">
            <v>0</v>
          </cell>
          <cell r="M3544">
            <v>0</v>
          </cell>
          <cell r="N3544">
            <v>182325600</v>
          </cell>
          <cell r="O3544">
            <v>182325600</v>
          </cell>
          <cell r="P3544">
            <v>182325600</v>
          </cell>
          <cell r="Q3544">
            <v>182325600</v>
          </cell>
          <cell r="R3544">
            <v>0</v>
          </cell>
          <cell r="S3544">
            <v>0</v>
          </cell>
          <cell r="T3544">
            <v>0</v>
          </cell>
          <cell r="U3544">
            <v>0</v>
          </cell>
          <cell r="V3544">
            <v>0</v>
          </cell>
        </row>
        <row r="3545">
          <cell r="A3545" t="str">
            <v>maj 2004</v>
          </cell>
          <cell r="B3545" t="str">
            <v>DOS1005</v>
          </cell>
          <cell r="C3545" t="str">
            <v>DO</v>
          </cell>
          <cell r="D3545" t="str">
            <v>2-latki oszcz.</v>
          </cell>
          <cell r="E3545" t="str">
            <v>stałe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182271009.52101114</v>
          </cell>
          <cell r="K3545">
            <v>0</v>
          </cell>
          <cell r="L3545">
            <v>12990.478988869496</v>
          </cell>
          <cell r="M3545">
            <v>0</v>
          </cell>
          <cell r="N3545">
            <v>182284000</v>
          </cell>
          <cell r="O3545">
            <v>182284000</v>
          </cell>
          <cell r="P3545">
            <v>182284000</v>
          </cell>
          <cell r="Q3545">
            <v>182417600</v>
          </cell>
          <cell r="R3545">
            <v>0</v>
          </cell>
          <cell r="S3545">
            <v>0</v>
          </cell>
          <cell r="T3545">
            <v>0</v>
          </cell>
          <cell r="U3545">
            <v>0</v>
          </cell>
          <cell r="V3545">
            <v>0</v>
          </cell>
        </row>
        <row r="3546">
          <cell r="A3546" t="str">
            <v>maj 2004</v>
          </cell>
          <cell r="B3546" t="str">
            <v>DOS1104</v>
          </cell>
          <cell r="C3546" t="str">
            <v>DO</v>
          </cell>
          <cell r="D3546" t="str">
            <v>2-latki oszcz.</v>
          </cell>
          <cell r="E3546" t="str">
            <v>stałe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361968200</v>
          </cell>
          <cell r="K3546">
            <v>0</v>
          </cell>
          <cell r="L3546">
            <v>0</v>
          </cell>
          <cell r="M3546">
            <v>5000</v>
          </cell>
          <cell r="N3546">
            <v>361968200</v>
          </cell>
          <cell r="O3546">
            <v>361973200</v>
          </cell>
          <cell r="P3546">
            <v>361968200</v>
          </cell>
          <cell r="Q3546">
            <v>361968200</v>
          </cell>
          <cell r="R3546">
            <v>0</v>
          </cell>
          <cell r="S3546">
            <v>0</v>
          </cell>
          <cell r="T3546">
            <v>5000</v>
          </cell>
          <cell r="U3546">
            <v>0</v>
          </cell>
          <cell r="V3546">
            <v>0</v>
          </cell>
        </row>
        <row r="3547">
          <cell r="A3547" t="str">
            <v>maj 2004</v>
          </cell>
          <cell r="B3547" t="str">
            <v>DOS1105</v>
          </cell>
          <cell r="C3547" t="str">
            <v>DO</v>
          </cell>
          <cell r="D3547" t="str">
            <v>2-latki oszcz.</v>
          </cell>
          <cell r="E3547" t="str">
            <v>stałe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543456304.79264963</v>
          </cell>
          <cell r="K3547">
            <v>0</v>
          </cell>
          <cell r="L3547">
            <v>14995.207350384902</v>
          </cell>
          <cell r="M3547">
            <v>0</v>
          </cell>
          <cell r="N3547">
            <v>543471300</v>
          </cell>
          <cell r="O3547">
            <v>543471300</v>
          </cell>
          <cell r="P3547">
            <v>543471300</v>
          </cell>
          <cell r="Q3547">
            <v>543645000</v>
          </cell>
          <cell r="R3547">
            <v>0</v>
          </cell>
          <cell r="S3547">
            <v>0</v>
          </cell>
          <cell r="T3547">
            <v>0</v>
          </cell>
          <cell r="U3547">
            <v>0</v>
          </cell>
          <cell r="V3547">
            <v>0</v>
          </cell>
        </row>
        <row r="3548">
          <cell r="A3548" t="str">
            <v>maj 2004</v>
          </cell>
          <cell r="B3548" t="str">
            <v>DOS1204</v>
          </cell>
          <cell r="C3548" t="str">
            <v>DO</v>
          </cell>
          <cell r="D3548" t="str">
            <v>2-latki oszcz.</v>
          </cell>
          <cell r="E3548" t="str">
            <v>stałe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206372900</v>
          </cell>
          <cell r="K3548">
            <v>0</v>
          </cell>
          <cell r="L3548">
            <v>0</v>
          </cell>
          <cell r="M3548">
            <v>0</v>
          </cell>
          <cell r="N3548">
            <v>206372900</v>
          </cell>
          <cell r="O3548">
            <v>206372900</v>
          </cell>
          <cell r="P3548">
            <v>206372900</v>
          </cell>
          <cell r="Q3548">
            <v>206372900</v>
          </cell>
          <cell r="R3548">
            <v>0</v>
          </cell>
          <cell r="S3548">
            <v>0</v>
          </cell>
          <cell r="T3548">
            <v>0</v>
          </cell>
          <cell r="U3548">
            <v>0</v>
          </cell>
          <cell r="V3548">
            <v>0</v>
          </cell>
        </row>
        <row r="3549">
          <cell r="A3549" t="str">
            <v>maj 2004</v>
          </cell>
          <cell r="B3549" t="str">
            <v>DOS1205</v>
          </cell>
          <cell r="C3549" t="str">
            <v>DO</v>
          </cell>
          <cell r="D3549" t="str">
            <v>2-latki oszcz.</v>
          </cell>
          <cell r="E3549" t="str">
            <v>stałe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1185909601.4577732</v>
          </cell>
          <cell r="K3549">
            <v>0</v>
          </cell>
          <cell r="L3549">
            <v>12998.542226856818</v>
          </cell>
          <cell r="M3549">
            <v>0</v>
          </cell>
          <cell r="N3549">
            <v>1185922600</v>
          </cell>
          <cell r="O3549">
            <v>1185922600</v>
          </cell>
          <cell r="P3549">
            <v>1185922600</v>
          </cell>
          <cell r="Q3549">
            <v>1186055600</v>
          </cell>
          <cell r="R3549">
            <v>0</v>
          </cell>
          <cell r="S3549">
            <v>0</v>
          </cell>
          <cell r="T3549">
            <v>0</v>
          </cell>
          <cell r="U3549">
            <v>0</v>
          </cell>
          <cell r="V3549">
            <v>0</v>
          </cell>
        </row>
        <row r="3550">
          <cell r="A3550" t="str">
            <v>maj 2004</v>
          </cell>
          <cell r="B3550" t="str">
            <v>DS0509</v>
          </cell>
          <cell r="C3550" t="str">
            <v>DS</v>
          </cell>
          <cell r="D3550" t="str">
            <v>DS</v>
          </cell>
          <cell r="E3550" t="str">
            <v>stałe</v>
          </cell>
          <cell r="F3550">
            <v>1795089000</v>
          </cell>
          <cell r="G3550">
            <v>1510909000</v>
          </cell>
          <cell r="H3550">
            <v>1706820000</v>
          </cell>
          <cell r="I3550">
            <v>773620000</v>
          </cell>
          <cell r="J3550">
            <v>8282000</v>
          </cell>
          <cell r="K3550">
            <v>13895000</v>
          </cell>
          <cell r="L3550">
            <v>16997000</v>
          </cell>
          <cell r="M3550">
            <v>3661610000</v>
          </cell>
          <cell r="N3550">
            <v>4030523000</v>
          </cell>
          <cell r="O3550">
            <v>9487222000</v>
          </cell>
          <cell r="P3550">
            <v>5825612000</v>
          </cell>
          <cell r="Q3550">
            <v>5825612000</v>
          </cell>
          <cell r="R3550">
            <v>1607988000</v>
          </cell>
          <cell r="S3550">
            <v>2053422000</v>
          </cell>
          <cell r="T3550">
            <v>0</v>
          </cell>
          <cell r="U3550">
            <v>200000</v>
          </cell>
          <cell r="V3550">
            <v>0</v>
          </cell>
        </row>
        <row r="3551">
          <cell r="A3551" t="str">
            <v>maj 2004</v>
          </cell>
          <cell r="B3551" t="str">
            <v>DS1013</v>
          </cell>
          <cell r="C3551" t="str">
            <v>DS</v>
          </cell>
          <cell r="D3551" t="str">
            <v>DS</v>
          </cell>
          <cell r="E3551" t="str">
            <v>stałe</v>
          </cell>
          <cell r="F3551">
            <v>1768999417.0871472</v>
          </cell>
          <cell r="G3551">
            <v>3747309292.7276797</v>
          </cell>
          <cell r="H3551">
            <v>769071625.06458807</v>
          </cell>
          <cell r="I3551">
            <v>447626025.3235603</v>
          </cell>
          <cell r="J3551">
            <v>35332840.532333016</v>
          </cell>
          <cell r="K3551">
            <v>4857865.3371227002</v>
          </cell>
          <cell r="L3551">
            <v>8364933.9275686452</v>
          </cell>
          <cell r="M3551">
            <v>6504772000</v>
          </cell>
          <cell r="N3551">
            <v>5012562582.9128532</v>
          </cell>
          <cell r="O3551">
            <v>13286334000</v>
          </cell>
          <cell r="P3551">
            <v>6781562000.000001</v>
          </cell>
          <cell r="Q3551">
            <v>6777562000</v>
          </cell>
          <cell r="R3551">
            <v>1939165000</v>
          </cell>
          <cell r="S3551">
            <v>4357601000</v>
          </cell>
          <cell r="T3551">
            <v>6000</v>
          </cell>
          <cell r="U3551">
            <v>161680000</v>
          </cell>
          <cell r="V3551">
            <v>46320000</v>
          </cell>
        </row>
        <row r="3552">
          <cell r="A3552" t="str">
            <v>maj 2004</v>
          </cell>
          <cell r="B3552" t="str">
            <v>DS1109</v>
          </cell>
          <cell r="C3552" t="str">
            <v>DS</v>
          </cell>
          <cell r="D3552" t="str">
            <v>DS</v>
          </cell>
          <cell r="E3552" t="str">
            <v>stałe</v>
          </cell>
          <cell r="F3552">
            <v>139820000</v>
          </cell>
          <cell r="G3552">
            <v>1125088000</v>
          </cell>
          <cell r="H3552">
            <v>622933000</v>
          </cell>
          <cell r="I3552">
            <v>159614000</v>
          </cell>
          <cell r="J3552">
            <v>8696000</v>
          </cell>
          <cell r="K3552">
            <v>2368000</v>
          </cell>
          <cell r="L3552">
            <v>343000</v>
          </cell>
          <cell r="M3552">
            <v>1323402000</v>
          </cell>
          <cell r="N3552">
            <v>1919042000</v>
          </cell>
          <cell r="O3552">
            <v>3382264000</v>
          </cell>
          <cell r="P3552">
            <v>2058862000</v>
          </cell>
          <cell r="Q3552">
            <v>2058862000</v>
          </cell>
          <cell r="R3552">
            <v>494171000</v>
          </cell>
          <cell r="S3552">
            <v>793713000</v>
          </cell>
          <cell r="T3552">
            <v>18000</v>
          </cell>
          <cell r="U3552">
            <v>23500000</v>
          </cell>
          <cell r="V3552">
            <v>12000000</v>
          </cell>
        </row>
        <row r="3553">
          <cell r="A3553" t="str">
            <v>maj 2004</v>
          </cell>
          <cell r="B3553" t="str">
            <v>DS1110</v>
          </cell>
          <cell r="C3553" t="str">
            <v>DS</v>
          </cell>
          <cell r="D3553" t="str">
            <v>DS</v>
          </cell>
          <cell r="E3553" t="str">
            <v>stałe</v>
          </cell>
          <cell r="F3553">
            <v>1466486935.127394</v>
          </cell>
          <cell r="G3553">
            <v>4052791356.6135888</v>
          </cell>
          <cell r="H3553">
            <v>904432429.32927823</v>
          </cell>
          <cell r="I3553">
            <v>297795971.84115589</v>
          </cell>
          <cell r="J3553">
            <v>25088685.490095932</v>
          </cell>
          <cell r="K3553">
            <v>1490307.8066461333</v>
          </cell>
          <cell r="L3553">
            <v>10053313.791840862</v>
          </cell>
          <cell r="M3553">
            <v>4491697000</v>
          </cell>
          <cell r="N3553">
            <v>5291652064.8726063</v>
          </cell>
          <cell r="O3553">
            <v>11249836000</v>
          </cell>
          <cell r="P3553">
            <v>6758139000</v>
          </cell>
          <cell r="Q3553">
            <v>6743139000</v>
          </cell>
          <cell r="R3553">
            <v>2436361000</v>
          </cell>
          <cell r="S3553">
            <v>1924636000</v>
          </cell>
          <cell r="T3553">
            <v>0</v>
          </cell>
          <cell r="U3553">
            <v>97700000</v>
          </cell>
          <cell r="V3553">
            <v>33000000</v>
          </cell>
        </row>
        <row r="3554">
          <cell r="A3554" t="str">
            <v>maj 2004</v>
          </cell>
          <cell r="B3554" t="str">
            <v>DZ0107</v>
          </cell>
          <cell r="C3554" t="str">
            <v>DZ</v>
          </cell>
          <cell r="D3554" t="str">
            <v>DZ</v>
          </cell>
          <cell r="E3554" t="str">
            <v>zmienne</v>
          </cell>
          <cell r="F3554">
            <v>17461351.137256127</v>
          </cell>
          <cell r="G3554">
            <v>156821449.019822</v>
          </cell>
          <cell r="H3554">
            <v>3537303.24402765</v>
          </cell>
          <cell r="I3554">
            <v>8544210.7343663033</v>
          </cell>
          <cell r="J3554">
            <v>1178095.8800796834</v>
          </cell>
          <cell r="K3554">
            <v>701630.48148090357</v>
          </cell>
          <cell r="L3554">
            <v>5016959.5029673204</v>
          </cell>
          <cell r="M3554">
            <v>0</v>
          </cell>
          <cell r="N3554">
            <v>175799648.86274385</v>
          </cell>
          <cell r="O3554">
            <v>193260999.99999997</v>
          </cell>
          <cell r="P3554">
            <v>193260999.99999997</v>
          </cell>
          <cell r="Q3554">
            <v>192261000</v>
          </cell>
          <cell r="R3554">
            <v>0</v>
          </cell>
          <cell r="S3554">
            <v>0</v>
          </cell>
          <cell r="T3554">
            <v>0</v>
          </cell>
          <cell r="U3554">
            <v>0</v>
          </cell>
          <cell r="V3554">
            <v>0</v>
          </cell>
        </row>
        <row r="3555">
          <cell r="A3555" t="str">
            <v>maj 2004</v>
          </cell>
          <cell r="B3555" t="str">
            <v>DZ0108</v>
          </cell>
          <cell r="C3555" t="str">
            <v>DZ</v>
          </cell>
          <cell r="D3555" t="str">
            <v>DZ</v>
          </cell>
          <cell r="E3555" t="str">
            <v>zmienne</v>
          </cell>
          <cell r="F3555">
            <v>15578680.331567908</v>
          </cell>
          <cell r="G3555">
            <v>97595642.943531647</v>
          </cell>
          <cell r="H3555">
            <v>124457207.93755664</v>
          </cell>
          <cell r="I3555">
            <v>7892580.2727203807</v>
          </cell>
          <cell r="J3555">
            <v>12290105.217934417</v>
          </cell>
          <cell r="K3555">
            <v>20501974.406741112</v>
          </cell>
          <cell r="L3555">
            <v>670808.88994790369</v>
          </cell>
          <cell r="M3555">
            <v>13000</v>
          </cell>
          <cell r="N3555">
            <v>263408319.66843209</v>
          </cell>
          <cell r="O3555">
            <v>279000000</v>
          </cell>
          <cell r="P3555">
            <v>278987000</v>
          </cell>
          <cell r="Q3555">
            <v>276987000</v>
          </cell>
          <cell r="R3555">
            <v>0</v>
          </cell>
          <cell r="S3555">
            <v>0</v>
          </cell>
          <cell r="T3555">
            <v>13000</v>
          </cell>
          <cell r="U3555">
            <v>0</v>
          </cell>
          <cell r="V3555">
            <v>0</v>
          </cell>
        </row>
        <row r="3556">
          <cell r="A3556" t="str">
            <v>maj 2004</v>
          </cell>
          <cell r="B3556" t="str">
            <v>DZ0109</v>
          </cell>
          <cell r="C3556" t="str">
            <v>DZ</v>
          </cell>
          <cell r="D3556" t="str">
            <v>DZ</v>
          </cell>
          <cell r="E3556" t="str">
            <v>zmienne</v>
          </cell>
          <cell r="F3556">
            <v>511469258.76524949</v>
          </cell>
          <cell r="G3556">
            <v>740066604.76177466</v>
          </cell>
          <cell r="H3556">
            <v>162078808.50169852</v>
          </cell>
          <cell r="I3556">
            <v>111450291.1392671</v>
          </cell>
          <cell r="J3556">
            <v>98521743.728453204</v>
          </cell>
          <cell r="K3556">
            <v>195570793.11301073</v>
          </cell>
          <cell r="L3556">
            <v>94838499.990546197</v>
          </cell>
          <cell r="M3556">
            <v>6277000</v>
          </cell>
          <cell r="N3556">
            <v>1402526741.2347503</v>
          </cell>
          <cell r="O3556">
            <v>1920273000</v>
          </cell>
          <cell r="P3556">
            <v>1913996000</v>
          </cell>
          <cell r="Q3556">
            <v>1903996000</v>
          </cell>
          <cell r="R3556">
            <v>0</v>
          </cell>
          <cell r="S3556">
            <v>0</v>
          </cell>
          <cell r="T3556">
            <v>208000</v>
          </cell>
          <cell r="U3556">
            <v>6069000</v>
          </cell>
          <cell r="V3556">
            <v>0</v>
          </cell>
        </row>
        <row r="3557">
          <cell r="A3557" t="str">
            <v>maj 2004</v>
          </cell>
          <cell r="B3557" t="str">
            <v>DZ0110</v>
          </cell>
          <cell r="C3557" t="str">
            <v>DZ</v>
          </cell>
          <cell r="D3557" t="str">
            <v>DZ</v>
          </cell>
          <cell r="E3557" t="str">
            <v>zmienne</v>
          </cell>
          <cell r="F3557">
            <v>292136901.3335548</v>
          </cell>
          <cell r="G3557">
            <v>805374159.36761332</v>
          </cell>
          <cell r="H3557">
            <v>405440585.4549309</v>
          </cell>
          <cell r="I3557">
            <v>98907969.528114155</v>
          </cell>
          <cell r="J3557">
            <v>137819445.92070797</v>
          </cell>
          <cell r="K3557">
            <v>71811390.467208624</v>
          </cell>
          <cell r="L3557">
            <v>20655547.927870236</v>
          </cell>
          <cell r="M3557">
            <v>21684000</v>
          </cell>
          <cell r="N3557">
            <v>1540009098.666445</v>
          </cell>
          <cell r="O3557">
            <v>1853829999.9999998</v>
          </cell>
          <cell r="P3557">
            <v>1832145999.9999998</v>
          </cell>
          <cell r="Q3557">
            <v>1830146000</v>
          </cell>
          <cell r="R3557">
            <v>10000000</v>
          </cell>
          <cell r="S3557">
            <v>0</v>
          </cell>
          <cell r="T3557">
            <v>1684000</v>
          </cell>
          <cell r="U3557">
            <v>10000000</v>
          </cell>
          <cell r="V3557">
            <v>0</v>
          </cell>
        </row>
        <row r="3558">
          <cell r="A3558" t="str">
            <v>maj 2004</v>
          </cell>
          <cell r="B3558" t="str">
            <v>DZ0406</v>
          </cell>
          <cell r="C3558" t="str">
            <v>DZ</v>
          </cell>
          <cell r="D3558" t="str">
            <v>DZ</v>
          </cell>
          <cell r="E3558" t="str">
            <v>zmienne</v>
          </cell>
          <cell r="F3558">
            <v>308086015.74616861</v>
          </cell>
          <cell r="G3558">
            <v>298589913.25149179</v>
          </cell>
          <cell r="H3558">
            <v>30271286.243789595</v>
          </cell>
          <cell r="I3558">
            <v>56829294.708341002</v>
          </cell>
          <cell r="J3558">
            <v>12683668.936147841</v>
          </cell>
          <cell r="K3558">
            <v>24406729.055492759</v>
          </cell>
          <cell r="L3558">
            <v>36833092.058568388</v>
          </cell>
          <cell r="M3558">
            <v>0</v>
          </cell>
          <cell r="N3558">
            <v>459613984.25383139</v>
          </cell>
          <cell r="O3558">
            <v>767699999.99999988</v>
          </cell>
          <cell r="P3558">
            <v>767699999.99999988</v>
          </cell>
          <cell r="Q3558">
            <v>760820000</v>
          </cell>
          <cell r="R3558">
            <v>0</v>
          </cell>
          <cell r="S3558">
            <v>0</v>
          </cell>
          <cell r="T3558">
            <v>0</v>
          </cell>
          <cell r="U3558">
            <v>0</v>
          </cell>
          <cell r="V3558">
            <v>0</v>
          </cell>
        </row>
        <row r="3559">
          <cell r="A3559" t="str">
            <v>maj 2004</v>
          </cell>
          <cell r="B3559" t="str">
            <v>DZ0407</v>
          </cell>
          <cell r="C3559" t="str">
            <v>DZ</v>
          </cell>
          <cell r="D3559" t="str">
            <v>DZ</v>
          </cell>
          <cell r="E3559" t="str">
            <v>zmienne</v>
          </cell>
          <cell r="F3559">
            <v>0</v>
          </cell>
          <cell r="G3559">
            <v>2200000</v>
          </cell>
          <cell r="H3559">
            <v>70000</v>
          </cell>
          <cell r="I3559">
            <v>700000</v>
          </cell>
          <cell r="J3559">
            <v>184000</v>
          </cell>
          <cell r="K3559">
            <v>0</v>
          </cell>
          <cell r="L3559">
            <v>346000</v>
          </cell>
          <cell r="M3559">
            <v>0</v>
          </cell>
          <cell r="N3559">
            <v>3500000</v>
          </cell>
          <cell r="O3559">
            <v>3500000</v>
          </cell>
          <cell r="P3559">
            <v>3500000</v>
          </cell>
          <cell r="Q3559">
            <v>3500000</v>
          </cell>
          <cell r="R3559">
            <v>0</v>
          </cell>
          <cell r="S3559">
            <v>0</v>
          </cell>
          <cell r="T3559">
            <v>0</v>
          </cell>
          <cell r="U3559">
            <v>0</v>
          </cell>
          <cell r="V3559">
            <v>0</v>
          </cell>
        </row>
        <row r="3560">
          <cell r="A3560" t="str">
            <v>maj 2004</v>
          </cell>
          <cell r="B3560" t="str">
            <v>DZ0706</v>
          </cell>
          <cell r="C3560" t="str">
            <v>DZ</v>
          </cell>
          <cell r="D3560" t="str">
            <v>DZ</v>
          </cell>
          <cell r="E3560" t="str">
            <v>zmienne</v>
          </cell>
          <cell r="F3560">
            <v>441383022.36324328</v>
          </cell>
          <cell r="G3560">
            <v>429716143.55025345</v>
          </cell>
          <cell r="H3560">
            <v>23691286.149473283</v>
          </cell>
          <cell r="I3560">
            <v>7797335.5516960816</v>
          </cell>
          <cell r="J3560">
            <v>7058175.4581813579</v>
          </cell>
          <cell r="K3560">
            <v>15111605.879233763</v>
          </cell>
          <cell r="L3560">
            <v>10860431.047918782</v>
          </cell>
          <cell r="M3560">
            <v>0</v>
          </cell>
          <cell r="N3560">
            <v>494234977.63675678</v>
          </cell>
          <cell r="O3560">
            <v>935618000</v>
          </cell>
          <cell r="P3560">
            <v>935618000</v>
          </cell>
          <cell r="Q3560">
            <v>931618000</v>
          </cell>
          <cell r="R3560">
            <v>0</v>
          </cell>
          <cell r="S3560">
            <v>0</v>
          </cell>
          <cell r="T3560">
            <v>0</v>
          </cell>
          <cell r="U3560">
            <v>0</v>
          </cell>
          <cell r="V3560">
            <v>0</v>
          </cell>
        </row>
        <row r="3561">
          <cell r="A3561" t="str">
            <v>maj 2004</v>
          </cell>
          <cell r="B3561" t="str">
            <v>DZ0707</v>
          </cell>
          <cell r="C3561" t="str">
            <v>DZ</v>
          </cell>
          <cell r="D3561" t="str">
            <v>DZ</v>
          </cell>
          <cell r="E3561" t="str">
            <v>zmienne</v>
          </cell>
          <cell r="F3561">
            <v>0</v>
          </cell>
          <cell r="G3561">
            <v>71956000</v>
          </cell>
          <cell r="H3561">
            <v>0</v>
          </cell>
          <cell r="I3561">
            <v>2875000</v>
          </cell>
          <cell r="J3561">
            <v>40000</v>
          </cell>
          <cell r="K3561">
            <v>0</v>
          </cell>
          <cell r="L3561">
            <v>129000</v>
          </cell>
          <cell r="M3561">
            <v>0</v>
          </cell>
          <cell r="N3561">
            <v>75000000</v>
          </cell>
          <cell r="O3561">
            <v>75000000</v>
          </cell>
          <cell r="P3561">
            <v>75000000</v>
          </cell>
          <cell r="Q3561">
            <v>75000000</v>
          </cell>
          <cell r="R3561">
            <v>0</v>
          </cell>
          <cell r="S3561">
            <v>0</v>
          </cell>
          <cell r="T3561">
            <v>0</v>
          </cell>
          <cell r="U3561">
            <v>0</v>
          </cell>
          <cell r="V3561">
            <v>0</v>
          </cell>
        </row>
        <row r="3562">
          <cell r="A3562" t="str">
            <v>maj 2004</v>
          </cell>
          <cell r="B3562" t="str">
            <v>DZ0708</v>
          </cell>
          <cell r="C3562" t="str">
            <v>DZ</v>
          </cell>
          <cell r="D3562" t="str">
            <v>DZ</v>
          </cell>
          <cell r="E3562" t="str">
            <v>zmienne</v>
          </cell>
          <cell r="F3562">
            <v>263588834.3620297</v>
          </cell>
          <cell r="G3562">
            <v>471878582.46743</v>
          </cell>
          <cell r="H3562">
            <v>56354159.685879171</v>
          </cell>
          <cell r="I3562">
            <v>27687654.145721059</v>
          </cell>
          <cell r="J3562">
            <v>27424888.709919307</v>
          </cell>
          <cell r="K3562">
            <v>161514491.76815671</v>
          </cell>
          <cell r="L3562">
            <v>21417388.860864028</v>
          </cell>
          <cell r="M3562">
            <v>104000</v>
          </cell>
          <cell r="N3562">
            <v>766277165.63797033</v>
          </cell>
          <cell r="O3562">
            <v>1029970000.0000001</v>
          </cell>
          <cell r="P3562">
            <v>1029866000.0000001</v>
          </cell>
          <cell r="Q3562">
            <v>1026866000</v>
          </cell>
          <cell r="R3562">
            <v>0</v>
          </cell>
          <cell r="S3562">
            <v>0</v>
          </cell>
          <cell r="T3562">
            <v>104000</v>
          </cell>
          <cell r="U3562">
            <v>0</v>
          </cell>
          <cell r="V3562">
            <v>0</v>
          </cell>
        </row>
        <row r="3563">
          <cell r="A3563" t="str">
            <v>maj 2004</v>
          </cell>
          <cell r="B3563" t="str">
            <v>DZ0709</v>
          </cell>
          <cell r="C3563" t="str">
            <v>DZ</v>
          </cell>
          <cell r="D3563" t="str">
            <v>DZ</v>
          </cell>
          <cell r="E3563" t="str">
            <v>zmienne</v>
          </cell>
          <cell r="F3563">
            <v>67313000</v>
          </cell>
          <cell r="G3563">
            <v>221056000</v>
          </cell>
          <cell r="H3563">
            <v>245664000</v>
          </cell>
          <cell r="I3563">
            <v>57316000</v>
          </cell>
          <cell r="J3563">
            <v>52130000</v>
          </cell>
          <cell r="K3563">
            <v>42755000</v>
          </cell>
          <cell r="L3563">
            <v>6883000</v>
          </cell>
          <cell r="M3563">
            <v>1303000</v>
          </cell>
          <cell r="N3563">
            <v>625804000</v>
          </cell>
          <cell r="O3563">
            <v>694420000</v>
          </cell>
          <cell r="P3563">
            <v>693117000</v>
          </cell>
          <cell r="Q3563">
            <v>693117000</v>
          </cell>
          <cell r="R3563">
            <v>0</v>
          </cell>
          <cell r="S3563">
            <v>0</v>
          </cell>
          <cell r="T3563">
            <v>1303000</v>
          </cell>
          <cell r="U3563">
            <v>0</v>
          </cell>
          <cell r="V3563">
            <v>0</v>
          </cell>
        </row>
        <row r="3564">
          <cell r="A3564" t="str">
            <v>maj 2004</v>
          </cell>
          <cell r="B3564" t="str">
            <v>DZ0811</v>
          </cell>
          <cell r="C3564" t="str">
            <v>DZ</v>
          </cell>
          <cell r="D3564" t="str">
            <v>DZ</v>
          </cell>
          <cell r="E3564" t="str">
            <v>zmienne</v>
          </cell>
          <cell r="F3564">
            <v>852551000</v>
          </cell>
          <cell r="G3564">
            <v>200589000</v>
          </cell>
          <cell r="H3564">
            <v>7739000</v>
          </cell>
          <cell r="I3564">
            <v>83891000</v>
          </cell>
          <cell r="J3564">
            <v>102082000</v>
          </cell>
          <cell r="K3564">
            <v>16773000</v>
          </cell>
          <cell r="L3564">
            <v>5603000</v>
          </cell>
          <cell r="M3564">
            <v>16272000</v>
          </cell>
          <cell r="N3564">
            <v>416677000</v>
          </cell>
          <cell r="O3564">
            <v>1285500000</v>
          </cell>
          <cell r="P3564">
            <v>1269228000</v>
          </cell>
          <cell r="Q3564">
            <v>1269228000</v>
          </cell>
          <cell r="R3564">
            <v>0</v>
          </cell>
          <cell r="S3564">
            <v>0</v>
          </cell>
          <cell r="T3564">
            <v>72000</v>
          </cell>
          <cell r="U3564">
            <v>16200000</v>
          </cell>
          <cell r="V3564">
            <v>0</v>
          </cell>
        </row>
        <row r="3565">
          <cell r="A3565" t="str">
            <v>maj 2004</v>
          </cell>
          <cell r="B3565" t="str">
            <v>DZ1006</v>
          </cell>
          <cell r="C3565" t="str">
            <v>DZ</v>
          </cell>
          <cell r="D3565" t="str">
            <v>DZ</v>
          </cell>
          <cell r="E3565" t="str">
            <v>zmienne</v>
          </cell>
          <cell r="F3565">
            <v>92538000</v>
          </cell>
          <cell r="G3565">
            <v>188846000</v>
          </cell>
          <cell r="H3565">
            <v>7000000</v>
          </cell>
          <cell r="I3565">
            <v>4720000</v>
          </cell>
          <cell r="J3565">
            <v>11124000</v>
          </cell>
          <cell r="K3565">
            <v>6580000</v>
          </cell>
          <cell r="L3565">
            <v>2738000</v>
          </cell>
          <cell r="M3565">
            <v>0</v>
          </cell>
          <cell r="N3565">
            <v>221008000</v>
          </cell>
          <cell r="O3565">
            <v>313546000</v>
          </cell>
          <cell r="P3565">
            <v>313546000</v>
          </cell>
          <cell r="Q3565">
            <v>313546000</v>
          </cell>
          <cell r="R3565">
            <v>0</v>
          </cell>
          <cell r="S3565">
            <v>0</v>
          </cell>
          <cell r="T3565">
            <v>0</v>
          </cell>
          <cell r="U3565">
            <v>0</v>
          </cell>
          <cell r="V3565">
            <v>0</v>
          </cell>
        </row>
        <row r="3566">
          <cell r="A3566" t="str">
            <v>maj 2004</v>
          </cell>
          <cell r="B3566" t="str">
            <v>DZ1111</v>
          </cell>
          <cell r="C3566" t="str">
            <v>DZ</v>
          </cell>
          <cell r="D3566" t="str">
            <v>DZ</v>
          </cell>
          <cell r="E3566" t="str">
            <v>zmienne</v>
          </cell>
          <cell r="F3566">
            <v>0</v>
          </cell>
          <cell r="G3566">
            <v>0</v>
          </cell>
          <cell r="H3566">
            <v>436488000</v>
          </cell>
          <cell r="I3566">
            <v>23200000</v>
          </cell>
          <cell r="J3566">
            <v>129000</v>
          </cell>
          <cell r="K3566">
            <v>762000</v>
          </cell>
          <cell r="L3566">
            <v>450000</v>
          </cell>
          <cell r="M3566">
            <v>200000000</v>
          </cell>
          <cell r="N3566">
            <v>461029000</v>
          </cell>
          <cell r="O3566">
            <v>661029000</v>
          </cell>
          <cell r="P3566">
            <v>461029000</v>
          </cell>
          <cell r="Q3566">
            <v>461029000</v>
          </cell>
          <cell r="R3566">
            <v>200000000</v>
          </cell>
          <cell r="S3566">
            <v>0</v>
          </cell>
          <cell r="T3566">
            <v>0</v>
          </cell>
          <cell r="U3566">
            <v>0</v>
          </cell>
          <cell r="V3566">
            <v>0</v>
          </cell>
        </row>
        <row r="3567">
          <cell r="A3567" t="str">
            <v>maj 2004</v>
          </cell>
          <cell r="B3567" t="str">
            <v>DZ1205</v>
          </cell>
          <cell r="C3567" t="str">
            <v>DZ</v>
          </cell>
          <cell r="D3567" t="str">
            <v>DZ</v>
          </cell>
          <cell r="E3567" t="str">
            <v>zmienne</v>
          </cell>
          <cell r="F3567">
            <v>158690380.76152304</v>
          </cell>
          <cell r="G3567">
            <v>294850701.40280563</v>
          </cell>
          <cell r="H3567">
            <v>0</v>
          </cell>
          <cell r="I3567">
            <v>8976953.9078156315</v>
          </cell>
          <cell r="J3567">
            <v>6896793.5871743485</v>
          </cell>
          <cell r="K3567">
            <v>3904809.6192384767</v>
          </cell>
          <cell r="L3567">
            <v>26680360.721442886</v>
          </cell>
          <cell r="M3567">
            <v>0</v>
          </cell>
          <cell r="N3567">
            <v>341309619.23847699</v>
          </cell>
          <cell r="O3567">
            <v>500000000.00000006</v>
          </cell>
          <cell r="P3567">
            <v>500000000.00000006</v>
          </cell>
          <cell r="Q3567">
            <v>499000000</v>
          </cell>
          <cell r="R3567">
            <v>0</v>
          </cell>
          <cell r="S3567">
            <v>0</v>
          </cell>
          <cell r="T3567">
            <v>0</v>
          </cell>
          <cell r="U3567">
            <v>0</v>
          </cell>
          <cell r="V3567">
            <v>0</v>
          </cell>
        </row>
        <row r="3568">
          <cell r="A3568" t="str">
            <v>maj 2004</v>
          </cell>
          <cell r="B3568" t="str">
            <v>OK0405</v>
          </cell>
          <cell r="C3568" t="str">
            <v>OK</v>
          </cell>
          <cell r="D3568" t="str">
            <v>zero</v>
          </cell>
          <cell r="E3568" t="str">
            <v>stałe</v>
          </cell>
          <cell r="F3568">
            <v>6925789379.0944681</v>
          </cell>
          <cell r="G3568">
            <v>2014752750.006779</v>
          </cell>
          <cell r="H3568">
            <v>897616056.06613517</v>
          </cell>
          <cell r="I3568">
            <v>631973350.14571106</v>
          </cell>
          <cell r="J3568">
            <v>444371539.76889586</v>
          </cell>
          <cell r="K3568">
            <v>282803605.31142718</v>
          </cell>
          <cell r="L3568">
            <v>150734319.60658354</v>
          </cell>
          <cell r="M3568">
            <v>1361488000</v>
          </cell>
          <cell r="N3568">
            <v>4422251620.9055319</v>
          </cell>
          <cell r="O3568">
            <v>12709529000.000002</v>
          </cell>
          <cell r="P3568">
            <v>11348041000.000002</v>
          </cell>
          <cell r="Q3568">
            <v>11211224000</v>
          </cell>
          <cell r="R3568">
            <v>891600000</v>
          </cell>
          <cell r="S3568">
            <v>432590000</v>
          </cell>
          <cell r="T3568">
            <v>2016000</v>
          </cell>
          <cell r="U3568">
            <v>35250000</v>
          </cell>
          <cell r="V3568">
            <v>32000</v>
          </cell>
        </row>
        <row r="3569">
          <cell r="A3569" t="str">
            <v>maj 2004</v>
          </cell>
          <cell r="B3569" t="str">
            <v>OK0406</v>
          </cell>
          <cell r="C3569" t="str">
            <v>OK</v>
          </cell>
          <cell r="D3569" t="str">
            <v>zero</v>
          </cell>
          <cell r="E3569" t="str">
            <v>stałe</v>
          </cell>
          <cell r="F3569">
            <v>3451844573.9855099</v>
          </cell>
          <cell r="G3569">
            <v>1516955084.1838722</v>
          </cell>
          <cell r="H3569">
            <v>2417961247.6118951</v>
          </cell>
          <cell r="I3569">
            <v>1846133713.1450338</v>
          </cell>
          <cell r="J3569">
            <v>613391995.10162938</v>
          </cell>
          <cell r="K3569">
            <v>270681998.20461994</v>
          </cell>
          <cell r="L3569">
            <v>307028387.76743966</v>
          </cell>
          <cell r="M3569">
            <v>3715946000</v>
          </cell>
          <cell r="N3569">
            <v>6972152426.0144911</v>
          </cell>
          <cell r="O3569">
            <v>14139943000</v>
          </cell>
          <cell r="P3569">
            <v>10423997000</v>
          </cell>
          <cell r="Q3569">
            <v>10301997000</v>
          </cell>
          <cell r="R3569">
            <v>1522610000</v>
          </cell>
          <cell r="S3569">
            <v>1873349000</v>
          </cell>
          <cell r="T3569">
            <v>4049000</v>
          </cell>
          <cell r="U3569">
            <v>235938000</v>
          </cell>
          <cell r="V3569">
            <v>80000000</v>
          </cell>
        </row>
        <row r="3570">
          <cell r="A3570" t="str">
            <v>maj 2004</v>
          </cell>
          <cell r="B3570" t="str">
            <v>OK0804</v>
          </cell>
          <cell r="C3570" t="str">
            <v>OK</v>
          </cell>
          <cell r="D3570" t="str">
            <v>zero</v>
          </cell>
          <cell r="E3570" t="str">
            <v>stałe</v>
          </cell>
          <cell r="F3570">
            <v>4634270334.6394806</v>
          </cell>
          <cell r="G3570">
            <v>566848236.54218209</v>
          </cell>
          <cell r="H3570">
            <v>433508166.51057518</v>
          </cell>
          <cell r="I3570">
            <v>125945448.08963627</v>
          </cell>
          <cell r="J3570">
            <v>204340799.37414941</v>
          </cell>
          <cell r="K3570">
            <v>127563407.84880561</v>
          </cell>
          <cell r="L3570">
            <v>197615606.99517056</v>
          </cell>
          <cell r="M3570">
            <v>373125000</v>
          </cell>
          <cell r="N3570">
            <v>1655821665.3605192</v>
          </cell>
          <cell r="O3570">
            <v>6663216999.999999</v>
          </cell>
          <cell r="P3570">
            <v>6290091999.999999</v>
          </cell>
          <cell r="Q3570">
            <v>6107528000</v>
          </cell>
          <cell r="R3570">
            <v>199852000</v>
          </cell>
          <cell r="S3570">
            <v>166022000</v>
          </cell>
          <cell r="T3570">
            <v>346000</v>
          </cell>
          <cell r="U3570">
            <v>2275000</v>
          </cell>
          <cell r="V3570">
            <v>4630000</v>
          </cell>
        </row>
        <row r="3571">
          <cell r="A3571" t="str">
            <v>maj 2004</v>
          </cell>
          <cell r="B3571" t="str">
            <v>OK0805</v>
          </cell>
          <cell r="C3571" t="str">
            <v>OK</v>
          </cell>
          <cell r="D3571" t="str">
            <v>zero</v>
          </cell>
          <cell r="E3571" t="str">
            <v>stałe</v>
          </cell>
          <cell r="F3571">
            <v>3598736943.8769755</v>
          </cell>
          <cell r="G3571">
            <v>1406579743.4495187</v>
          </cell>
          <cell r="H3571">
            <v>1651893707.4833968</v>
          </cell>
          <cell r="I3571">
            <v>518946541.543827</v>
          </cell>
          <cell r="J3571">
            <v>721941577.26030731</v>
          </cell>
          <cell r="K3571">
            <v>70889320.759232789</v>
          </cell>
          <cell r="L3571">
            <v>111565165.6267422</v>
          </cell>
          <cell r="M3571">
            <v>2851361000</v>
          </cell>
          <cell r="N3571">
            <v>4481816056.1230249</v>
          </cell>
          <cell r="O3571">
            <v>10931914000</v>
          </cell>
          <cell r="P3571">
            <v>8080553000</v>
          </cell>
          <cell r="Q3571">
            <v>8055553000</v>
          </cell>
          <cell r="R3571">
            <v>1835280000</v>
          </cell>
          <cell r="S3571">
            <v>882580000</v>
          </cell>
          <cell r="T3571">
            <v>4701000</v>
          </cell>
          <cell r="U3571">
            <v>128800000</v>
          </cell>
          <cell r="V3571">
            <v>0</v>
          </cell>
        </row>
        <row r="3572">
          <cell r="A3572" t="str">
            <v>maj 2004</v>
          </cell>
          <cell r="B3572" t="str">
            <v>OK0806</v>
          </cell>
          <cell r="C3572" t="str">
            <v>OK</v>
          </cell>
          <cell r="D3572" t="str">
            <v>zero</v>
          </cell>
          <cell r="E3572" t="str">
            <v>stałe</v>
          </cell>
          <cell r="F3572">
            <v>477579915.95375121</v>
          </cell>
          <cell r="G3572">
            <v>138546526.35636556</v>
          </cell>
          <cell r="H3572">
            <v>605990458.75871193</v>
          </cell>
          <cell r="I3572">
            <v>243232482.46330252</v>
          </cell>
          <cell r="J3572">
            <v>8828827.1940425988</v>
          </cell>
          <cell r="K3572">
            <v>15142733.746616388</v>
          </cell>
          <cell r="L3572">
            <v>31702055.527209818</v>
          </cell>
          <cell r="M3572">
            <v>521000000</v>
          </cell>
          <cell r="N3572">
            <v>1043443084.0462487</v>
          </cell>
          <cell r="O3572">
            <v>2042023000</v>
          </cell>
          <cell r="P3572">
            <v>1521023000</v>
          </cell>
          <cell r="Q3572">
            <v>1515023000</v>
          </cell>
          <cell r="R3572">
            <v>202000000</v>
          </cell>
          <cell r="S3572">
            <v>319000000</v>
          </cell>
          <cell r="T3572">
            <v>0</v>
          </cell>
          <cell r="U3572">
            <v>0</v>
          </cell>
          <cell r="V3572">
            <v>0</v>
          </cell>
        </row>
        <row r="3573">
          <cell r="A3573" t="str">
            <v>maj 2004</v>
          </cell>
          <cell r="B3573" t="str">
            <v>OK1204</v>
          </cell>
          <cell r="C3573" t="str">
            <v>OK</v>
          </cell>
          <cell r="D3573" t="str">
            <v>zero</v>
          </cell>
          <cell r="E3573" t="str">
            <v>stałe</v>
          </cell>
          <cell r="F3573">
            <v>4425319199.6466045</v>
          </cell>
          <cell r="G3573">
            <v>1457066711.8303127</v>
          </cell>
          <cell r="H3573">
            <v>786045342.08470154</v>
          </cell>
          <cell r="I3573">
            <v>657117317.91780031</v>
          </cell>
          <cell r="J3573">
            <v>705502855.97129345</v>
          </cell>
          <cell r="K3573">
            <v>490014653.58409685</v>
          </cell>
          <cell r="L3573">
            <v>252462918.96519026</v>
          </cell>
          <cell r="M3573">
            <v>1590755000</v>
          </cell>
          <cell r="N3573">
            <v>4348209800.3533955</v>
          </cell>
          <cell r="O3573">
            <v>10364284000</v>
          </cell>
          <cell r="P3573">
            <v>8773529000</v>
          </cell>
          <cell r="Q3573">
            <v>8737529000</v>
          </cell>
          <cell r="R3573">
            <v>1175729000</v>
          </cell>
          <cell r="S3573">
            <v>381465000</v>
          </cell>
          <cell r="T3573">
            <v>3681000</v>
          </cell>
          <cell r="U3573">
            <v>24630000</v>
          </cell>
          <cell r="V3573">
            <v>5250000</v>
          </cell>
        </row>
        <row r="3574">
          <cell r="A3574" t="str">
            <v>maj 2004</v>
          </cell>
          <cell r="B3574" t="str">
            <v>OS0604</v>
          </cell>
          <cell r="C3574" t="str">
            <v>OS</v>
          </cell>
          <cell r="D3574" t="str">
            <v>5-latki</v>
          </cell>
          <cell r="E3574" t="str">
            <v>stałe</v>
          </cell>
          <cell r="F3574">
            <v>1509145664.4210227</v>
          </cell>
          <cell r="G3574">
            <v>478904497.12779278</v>
          </cell>
          <cell r="H3574">
            <v>209540576.39862302</v>
          </cell>
          <cell r="I3574">
            <v>77624993.052375332</v>
          </cell>
          <cell r="J3574">
            <v>8267356.8066697195</v>
          </cell>
          <cell r="K3574">
            <v>28796547.354417663</v>
          </cell>
          <cell r="L3574">
            <v>4908364.8390989332</v>
          </cell>
          <cell r="M3574">
            <v>169680000</v>
          </cell>
          <cell r="N3574">
            <v>808042335.57897747</v>
          </cell>
          <cell r="O3574">
            <v>2486868000.0000005</v>
          </cell>
          <cell r="P3574">
            <v>2317188000.0000005</v>
          </cell>
          <cell r="Q3574">
            <v>2297188000</v>
          </cell>
          <cell r="R3574">
            <v>116640000</v>
          </cell>
          <cell r="S3574">
            <v>53040000</v>
          </cell>
          <cell r="T3574">
            <v>0</v>
          </cell>
          <cell r="U3574">
            <v>0</v>
          </cell>
          <cell r="V3574">
            <v>0</v>
          </cell>
        </row>
        <row r="3575">
          <cell r="A3575" t="str">
            <v>maj 2004</v>
          </cell>
          <cell r="B3575" t="str">
            <v>OS1004</v>
          </cell>
          <cell r="C3575" t="str">
            <v>OS</v>
          </cell>
          <cell r="D3575" t="str">
            <v>5-latki</v>
          </cell>
          <cell r="E3575" t="str">
            <v>stałe</v>
          </cell>
          <cell r="F3575">
            <v>184246784.73595989</v>
          </cell>
          <cell r="G3575">
            <v>338479193.30725902</v>
          </cell>
          <cell r="H3575">
            <v>84098227.828030378</v>
          </cell>
          <cell r="I3575">
            <v>26397485.359629121</v>
          </cell>
          <cell r="J3575">
            <v>2825507.8751453469</v>
          </cell>
          <cell r="K3575">
            <v>3224709.9107533866</v>
          </cell>
          <cell r="L3575">
            <v>24938090.983222846</v>
          </cell>
          <cell r="M3575">
            <v>38790000</v>
          </cell>
          <cell r="N3575">
            <v>479963215.26404011</v>
          </cell>
          <cell r="O3575">
            <v>703000000</v>
          </cell>
          <cell r="P3575">
            <v>664210000</v>
          </cell>
          <cell r="Q3575">
            <v>662210000</v>
          </cell>
          <cell r="R3575">
            <v>25800000</v>
          </cell>
          <cell r="S3575">
            <v>12980000</v>
          </cell>
          <cell r="T3575">
            <v>10000</v>
          </cell>
          <cell r="U3575">
            <v>0</v>
          </cell>
          <cell r="V3575">
            <v>0</v>
          </cell>
        </row>
        <row r="3576">
          <cell r="A3576" t="str">
            <v>maj 2004</v>
          </cell>
          <cell r="B3576" t="str">
            <v>PK0704</v>
          </cell>
          <cell r="C3576" t="str">
            <v>PK</v>
          </cell>
          <cell r="D3576" t="str">
            <v>konwersja</v>
          </cell>
          <cell r="E3576" t="str">
            <v>stałe</v>
          </cell>
          <cell r="F3576">
            <v>1967888000</v>
          </cell>
          <cell r="G3576">
            <v>273500000</v>
          </cell>
          <cell r="H3576">
            <v>26000000</v>
          </cell>
          <cell r="I3576">
            <v>215073000</v>
          </cell>
          <cell r="J3576">
            <v>8845000</v>
          </cell>
          <cell r="K3576">
            <v>0</v>
          </cell>
          <cell r="L3576">
            <v>56000000</v>
          </cell>
          <cell r="M3576">
            <v>0</v>
          </cell>
          <cell r="N3576">
            <v>579418000</v>
          </cell>
          <cell r="O3576">
            <v>2547306000</v>
          </cell>
          <cell r="P3576">
            <v>2547306000</v>
          </cell>
          <cell r="Q3576">
            <v>2547306000</v>
          </cell>
          <cell r="R3576">
            <v>0</v>
          </cell>
          <cell r="S3576">
            <v>0</v>
          </cell>
          <cell r="T3576">
            <v>0</v>
          </cell>
          <cell r="U3576">
            <v>0</v>
          </cell>
          <cell r="V3576">
            <v>0</v>
          </cell>
        </row>
        <row r="3577">
          <cell r="A3577" t="str">
            <v>maj 2004</v>
          </cell>
          <cell r="B3577" t="str">
            <v>PP1013</v>
          </cell>
          <cell r="C3577" t="str">
            <v>PP</v>
          </cell>
          <cell r="D3577" t="str">
            <v>10-latki</v>
          </cell>
          <cell r="E3577" t="str">
            <v>zmienne</v>
          </cell>
          <cell r="F3577">
            <v>0</v>
          </cell>
          <cell r="G3577">
            <v>25762195.121951219</v>
          </cell>
          <cell r="H3577">
            <v>154573170.7317073</v>
          </cell>
          <cell r="I3577">
            <v>321512195.12195122</v>
          </cell>
          <cell r="J3577">
            <v>0</v>
          </cell>
          <cell r="K3577">
            <v>0</v>
          </cell>
          <cell r="L3577">
            <v>5152439.0243902439</v>
          </cell>
          <cell r="M3577">
            <v>243000000</v>
          </cell>
          <cell r="N3577">
            <v>507000000</v>
          </cell>
          <cell r="O3577">
            <v>750000000</v>
          </cell>
          <cell r="P3577">
            <v>507000000</v>
          </cell>
          <cell r="Q3577">
            <v>492000000</v>
          </cell>
          <cell r="R3577">
            <v>0</v>
          </cell>
          <cell r="S3577">
            <v>243000000</v>
          </cell>
          <cell r="T3577">
            <v>0</v>
          </cell>
          <cell r="U3577">
            <v>0</v>
          </cell>
          <cell r="V3577">
            <v>0</v>
          </cell>
        </row>
        <row r="3578">
          <cell r="A3578" t="str">
            <v>maj 2004</v>
          </cell>
          <cell r="B3578" t="str">
            <v>PS0205</v>
          </cell>
          <cell r="C3578" t="str">
            <v>PS</v>
          </cell>
          <cell r="D3578" t="str">
            <v>5-latki</v>
          </cell>
          <cell r="E3578" t="str">
            <v>stałe</v>
          </cell>
          <cell r="F3578">
            <v>2745767844.6505022</v>
          </cell>
          <cell r="G3578">
            <v>1427540729.1777325</v>
          </cell>
          <cell r="H3578">
            <v>858917674.50282025</v>
          </cell>
          <cell r="I3578">
            <v>205476490.67208904</v>
          </cell>
          <cell r="J3578">
            <v>20271119.582356088</v>
          </cell>
          <cell r="K3578">
            <v>91758516.444743067</v>
          </cell>
          <cell r="L3578">
            <v>74240624.969757929</v>
          </cell>
          <cell r="M3578">
            <v>722839000</v>
          </cell>
          <cell r="N3578">
            <v>2678205155.3494987</v>
          </cell>
          <cell r="O3578">
            <v>6146812000.000001</v>
          </cell>
          <cell r="P3578">
            <v>5423973000.000001</v>
          </cell>
          <cell r="Q3578">
            <v>5393973000</v>
          </cell>
          <cell r="R3578">
            <v>328235000</v>
          </cell>
          <cell r="S3578">
            <v>388875000</v>
          </cell>
          <cell r="T3578">
            <v>79000</v>
          </cell>
          <cell r="U3578">
            <v>5650000</v>
          </cell>
          <cell r="V3578">
            <v>0</v>
          </cell>
        </row>
        <row r="3579">
          <cell r="A3579" t="str">
            <v>maj 2004</v>
          </cell>
          <cell r="B3579" t="str">
            <v>PS0206</v>
          </cell>
          <cell r="C3579" t="str">
            <v>PS</v>
          </cell>
          <cell r="D3579" t="str">
            <v>5-latki</v>
          </cell>
          <cell r="E3579" t="str">
            <v>stałe</v>
          </cell>
          <cell r="F3579">
            <v>1997562111.8206747</v>
          </cell>
          <cell r="G3579">
            <v>1127651042.3768189</v>
          </cell>
          <cell r="H3579">
            <v>1379436248.6871705</v>
          </cell>
          <cell r="I3579">
            <v>245440819.20720497</v>
          </cell>
          <cell r="J3579">
            <v>18255928.701362353</v>
          </cell>
          <cell r="K3579">
            <v>3830933.3330966653</v>
          </cell>
          <cell r="L3579">
            <v>36525915.873671845</v>
          </cell>
          <cell r="M3579">
            <v>700429000</v>
          </cell>
          <cell r="N3579">
            <v>2811140888.1793251</v>
          </cell>
          <cell r="O3579">
            <v>5509132000</v>
          </cell>
          <cell r="P3579">
            <v>4808703000</v>
          </cell>
          <cell r="Q3579">
            <v>4788703000</v>
          </cell>
          <cell r="R3579">
            <v>286791000</v>
          </cell>
          <cell r="S3579">
            <v>394708000</v>
          </cell>
          <cell r="T3579">
            <v>30000</v>
          </cell>
          <cell r="U3579">
            <v>18900000</v>
          </cell>
          <cell r="V3579">
            <v>0</v>
          </cell>
        </row>
        <row r="3580">
          <cell r="A3580" t="str">
            <v>maj 2004</v>
          </cell>
          <cell r="B3580" t="str">
            <v>PS0506</v>
          </cell>
          <cell r="C3580" t="str">
            <v>PS</v>
          </cell>
          <cell r="D3580" t="str">
            <v>5-latki</v>
          </cell>
          <cell r="E3580" t="str">
            <v>stałe</v>
          </cell>
          <cell r="F3580">
            <v>1242612378.9897618</v>
          </cell>
          <cell r="G3580">
            <v>1685090951.737082</v>
          </cell>
          <cell r="H3580">
            <v>1261040645.5192642</v>
          </cell>
          <cell r="I3580">
            <v>359288830.92109942</v>
          </cell>
          <cell r="J3580">
            <v>32904313.67066304</v>
          </cell>
          <cell r="K3580">
            <v>518043.51870598469</v>
          </cell>
          <cell r="L3580">
            <v>14269835.643423494</v>
          </cell>
          <cell r="M3580">
            <v>1240883000</v>
          </cell>
          <cell r="N3580">
            <v>3353112621.0102377</v>
          </cell>
          <cell r="O3580">
            <v>5836608000</v>
          </cell>
          <cell r="P3580">
            <v>4595725000</v>
          </cell>
          <cell r="Q3580">
            <v>4568725000</v>
          </cell>
          <cell r="R3580">
            <v>768694000</v>
          </cell>
          <cell r="S3580">
            <v>471489000</v>
          </cell>
          <cell r="T3580">
            <v>0</v>
          </cell>
          <cell r="U3580">
            <v>700000</v>
          </cell>
          <cell r="V3580">
            <v>0</v>
          </cell>
        </row>
        <row r="3581">
          <cell r="A3581" t="str">
            <v>maj 2004</v>
          </cell>
          <cell r="B3581" t="str">
            <v>PS0507</v>
          </cell>
          <cell r="C3581" t="str">
            <v>PS</v>
          </cell>
          <cell r="D3581" t="str">
            <v>5-latki</v>
          </cell>
          <cell r="E3581" t="str">
            <v>stałe</v>
          </cell>
          <cell r="F3581">
            <v>2901077514.0907397</v>
          </cell>
          <cell r="G3581">
            <v>2244595135.7343316</v>
          </cell>
          <cell r="H3581">
            <v>2255466076.9254341</v>
          </cell>
          <cell r="I3581">
            <v>845535470.51444042</v>
          </cell>
          <cell r="J3581">
            <v>25171837.843391366</v>
          </cell>
          <cell r="K3581">
            <v>53931005.575012125</v>
          </cell>
          <cell r="L3581">
            <v>69497959.316650957</v>
          </cell>
          <cell r="M3581">
            <v>1995466000</v>
          </cell>
          <cell r="N3581">
            <v>5494197485.9092607</v>
          </cell>
          <cell r="O3581">
            <v>10390741000</v>
          </cell>
          <cell r="P3581">
            <v>8395275000.000001</v>
          </cell>
          <cell r="Q3581">
            <v>8321955000</v>
          </cell>
          <cell r="R3581">
            <v>845726000</v>
          </cell>
          <cell r="S3581">
            <v>1123242000</v>
          </cell>
          <cell r="T3581">
            <v>98000</v>
          </cell>
          <cell r="U3581">
            <v>9900000</v>
          </cell>
          <cell r="V3581">
            <v>16500000</v>
          </cell>
        </row>
        <row r="3582">
          <cell r="A3582" t="str">
            <v>maj 2004</v>
          </cell>
          <cell r="B3582" t="str">
            <v>PS0605</v>
          </cell>
          <cell r="C3582" t="str">
            <v>PS</v>
          </cell>
          <cell r="D3582" t="str">
            <v>5-latki</v>
          </cell>
          <cell r="E3582" t="str">
            <v>stałe</v>
          </cell>
          <cell r="F3582">
            <v>955505182.01862216</v>
          </cell>
          <cell r="G3582">
            <v>984178025.3821466</v>
          </cell>
          <cell r="H3582">
            <v>824082503.9523288</v>
          </cell>
          <cell r="I3582">
            <v>242168943.41957077</v>
          </cell>
          <cell r="J3582">
            <v>10060025.657091191</v>
          </cell>
          <cell r="K3582">
            <v>16840553.759603232</v>
          </cell>
          <cell r="L3582">
            <v>28228765.810637183</v>
          </cell>
          <cell r="M3582">
            <v>652879000</v>
          </cell>
          <cell r="N3582">
            <v>2105558817.9813778</v>
          </cell>
          <cell r="O3582">
            <v>3713942999.9999995</v>
          </cell>
          <cell r="P3582">
            <v>3061063999.9999995</v>
          </cell>
          <cell r="Q3582">
            <v>3026064000</v>
          </cell>
          <cell r="R3582">
            <v>408398000</v>
          </cell>
          <cell r="S3582">
            <v>244481000</v>
          </cell>
          <cell r="T3582">
            <v>0</v>
          </cell>
          <cell r="U3582">
            <v>0</v>
          </cell>
          <cell r="V3582">
            <v>0</v>
          </cell>
        </row>
        <row r="3583">
          <cell r="A3583" t="str">
            <v>maj 2004</v>
          </cell>
          <cell r="B3583" t="str">
            <v>PS0608</v>
          </cell>
          <cell r="C3583" t="str">
            <v>PS</v>
          </cell>
          <cell r="D3583" t="str">
            <v>5-latki</v>
          </cell>
          <cell r="E3583" t="str">
            <v>stałe</v>
          </cell>
          <cell r="F3583">
            <v>5703565394.9493208</v>
          </cell>
          <cell r="G3583">
            <v>2520698143.380084</v>
          </cell>
          <cell r="H3583">
            <v>3824157768.9265985</v>
          </cell>
          <cell r="I3583">
            <v>959176805.04244459</v>
          </cell>
          <cell r="J3583">
            <v>111551012.5031012</v>
          </cell>
          <cell r="K3583">
            <v>92143805.910707206</v>
          </cell>
          <cell r="L3583">
            <v>156045069.28774369</v>
          </cell>
          <cell r="M3583">
            <v>11308534000</v>
          </cell>
          <cell r="N3583">
            <v>7663772605.0506792</v>
          </cell>
          <cell r="O3583">
            <v>24675872000</v>
          </cell>
          <cell r="P3583">
            <v>13367338000.000002</v>
          </cell>
          <cell r="Q3583">
            <v>13309338000</v>
          </cell>
          <cell r="R3583">
            <v>5021198000</v>
          </cell>
          <cell r="S3583">
            <v>6144932000</v>
          </cell>
          <cell r="T3583">
            <v>1137000</v>
          </cell>
          <cell r="U3583">
            <v>126657000</v>
          </cell>
          <cell r="V3583">
            <v>14610000</v>
          </cell>
        </row>
        <row r="3584">
          <cell r="A3584" t="str">
            <v>maj 2004</v>
          </cell>
          <cell r="B3584" t="str">
            <v>PS1004</v>
          </cell>
          <cell r="C3584" t="str">
            <v>PS</v>
          </cell>
          <cell r="D3584" t="str">
            <v>5-latki</v>
          </cell>
          <cell r="E3584" t="str">
            <v>stałe</v>
          </cell>
          <cell r="F3584">
            <v>1250288257.1133173</v>
          </cell>
          <cell r="G3584">
            <v>520795193.75417286</v>
          </cell>
          <cell r="H3584">
            <v>287796453.95403188</v>
          </cell>
          <cell r="I3584">
            <v>181698687.98311409</v>
          </cell>
          <cell r="J3584">
            <v>15082225.276302751</v>
          </cell>
          <cell r="K3584">
            <v>51360304.3981959</v>
          </cell>
          <cell r="L3584">
            <v>78452877.520865306</v>
          </cell>
          <cell r="M3584">
            <v>277139000</v>
          </cell>
          <cell r="N3584">
            <v>1135185742.8866827</v>
          </cell>
          <cell r="O3584">
            <v>2662613000</v>
          </cell>
          <cell r="P3584">
            <v>2385474000</v>
          </cell>
          <cell r="Q3584">
            <v>2375474000</v>
          </cell>
          <cell r="R3584">
            <v>114292000</v>
          </cell>
          <cell r="S3584">
            <v>158847000</v>
          </cell>
          <cell r="T3584">
            <v>0</v>
          </cell>
          <cell r="U3584">
            <v>4000000</v>
          </cell>
          <cell r="V3584">
            <v>0</v>
          </cell>
        </row>
        <row r="3585">
          <cell r="A3585" t="str">
            <v>maj 2004</v>
          </cell>
          <cell r="B3585" t="str">
            <v>PS1005</v>
          </cell>
          <cell r="C3585" t="str">
            <v>PS</v>
          </cell>
          <cell r="D3585" t="str">
            <v>5-latki</v>
          </cell>
          <cell r="E3585" t="str">
            <v>stałe</v>
          </cell>
          <cell r="F3585">
            <v>1102813980.2242045</v>
          </cell>
          <cell r="G3585">
            <v>1549828000.3401752</v>
          </cell>
          <cell r="H3585">
            <v>969793978.04210496</v>
          </cell>
          <cell r="I3585">
            <v>188109468.70128781</v>
          </cell>
          <cell r="J3585">
            <v>31170610.116686322</v>
          </cell>
          <cell r="K3585">
            <v>11310249.363986438</v>
          </cell>
          <cell r="L3585">
            <v>13809713.211554756</v>
          </cell>
          <cell r="M3585">
            <v>475193000</v>
          </cell>
          <cell r="N3585">
            <v>2764022019.7757955</v>
          </cell>
          <cell r="O3585">
            <v>4342029000</v>
          </cell>
          <cell r="P3585">
            <v>3866835999.9999995</v>
          </cell>
          <cell r="Q3585">
            <v>3856836000</v>
          </cell>
          <cell r="R3585">
            <v>199788000</v>
          </cell>
          <cell r="S3585">
            <v>275405000</v>
          </cell>
          <cell r="T3585">
            <v>0</v>
          </cell>
          <cell r="U3585">
            <v>0</v>
          </cell>
          <cell r="V3585">
            <v>0</v>
          </cell>
        </row>
        <row r="3586">
          <cell r="A3586" t="str">
            <v>maj 2004</v>
          </cell>
          <cell r="B3586" t="str">
            <v>PS1106</v>
          </cell>
          <cell r="C3586" t="str">
            <v>PS</v>
          </cell>
          <cell r="D3586" t="str">
            <v>5-latki</v>
          </cell>
          <cell r="E3586" t="str">
            <v>stałe</v>
          </cell>
          <cell r="F3586">
            <v>2524805744.5738115</v>
          </cell>
          <cell r="G3586">
            <v>3046535934.1132827</v>
          </cell>
          <cell r="H3586">
            <v>3104410249.1559129</v>
          </cell>
          <cell r="I3586">
            <v>764189771.76786315</v>
          </cell>
          <cell r="J3586">
            <v>44244117.627638385</v>
          </cell>
          <cell r="K3586">
            <v>43577653.685284369</v>
          </cell>
          <cell r="L3586">
            <v>60989529.076209135</v>
          </cell>
          <cell r="M3586">
            <v>3823012000</v>
          </cell>
          <cell r="N3586">
            <v>7063947255.4261913</v>
          </cell>
          <cell r="O3586">
            <v>13411765000</v>
          </cell>
          <cell r="P3586">
            <v>9588753000</v>
          </cell>
          <cell r="Q3586">
            <v>9495753000</v>
          </cell>
          <cell r="R3586">
            <v>1789176000</v>
          </cell>
          <cell r="S3586">
            <v>2020920000</v>
          </cell>
          <cell r="T3586">
            <v>1006000</v>
          </cell>
          <cell r="U3586">
            <v>11410000</v>
          </cell>
          <cell r="V3586">
            <v>500000</v>
          </cell>
        </row>
        <row r="3587">
          <cell r="A3587" t="str">
            <v>maj 2004</v>
          </cell>
          <cell r="B3587" t="str">
            <v>SP0307</v>
          </cell>
          <cell r="C3587" t="str">
            <v>SP</v>
          </cell>
          <cell r="D3587" t="str">
            <v>5-latki detaliczne</v>
          </cell>
          <cell r="E3587" t="str">
            <v>stałe</v>
          </cell>
          <cell r="F3587">
            <v>539300</v>
          </cell>
          <cell r="G3587">
            <v>446500</v>
          </cell>
          <cell r="H3587">
            <v>127261500</v>
          </cell>
          <cell r="I3587">
            <v>500</v>
          </cell>
          <cell r="J3587">
            <v>55389300</v>
          </cell>
          <cell r="K3587">
            <v>2069400</v>
          </cell>
          <cell r="L3587">
            <v>1670700</v>
          </cell>
          <cell r="M3587">
            <v>111700</v>
          </cell>
          <cell r="N3587">
            <v>186837900</v>
          </cell>
          <cell r="O3587">
            <v>187488900</v>
          </cell>
          <cell r="P3587">
            <v>187377200</v>
          </cell>
          <cell r="Q3587">
            <v>187377200</v>
          </cell>
          <cell r="R3587">
            <v>0</v>
          </cell>
          <cell r="S3587">
            <v>0</v>
          </cell>
          <cell r="T3587">
            <v>111700</v>
          </cell>
          <cell r="U3587">
            <v>0</v>
          </cell>
          <cell r="V3587">
            <v>0</v>
          </cell>
        </row>
        <row r="3588">
          <cell r="A3588" t="str">
            <v>maj 2004</v>
          </cell>
          <cell r="B3588" t="str">
            <v>SP0308</v>
          </cell>
          <cell r="C3588" t="str">
            <v>SP</v>
          </cell>
          <cell r="D3588" t="str">
            <v>5-latki detaliczne</v>
          </cell>
          <cell r="E3588" t="str">
            <v>stałe</v>
          </cell>
          <cell r="F3588">
            <v>2246000</v>
          </cell>
          <cell r="G3588">
            <v>100000</v>
          </cell>
          <cell r="H3588">
            <v>59583600</v>
          </cell>
          <cell r="I3588">
            <v>14041200</v>
          </cell>
          <cell r="J3588">
            <v>67436000</v>
          </cell>
          <cell r="K3588">
            <v>2949900</v>
          </cell>
          <cell r="L3588">
            <v>3442600</v>
          </cell>
          <cell r="M3588">
            <v>200700</v>
          </cell>
          <cell r="N3588">
            <v>147553300</v>
          </cell>
          <cell r="O3588">
            <v>150000000</v>
          </cell>
          <cell r="P3588">
            <v>149799300</v>
          </cell>
          <cell r="Q3588">
            <v>149799300</v>
          </cell>
          <cell r="R3588">
            <v>0</v>
          </cell>
          <cell r="S3588">
            <v>0</v>
          </cell>
          <cell r="T3588">
            <v>200700</v>
          </cell>
          <cell r="U3588">
            <v>0</v>
          </cell>
          <cell r="V3588">
            <v>0</v>
          </cell>
        </row>
        <row r="3589">
          <cell r="A3589" t="str">
            <v>maj 2004</v>
          </cell>
          <cell r="B3589" t="str">
            <v>SP0309</v>
          </cell>
          <cell r="C3589" t="str">
            <v>SP</v>
          </cell>
          <cell r="D3589" t="str">
            <v>5-latki detaliczne</v>
          </cell>
          <cell r="E3589" t="str">
            <v>stałe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43423386.801604077</v>
          </cell>
          <cell r="K3589">
            <v>501985.90111815603</v>
          </cell>
          <cell r="L3589">
            <v>537727.29727776872</v>
          </cell>
          <cell r="M3589">
            <v>300500</v>
          </cell>
          <cell r="N3589">
            <v>44463100.000000007</v>
          </cell>
          <cell r="O3589">
            <v>44763600.000000007</v>
          </cell>
          <cell r="P3589">
            <v>44463100.000000007</v>
          </cell>
          <cell r="Q3589">
            <v>44287200</v>
          </cell>
          <cell r="R3589">
            <v>0</v>
          </cell>
          <cell r="S3589">
            <v>0</v>
          </cell>
          <cell r="T3589">
            <v>300500</v>
          </cell>
          <cell r="U3589">
            <v>0</v>
          </cell>
          <cell r="V3589">
            <v>0</v>
          </cell>
        </row>
        <row r="3590">
          <cell r="A3590" t="str">
            <v>maj 2004</v>
          </cell>
          <cell r="B3590" t="str">
            <v>SP0607</v>
          </cell>
          <cell r="C3590" t="str">
            <v>SP</v>
          </cell>
          <cell r="D3590" t="str">
            <v>5-latki detaliczne</v>
          </cell>
          <cell r="E3590" t="str">
            <v>stałe</v>
          </cell>
          <cell r="F3590">
            <v>686500</v>
          </cell>
          <cell r="G3590">
            <v>111300</v>
          </cell>
          <cell r="H3590">
            <v>418105800</v>
          </cell>
          <cell r="I3590">
            <v>3091900</v>
          </cell>
          <cell r="J3590">
            <v>66866200</v>
          </cell>
          <cell r="K3590">
            <v>7370500</v>
          </cell>
          <cell r="L3590">
            <v>2152000</v>
          </cell>
          <cell r="M3590">
            <v>247700</v>
          </cell>
          <cell r="N3590">
            <v>497697700</v>
          </cell>
          <cell r="O3590">
            <v>498631900</v>
          </cell>
          <cell r="P3590">
            <v>498384200</v>
          </cell>
          <cell r="Q3590">
            <v>498384200</v>
          </cell>
          <cell r="R3590">
            <v>0</v>
          </cell>
          <cell r="S3590">
            <v>0</v>
          </cell>
          <cell r="T3590">
            <v>247700</v>
          </cell>
          <cell r="U3590">
            <v>0</v>
          </cell>
          <cell r="V3590">
            <v>0</v>
          </cell>
        </row>
        <row r="3591">
          <cell r="A3591" t="str">
            <v>maj 2004</v>
          </cell>
          <cell r="B3591" t="str">
            <v>SP0608</v>
          </cell>
          <cell r="C3591" t="str">
            <v>SP</v>
          </cell>
          <cell r="D3591" t="str">
            <v>5-latki detaliczne</v>
          </cell>
          <cell r="E3591" t="str">
            <v>stałe</v>
          </cell>
          <cell r="F3591">
            <v>0</v>
          </cell>
          <cell r="G3591">
            <v>0</v>
          </cell>
          <cell r="H3591">
            <v>63900</v>
          </cell>
          <cell r="I3591">
            <v>1500</v>
          </cell>
          <cell r="J3591">
            <v>32851600</v>
          </cell>
          <cell r="K3591">
            <v>890900</v>
          </cell>
          <cell r="L3591">
            <v>882200</v>
          </cell>
          <cell r="M3591">
            <v>10100</v>
          </cell>
          <cell r="N3591">
            <v>34690100</v>
          </cell>
          <cell r="O3591">
            <v>34700200</v>
          </cell>
          <cell r="P3591">
            <v>34690100</v>
          </cell>
          <cell r="Q3591">
            <v>34690100</v>
          </cell>
          <cell r="R3591">
            <v>0</v>
          </cell>
          <cell r="S3591">
            <v>0</v>
          </cell>
          <cell r="T3591">
            <v>10100</v>
          </cell>
          <cell r="U3591">
            <v>0</v>
          </cell>
          <cell r="V3591">
            <v>0</v>
          </cell>
        </row>
        <row r="3592">
          <cell r="A3592" t="str">
            <v>maj 2004</v>
          </cell>
          <cell r="B3592" t="str">
            <v>SP0907</v>
          </cell>
          <cell r="C3592" t="str">
            <v>SP</v>
          </cell>
          <cell r="D3592" t="str">
            <v>5-latki detaliczne</v>
          </cell>
          <cell r="E3592" t="str">
            <v>stałe</v>
          </cell>
          <cell r="F3592">
            <v>3064900</v>
          </cell>
          <cell r="G3592">
            <v>712500</v>
          </cell>
          <cell r="H3592">
            <v>421790500</v>
          </cell>
          <cell r="I3592">
            <v>21500</v>
          </cell>
          <cell r="J3592">
            <v>44687400</v>
          </cell>
          <cell r="K3592">
            <v>24411600</v>
          </cell>
          <cell r="L3592">
            <v>5299300</v>
          </cell>
          <cell r="M3592">
            <v>12300</v>
          </cell>
          <cell r="N3592">
            <v>496922800</v>
          </cell>
          <cell r="O3592">
            <v>500000000</v>
          </cell>
          <cell r="P3592">
            <v>499987700</v>
          </cell>
          <cell r="Q3592">
            <v>499987700</v>
          </cell>
          <cell r="R3592">
            <v>0</v>
          </cell>
          <cell r="S3592">
            <v>0</v>
          </cell>
          <cell r="T3592">
            <v>12300</v>
          </cell>
          <cell r="U3592">
            <v>0</v>
          </cell>
          <cell r="V3592">
            <v>0</v>
          </cell>
        </row>
        <row r="3593">
          <cell r="A3593" t="str">
            <v>maj 2004</v>
          </cell>
          <cell r="B3593" t="str">
            <v>SP0908</v>
          </cell>
          <cell r="C3593" t="str">
            <v>SP</v>
          </cell>
          <cell r="D3593" t="str">
            <v>5-latki detaliczne</v>
          </cell>
          <cell r="E3593" t="str">
            <v>stałe</v>
          </cell>
          <cell r="F3593">
            <v>60000</v>
          </cell>
          <cell r="G3593">
            <v>0</v>
          </cell>
          <cell r="H3593">
            <v>37900</v>
          </cell>
          <cell r="I3593">
            <v>0</v>
          </cell>
          <cell r="J3593">
            <v>19018300</v>
          </cell>
          <cell r="K3593">
            <v>761800</v>
          </cell>
          <cell r="L3593">
            <v>245200</v>
          </cell>
          <cell r="M3593">
            <v>308600</v>
          </cell>
          <cell r="N3593">
            <v>20063200</v>
          </cell>
          <cell r="O3593">
            <v>20431800</v>
          </cell>
          <cell r="P3593">
            <v>20123200</v>
          </cell>
          <cell r="Q3593">
            <v>20123200</v>
          </cell>
          <cell r="R3593">
            <v>0</v>
          </cell>
          <cell r="S3593">
            <v>0</v>
          </cell>
          <cell r="T3593">
            <v>308600</v>
          </cell>
          <cell r="U3593">
            <v>0</v>
          </cell>
          <cell r="V3593">
            <v>0</v>
          </cell>
        </row>
        <row r="3594">
          <cell r="A3594" t="str">
            <v>maj 2004</v>
          </cell>
          <cell r="B3594" t="str">
            <v>SP1206</v>
          </cell>
          <cell r="C3594" t="str">
            <v>SP</v>
          </cell>
          <cell r="D3594" t="str">
            <v>5-latki detaliczne</v>
          </cell>
          <cell r="E3594" t="str">
            <v>stałe</v>
          </cell>
          <cell r="F3594">
            <v>612700</v>
          </cell>
          <cell r="G3594">
            <v>134900</v>
          </cell>
          <cell r="H3594">
            <v>451488000</v>
          </cell>
          <cell r="I3594">
            <v>10016800</v>
          </cell>
          <cell r="J3594">
            <v>32625300</v>
          </cell>
          <cell r="K3594">
            <v>3395300</v>
          </cell>
          <cell r="L3594">
            <v>1582700</v>
          </cell>
          <cell r="M3594">
            <v>144300</v>
          </cell>
          <cell r="N3594">
            <v>499243000</v>
          </cell>
          <cell r="O3594">
            <v>500000000</v>
          </cell>
          <cell r="P3594">
            <v>499855700</v>
          </cell>
          <cell r="Q3594">
            <v>499855700</v>
          </cell>
          <cell r="R3594">
            <v>0</v>
          </cell>
          <cell r="S3594">
            <v>0</v>
          </cell>
          <cell r="T3594">
            <v>144300</v>
          </cell>
          <cell r="U3594">
            <v>0</v>
          </cell>
          <cell r="V3594">
            <v>0</v>
          </cell>
        </row>
        <row r="3595">
          <cell r="A3595" t="str">
            <v>maj 2004</v>
          </cell>
          <cell r="B3595" t="str">
            <v>SP1207</v>
          </cell>
          <cell r="C3595" t="str">
            <v>SP</v>
          </cell>
          <cell r="D3595" t="str">
            <v>5-latki detaliczne</v>
          </cell>
          <cell r="E3595" t="str">
            <v>stałe</v>
          </cell>
          <cell r="F3595">
            <v>2200000</v>
          </cell>
          <cell r="G3595">
            <v>413400</v>
          </cell>
          <cell r="H3595">
            <v>24742800</v>
          </cell>
          <cell r="I3595">
            <v>1500</v>
          </cell>
          <cell r="J3595">
            <v>107036600</v>
          </cell>
          <cell r="K3595">
            <v>8376000</v>
          </cell>
          <cell r="L3595">
            <v>1837000</v>
          </cell>
          <cell r="M3595">
            <v>371400</v>
          </cell>
          <cell r="N3595">
            <v>142407300</v>
          </cell>
          <cell r="O3595">
            <v>144978700</v>
          </cell>
          <cell r="P3595">
            <v>144607300</v>
          </cell>
          <cell r="Q3595">
            <v>144607300</v>
          </cell>
          <cell r="R3595">
            <v>0</v>
          </cell>
          <cell r="S3595">
            <v>0</v>
          </cell>
          <cell r="T3595">
            <v>371400</v>
          </cell>
          <cell r="U3595">
            <v>0</v>
          </cell>
          <cell r="V3595">
            <v>0</v>
          </cell>
        </row>
        <row r="3596">
          <cell r="A3596" t="str">
            <v>maj 2004</v>
          </cell>
          <cell r="B3596" t="str">
            <v>SP1208</v>
          </cell>
          <cell r="C3596" t="str">
            <v>SP</v>
          </cell>
          <cell r="D3596" t="str">
            <v>5-latki detaliczne</v>
          </cell>
          <cell r="E3596" t="str">
            <v>stałe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87932100</v>
          </cell>
          <cell r="K3596">
            <v>773800</v>
          </cell>
          <cell r="L3596">
            <v>220700</v>
          </cell>
          <cell r="M3596">
            <v>147000</v>
          </cell>
          <cell r="N3596">
            <v>88926600</v>
          </cell>
          <cell r="O3596">
            <v>89073600</v>
          </cell>
          <cell r="P3596">
            <v>88926600</v>
          </cell>
          <cell r="Q3596">
            <v>88926600</v>
          </cell>
          <cell r="R3596">
            <v>0</v>
          </cell>
          <cell r="S3596">
            <v>0</v>
          </cell>
          <cell r="T3596">
            <v>147000</v>
          </cell>
          <cell r="U3596">
            <v>0</v>
          </cell>
          <cell r="V3596">
            <v>0</v>
          </cell>
        </row>
        <row r="3597">
          <cell r="A3597" t="str">
            <v>maj 2004</v>
          </cell>
          <cell r="B3597" t="str">
            <v>TZ0205</v>
          </cell>
          <cell r="C3597" t="str">
            <v>TZ</v>
          </cell>
          <cell r="D3597" t="str">
            <v xml:space="preserve">3-latki </v>
          </cell>
          <cell r="E3597" t="str">
            <v>zmienne</v>
          </cell>
          <cell r="F3597">
            <v>49927719.88894511</v>
          </cell>
          <cell r="G3597">
            <v>3658915.3781073564</v>
          </cell>
          <cell r="H3597">
            <v>257878.61131720609</v>
          </cell>
          <cell r="I3597">
            <v>5413650.2887847917</v>
          </cell>
          <cell r="J3597">
            <v>362622441.26439828</v>
          </cell>
          <cell r="K3597">
            <v>25134561.981017478</v>
          </cell>
          <cell r="L3597">
            <v>14212732.587429756</v>
          </cell>
          <cell r="M3597">
            <v>1395900</v>
          </cell>
          <cell r="N3597">
            <v>411300180.11105484</v>
          </cell>
          <cell r="O3597">
            <v>462623800</v>
          </cell>
          <cell r="P3597">
            <v>461227900</v>
          </cell>
          <cell r="Q3597">
            <v>461087300</v>
          </cell>
          <cell r="R3597">
            <v>0</v>
          </cell>
          <cell r="S3597">
            <v>0</v>
          </cell>
          <cell r="T3597">
            <v>1395900</v>
          </cell>
          <cell r="U3597">
            <v>0</v>
          </cell>
          <cell r="V3597">
            <v>0</v>
          </cell>
        </row>
        <row r="3598">
          <cell r="A3598" t="str">
            <v>maj 2004</v>
          </cell>
          <cell r="B3598" t="str">
            <v>TZ0206</v>
          </cell>
          <cell r="C3598" t="str">
            <v>TZ</v>
          </cell>
          <cell r="D3598" t="str">
            <v xml:space="preserve">3-latki </v>
          </cell>
          <cell r="E3598" t="str">
            <v>zmienne</v>
          </cell>
          <cell r="F3598">
            <v>3165000</v>
          </cell>
          <cell r="G3598">
            <v>0</v>
          </cell>
          <cell r="H3598">
            <v>0</v>
          </cell>
          <cell r="I3598">
            <v>5100</v>
          </cell>
          <cell r="J3598">
            <v>234965900</v>
          </cell>
          <cell r="K3598">
            <v>5479200</v>
          </cell>
          <cell r="L3598">
            <v>1496100</v>
          </cell>
          <cell r="M3598">
            <v>166100</v>
          </cell>
          <cell r="N3598">
            <v>241946300</v>
          </cell>
          <cell r="O3598">
            <v>245277400</v>
          </cell>
          <cell r="P3598">
            <v>245111300</v>
          </cell>
          <cell r="Q3598">
            <v>245111300</v>
          </cell>
          <cell r="R3598">
            <v>0</v>
          </cell>
          <cell r="S3598">
            <v>0</v>
          </cell>
          <cell r="T3598">
            <v>166100</v>
          </cell>
          <cell r="U3598">
            <v>0</v>
          </cell>
          <cell r="V3598">
            <v>0</v>
          </cell>
        </row>
        <row r="3599">
          <cell r="A3599" t="str">
            <v>maj 2004</v>
          </cell>
          <cell r="B3599" t="str">
            <v>TZ0207</v>
          </cell>
          <cell r="C3599" t="str">
            <v>TZ</v>
          </cell>
          <cell r="D3599" t="str">
            <v xml:space="preserve">3-latki </v>
          </cell>
          <cell r="E3599" t="str">
            <v>zmienne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66699700</v>
          </cell>
          <cell r="K3599">
            <v>370800</v>
          </cell>
          <cell r="L3599">
            <v>1812600</v>
          </cell>
          <cell r="M3599">
            <v>504000</v>
          </cell>
          <cell r="N3599">
            <v>68883100</v>
          </cell>
          <cell r="O3599">
            <v>69387100</v>
          </cell>
          <cell r="P3599">
            <v>68883100</v>
          </cell>
          <cell r="Q3599">
            <v>68883100</v>
          </cell>
          <cell r="R3599">
            <v>0</v>
          </cell>
          <cell r="S3599">
            <v>0</v>
          </cell>
          <cell r="T3599">
            <v>504000</v>
          </cell>
          <cell r="U3599">
            <v>0</v>
          </cell>
          <cell r="V3599">
            <v>0</v>
          </cell>
        </row>
        <row r="3600">
          <cell r="A3600" t="str">
            <v>maj 2004</v>
          </cell>
          <cell r="B3600" t="str">
            <v>TZ0505</v>
          </cell>
          <cell r="C3600" t="str">
            <v>TZ</v>
          </cell>
          <cell r="D3600" t="str">
            <v xml:space="preserve">3-latki </v>
          </cell>
          <cell r="E3600" t="str">
            <v>zmienne</v>
          </cell>
          <cell r="F3600">
            <v>21946100</v>
          </cell>
          <cell r="G3600">
            <v>282200</v>
          </cell>
          <cell r="H3600">
            <v>0</v>
          </cell>
          <cell r="I3600">
            <v>15899900</v>
          </cell>
          <cell r="J3600">
            <v>416348500</v>
          </cell>
          <cell r="K3600">
            <v>30655800</v>
          </cell>
          <cell r="L3600">
            <v>5977600</v>
          </cell>
          <cell r="M3600">
            <v>2302900</v>
          </cell>
          <cell r="N3600">
            <v>469164000</v>
          </cell>
          <cell r="O3600">
            <v>493413000</v>
          </cell>
          <cell r="P3600">
            <v>491110100</v>
          </cell>
          <cell r="Q3600">
            <v>491110100</v>
          </cell>
          <cell r="R3600">
            <v>0</v>
          </cell>
          <cell r="S3600">
            <v>0</v>
          </cell>
          <cell r="T3600">
            <v>2302900</v>
          </cell>
          <cell r="U3600">
            <v>0</v>
          </cell>
          <cell r="V3600">
            <v>0</v>
          </cell>
        </row>
        <row r="3601">
          <cell r="A3601" t="str">
            <v>maj 2004</v>
          </cell>
          <cell r="B3601" t="str">
            <v>TZ0506</v>
          </cell>
          <cell r="C3601" t="str">
            <v>TZ</v>
          </cell>
          <cell r="D3601" t="str">
            <v xml:space="preserve">3-latki </v>
          </cell>
          <cell r="E3601" t="str">
            <v>zmienne</v>
          </cell>
          <cell r="F3601">
            <v>6880700</v>
          </cell>
          <cell r="G3601">
            <v>0</v>
          </cell>
          <cell r="H3601">
            <v>0</v>
          </cell>
          <cell r="I3601">
            <v>1000</v>
          </cell>
          <cell r="J3601">
            <v>210026800</v>
          </cell>
          <cell r="K3601">
            <v>3946300</v>
          </cell>
          <cell r="L3601">
            <v>743000</v>
          </cell>
          <cell r="M3601">
            <v>494000</v>
          </cell>
          <cell r="N3601">
            <v>214717100</v>
          </cell>
          <cell r="O3601">
            <v>222091800</v>
          </cell>
          <cell r="P3601">
            <v>221597800</v>
          </cell>
          <cell r="Q3601">
            <v>221597800</v>
          </cell>
          <cell r="R3601">
            <v>0</v>
          </cell>
          <cell r="S3601">
            <v>0</v>
          </cell>
          <cell r="T3601">
            <v>494000</v>
          </cell>
          <cell r="U3601">
            <v>0</v>
          </cell>
          <cell r="V3601">
            <v>0</v>
          </cell>
        </row>
        <row r="3602">
          <cell r="A3602" t="str">
            <v>maj 2004</v>
          </cell>
          <cell r="B3602" t="str">
            <v>TZ0507</v>
          </cell>
          <cell r="C3602" t="str">
            <v>TZ</v>
          </cell>
          <cell r="D3602" t="str">
            <v xml:space="preserve">3-latki </v>
          </cell>
          <cell r="E3602" t="str">
            <v>zmienne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74190386.93530944</v>
          </cell>
          <cell r="K3602">
            <v>408193.50370246032</v>
          </cell>
          <cell r="L3602">
            <v>720219.56098809326</v>
          </cell>
          <cell r="M3602">
            <v>521900</v>
          </cell>
          <cell r="N3602">
            <v>75318800</v>
          </cell>
          <cell r="O3602">
            <v>75840700</v>
          </cell>
          <cell r="P3602">
            <v>75318800</v>
          </cell>
          <cell r="Q3602">
            <v>72681400</v>
          </cell>
          <cell r="R3602">
            <v>0</v>
          </cell>
          <cell r="S3602">
            <v>0</v>
          </cell>
          <cell r="T3602">
            <v>521900</v>
          </cell>
          <cell r="U3602">
            <v>0</v>
          </cell>
          <cell r="V3602">
            <v>0</v>
          </cell>
        </row>
        <row r="3603">
          <cell r="A3603" t="str">
            <v>maj 2004</v>
          </cell>
          <cell r="B3603" t="str">
            <v>TZ0804</v>
          </cell>
          <cell r="C3603" t="str">
            <v>TZ</v>
          </cell>
          <cell r="D3603" t="str">
            <v xml:space="preserve">3-latki </v>
          </cell>
          <cell r="E3603" t="str">
            <v>zmienne</v>
          </cell>
          <cell r="F3603">
            <v>33280300</v>
          </cell>
          <cell r="G3603">
            <v>2700500</v>
          </cell>
          <cell r="H3603">
            <v>2154500</v>
          </cell>
          <cell r="I3603">
            <v>9460000</v>
          </cell>
          <cell r="J3603">
            <v>748457800</v>
          </cell>
          <cell r="K3603">
            <v>54579200</v>
          </cell>
          <cell r="L3603">
            <v>8828900</v>
          </cell>
          <cell r="M3603">
            <v>5815500</v>
          </cell>
          <cell r="N3603">
            <v>826180900</v>
          </cell>
          <cell r="O3603">
            <v>865276700</v>
          </cell>
          <cell r="P3603">
            <v>859461200</v>
          </cell>
          <cell r="Q3603">
            <v>859461200</v>
          </cell>
          <cell r="R3603">
            <v>0</v>
          </cell>
          <cell r="S3603">
            <v>0</v>
          </cell>
          <cell r="T3603">
            <v>5815500</v>
          </cell>
          <cell r="U3603">
            <v>0</v>
          </cell>
          <cell r="V3603">
            <v>0</v>
          </cell>
        </row>
        <row r="3604">
          <cell r="A3604" t="str">
            <v>maj 2004</v>
          </cell>
          <cell r="B3604" t="str">
            <v>TZ0805</v>
          </cell>
          <cell r="C3604" t="str">
            <v>TZ</v>
          </cell>
          <cell r="D3604" t="str">
            <v xml:space="preserve">3-latki </v>
          </cell>
          <cell r="E3604" t="str">
            <v>zmienne</v>
          </cell>
          <cell r="F3604">
            <v>18832600</v>
          </cell>
          <cell r="G3604">
            <v>0</v>
          </cell>
          <cell r="H3604">
            <v>0</v>
          </cell>
          <cell r="I3604">
            <v>6100</v>
          </cell>
          <cell r="J3604">
            <v>390524300</v>
          </cell>
          <cell r="K3604">
            <v>45032300</v>
          </cell>
          <cell r="L3604">
            <v>22684700</v>
          </cell>
          <cell r="M3604">
            <v>908200</v>
          </cell>
          <cell r="N3604">
            <v>458247400</v>
          </cell>
          <cell r="O3604">
            <v>477988200</v>
          </cell>
          <cell r="P3604">
            <v>477080000</v>
          </cell>
          <cell r="Q3604">
            <v>477080000</v>
          </cell>
          <cell r="R3604">
            <v>0</v>
          </cell>
          <cell r="S3604">
            <v>0</v>
          </cell>
          <cell r="T3604">
            <v>907800</v>
          </cell>
          <cell r="U3604">
            <v>400</v>
          </cell>
          <cell r="V3604">
            <v>0</v>
          </cell>
        </row>
        <row r="3605">
          <cell r="A3605" t="str">
            <v>maj 2004</v>
          </cell>
          <cell r="B3605" t="str">
            <v>TZ0806</v>
          </cell>
          <cell r="C3605" t="str">
            <v>TZ</v>
          </cell>
          <cell r="D3605" t="str">
            <v xml:space="preserve">3-latki </v>
          </cell>
          <cell r="E3605" t="str">
            <v>zmienne</v>
          </cell>
          <cell r="F3605">
            <v>120958000</v>
          </cell>
          <cell r="G3605">
            <v>0</v>
          </cell>
          <cell r="H3605">
            <v>0</v>
          </cell>
          <cell r="I3605">
            <v>103077200</v>
          </cell>
          <cell r="J3605">
            <v>129342600</v>
          </cell>
          <cell r="K3605">
            <v>3214400</v>
          </cell>
          <cell r="L3605">
            <v>5746500</v>
          </cell>
          <cell r="M3605">
            <v>966100</v>
          </cell>
          <cell r="N3605">
            <v>241380700</v>
          </cell>
          <cell r="O3605">
            <v>363304800</v>
          </cell>
          <cell r="P3605">
            <v>362338700</v>
          </cell>
          <cell r="Q3605">
            <v>362338700</v>
          </cell>
          <cell r="R3605">
            <v>0</v>
          </cell>
          <cell r="S3605">
            <v>0</v>
          </cell>
          <cell r="T3605">
            <v>966100</v>
          </cell>
          <cell r="U3605">
            <v>0</v>
          </cell>
          <cell r="V3605">
            <v>0</v>
          </cell>
        </row>
        <row r="3606">
          <cell r="A3606" t="str">
            <v>maj 2004</v>
          </cell>
          <cell r="B3606" t="str">
            <v>TZ1104</v>
          </cell>
          <cell r="C3606" t="str">
            <v>TZ</v>
          </cell>
          <cell r="D3606" t="str">
            <v xml:space="preserve">3-latki </v>
          </cell>
          <cell r="E3606" t="str">
            <v>zmienne</v>
          </cell>
          <cell r="F3606">
            <v>25616300</v>
          </cell>
          <cell r="G3606">
            <v>6599900</v>
          </cell>
          <cell r="H3606">
            <v>416300</v>
          </cell>
          <cell r="I3606">
            <v>11237000</v>
          </cell>
          <cell r="J3606">
            <v>921803900</v>
          </cell>
          <cell r="K3606">
            <v>8278100</v>
          </cell>
          <cell r="L3606">
            <v>22457000</v>
          </cell>
          <cell r="M3606">
            <v>3591500</v>
          </cell>
          <cell r="N3606">
            <v>970792200</v>
          </cell>
          <cell r="O3606">
            <v>1000000000</v>
          </cell>
          <cell r="P3606">
            <v>996408500</v>
          </cell>
          <cell r="Q3606">
            <v>996408500</v>
          </cell>
          <cell r="R3606">
            <v>0</v>
          </cell>
          <cell r="S3606">
            <v>0</v>
          </cell>
          <cell r="T3606">
            <v>3591500</v>
          </cell>
          <cell r="U3606">
            <v>0</v>
          </cell>
          <cell r="V3606">
            <v>0</v>
          </cell>
        </row>
        <row r="3607">
          <cell r="A3607" t="str">
            <v>maj 2004</v>
          </cell>
          <cell r="B3607" t="str">
            <v>TZ1105</v>
          </cell>
          <cell r="C3607" t="str">
            <v>TZ</v>
          </cell>
          <cell r="D3607" t="str">
            <v xml:space="preserve">3-latki </v>
          </cell>
          <cell r="E3607" t="str">
            <v>zmienne</v>
          </cell>
          <cell r="F3607">
            <v>6465200</v>
          </cell>
          <cell r="G3607">
            <v>0</v>
          </cell>
          <cell r="H3607">
            <v>0</v>
          </cell>
          <cell r="I3607">
            <v>0</v>
          </cell>
          <cell r="J3607">
            <v>258505700</v>
          </cell>
          <cell r="K3607">
            <v>15181600</v>
          </cell>
          <cell r="L3607">
            <v>3201500</v>
          </cell>
          <cell r="M3607">
            <v>588300</v>
          </cell>
          <cell r="N3607">
            <v>276888800</v>
          </cell>
          <cell r="O3607">
            <v>283942300</v>
          </cell>
          <cell r="P3607">
            <v>283354000</v>
          </cell>
          <cell r="Q3607">
            <v>283354000</v>
          </cell>
          <cell r="R3607">
            <v>0</v>
          </cell>
          <cell r="S3607">
            <v>0</v>
          </cell>
          <cell r="T3607">
            <v>588300</v>
          </cell>
          <cell r="U3607">
            <v>0</v>
          </cell>
          <cell r="V3607">
            <v>0</v>
          </cell>
        </row>
        <row r="3608">
          <cell r="A3608" t="str">
            <v>maj 2004</v>
          </cell>
          <cell r="B3608" t="str">
            <v>TZ1106</v>
          </cell>
          <cell r="C3608" t="str">
            <v>TZ</v>
          </cell>
          <cell r="D3608" t="str">
            <v xml:space="preserve">3-latki </v>
          </cell>
          <cell r="E3608" t="str">
            <v>zmienne</v>
          </cell>
          <cell r="F3608">
            <v>7500</v>
          </cell>
          <cell r="G3608">
            <v>0</v>
          </cell>
          <cell r="H3608">
            <v>0</v>
          </cell>
          <cell r="I3608">
            <v>1000</v>
          </cell>
          <cell r="J3608">
            <v>102159200</v>
          </cell>
          <cell r="K3608">
            <v>896400</v>
          </cell>
          <cell r="L3608">
            <v>922700</v>
          </cell>
          <cell r="M3608">
            <v>161900</v>
          </cell>
          <cell r="N3608">
            <v>103979300</v>
          </cell>
          <cell r="O3608">
            <v>104148700</v>
          </cell>
          <cell r="P3608">
            <v>103986800</v>
          </cell>
          <cell r="Q3608">
            <v>103986800</v>
          </cell>
          <cell r="R3608">
            <v>0</v>
          </cell>
          <cell r="S3608">
            <v>0</v>
          </cell>
          <cell r="T3608">
            <v>161900</v>
          </cell>
          <cell r="U3608">
            <v>0</v>
          </cell>
          <cell r="V3608">
            <v>0</v>
          </cell>
        </row>
        <row r="3609">
          <cell r="A3609" t="str">
            <v>maj 2004</v>
          </cell>
          <cell r="B3609" t="str">
            <v>WS0922</v>
          </cell>
          <cell r="C3609" t="str">
            <v>WS</v>
          </cell>
          <cell r="D3609" t="str">
            <v>20-latka</v>
          </cell>
          <cell r="E3609" t="str">
            <v>stałe</v>
          </cell>
          <cell r="F3609">
            <v>9105000</v>
          </cell>
          <cell r="G3609">
            <v>1469986000</v>
          </cell>
          <cell r="H3609">
            <v>102201000</v>
          </cell>
          <cell r="I3609">
            <v>55099000</v>
          </cell>
          <cell r="J3609">
            <v>2126000</v>
          </cell>
          <cell r="K3609">
            <v>1529000</v>
          </cell>
          <cell r="L3609">
            <v>233000</v>
          </cell>
          <cell r="M3609">
            <v>81888000</v>
          </cell>
          <cell r="N3609">
            <v>1631174000</v>
          </cell>
          <cell r="O3609">
            <v>1722167000</v>
          </cell>
          <cell r="P3609">
            <v>1640279000</v>
          </cell>
          <cell r="Q3609">
            <v>1640279000</v>
          </cell>
          <cell r="R3609">
            <v>33618000</v>
          </cell>
          <cell r="S3609">
            <v>23270000</v>
          </cell>
          <cell r="T3609">
            <v>0</v>
          </cell>
          <cell r="U3609">
            <v>25000000</v>
          </cell>
          <cell r="V3609">
            <v>0</v>
          </cell>
        </row>
        <row r="3610">
          <cell r="A3610" t="str">
            <v>maj 2004</v>
          </cell>
          <cell r="B3610" t="str">
            <v>WZ0307</v>
          </cell>
          <cell r="C3610" t="str">
            <v>WZ</v>
          </cell>
          <cell r="D3610" t="str">
            <v>WZ</v>
          </cell>
          <cell r="E3610" t="str">
            <v>zmienne</v>
          </cell>
          <cell r="F3610">
            <v>2308934798.1668181</v>
          </cell>
          <cell r="G3610">
            <v>206110889.8226065</v>
          </cell>
          <cell r="H3610">
            <v>277723037.39142919</v>
          </cell>
          <cell r="I3610">
            <v>246617047.30163497</v>
          </cell>
          <cell r="J3610">
            <v>106039.70518581843</v>
          </cell>
          <cell r="K3610">
            <v>5463569.5719550252</v>
          </cell>
          <cell r="L3610">
            <v>14749618.040370267</v>
          </cell>
          <cell r="M3610">
            <v>295000</v>
          </cell>
          <cell r="N3610">
            <v>750770201.83318162</v>
          </cell>
          <cell r="O3610">
            <v>3060000000</v>
          </cell>
          <cell r="P3610">
            <v>3059705000</v>
          </cell>
          <cell r="Q3610">
            <v>3029705000</v>
          </cell>
          <cell r="R3610">
            <v>0</v>
          </cell>
          <cell r="S3610">
            <v>0</v>
          </cell>
          <cell r="T3610">
            <v>295000</v>
          </cell>
          <cell r="U3610">
            <v>0</v>
          </cell>
          <cell r="V3610">
            <v>0</v>
          </cell>
        </row>
        <row r="3611">
          <cell r="A3611" t="str">
            <v>maj 2004</v>
          </cell>
          <cell r="B3611" t="str">
            <v>WZ0911</v>
          </cell>
          <cell r="C3611" t="str">
            <v>WZ</v>
          </cell>
          <cell r="D3611" t="str">
            <v>WZ</v>
          </cell>
          <cell r="E3611" t="str">
            <v>zmienne</v>
          </cell>
          <cell r="F3611">
            <v>106406000</v>
          </cell>
          <cell r="G3611">
            <v>360359000</v>
          </cell>
          <cell r="H3611">
            <v>55537000</v>
          </cell>
          <cell r="I3611">
            <v>240859000</v>
          </cell>
          <cell r="J3611">
            <v>10000</v>
          </cell>
          <cell r="K3611">
            <v>5340000</v>
          </cell>
          <cell r="L3611">
            <v>7794000</v>
          </cell>
          <cell r="M3611">
            <v>2500000</v>
          </cell>
          <cell r="N3611">
            <v>669899000</v>
          </cell>
          <cell r="O3611">
            <v>778805000</v>
          </cell>
          <cell r="P3611">
            <v>776305000</v>
          </cell>
          <cell r="Q3611">
            <v>776305000</v>
          </cell>
          <cell r="R3611">
            <v>0</v>
          </cell>
          <cell r="S3611">
            <v>0</v>
          </cell>
          <cell r="T3611">
            <v>0</v>
          </cell>
          <cell r="U3611">
            <v>2500000</v>
          </cell>
          <cell r="V3611">
            <v>0</v>
          </cell>
        </row>
        <row r="3612">
          <cell r="A3612" t="str">
            <v>czerwiec 2004</v>
          </cell>
          <cell r="B3612" t="str">
            <v>COI0105</v>
          </cell>
          <cell r="C3612" t="str">
            <v>CO</v>
          </cell>
          <cell r="D3612" t="str">
            <v>4-latki oszcz.</v>
          </cell>
          <cell r="E3612" t="str">
            <v>zmienne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23066700</v>
          </cell>
          <cell r="K3612">
            <v>0</v>
          </cell>
          <cell r="L3612">
            <v>0</v>
          </cell>
          <cell r="M3612">
            <v>0</v>
          </cell>
          <cell r="N3612">
            <v>23066700</v>
          </cell>
          <cell r="O3612">
            <v>23066700</v>
          </cell>
          <cell r="P3612">
            <v>23066700</v>
          </cell>
          <cell r="Q3612">
            <v>23066700</v>
          </cell>
          <cell r="R3612">
            <v>0</v>
          </cell>
          <cell r="S3612">
            <v>0</v>
          </cell>
          <cell r="T3612">
            <v>0</v>
          </cell>
          <cell r="U3612">
            <v>0</v>
          </cell>
          <cell r="V3612">
            <v>0</v>
          </cell>
        </row>
        <row r="3613">
          <cell r="A3613" t="str">
            <v>czerwiec 2004</v>
          </cell>
          <cell r="B3613" t="str">
            <v>COI0106</v>
          </cell>
          <cell r="C3613" t="str">
            <v>CO</v>
          </cell>
          <cell r="D3613" t="str">
            <v>4-latki oszcz.</v>
          </cell>
          <cell r="E3613" t="str">
            <v>zmienne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22611900</v>
          </cell>
          <cell r="K3613">
            <v>0</v>
          </cell>
          <cell r="L3613">
            <v>0</v>
          </cell>
          <cell r="M3613">
            <v>0</v>
          </cell>
          <cell r="N3613">
            <v>22611900</v>
          </cell>
          <cell r="O3613">
            <v>22611900</v>
          </cell>
          <cell r="P3613">
            <v>22611900</v>
          </cell>
          <cell r="Q3613">
            <v>22611900</v>
          </cell>
          <cell r="R3613">
            <v>0</v>
          </cell>
          <cell r="S3613">
            <v>0</v>
          </cell>
          <cell r="T3613">
            <v>0</v>
          </cell>
          <cell r="U3613">
            <v>0</v>
          </cell>
          <cell r="V3613">
            <v>0</v>
          </cell>
        </row>
        <row r="3614">
          <cell r="A3614" t="str">
            <v>czerwiec 2004</v>
          </cell>
          <cell r="B3614" t="str">
            <v>COI0107</v>
          </cell>
          <cell r="C3614" t="str">
            <v>CO</v>
          </cell>
          <cell r="D3614" t="str">
            <v>4-latki oszcz.</v>
          </cell>
          <cell r="E3614" t="str">
            <v>zmienne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7958300</v>
          </cell>
          <cell r="K3614">
            <v>0</v>
          </cell>
          <cell r="L3614">
            <v>0</v>
          </cell>
          <cell r="M3614">
            <v>0</v>
          </cell>
          <cell r="N3614">
            <v>7958300</v>
          </cell>
          <cell r="O3614">
            <v>7958300</v>
          </cell>
          <cell r="P3614">
            <v>7958300</v>
          </cell>
          <cell r="Q3614">
            <v>7958300</v>
          </cell>
          <cell r="R3614">
            <v>0</v>
          </cell>
          <cell r="S3614">
            <v>0</v>
          </cell>
          <cell r="T3614">
            <v>0</v>
          </cell>
          <cell r="U3614">
            <v>0</v>
          </cell>
          <cell r="V3614">
            <v>0</v>
          </cell>
        </row>
        <row r="3615">
          <cell r="A3615" t="str">
            <v>czerwiec 2004</v>
          </cell>
          <cell r="B3615" t="str">
            <v>COI0108</v>
          </cell>
          <cell r="C3615" t="str">
            <v>CO</v>
          </cell>
          <cell r="D3615" t="str">
            <v>4-latki oszcz.</v>
          </cell>
          <cell r="E3615" t="str">
            <v>zmienne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8042000</v>
          </cell>
          <cell r="K3615">
            <v>0</v>
          </cell>
          <cell r="L3615">
            <v>0</v>
          </cell>
          <cell r="M3615">
            <v>0</v>
          </cell>
          <cell r="N3615">
            <v>8042000</v>
          </cell>
          <cell r="O3615">
            <v>8042000</v>
          </cell>
          <cell r="P3615">
            <v>8042000</v>
          </cell>
          <cell r="Q3615">
            <v>8042000</v>
          </cell>
          <cell r="R3615">
            <v>0</v>
          </cell>
          <cell r="S3615">
            <v>0</v>
          </cell>
          <cell r="T3615">
            <v>0</v>
          </cell>
          <cell r="U3615">
            <v>0</v>
          </cell>
          <cell r="V3615">
            <v>0</v>
          </cell>
        </row>
        <row r="3616">
          <cell r="A3616" t="str">
            <v>czerwiec 2004</v>
          </cell>
          <cell r="B3616" t="str">
            <v>COI0205</v>
          </cell>
          <cell r="C3616" t="str">
            <v>CO</v>
          </cell>
          <cell r="D3616" t="str">
            <v>4-latki oszcz.</v>
          </cell>
          <cell r="E3616" t="str">
            <v>zmienne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9954700</v>
          </cell>
          <cell r="K3616">
            <v>0</v>
          </cell>
          <cell r="L3616">
            <v>0</v>
          </cell>
          <cell r="M3616">
            <v>0</v>
          </cell>
          <cell r="N3616">
            <v>9954700</v>
          </cell>
          <cell r="O3616">
            <v>9954700</v>
          </cell>
          <cell r="P3616">
            <v>9954700</v>
          </cell>
          <cell r="Q3616">
            <v>9954700</v>
          </cell>
          <cell r="R3616">
            <v>0</v>
          </cell>
          <cell r="S3616">
            <v>0</v>
          </cell>
          <cell r="T3616">
            <v>0</v>
          </cell>
          <cell r="U3616">
            <v>0</v>
          </cell>
          <cell r="V3616">
            <v>0</v>
          </cell>
        </row>
        <row r="3617">
          <cell r="A3617" t="str">
            <v>czerwiec 2004</v>
          </cell>
          <cell r="B3617" t="str">
            <v>COI0206</v>
          </cell>
          <cell r="C3617" t="str">
            <v>CO</v>
          </cell>
          <cell r="D3617" t="str">
            <v>4-latki oszcz.</v>
          </cell>
          <cell r="E3617" t="str">
            <v>zmienne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23419800</v>
          </cell>
          <cell r="K3617">
            <v>0</v>
          </cell>
          <cell r="L3617">
            <v>0</v>
          </cell>
          <cell r="M3617">
            <v>0</v>
          </cell>
          <cell r="N3617">
            <v>23419800</v>
          </cell>
          <cell r="O3617">
            <v>23419800</v>
          </cell>
          <cell r="P3617">
            <v>23419800</v>
          </cell>
          <cell r="Q3617">
            <v>23419800</v>
          </cell>
          <cell r="R3617">
            <v>0</v>
          </cell>
          <cell r="S3617">
            <v>0</v>
          </cell>
          <cell r="T3617">
            <v>0</v>
          </cell>
          <cell r="U3617">
            <v>0</v>
          </cell>
          <cell r="V3617">
            <v>0</v>
          </cell>
        </row>
        <row r="3618">
          <cell r="A3618" t="str">
            <v>czerwiec 2004</v>
          </cell>
          <cell r="B3618" t="str">
            <v>COI0207</v>
          </cell>
          <cell r="C3618" t="str">
            <v>CO</v>
          </cell>
          <cell r="D3618" t="str">
            <v>4-latki oszcz.</v>
          </cell>
          <cell r="E3618" t="str">
            <v>zmienne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14361500</v>
          </cell>
          <cell r="K3618">
            <v>0</v>
          </cell>
          <cell r="L3618">
            <v>0</v>
          </cell>
          <cell r="M3618">
            <v>0</v>
          </cell>
          <cell r="N3618">
            <v>14361500</v>
          </cell>
          <cell r="O3618">
            <v>14361500</v>
          </cell>
          <cell r="P3618">
            <v>14361500</v>
          </cell>
          <cell r="Q3618">
            <v>14361500</v>
          </cell>
          <cell r="R3618">
            <v>0</v>
          </cell>
          <cell r="S3618">
            <v>0</v>
          </cell>
          <cell r="T3618">
            <v>0</v>
          </cell>
          <cell r="U3618">
            <v>0</v>
          </cell>
          <cell r="V3618">
            <v>0</v>
          </cell>
        </row>
        <row r="3619">
          <cell r="A3619" t="str">
            <v>czerwiec 2004</v>
          </cell>
          <cell r="B3619" t="str">
            <v>COI0208</v>
          </cell>
          <cell r="C3619" t="str">
            <v>CO</v>
          </cell>
          <cell r="D3619" t="str">
            <v>4-latki oszcz.</v>
          </cell>
          <cell r="E3619" t="str">
            <v>zmienne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13823700</v>
          </cell>
          <cell r="K3619">
            <v>0</v>
          </cell>
          <cell r="L3619">
            <v>0</v>
          </cell>
          <cell r="M3619">
            <v>0</v>
          </cell>
          <cell r="N3619">
            <v>13823700</v>
          </cell>
          <cell r="O3619">
            <v>13823700</v>
          </cell>
          <cell r="P3619">
            <v>13823700</v>
          </cell>
          <cell r="Q3619">
            <v>13823700</v>
          </cell>
          <cell r="R3619">
            <v>0</v>
          </cell>
          <cell r="S3619">
            <v>0</v>
          </cell>
          <cell r="T3619">
            <v>0</v>
          </cell>
          <cell r="U3619">
            <v>0</v>
          </cell>
          <cell r="V3619">
            <v>0</v>
          </cell>
        </row>
        <row r="3620">
          <cell r="A3620" t="str">
            <v>czerwiec 2004</v>
          </cell>
          <cell r="B3620" t="str">
            <v>COI0305</v>
          </cell>
          <cell r="C3620" t="str">
            <v>CO</v>
          </cell>
          <cell r="D3620" t="str">
            <v>4-latki oszcz.</v>
          </cell>
          <cell r="E3620" t="str">
            <v>zmienne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9331500</v>
          </cell>
          <cell r="K3620">
            <v>0</v>
          </cell>
          <cell r="L3620">
            <v>0</v>
          </cell>
          <cell r="M3620">
            <v>0</v>
          </cell>
          <cell r="N3620">
            <v>9331500</v>
          </cell>
          <cell r="O3620">
            <v>9331500</v>
          </cell>
          <cell r="P3620">
            <v>9331500</v>
          </cell>
          <cell r="Q3620">
            <v>9331500</v>
          </cell>
          <cell r="R3620">
            <v>0</v>
          </cell>
          <cell r="S3620">
            <v>0</v>
          </cell>
          <cell r="T3620">
            <v>0</v>
          </cell>
          <cell r="U3620">
            <v>0</v>
          </cell>
          <cell r="V3620">
            <v>0</v>
          </cell>
        </row>
        <row r="3621">
          <cell r="A3621" t="str">
            <v>czerwiec 2004</v>
          </cell>
          <cell r="B3621" t="str">
            <v>COI0306</v>
          </cell>
          <cell r="C3621" t="str">
            <v>CO</v>
          </cell>
          <cell r="D3621" t="str">
            <v>4-latki oszcz.</v>
          </cell>
          <cell r="E3621" t="str">
            <v>zmienne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23058500</v>
          </cell>
          <cell r="K3621">
            <v>0</v>
          </cell>
          <cell r="L3621">
            <v>0</v>
          </cell>
          <cell r="M3621">
            <v>0</v>
          </cell>
          <cell r="N3621">
            <v>23058500</v>
          </cell>
          <cell r="O3621">
            <v>23058500</v>
          </cell>
          <cell r="P3621">
            <v>23058500</v>
          </cell>
          <cell r="Q3621">
            <v>23058500</v>
          </cell>
          <cell r="R3621">
            <v>0</v>
          </cell>
          <cell r="S3621">
            <v>0</v>
          </cell>
          <cell r="T3621">
            <v>0</v>
          </cell>
          <cell r="U3621">
            <v>0</v>
          </cell>
          <cell r="V3621">
            <v>0</v>
          </cell>
        </row>
        <row r="3622">
          <cell r="A3622" t="str">
            <v>czerwiec 2004</v>
          </cell>
          <cell r="B3622" t="str">
            <v>COI0307</v>
          </cell>
          <cell r="C3622" t="str">
            <v>CO</v>
          </cell>
          <cell r="D3622" t="str">
            <v>4-latki oszcz.</v>
          </cell>
          <cell r="E3622" t="str">
            <v>zmienne</v>
          </cell>
          <cell r="F3622">
            <v>0</v>
          </cell>
          <cell r="G3622">
            <v>0</v>
          </cell>
          <cell r="H3622">
            <v>0</v>
          </cell>
          <cell r="I3622">
            <v>0</v>
          </cell>
          <cell r="J3622">
            <v>4147400</v>
          </cell>
          <cell r="K3622">
            <v>0</v>
          </cell>
          <cell r="L3622">
            <v>0</v>
          </cell>
          <cell r="M3622">
            <v>0</v>
          </cell>
          <cell r="N3622">
            <v>4147400</v>
          </cell>
          <cell r="O3622">
            <v>4147400</v>
          </cell>
          <cell r="P3622">
            <v>4147400</v>
          </cell>
          <cell r="Q3622">
            <v>4147400</v>
          </cell>
          <cell r="R3622">
            <v>0</v>
          </cell>
          <cell r="S3622">
            <v>0</v>
          </cell>
          <cell r="T3622">
            <v>0</v>
          </cell>
          <cell r="U3622">
            <v>0</v>
          </cell>
          <cell r="V3622">
            <v>0</v>
          </cell>
        </row>
        <row r="3623">
          <cell r="A3623" t="str">
            <v>czerwiec 2004</v>
          </cell>
          <cell r="B3623" t="str">
            <v>COI0308</v>
          </cell>
          <cell r="C3623" t="str">
            <v>CO</v>
          </cell>
          <cell r="D3623" t="str">
            <v>4-latki oszcz.</v>
          </cell>
          <cell r="E3623" t="str">
            <v>zmienne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12386700</v>
          </cell>
          <cell r="K3623">
            <v>0</v>
          </cell>
          <cell r="L3623">
            <v>0</v>
          </cell>
          <cell r="M3623">
            <v>0</v>
          </cell>
          <cell r="N3623">
            <v>12386700</v>
          </cell>
          <cell r="O3623">
            <v>12386700</v>
          </cell>
          <cell r="P3623">
            <v>12386700</v>
          </cell>
          <cell r="Q3623">
            <v>12386700</v>
          </cell>
          <cell r="R3623">
            <v>0</v>
          </cell>
          <cell r="S3623">
            <v>0</v>
          </cell>
          <cell r="T3623">
            <v>0</v>
          </cell>
          <cell r="U3623">
            <v>0</v>
          </cell>
          <cell r="V3623">
            <v>0</v>
          </cell>
        </row>
        <row r="3624">
          <cell r="A3624" t="str">
            <v>czerwiec 2004</v>
          </cell>
          <cell r="B3624" t="str">
            <v>COI0405</v>
          </cell>
          <cell r="C3624" t="str">
            <v>CO</v>
          </cell>
          <cell r="D3624" t="str">
            <v>4-latki oszcz.</v>
          </cell>
          <cell r="E3624" t="str">
            <v>zmienne</v>
          </cell>
          <cell r="F3624">
            <v>0</v>
          </cell>
          <cell r="G3624">
            <v>0</v>
          </cell>
          <cell r="H3624">
            <v>0</v>
          </cell>
          <cell r="I3624">
            <v>0</v>
          </cell>
          <cell r="J3624">
            <v>9887200</v>
          </cell>
          <cell r="K3624">
            <v>0</v>
          </cell>
          <cell r="L3624">
            <v>0</v>
          </cell>
          <cell r="M3624">
            <v>10000</v>
          </cell>
          <cell r="N3624">
            <v>9887200</v>
          </cell>
          <cell r="O3624">
            <v>9897200</v>
          </cell>
          <cell r="P3624">
            <v>9887200</v>
          </cell>
          <cell r="Q3624">
            <v>9887200</v>
          </cell>
          <cell r="R3624">
            <v>0</v>
          </cell>
          <cell r="S3624">
            <v>0</v>
          </cell>
          <cell r="T3624">
            <v>10000</v>
          </cell>
          <cell r="U3624">
            <v>0</v>
          </cell>
          <cell r="V3624">
            <v>0</v>
          </cell>
        </row>
        <row r="3625">
          <cell r="A3625" t="str">
            <v>czerwiec 2004</v>
          </cell>
          <cell r="B3625" t="str">
            <v>COI0406</v>
          </cell>
          <cell r="C3625" t="str">
            <v>CO</v>
          </cell>
          <cell r="D3625" t="str">
            <v>4-latki oszcz.</v>
          </cell>
          <cell r="E3625" t="str">
            <v>zmienne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20646100</v>
          </cell>
          <cell r="K3625">
            <v>0</v>
          </cell>
          <cell r="L3625">
            <v>0</v>
          </cell>
          <cell r="M3625">
            <v>0</v>
          </cell>
          <cell r="N3625">
            <v>20646100</v>
          </cell>
          <cell r="O3625">
            <v>20646100</v>
          </cell>
          <cell r="P3625">
            <v>20646100</v>
          </cell>
          <cell r="Q3625">
            <v>20646100</v>
          </cell>
          <cell r="R3625">
            <v>0</v>
          </cell>
          <cell r="S3625">
            <v>0</v>
          </cell>
          <cell r="T3625">
            <v>0</v>
          </cell>
          <cell r="U3625">
            <v>0</v>
          </cell>
          <cell r="V3625">
            <v>0</v>
          </cell>
        </row>
        <row r="3626">
          <cell r="A3626" t="str">
            <v>czerwiec 2004</v>
          </cell>
          <cell r="B3626" t="str">
            <v>COI0407</v>
          </cell>
          <cell r="C3626" t="str">
            <v>CO</v>
          </cell>
          <cell r="D3626" t="str">
            <v>4-latki oszcz.</v>
          </cell>
          <cell r="E3626" t="str">
            <v>zmienne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4206300</v>
          </cell>
          <cell r="K3626">
            <v>0</v>
          </cell>
          <cell r="L3626">
            <v>0</v>
          </cell>
          <cell r="M3626">
            <v>0</v>
          </cell>
          <cell r="N3626">
            <v>4206300</v>
          </cell>
          <cell r="O3626">
            <v>4206300</v>
          </cell>
          <cell r="P3626">
            <v>4206300</v>
          </cell>
          <cell r="Q3626">
            <v>4206300</v>
          </cell>
          <cell r="R3626">
            <v>0</v>
          </cell>
          <cell r="S3626">
            <v>0</v>
          </cell>
          <cell r="T3626">
            <v>0</v>
          </cell>
          <cell r="U3626">
            <v>0</v>
          </cell>
          <cell r="V3626">
            <v>0</v>
          </cell>
        </row>
        <row r="3627">
          <cell r="A3627" t="str">
            <v>czerwiec 2004</v>
          </cell>
          <cell r="B3627" t="str">
            <v>COI0408</v>
          </cell>
          <cell r="C3627" t="str">
            <v>CO</v>
          </cell>
          <cell r="D3627" t="str">
            <v>4-latki oszcz.</v>
          </cell>
          <cell r="E3627" t="str">
            <v>zmienne</v>
          </cell>
          <cell r="F3627">
            <v>0</v>
          </cell>
          <cell r="G3627">
            <v>0</v>
          </cell>
          <cell r="H3627">
            <v>0</v>
          </cell>
          <cell r="I3627">
            <v>0</v>
          </cell>
          <cell r="J3627">
            <v>9439500</v>
          </cell>
          <cell r="K3627">
            <v>0</v>
          </cell>
          <cell r="L3627">
            <v>0</v>
          </cell>
          <cell r="M3627">
            <v>0</v>
          </cell>
          <cell r="N3627">
            <v>9439500</v>
          </cell>
          <cell r="O3627">
            <v>9439500</v>
          </cell>
          <cell r="P3627">
            <v>9439500</v>
          </cell>
          <cell r="Q3627">
            <v>9439500</v>
          </cell>
          <cell r="R3627">
            <v>0</v>
          </cell>
          <cell r="S3627">
            <v>0</v>
          </cell>
          <cell r="T3627">
            <v>0</v>
          </cell>
          <cell r="U3627">
            <v>0</v>
          </cell>
          <cell r="V3627">
            <v>0</v>
          </cell>
        </row>
        <row r="3628">
          <cell r="A3628" t="str">
            <v>czerwiec 2004</v>
          </cell>
          <cell r="B3628" t="str">
            <v>COI0505</v>
          </cell>
          <cell r="C3628" t="str">
            <v>CO</v>
          </cell>
          <cell r="D3628" t="str">
            <v>4-latki oszcz.</v>
          </cell>
          <cell r="E3628" t="str">
            <v>zmienne</v>
          </cell>
          <cell r="F3628">
            <v>0</v>
          </cell>
          <cell r="G3628">
            <v>0</v>
          </cell>
          <cell r="H3628">
            <v>0</v>
          </cell>
          <cell r="I3628">
            <v>0</v>
          </cell>
          <cell r="J3628">
            <v>9189900</v>
          </cell>
          <cell r="K3628">
            <v>0</v>
          </cell>
          <cell r="L3628">
            <v>0</v>
          </cell>
          <cell r="M3628">
            <v>0</v>
          </cell>
          <cell r="N3628">
            <v>9189900</v>
          </cell>
          <cell r="O3628">
            <v>9189900</v>
          </cell>
          <cell r="P3628">
            <v>9189900</v>
          </cell>
          <cell r="Q3628">
            <v>9189900</v>
          </cell>
          <cell r="R3628">
            <v>0</v>
          </cell>
          <cell r="S3628">
            <v>0</v>
          </cell>
          <cell r="T3628">
            <v>0</v>
          </cell>
          <cell r="U3628">
            <v>0</v>
          </cell>
          <cell r="V3628">
            <v>0</v>
          </cell>
        </row>
        <row r="3629">
          <cell r="A3629" t="str">
            <v>czerwiec 2004</v>
          </cell>
          <cell r="B3629" t="str">
            <v>COI0506</v>
          </cell>
          <cell r="C3629" t="str">
            <v>CO</v>
          </cell>
          <cell r="D3629" t="str">
            <v>4-latki oszcz.</v>
          </cell>
          <cell r="E3629" t="str">
            <v>zmienne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12125900</v>
          </cell>
          <cell r="K3629">
            <v>0</v>
          </cell>
          <cell r="L3629">
            <v>0</v>
          </cell>
          <cell r="M3629">
            <v>0</v>
          </cell>
          <cell r="N3629">
            <v>12125900</v>
          </cell>
          <cell r="O3629">
            <v>12125900</v>
          </cell>
          <cell r="P3629">
            <v>12125900</v>
          </cell>
          <cell r="Q3629">
            <v>12125900</v>
          </cell>
          <cell r="R3629">
            <v>0</v>
          </cell>
          <cell r="S3629">
            <v>0</v>
          </cell>
          <cell r="T3629">
            <v>0</v>
          </cell>
          <cell r="U3629">
            <v>0</v>
          </cell>
          <cell r="V3629">
            <v>0</v>
          </cell>
        </row>
        <row r="3630">
          <cell r="A3630" t="str">
            <v>czerwiec 2004</v>
          </cell>
          <cell r="B3630" t="str">
            <v>COI0507</v>
          </cell>
          <cell r="C3630" t="str">
            <v>CO</v>
          </cell>
          <cell r="D3630" t="str">
            <v>4-latki oszcz.</v>
          </cell>
          <cell r="E3630" t="str">
            <v>zmienne</v>
          </cell>
          <cell r="F3630">
            <v>0</v>
          </cell>
          <cell r="G3630">
            <v>0</v>
          </cell>
          <cell r="H3630">
            <v>0</v>
          </cell>
          <cell r="I3630">
            <v>0</v>
          </cell>
          <cell r="J3630">
            <v>4939500</v>
          </cell>
          <cell r="K3630">
            <v>0</v>
          </cell>
          <cell r="L3630">
            <v>0</v>
          </cell>
          <cell r="M3630">
            <v>0</v>
          </cell>
          <cell r="N3630">
            <v>4939500</v>
          </cell>
          <cell r="O3630">
            <v>4939500</v>
          </cell>
          <cell r="P3630">
            <v>4939500</v>
          </cell>
          <cell r="Q3630">
            <v>4939500</v>
          </cell>
          <cell r="R3630">
            <v>0</v>
          </cell>
          <cell r="S3630">
            <v>0</v>
          </cell>
          <cell r="T3630">
            <v>0</v>
          </cell>
          <cell r="U3630">
            <v>0</v>
          </cell>
          <cell r="V3630">
            <v>0</v>
          </cell>
        </row>
        <row r="3631">
          <cell r="A3631" t="str">
            <v>czerwiec 2004</v>
          </cell>
          <cell r="B3631" t="str">
            <v>COI0508</v>
          </cell>
          <cell r="C3631" t="str">
            <v>CO</v>
          </cell>
          <cell r="D3631" t="str">
            <v>4-latki oszcz.</v>
          </cell>
          <cell r="E3631" t="str">
            <v>zmienne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15602600</v>
          </cell>
          <cell r="K3631">
            <v>0</v>
          </cell>
          <cell r="L3631">
            <v>0</v>
          </cell>
          <cell r="M3631">
            <v>25000</v>
          </cell>
          <cell r="N3631">
            <v>15602600</v>
          </cell>
          <cell r="O3631">
            <v>15627600</v>
          </cell>
          <cell r="P3631">
            <v>15602600</v>
          </cell>
          <cell r="Q3631">
            <v>15602600</v>
          </cell>
          <cell r="R3631">
            <v>0</v>
          </cell>
          <cell r="S3631">
            <v>0</v>
          </cell>
          <cell r="T3631">
            <v>25000</v>
          </cell>
          <cell r="U3631">
            <v>0</v>
          </cell>
          <cell r="V3631">
            <v>0</v>
          </cell>
        </row>
        <row r="3632">
          <cell r="A3632" t="str">
            <v>czerwiec 2004</v>
          </cell>
          <cell r="B3632" t="str">
            <v>COI0605</v>
          </cell>
          <cell r="C3632" t="str">
            <v>CO</v>
          </cell>
          <cell r="D3632" t="str">
            <v>4-latki oszcz.</v>
          </cell>
          <cell r="E3632" t="str">
            <v>zmienne</v>
          </cell>
          <cell r="F3632">
            <v>0</v>
          </cell>
          <cell r="G3632">
            <v>0</v>
          </cell>
          <cell r="H3632">
            <v>0</v>
          </cell>
          <cell r="I3632">
            <v>0</v>
          </cell>
          <cell r="J3632">
            <v>6611600</v>
          </cell>
          <cell r="K3632">
            <v>0</v>
          </cell>
          <cell r="L3632">
            <v>0</v>
          </cell>
          <cell r="M3632">
            <v>0</v>
          </cell>
          <cell r="N3632">
            <v>6611600</v>
          </cell>
          <cell r="O3632">
            <v>6611600</v>
          </cell>
          <cell r="P3632">
            <v>6611600</v>
          </cell>
          <cell r="Q3632">
            <v>6611600</v>
          </cell>
          <cell r="R3632">
            <v>0</v>
          </cell>
          <cell r="S3632">
            <v>0</v>
          </cell>
          <cell r="T3632">
            <v>0</v>
          </cell>
          <cell r="U3632">
            <v>0</v>
          </cell>
          <cell r="V3632">
            <v>0</v>
          </cell>
        </row>
        <row r="3633">
          <cell r="A3633" t="str">
            <v>czerwiec 2004</v>
          </cell>
          <cell r="B3633" t="str">
            <v>COI0606</v>
          </cell>
          <cell r="C3633" t="str">
            <v>CO</v>
          </cell>
          <cell r="D3633" t="str">
            <v>4-latki oszcz.</v>
          </cell>
          <cell r="E3633" t="str">
            <v>zmienne</v>
          </cell>
          <cell r="F3633">
            <v>0</v>
          </cell>
          <cell r="G3633">
            <v>0</v>
          </cell>
          <cell r="H3633">
            <v>0</v>
          </cell>
          <cell r="I3633">
            <v>0</v>
          </cell>
          <cell r="J3633">
            <v>10201900</v>
          </cell>
          <cell r="K3633">
            <v>0</v>
          </cell>
          <cell r="L3633">
            <v>0</v>
          </cell>
          <cell r="M3633">
            <v>0</v>
          </cell>
          <cell r="N3633">
            <v>10201900</v>
          </cell>
          <cell r="O3633">
            <v>10201900</v>
          </cell>
          <cell r="P3633">
            <v>10201900</v>
          </cell>
          <cell r="Q3633">
            <v>10201900</v>
          </cell>
          <cell r="R3633">
            <v>0</v>
          </cell>
          <cell r="S3633">
            <v>0</v>
          </cell>
          <cell r="T3633">
            <v>0</v>
          </cell>
          <cell r="U3633">
            <v>0</v>
          </cell>
          <cell r="V3633">
            <v>0</v>
          </cell>
        </row>
        <row r="3634">
          <cell r="A3634" t="str">
            <v>czerwiec 2004</v>
          </cell>
          <cell r="B3634" t="str">
            <v>COI0607</v>
          </cell>
          <cell r="C3634" t="str">
            <v>CO</v>
          </cell>
          <cell r="D3634" t="str">
            <v>4-latki oszcz.</v>
          </cell>
          <cell r="E3634" t="str">
            <v>zmienne</v>
          </cell>
          <cell r="F3634">
            <v>0</v>
          </cell>
          <cell r="G3634">
            <v>0</v>
          </cell>
          <cell r="H3634">
            <v>0</v>
          </cell>
          <cell r="I3634">
            <v>0</v>
          </cell>
          <cell r="J3634">
            <v>3508700</v>
          </cell>
          <cell r="K3634">
            <v>0</v>
          </cell>
          <cell r="L3634">
            <v>0</v>
          </cell>
          <cell r="M3634">
            <v>0</v>
          </cell>
          <cell r="N3634">
            <v>3508700</v>
          </cell>
          <cell r="O3634">
            <v>3508700</v>
          </cell>
          <cell r="P3634">
            <v>3508700</v>
          </cell>
          <cell r="Q3634">
            <v>3508700</v>
          </cell>
          <cell r="R3634">
            <v>0</v>
          </cell>
          <cell r="S3634">
            <v>0</v>
          </cell>
          <cell r="T3634">
            <v>0</v>
          </cell>
          <cell r="U3634">
            <v>0</v>
          </cell>
          <cell r="V3634">
            <v>0</v>
          </cell>
        </row>
        <row r="3635">
          <cell r="A3635" t="str">
            <v>czerwiec 2004</v>
          </cell>
          <cell r="B3635" t="str">
            <v>COI0608</v>
          </cell>
          <cell r="C3635" t="str">
            <v>CO</v>
          </cell>
          <cell r="D3635" t="str">
            <v>4-latki oszcz.</v>
          </cell>
          <cell r="E3635" t="str">
            <v>zmienne</v>
          </cell>
          <cell r="F3635">
            <v>0</v>
          </cell>
          <cell r="G3635">
            <v>0</v>
          </cell>
          <cell r="H3635">
            <v>0</v>
          </cell>
          <cell r="I3635">
            <v>0</v>
          </cell>
          <cell r="J3635">
            <v>19407100</v>
          </cell>
          <cell r="K3635">
            <v>0</v>
          </cell>
          <cell r="L3635">
            <v>0</v>
          </cell>
          <cell r="M3635">
            <v>680000</v>
          </cell>
          <cell r="N3635">
            <v>19407100</v>
          </cell>
          <cell r="O3635">
            <v>20087100</v>
          </cell>
          <cell r="P3635">
            <v>19407100</v>
          </cell>
          <cell r="Q3635">
            <v>18321400</v>
          </cell>
          <cell r="R3635">
            <v>0</v>
          </cell>
          <cell r="S3635">
            <v>0</v>
          </cell>
          <cell r="T3635">
            <v>680000</v>
          </cell>
          <cell r="U3635">
            <v>0</v>
          </cell>
          <cell r="V3635">
            <v>0</v>
          </cell>
        </row>
        <row r="3636">
          <cell r="A3636" t="str">
            <v>czerwiec 2004</v>
          </cell>
          <cell r="B3636" t="str">
            <v>COI0704</v>
          </cell>
          <cell r="C3636" t="str">
            <v>CO</v>
          </cell>
          <cell r="D3636" t="str">
            <v>4-latki oszcz.</v>
          </cell>
          <cell r="E3636" t="str">
            <v>zmienne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88417900</v>
          </cell>
          <cell r="K3636">
            <v>0</v>
          </cell>
          <cell r="L3636">
            <v>0</v>
          </cell>
          <cell r="M3636">
            <v>0</v>
          </cell>
          <cell r="N3636">
            <v>88417900</v>
          </cell>
          <cell r="O3636">
            <v>88417900</v>
          </cell>
          <cell r="P3636">
            <v>88417900</v>
          </cell>
          <cell r="Q3636">
            <v>88417900</v>
          </cell>
          <cell r="R3636">
            <v>0</v>
          </cell>
          <cell r="S3636">
            <v>0</v>
          </cell>
          <cell r="T3636">
            <v>0</v>
          </cell>
          <cell r="U3636">
            <v>0</v>
          </cell>
          <cell r="V3636">
            <v>0</v>
          </cell>
        </row>
        <row r="3637">
          <cell r="A3637" t="str">
            <v>czerwiec 2004</v>
          </cell>
          <cell r="B3637" t="str">
            <v>COI0705</v>
          </cell>
          <cell r="C3637" t="str">
            <v>CO</v>
          </cell>
          <cell r="D3637" t="str">
            <v>4-latki oszcz.</v>
          </cell>
          <cell r="E3637" t="str">
            <v>zmienne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7276000</v>
          </cell>
          <cell r="K3637">
            <v>0</v>
          </cell>
          <cell r="L3637">
            <v>0</v>
          </cell>
          <cell r="M3637">
            <v>0</v>
          </cell>
          <cell r="N3637">
            <v>7276000</v>
          </cell>
          <cell r="O3637">
            <v>7276000</v>
          </cell>
          <cell r="P3637">
            <v>7276000</v>
          </cell>
          <cell r="Q3637">
            <v>7276000</v>
          </cell>
          <cell r="R3637">
            <v>0</v>
          </cell>
          <cell r="S3637">
            <v>0</v>
          </cell>
          <cell r="T3637">
            <v>0</v>
          </cell>
          <cell r="U3637">
            <v>0</v>
          </cell>
          <cell r="V3637">
            <v>0</v>
          </cell>
        </row>
        <row r="3638">
          <cell r="A3638" t="str">
            <v>czerwiec 2004</v>
          </cell>
          <cell r="B3638" t="str">
            <v>COI0706</v>
          </cell>
          <cell r="C3638" t="str">
            <v>CO</v>
          </cell>
          <cell r="D3638" t="str">
            <v>4-latki oszcz.</v>
          </cell>
          <cell r="E3638" t="str">
            <v>zmienne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12359200</v>
          </cell>
          <cell r="K3638">
            <v>0</v>
          </cell>
          <cell r="L3638">
            <v>0</v>
          </cell>
          <cell r="M3638">
            <v>0</v>
          </cell>
          <cell r="N3638">
            <v>12359200</v>
          </cell>
          <cell r="O3638">
            <v>12359200</v>
          </cell>
          <cell r="P3638">
            <v>12359200</v>
          </cell>
          <cell r="Q3638">
            <v>12359200</v>
          </cell>
          <cell r="R3638">
            <v>0</v>
          </cell>
          <cell r="S3638">
            <v>0</v>
          </cell>
          <cell r="T3638">
            <v>0</v>
          </cell>
          <cell r="U3638">
            <v>0</v>
          </cell>
          <cell r="V3638">
            <v>0</v>
          </cell>
        </row>
        <row r="3639">
          <cell r="A3639" t="str">
            <v>czerwiec 2004</v>
          </cell>
          <cell r="B3639" t="str">
            <v>COI0707</v>
          </cell>
          <cell r="C3639" t="str">
            <v>CO</v>
          </cell>
          <cell r="D3639" t="str">
            <v>4-latki oszcz.</v>
          </cell>
          <cell r="E3639" t="str">
            <v>zmienne</v>
          </cell>
          <cell r="F3639">
            <v>0</v>
          </cell>
          <cell r="G3639">
            <v>0</v>
          </cell>
          <cell r="H3639">
            <v>0</v>
          </cell>
          <cell r="I3639">
            <v>0</v>
          </cell>
          <cell r="J3639">
            <v>5573200</v>
          </cell>
          <cell r="K3639">
            <v>0</v>
          </cell>
          <cell r="L3639">
            <v>0</v>
          </cell>
          <cell r="M3639">
            <v>0</v>
          </cell>
          <cell r="N3639">
            <v>5573200</v>
          </cell>
          <cell r="O3639">
            <v>5573200</v>
          </cell>
          <cell r="P3639">
            <v>5573200</v>
          </cell>
          <cell r="Q3639">
            <v>5573200</v>
          </cell>
          <cell r="R3639">
            <v>0</v>
          </cell>
          <cell r="S3639">
            <v>0</v>
          </cell>
          <cell r="T3639">
            <v>0</v>
          </cell>
          <cell r="U3639">
            <v>0</v>
          </cell>
          <cell r="V3639">
            <v>0</v>
          </cell>
        </row>
        <row r="3640">
          <cell r="A3640" t="str">
            <v>czerwiec 2004</v>
          </cell>
          <cell r="B3640" t="str">
            <v>COI0804</v>
          </cell>
          <cell r="C3640" t="str">
            <v>CO</v>
          </cell>
          <cell r="D3640" t="str">
            <v>4-latki oszcz.</v>
          </cell>
          <cell r="E3640" t="str">
            <v>zmienne</v>
          </cell>
          <cell r="F3640">
            <v>0</v>
          </cell>
          <cell r="G3640">
            <v>0</v>
          </cell>
          <cell r="H3640">
            <v>0</v>
          </cell>
          <cell r="I3640">
            <v>0</v>
          </cell>
          <cell r="J3640">
            <v>51922900</v>
          </cell>
          <cell r="K3640">
            <v>0</v>
          </cell>
          <cell r="L3640">
            <v>0</v>
          </cell>
          <cell r="M3640">
            <v>21800</v>
          </cell>
          <cell r="N3640">
            <v>51922900</v>
          </cell>
          <cell r="O3640">
            <v>51944700</v>
          </cell>
          <cell r="P3640">
            <v>51922900</v>
          </cell>
          <cell r="Q3640">
            <v>51922900</v>
          </cell>
          <cell r="R3640">
            <v>0</v>
          </cell>
          <cell r="S3640">
            <v>0</v>
          </cell>
          <cell r="T3640">
            <v>21800</v>
          </cell>
          <cell r="U3640">
            <v>0</v>
          </cell>
          <cell r="V3640">
            <v>0</v>
          </cell>
        </row>
        <row r="3641">
          <cell r="A3641" t="str">
            <v>czerwiec 2004</v>
          </cell>
          <cell r="B3641" t="str">
            <v>COI0805</v>
          </cell>
          <cell r="C3641" t="str">
            <v>CO</v>
          </cell>
          <cell r="D3641" t="str">
            <v>4-latki oszcz.</v>
          </cell>
          <cell r="E3641" t="str">
            <v>zmienne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22875700</v>
          </cell>
          <cell r="K3641">
            <v>0</v>
          </cell>
          <cell r="L3641">
            <v>0</v>
          </cell>
          <cell r="M3641">
            <v>0</v>
          </cell>
          <cell r="N3641">
            <v>22875700</v>
          </cell>
          <cell r="O3641">
            <v>22875700</v>
          </cell>
          <cell r="P3641">
            <v>22875700</v>
          </cell>
          <cell r="Q3641">
            <v>22875700</v>
          </cell>
          <cell r="R3641">
            <v>0</v>
          </cell>
          <cell r="S3641">
            <v>0</v>
          </cell>
          <cell r="T3641">
            <v>0</v>
          </cell>
          <cell r="U3641">
            <v>0</v>
          </cell>
          <cell r="V3641">
            <v>0</v>
          </cell>
        </row>
        <row r="3642">
          <cell r="A3642" t="str">
            <v>czerwiec 2004</v>
          </cell>
          <cell r="B3642" t="str">
            <v>COI0806</v>
          </cell>
          <cell r="C3642" t="str">
            <v>CO</v>
          </cell>
          <cell r="D3642" t="str">
            <v>4-latki oszcz.</v>
          </cell>
          <cell r="E3642" t="str">
            <v>zmienne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5507400</v>
          </cell>
          <cell r="K3642">
            <v>0</v>
          </cell>
          <cell r="L3642">
            <v>0</v>
          </cell>
          <cell r="M3642">
            <v>0</v>
          </cell>
          <cell r="N3642">
            <v>5507400</v>
          </cell>
          <cell r="O3642">
            <v>5507400</v>
          </cell>
          <cell r="P3642">
            <v>5507400</v>
          </cell>
          <cell r="Q3642">
            <v>5507400</v>
          </cell>
          <cell r="R3642">
            <v>0</v>
          </cell>
          <cell r="S3642">
            <v>0</v>
          </cell>
          <cell r="T3642">
            <v>0</v>
          </cell>
          <cell r="U3642">
            <v>0</v>
          </cell>
          <cell r="V3642">
            <v>0</v>
          </cell>
        </row>
        <row r="3643">
          <cell r="A3643" t="str">
            <v>czerwiec 2004</v>
          </cell>
          <cell r="B3643" t="str">
            <v>COI0807</v>
          </cell>
          <cell r="C3643" t="str">
            <v>CO</v>
          </cell>
          <cell r="D3643" t="str">
            <v>4-latki oszcz.</v>
          </cell>
          <cell r="E3643" t="str">
            <v>zmienne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23595800</v>
          </cell>
          <cell r="K3643">
            <v>0</v>
          </cell>
          <cell r="L3643">
            <v>0</v>
          </cell>
          <cell r="M3643">
            <v>0</v>
          </cell>
          <cell r="N3643">
            <v>23595800</v>
          </cell>
          <cell r="O3643">
            <v>23595800</v>
          </cell>
          <cell r="P3643">
            <v>23595800</v>
          </cell>
          <cell r="Q3643">
            <v>23613800</v>
          </cell>
          <cell r="R3643">
            <v>0</v>
          </cell>
          <cell r="S3643">
            <v>0</v>
          </cell>
          <cell r="T3643">
            <v>0</v>
          </cell>
          <cell r="U3643">
            <v>0</v>
          </cell>
          <cell r="V3643">
            <v>0</v>
          </cell>
        </row>
        <row r="3644">
          <cell r="A3644" t="str">
            <v>czerwiec 2004</v>
          </cell>
          <cell r="B3644" t="str">
            <v>COI0904</v>
          </cell>
          <cell r="C3644" t="str">
            <v>CO</v>
          </cell>
          <cell r="D3644" t="str">
            <v>4-latki oszcz.</v>
          </cell>
          <cell r="E3644" t="str">
            <v>zmienne</v>
          </cell>
          <cell r="F3644">
            <v>0</v>
          </cell>
          <cell r="G3644">
            <v>0</v>
          </cell>
          <cell r="H3644">
            <v>0</v>
          </cell>
          <cell r="I3644">
            <v>0</v>
          </cell>
          <cell r="J3644">
            <v>136625100</v>
          </cell>
          <cell r="K3644">
            <v>0</v>
          </cell>
          <cell r="L3644">
            <v>0</v>
          </cell>
          <cell r="M3644">
            <v>0</v>
          </cell>
          <cell r="N3644">
            <v>136625100</v>
          </cell>
          <cell r="O3644">
            <v>136625100</v>
          </cell>
          <cell r="P3644">
            <v>136625100</v>
          </cell>
          <cell r="Q3644">
            <v>136625100</v>
          </cell>
          <cell r="R3644">
            <v>0</v>
          </cell>
          <cell r="S3644">
            <v>0</v>
          </cell>
          <cell r="T3644">
            <v>0</v>
          </cell>
          <cell r="U3644">
            <v>0</v>
          </cell>
          <cell r="V3644">
            <v>0</v>
          </cell>
        </row>
        <row r="3645">
          <cell r="A3645" t="str">
            <v>czerwiec 2004</v>
          </cell>
          <cell r="B3645" t="str">
            <v>COI0905</v>
          </cell>
          <cell r="C3645" t="str">
            <v>CO</v>
          </cell>
          <cell r="D3645" t="str">
            <v>4-latki oszcz.</v>
          </cell>
          <cell r="E3645" t="str">
            <v>zmienne</v>
          </cell>
          <cell r="F3645">
            <v>0</v>
          </cell>
          <cell r="G3645">
            <v>0</v>
          </cell>
          <cell r="H3645">
            <v>0</v>
          </cell>
          <cell r="I3645">
            <v>0</v>
          </cell>
          <cell r="J3645">
            <v>27075600</v>
          </cell>
          <cell r="K3645">
            <v>0</v>
          </cell>
          <cell r="L3645">
            <v>0</v>
          </cell>
          <cell r="M3645">
            <v>0</v>
          </cell>
          <cell r="N3645">
            <v>27075600</v>
          </cell>
          <cell r="O3645">
            <v>27075600</v>
          </cell>
          <cell r="P3645">
            <v>27075600</v>
          </cell>
          <cell r="Q3645">
            <v>27075600</v>
          </cell>
          <cell r="R3645">
            <v>0</v>
          </cell>
          <cell r="S3645">
            <v>0</v>
          </cell>
          <cell r="T3645">
            <v>0</v>
          </cell>
          <cell r="U3645">
            <v>0</v>
          </cell>
          <cell r="V3645">
            <v>0</v>
          </cell>
        </row>
        <row r="3646">
          <cell r="A3646" t="str">
            <v>czerwiec 2004</v>
          </cell>
          <cell r="B3646" t="str">
            <v>COI0906</v>
          </cell>
          <cell r="C3646" t="str">
            <v>CO</v>
          </cell>
          <cell r="D3646" t="str">
            <v>4-latki oszcz.</v>
          </cell>
          <cell r="E3646" t="str">
            <v>zmienne</v>
          </cell>
          <cell r="F3646">
            <v>0</v>
          </cell>
          <cell r="G3646">
            <v>0</v>
          </cell>
          <cell r="H3646">
            <v>0</v>
          </cell>
          <cell r="I3646">
            <v>0</v>
          </cell>
          <cell r="J3646">
            <v>2324700</v>
          </cell>
          <cell r="K3646">
            <v>0</v>
          </cell>
          <cell r="L3646">
            <v>0</v>
          </cell>
          <cell r="M3646">
            <v>0</v>
          </cell>
          <cell r="N3646">
            <v>2324700</v>
          </cell>
          <cell r="O3646">
            <v>2324700</v>
          </cell>
          <cell r="P3646">
            <v>2324700</v>
          </cell>
          <cell r="Q3646">
            <v>2324700</v>
          </cell>
          <cell r="R3646">
            <v>0</v>
          </cell>
          <cell r="S3646">
            <v>0</v>
          </cell>
          <cell r="T3646">
            <v>0</v>
          </cell>
          <cell r="U3646">
            <v>0</v>
          </cell>
          <cell r="V3646">
            <v>0</v>
          </cell>
        </row>
        <row r="3647">
          <cell r="A3647" t="str">
            <v>czerwiec 2004</v>
          </cell>
          <cell r="B3647" t="str">
            <v>COI0907</v>
          </cell>
          <cell r="C3647" t="str">
            <v>CO</v>
          </cell>
          <cell r="D3647" t="str">
            <v>4-latki oszcz.</v>
          </cell>
          <cell r="E3647" t="str">
            <v>zmienne</v>
          </cell>
          <cell r="F3647">
            <v>0</v>
          </cell>
          <cell r="G3647">
            <v>0</v>
          </cell>
          <cell r="H3647">
            <v>0</v>
          </cell>
          <cell r="I3647">
            <v>0</v>
          </cell>
          <cell r="J3647">
            <v>9492700</v>
          </cell>
          <cell r="K3647">
            <v>0</v>
          </cell>
          <cell r="L3647">
            <v>0</v>
          </cell>
          <cell r="M3647">
            <v>0</v>
          </cell>
          <cell r="N3647">
            <v>9492700</v>
          </cell>
          <cell r="O3647">
            <v>9492700</v>
          </cell>
          <cell r="P3647">
            <v>9492700</v>
          </cell>
          <cell r="Q3647">
            <v>9502700</v>
          </cell>
          <cell r="R3647">
            <v>0</v>
          </cell>
          <cell r="S3647">
            <v>0</v>
          </cell>
          <cell r="T3647">
            <v>0</v>
          </cell>
          <cell r="U3647">
            <v>0</v>
          </cell>
          <cell r="V3647">
            <v>0</v>
          </cell>
        </row>
        <row r="3648">
          <cell r="A3648" t="str">
            <v>czerwiec 2004</v>
          </cell>
          <cell r="B3648" t="str">
            <v>COI1004</v>
          </cell>
          <cell r="C3648" t="str">
            <v>CO</v>
          </cell>
          <cell r="D3648" t="str">
            <v>4-latki oszcz.</v>
          </cell>
          <cell r="E3648" t="str">
            <v>zmienne</v>
          </cell>
          <cell r="F3648">
            <v>0</v>
          </cell>
          <cell r="G3648">
            <v>0</v>
          </cell>
          <cell r="H3648">
            <v>0</v>
          </cell>
          <cell r="I3648">
            <v>0</v>
          </cell>
          <cell r="J3648">
            <v>70655700</v>
          </cell>
          <cell r="K3648">
            <v>0</v>
          </cell>
          <cell r="L3648">
            <v>0</v>
          </cell>
          <cell r="M3648">
            <v>10600</v>
          </cell>
          <cell r="N3648">
            <v>70655700</v>
          </cell>
          <cell r="O3648">
            <v>70666300</v>
          </cell>
          <cell r="P3648">
            <v>70655700</v>
          </cell>
          <cell r="Q3648">
            <v>70655700</v>
          </cell>
          <cell r="R3648">
            <v>0</v>
          </cell>
          <cell r="S3648">
            <v>0</v>
          </cell>
          <cell r="T3648">
            <v>10600</v>
          </cell>
          <cell r="U3648">
            <v>0</v>
          </cell>
          <cell r="V3648">
            <v>0</v>
          </cell>
        </row>
        <row r="3649">
          <cell r="A3649" t="str">
            <v>czerwiec 2004</v>
          </cell>
          <cell r="B3649" t="str">
            <v>COI1005</v>
          </cell>
          <cell r="C3649" t="str">
            <v>CO</v>
          </cell>
          <cell r="D3649" t="str">
            <v>4-latki oszcz.</v>
          </cell>
          <cell r="E3649" t="str">
            <v>zmienne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106996100</v>
          </cell>
          <cell r="K3649">
            <v>0</v>
          </cell>
          <cell r="L3649">
            <v>0</v>
          </cell>
          <cell r="M3649">
            <v>0</v>
          </cell>
          <cell r="N3649">
            <v>106996100</v>
          </cell>
          <cell r="O3649">
            <v>106996100</v>
          </cell>
          <cell r="P3649">
            <v>106996100</v>
          </cell>
          <cell r="Q3649">
            <v>106996100</v>
          </cell>
          <cell r="R3649">
            <v>0</v>
          </cell>
          <cell r="S3649">
            <v>0</v>
          </cell>
          <cell r="T3649">
            <v>0</v>
          </cell>
          <cell r="U3649">
            <v>0</v>
          </cell>
          <cell r="V3649">
            <v>0</v>
          </cell>
        </row>
        <row r="3650">
          <cell r="A3650" t="str">
            <v>czerwiec 2004</v>
          </cell>
          <cell r="B3650" t="str">
            <v>COI1006</v>
          </cell>
          <cell r="C3650" t="str">
            <v>CO</v>
          </cell>
          <cell r="D3650" t="str">
            <v>4-latki oszcz.</v>
          </cell>
          <cell r="E3650" t="str">
            <v>zmienne</v>
          </cell>
          <cell r="F3650">
            <v>0</v>
          </cell>
          <cell r="G3650">
            <v>0</v>
          </cell>
          <cell r="H3650">
            <v>0</v>
          </cell>
          <cell r="I3650">
            <v>0</v>
          </cell>
          <cell r="J3650">
            <v>4214300</v>
          </cell>
          <cell r="K3650">
            <v>0</v>
          </cell>
          <cell r="L3650">
            <v>0</v>
          </cell>
          <cell r="M3650">
            <v>0</v>
          </cell>
          <cell r="N3650">
            <v>4214300</v>
          </cell>
          <cell r="O3650">
            <v>4214300</v>
          </cell>
          <cell r="P3650">
            <v>4214300</v>
          </cell>
          <cell r="Q3650">
            <v>4214300</v>
          </cell>
          <cell r="R3650">
            <v>0</v>
          </cell>
          <cell r="S3650">
            <v>0</v>
          </cell>
          <cell r="T3650">
            <v>0</v>
          </cell>
          <cell r="U3650">
            <v>0</v>
          </cell>
          <cell r="V3650">
            <v>0</v>
          </cell>
        </row>
        <row r="3651">
          <cell r="A3651" t="str">
            <v>czerwiec 2004</v>
          </cell>
          <cell r="B3651" t="str">
            <v>COI1007</v>
          </cell>
          <cell r="C3651" t="str">
            <v>CO</v>
          </cell>
          <cell r="D3651" t="str">
            <v>4-latki oszcz.</v>
          </cell>
          <cell r="E3651" t="str">
            <v>zmienne</v>
          </cell>
          <cell r="F3651">
            <v>0</v>
          </cell>
          <cell r="G3651">
            <v>0</v>
          </cell>
          <cell r="H3651">
            <v>0</v>
          </cell>
          <cell r="I3651">
            <v>0</v>
          </cell>
          <cell r="J3651">
            <v>6837200</v>
          </cell>
          <cell r="K3651">
            <v>0</v>
          </cell>
          <cell r="L3651">
            <v>0</v>
          </cell>
          <cell r="M3651">
            <v>0</v>
          </cell>
          <cell r="N3651">
            <v>6837200</v>
          </cell>
          <cell r="O3651">
            <v>6837200</v>
          </cell>
          <cell r="P3651">
            <v>6837200</v>
          </cell>
          <cell r="Q3651">
            <v>6837200</v>
          </cell>
          <cell r="R3651">
            <v>0</v>
          </cell>
          <cell r="S3651">
            <v>0</v>
          </cell>
          <cell r="T3651">
            <v>0</v>
          </cell>
          <cell r="U3651">
            <v>0</v>
          </cell>
          <cell r="V3651">
            <v>0</v>
          </cell>
        </row>
        <row r="3652">
          <cell r="A3652" t="str">
            <v>czerwiec 2004</v>
          </cell>
          <cell r="B3652" t="str">
            <v>COI1104</v>
          </cell>
          <cell r="C3652" t="str">
            <v>CO</v>
          </cell>
          <cell r="D3652" t="str">
            <v>4-latki oszcz.</v>
          </cell>
          <cell r="E3652" t="str">
            <v>zmienne</v>
          </cell>
          <cell r="F3652">
            <v>0</v>
          </cell>
          <cell r="G3652">
            <v>0</v>
          </cell>
          <cell r="H3652">
            <v>0</v>
          </cell>
          <cell r="I3652">
            <v>0</v>
          </cell>
          <cell r="J3652">
            <v>45959800</v>
          </cell>
          <cell r="K3652">
            <v>0</v>
          </cell>
          <cell r="L3652">
            <v>0</v>
          </cell>
          <cell r="M3652">
            <v>2400</v>
          </cell>
          <cell r="N3652">
            <v>45959800</v>
          </cell>
          <cell r="O3652">
            <v>45962200</v>
          </cell>
          <cell r="P3652">
            <v>45959800</v>
          </cell>
          <cell r="Q3652">
            <v>45959800</v>
          </cell>
          <cell r="R3652">
            <v>0</v>
          </cell>
          <cell r="S3652">
            <v>0</v>
          </cell>
          <cell r="T3652">
            <v>2400</v>
          </cell>
          <cell r="U3652">
            <v>0</v>
          </cell>
          <cell r="V3652">
            <v>0</v>
          </cell>
        </row>
        <row r="3653">
          <cell r="A3653" t="str">
            <v>czerwiec 2004</v>
          </cell>
          <cell r="B3653" t="str">
            <v>COI1105</v>
          </cell>
          <cell r="C3653" t="str">
            <v>CO</v>
          </cell>
          <cell r="D3653" t="str">
            <v>4-latki oszcz.</v>
          </cell>
          <cell r="E3653" t="str">
            <v>zmienne</v>
          </cell>
          <cell r="F3653">
            <v>0</v>
          </cell>
          <cell r="G3653">
            <v>0</v>
          </cell>
          <cell r="H3653">
            <v>0</v>
          </cell>
          <cell r="I3653">
            <v>0</v>
          </cell>
          <cell r="J3653">
            <v>143784800</v>
          </cell>
          <cell r="K3653">
            <v>0</v>
          </cell>
          <cell r="L3653">
            <v>0</v>
          </cell>
          <cell r="M3653">
            <v>0</v>
          </cell>
          <cell r="N3653">
            <v>143784800</v>
          </cell>
          <cell r="O3653">
            <v>143784800</v>
          </cell>
          <cell r="P3653">
            <v>143784800</v>
          </cell>
          <cell r="Q3653">
            <v>143784800</v>
          </cell>
          <cell r="R3653">
            <v>0</v>
          </cell>
          <cell r="S3653">
            <v>0</v>
          </cell>
          <cell r="T3653">
            <v>0</v>
          </cell>
          <cell r="U3653">
            <v>0</v>
          </cell>
          <cell r="V3653">
            <v>0</v>
          </cell>
        </row>
        <row r="3654">
          <cell r="A3654" t="str">
            <v>czerwiec 2004</v>
          </cell>
          <cell r="B3654" t="str">
            <v>COI1106</v>
          </cell>
          <cell r="C3654" t="str">
            <v>CO</v>
          </cell>
          <cell r="D3654" t="str">
            <v>4-latki oszcz.</v>
          </cell>
          <cell r="E3654" t="str">
            <v>zmienne</v>
          </cell>
          <cell r="F3654">
            <v>0</v>
          </cell>
          <cell r="G3654">
            <v>0</v>
          </cell>
          <cell r="H3654">
            <v>0</v>
          </cell>
          <cell r="I3654">
            <v>0</v>
          </cell>
          <cell r="J3654">
            <v>10463500</v>
          </cell>
          <cell r="K3654">
            <v>0</v>
          </cell>
          <cell r="L3654">
            <v>0</v>
          </cell>
          <cell r="M3654">
            <v>0</v>
          </cell>
          <cell r="N3654">
            <v>10463500</v>
          </cell>
          <cell r="O3654">
            <v>10463500</v>
          </cell>
          <cell r="P3654">
            <v>10463500</v>
          </cell>
          <cell r="Q3654">
            <v>10463500</v>
          </cell>
          <cell r="R3654">
            <v>0</v>
          </cell>
          <cell r="S3654">
            <v>0</v>
          </cell>
          <cell r="T3654">
            <v>0</v>
          </cell>
          <cell r="U3654">
            <v>0</v>
          </cell>
          <cell r="V3654">
            <v>0</v>
          </cell>
        </row>
        <row r="3655">
          <cell r="A3655" t="str">
            <v>czerwiec 2004</v>
          </cell>
          <cell r="B3655" t="str">
            <v>COI1107</v>
          </cell>
          <cell r="C3655" t="str">
            <v>CO</v>
          </cell>
          <cell r="D3655" t="str">
            <v>4-latki oszcz.</v>
          </cell>
          <cell r="E3655" t="str">
            <v>zmienne</v>
          </cell>
          <cell r="F3655">
            <v>0</v>
          </cell>
          <cell r="G3655">
            <v>0</v>
          </cell>
          <cell r="H3655">
            <v>0</v>
          </cell>
          <cell r="I3655">
            <v>0</v>
          </cell>
          <cell r="J3655">
            <v>5431200</v>
          </cell>
          <cell r="K3655">
            <v>0</v>
          </cell>
          <cell r="L3655">
            <v>0</v>
          </cell>
          <cell r="M3655">
            <v>0</v>
          </cell>
          <cell r="N3655">
            <v>5431200</v>
          </cell>
          <cell r="O3655">
            <v>5431200</v>
          </cell>
          <cell r="P3655">
            <v>5431200</v>
          </cell>
          <cell r="Q3655">
            <v>5501200</v>
          </cell>
          <cell r="R3655">
            <v>0</v>
          </cell>
          <cell r="S3655">
            <v>0</v>
          </cell>
          <cell r="T3655">
            <v>0</v>
          </cell>
          <cell r="U3655">
            <v>0</v>
          </cell>
          <cell r="V3655">
            <v>0</v>
          </cell>
        </row>
        <row r="3656">
          <cell r="A3656" t="str">
            <v>czerwiec 2004</v>
          </cell>
          <cell r="B3656" t="str">
            <v>COI1204</v>
          </cell>
          <cell r="C3656" t="str">
            <v>CO</v>
          </cell>
          <cell r="D3656" t="str">
            <v>4-latki oszcz.</v>
          </cell>
          <cell r="E3656" t="str">
            <v>zmienne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  <cell r="J3656">
            <v>25055900</v>
          </cell>
          <cell r="K3656">
            <v>0</v>
          </cell>
          <cell r="L3656">
            <v>0</v>
          </cell>
          <cell r="M3656">
            <v>0</v>
          </cell>
          <cell r="N3656">
            <v>25055900</v>
          </cell>
          <cell r="O3656">
            <v>25055900</v>
          </cell>
          <cell r="P3656">
            <v>25055900</v>
          </cell>
          <cell r="Q3656">
            <v>25055900</v>
          </cell>
          <cell r="R3656">
            <v>0</v>
          </cell>
          <cell r="S3656">
            <v>0</v>
          </cell>
          <cell r="T3656">
            <v>0</v>
          </cell>
          <cell r="U3656">
            <v>0</v>
          </cell>
          <cell r="V3656">
            <v>0</v>
          </cell>
        </row>
        <row r="3657">
          <cell r="A3657" t="str">
            <v>czerwiec 2004</v>
          </cell>
          <cell r="B3657" t="str">
            <v>COI1205</v>
          </cell>
          <cell r="C3657" t="str">
            <v>CO</v>
          </cell>
          <cell r="D3657" t="str">
            <v>4-latki oszcz.</v>
          </cell>
          <cell r="E3657" t="str">
            <v>zmienne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15464300</v>
          </cell>
          <cell r="K3657">
            <v>0</v>
          </cell>
          <cell r="L3657">
            <v>0</v>
          </cell>
          <cell r="M3657">
            <v>0</v>
          </cell>
          <cell r="N3657">
            <v>15464300</v>
          </cell>
          <cell r="O3657">
            <v>15464300</v>
          </cell>
          <cell r="P3657">
            <v>15464300</v>
          </cell>
          <cell r="Q3657">
            <v>15464300</v>
          </cell>
          <cell r="R3657">
            <v>0</v>
          </cell>
          <cell r="S3657">
            <v>0</v>
          </cell>
          <cell r="T3657">
            <v>0</v>
          </cell>
          <cell r="U3657">
            <v>0</v>
          </cell>
          <cell r="V3657">
            <v>0</v>
          </cell>
        </row>
        <row r="3658">
          <cell r="A3658" t="str">
            <v>czerwiec 2004</v>
          </cell>
          <cell r="B3658" t="str">
            <v>COI1206</v>
          </cell>
          <cell r="C3658" t="str">
            <v>CO</v>
          </cell>
          <cell r="D3658" t="str">
            <v>4-latki oszcz.</v>
          </cell>
          <cell r="E3658" t="str">
            <v>zmienne</v>
          </cell>
          <cell r="F3658">
            <v>0</v>
          </cell>
          <cell r="G3658">
            <v>0</v>
          </cell>
          <cell r="H3658">
            <v>0</v>
          </cell>
          <cell r="I3658">
            <v>0</v>
          </cell>
          <cell r="J3658">
            <v>8215500</v>
          </cell>
          <cell r="K3658">
            <v>0</v>
          </cell>
          <cell r="L3658">
            <v>0</v>
          </cell>
          <cell r="M3658">
            <v>0</v>
          </cell>
          <cell r="N3658">
            <v>8215500</v>
          </cell>
          <cell r="O3658">
            <v>8215500</v>
          </cell>
          <cell r="P3658">
            <v>8215500</v>
          </cell>
          <cell r="Q3658">
            <v>8215500</v>
          </cell>
          <cell r="R3658">
            <v>0</v>
          </cell>
          <cell r="S3658">
            <v>0</v>
          </cell>
          <cell r="T3658">
            <v>0</v>
          </cell>
          <cell r="U3658">
            <v>0</v>
          </cell>
          <cell r="V3658">
            <v>0</v>
          </cell>
        </row>
        <row r="3659">
          <cell r="A3659" t="str">
            <v>czerwiec 2004</v>
          </cell>
          <cell r="B3659" t="str">
            <v>COI1207</v>
          </cell>
          <cell r="C3659" t="str">
            <v>CO</v>
          </cell>
          <cell r="D3659" t="str">
            <v>4-latki oszcz.</v>
          </cell>
          <cell r="E3659" t="str">
            <v>zmienne</v>
          </cell>
          <cell r="F3659">
            <v>0</v>
          </cell>
          <cell r="G3659">
            <v>0</v>
          </cell>
          <cell r="H3659">
            <v>0</v>
          </cell>
          <cell r="I3659">
            <v>0</v>
          </cell>
          <cell r="J3659">
            <v>5826200</v>
          </cell>
          <cell r="K3659">
            <v>0</v>
          </cell>
          <cell r="L3659">
            <v>0</v>
          </cell>
          <cell r="M3659">
            <v>0</v>
          </cell>
          <cell r="N3659">
            <v>5826200</v>
          </cell>
          <cell r="O3659">
            <v>5826200</v>
          </cell>
          <cell r="P3659">
            <v>5826200</v>
          </cell>
          <cell r="Q3659">
            <v>5826200</v>
          </cell>
          <cell r="R3659">
            <v>0</v>
          </cell>
          <cell r="S3659">
            <v>0</v>
          </cell>
          <cell r="T3659">
            <v>0</v>
          </cell>
          <cell r="U3659">
            <v>0</v>
          </cell>
          <cell r="V3659">
            <v>0</v>
          </cell>
        </row>
        <row r="3660">
          <cell r="A3660" t="str">
            <v>czerwiec 2004</v>
          </cell>
          <cell r="B3660" t="str">
            <v>DK0809</v>
          </cell>
          <cell r="C3660" t="str">
            <v>DK</v>
          </cell>
          <cell r="D3660" t="str">
            <v>konwersja</v>
          </cell>
          <cell r="E3660" t="str">
            <v>stałe</v>
          </cell>
          <cell r="F3660">
            <v>231773000</v>
          </cell>
          <cell r="G3660">
            <v>1093350000</v>
          </cell>
          <cell r="H3660">
            <v>973345000</v>
          </cell>
          <cell r="I3660">
            <v>249110000</v>
          </cell>
          <cell r="J3660">
            <v>210000</v>
          </cell>
          <cell r="K3660">
            <v>20477000</v>
          </cell>
          <cell r="L3660">
            <v>0</v>
          </cell>
          <cell r="M3660">
            <v>0</v>
          </cell>
          <cell r="N3660">
            <v>2336492000</v>
          </cell>
          <cell r="O3660">
            <v>2568265000</v>
          </cell>
          <cell r="P3660">
            <v>2568265000</v>
          </cell>
          <cell r="Q3660">
            <v>2568265000</v>
          </cell>
          <cell r="R3660">
            <v>0</v>
          </cell>
          <cell r="S3660">
            <v>0</v>
          </cell>
          <cell r="T3660">
            <v>0</v>
          </cell>
          <cell r="U3660">
            <v>0</v>
          </cell>
          <cell r="V3660">
            <v>0</v>
          </cell>
        </row>
        <row r="3661">
          <cell r="A3661" t="str">
            <v>czerwiec 2004</v>
          </cell>
          <cell r="B3661" t="str">
            <v>DOS0105</v>
          </cell>
          <cell r="C3661" t="str">
            <v>DO</v>
          </cell>
          <cell r="D3661" t="str">
            <v>2-latki oszcz.</v>
          </cell>
          <cell r="E3661" t="str">
            <v>stałe</v>
          </cell>
          <cell r="F3661">
            <v>0</v>
          </cell>
          <cell r="G3661">
            <v>0</v>
          </cell>
          <cell r="H3661">
            <v>0</v>
          </cell>
          <cell r="I3661">
            <v>0</v>
          </cell>
          <cell r="J3661">
            <v>133449500</v>
          </cell>
          <cell r="K3661">
            <v>0</v>
          </cell>
          <cell r="L3661">
            <v>0</v>
          </cell>
          <cell r="M3661">
            <v>0</v>
          </cell>
          <cell r="N3661">
            <v>133449500</v>
          </cell>
          <cell r="O3661">
            <v>133449500</v>
          </cell>
          <cell r="P3661">
            <v>133449500</v>
          </cell>
          <cell r="Q3661">
            <v>133449500</v>
          </cell>
          <cell r="R3661">
            <v>0</v>
          </cell>
          <cell r="S3661">
            <v>0</v>
          </cell>
          <cell r="T3661">
            <v>0</v>
          </cell>
          <cell r="U3661">
            <v>0</v>
          </cell>
          <cell r="V3661">
            <v>0</v>
          </cell>
        </row>
        <row r="3662">
          <cell r="A3662" t="str">
            <v>czerwiec 2004</v>
          </cell>
          <cell r="B3662" t="str">
            <v>DOS0106</v>
          </cell>
          <cell r="C3662" t="str">
            <v>DO</v>
          </cell>
          <cell r="D3662" t="str">
            <v>2-latki oszcz.</v>
          </cell>
          <cell r="E3662" t="str">
            <v>stałe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701481009.82836103</v>
          </cell>
          <cell r="K3662">
            <v>0</v>
          </cell>
          <cell r="L3662">
            <v>63490.171638948079</v>
          </cell>
          <cell r="M3662">
            <v>0</v>
          </cell>
          <cell r="N3662">
            <v>701544500</v>
          </cell>
          <cell r="O3662">
            <v>701544500</v>
          </cell>
          <cell r="P3662">
            <v>701544500</v>
          </cell>
          <cell r="Q3662">
            <v>701653100</v>
          </cell>
          <cell r="R3662">
            <v>0</v>
          </cell>
          <cell r="S3662">
            <v>0</v>
          </cell>
          <cell r="T3662">
            <v>0</v>
          </cell>
          <cell r="U3662">
            <v>0</v>
          </cell>
          <cell r="V3662">
            <v>0</v>
          </cell>
        </row>
        <row r="3663">
          <cell r="A3663" t="str">
            <v>czerwiec 2004</v>
          </cell>
          <cell r="B3663" t="str">
            <v>DOS0205</v>
          </cell>
          <cell r="C3663" t="str">
            <v>DO</v>
          </cell>
          <cell r="D3663" t="str">
            <v>2-latki oszcz.</v>
          </cell>
          <cell r="E3663" t="str">
            <v>stałe</v>
          </cell>
          <cell r="F3663">
            <v>0</v>
          </cell>
          <cell r="G3663">
            <v>0</v>
          </cell>
          <cell r="H3663">
            <v>0</v>
          </cell>
          <cell r="I3663">
            <v>0</v>
          </cell>
          <cell r="J3663">
            <v>155012800</v>
          </cell>
          <cell r="K3663">
            <v>0</v>
          </cell>
          <cell r="L3663">
            <v>0</v>
          </cell>
          <cell r="M3663">
            <v>0</v>
          </cell>
          <cell r="N3663">
            <v>155012800</v>
          </cell>
          <cell r="O3663">
            <v>155012800</v>
          </cell>
          <cell r="P3663">
            <v>155012800</v>
          </cell>
          <cell r="Q3663">
            <v>155012800</v>
          </cell>
          <cell r="R3663">
            <v>0</v>
          </cell>
          <cell r="S3663">
            <v>0</v>
          </cell>
          <cell r="T3663">
            <v>0</v>
          </cell>
          <cell r="U3663">
            <v>0</v>
          </cell>
          <cell r="V3663">
            <v>0</v>
          </cell>
        </row>
        <row r="3664">
          <cell r="A3664" t="str">
            <v>czerwiec 2004</v>
          </cell>
          <cell r="B3664" t="str">
            <v>DOS0206</v>
          </cell>
          <cell r="C3664" t="str">
            <v>DO</v>
          </cell>
          <cell r="D3664" t="str">
            <v>2-latki oszcz.</v>
          </cell>
          <cell r="E3664" t="str">
            <v>stałe</v>
          </cell>
          <cell r="F3664">
            <v>0</v>
          </cell>
          <cell r="G3664">
            <v>0</v>
          </cell>
          <cell r="H3664">
            <v>0</v>
          </cell>
          <cell r="I3664">
            <v>0</v>
          </cell>
          <cell r="J3664">
            <v>530395501.82028383</v>
          </cell>
          <cell r="K3664">
            <v>0</v>
          </cell>
          <cell r="L3664">
            <v>5498.1797161804725</v>
          </cell>
          <cell r="M3664">
            <v>0</v>
          </cell>
          <cell r="N3664">
            <v>530401000</v>
          </cell>
          <cell r="O3664">
            <v>530401000</v>
          </cell>
          <cell r="P3664">
            <v>530401000</v>
          </cell>
          <cell r="Q3664">
            <v>530576600</v>
          </cell>
          <cell r="R3664">
            <v>0</v>
          </cell>
          <cell r="S3664">
            <v>0</v>
          </cell>
          <cell r="T3664">
            <v>0</v>
          </cell>
          <cell r="U3664">
            <v>0</v>
          </cell>
          <cell r="V3664">
            <v>0</v>
          </cell>
        </row>
        <row r="3665">
          <cell r="A3665" t="str">
            <v>czerwiec 2004</v>
          </cell>
          <cell r="B3665" t="str">
            <v>DOS0305</v>
          </cell>
          <cell r="C3665" t="str">
            <v>DO</v>
          </cell>
          <cell r="D3665" t="str">
            <v>2-latki oszcz.</v>
          </cell>
          <cell r="E3665" t="str">
            <v>stałe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118470700</v>
          </cell>
          <cell r="K3665">
            <v>0</v>
          </cell>
          <cell r="L3665">
            <v>0</v>
          </cell>
          <cell r="M3665">
            <v>0</v>
          </cell>
          <cell r="N3665">
            <v>118470700</v>
          </cell>
          <cell r="O3665">
            <v>118470700</v>
          </cell>
          <cell r="P3665">
            <v>118470700</v>
          </cell>
          <cell r="Q3665">
            <v>118470700</v>
          </cell>
          <cell r="R3665">
            <v>0</v>
          </cell>
          <cell r="S3665">
            <v>0</v>
          </cell>
          <cell r="T3665">
            <v>0</v>
          </cell>
          <cell r="U3665">
            <v>0</v>
          </cell>
          <cell r="V3665">
            <v>0</v>
          </cell>
        </row>
        <row r="3666">
          <cell r="A3666" t="str">
            <v>czerwiec 2004</v>
          </cell>
          <cell r="B3666" t="str">
            <v>DOS0306</v>
          </cell>
          <cell r="C3666" t="str">
            <v>DO</v>
          </cell>
          <cell r="D3666" t="str">
            <v>2-latki oszcz.</v>
          </cell>
          <cell r="E3666" t="str">
            <v>stałe</v>
          </cell>
          <cell r="F3666">
            <v>0</v>
          </cell>
          <cell r="G3666">
            <v>0</v>
          </cell>
          <cell r="H3666">
            <v>0</v>
          </cell>
          <cell r="I3666">
            <v>0</v>
          </cell>
          <cell r="J3666">
            <v>470958202.00961363</v>
          </cell>
          <cell r="K3666">
            <v>0</v>
          </cell>
          <cell r="L3666">
            <v>1997.9903863510876</v>
          </cell>
          <cell r="M3666">
            <v>0</v>
          </cell>
          <cell r="N3666">
            <v>470960200</v>
          </cell>
          <cell r="O3666">
            <v>470960200</v>
          </cell>
          <cell r="P3666">
            <v>470960200</v>
          </cell>
          <cell r="Q3666">
            <v>471433900</v>
          </cell>
          <cell r="R3666">
            <v>0</v>
          </cell>
          <cell r="S3666">
            <v>0</v>
          </cell>
          <cell r="T3666">
            <v>0</v>
          </cell>
          <cell r="U3666">
            <v>0</v>
          </cell>
          <cell r="V3666">
            <v>0</v>
          </cell>
        </row>
        <row r="3667">
          <cell r="A3667" t="str">
            <v>czerwiec 2004</v>
          </cell>
          <cell r="B3667" t="str">
            <v>DOS0405</v>
          </cell>
          <cell r="C3667" t="str">
            <v>DO</v>
          </cell>
          <cell r="D3667" t="str">
            <v>2-latki oszcz.</v>
          </cell>
          <cell r="E3667" t="str">
            <v>stałe</v>
          </cell>
          <cell r="F3667">
            <v>0</v>
          </cell>
          <cell r="G3667">
            <v>0</v>
          </cell>
          <cell r="H3667">
            <v>0</v>
          </cell>
          <cell r="I3667">
            <v>0</v>
          </cell>
          <cell r="J3667">
            <v>144368600</v>
          </cell>
          <cell r="K3667">
            <v>0</v>
          </cell>
          <cell r="L3667">
            <v>0</v>
          </cell>
          <cell r="M3667">
            <v>0</v>
          </cell>
          <cell r="N3667">
            <v>144368600</v>
          </cell>
          <cell r="O3667">
            <v>144368600</v>
          </cell>
          <cell r="P3667">
            <v>144368600</v>
          </cell>
          <cell r="Q3667">
            <v>144368600</v>
          </cell>
          <cell r="R3667">
            <v>0</v>
          </cell>
          <cell r="S3667">
            <v>0</v>
          </cell>
          <cell r="T3667">
            <v>0</v>
          </cell>
          <cell r="U3667">
            <v>0</v>
          </cell>
          <cell r="V3667">
            <v>0</v>
          </cell>
        </row>
        <row r="3668">
          <cell r="A3668" t="str">
            <v>czerwiec 2004</v>
          </cell>
          <cell r="B3668" t="str">
            <v>DOS0406</v>
          </cell>
          <cell r="C3668" t="str">
            <v>DO</v>
          </cell>
          <cell r="D3668" t="str">
            <v>2-latki oszcz.</v>
          </cell>
          <cell r="E3668" t="str">
            <v>stałe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249009200</v>
          </cell>
          <cell r="K3668">
            <v>0</v>
          </cell>
          <cell r="L3668">
            <v>0</v>
          </cell>
          <cell r="M3668">
            <v>0</v>
          </cell>
          <cell r="N3668">
            <v>249009200</v>
          </cell>
          <cell r="O3668">
            <v>249009200</v>
          </cell>
          <cell r="P3668">
            <v>249009200</v>
          </cell>
          <cell r="Q3668">
            <v>249125300</v>
          </cell>
          <cell r="R3668">
            <v>0</v>
          </cell>
          <cell r="S3668">
            <v>0</v>
          </cell>
          <cell r="T3668">
            <v>0</v>
          </cell>
          <cell r="U3668">
            <v>0</v>
          </cell>
          <cell r="V3668">
            <v>0</v>
          </cell>
        </row>
        <row r="3669">
          <cell r="A3669" t="str">
            <v>czerwiec 2004</v>
          </cell>
          <cell r="B3669" t="str">
            <v>DOS0505</v>
          </cell>
          <cell r="C3669" t="str">
            <v>DO</v>
          </cell>
          <cell r="D3669" t="str">
            <v>2-latki oszcz.</v>
          </cell>
          <cell r="E3669" t="str">
            <v>stałe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190475000</v>
          </cell>
          <cell r="K3669">
            <v>0</v>
          </cell>
          <cell r="L3669">
            <v>0</v>
          </cell>
          <cell r="M3669">
            <v>0</v>
          </cell>
          <cell r="N3669">
            <v>190475000</v>
          </cell>
          <cell r="O3669">
            <v>190475000</v>
          </cell>
          <cell r="P3669">
            <v>190475000</v>
          </cell>
          <cell r="Q3669">
            <v>190475000</v>
          </cell>
          <cell r="R3669">
            <v>0</v>
          </cell>
          <cell r="S3669">
            <v>0</v>
          </cell>
          <cell r="T3669">
            <v>0</v>
          </cell>
          <cell r="U3669">
            <v>0</v>
          </cell>
          <cell r="V3669">
            <v>0</v>
          </cell>
        </row>
        <row r="3670">
          <cell r="A3670" t="str">
            <v>czerwiec 2004</v>
          </cell>
          <cell r="B3670" t="str">
            <v>DOS0506</v>
          </cell>
          <cell r="C3670" t="str">
            <v>DO</v>
          </cell>
          <cell r="D3670" t="str">
            <v>2-latki oszcz.</v>
          </cell>
          <cell r="E3670" t="str">
            <v>stałe</v>
          </cell>
          <cell r="F3670">
            <v>0</v>
          </cell>
          <cell r="G3670">
            <v>0</v>
          </cell>
          <cell r="H3670">
            <v>0</v>
          </cell>
          <cell r="I3670">
            <v>0</v>
          </cell>
          <cell r="J3670">
            <v>270307800</v>
          </cell>
          <cell r="K3670">
            <v>0</v>
          </cell>
          <cell r="L3670">
            <v>0</v>
          </cell>
          <cell r="M3670">
            <v>474800</v>
          </cell>
          <cell r="N3670">
            <v>270307800</v>
          </cell>
          <cell r="O3670">
            <v>270782600</v>
          </cell>
          <cell r="P3670">
            <v>270307800</v>
          </cell>
          <cell r="Q3670">
            <v>270313300</v>
          </cell>
          <cell r="R3670">
            <v>0</v>
          </cell>
          <cell r="S3670">
            <v>0</v>
          </cell>
          <cell r="T3670">
            <v>474800</v>
          </cell>
          <cell r="U3670">
            <v>0</v>
          </cell>
          <cell r="V3670">
            <v>0</v>
          </cell>
        </row>
        <row r="3671">
          <cell r="A3671" t="str">
            <v>czerwiec 2004</v>
          </cell>
          <cell r="B3671" t="str">
            <v>DOS0605</v>
          </cell>
          <cell r="C3671" t="str">
            <v>DO</v>
          </cell>
          <cell r="D3671" t="str">
            <v>2-latki oszcz.</v>
          </cell>
          <cell r="E3671" t="str">
            <v>stałe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117611300</v>
          </cell>
          <cell r="K3671">
            <v>0</v>
          </cell>
          <cell r="L3671">
            <v>0</v>
          </cell>
          <cell r="M3671">
            <v>0</v>
          </cell>
          <cell r="N3671">
            <v>117611300</v>
          </cell>
          <cell r="O3671">
            <v>117611300</v>
          </cell>
          <cell r="P3671">
            <v>117611300</v>
          </cell>
          <cell r="Q3671">
            <v>117611300</v>
          </cell>
          <cell r="R3671">
            <v>0</v>
          </cell>
          <cell r="S3671">
            <v>0</v>
          </cell>
          <cell r="T3671">
            <v>0</v>
          </cell>
          <cell r="U3671">
            <v>0</v>
          </cell>
          <cell r="V3671">
            <v>0</v>
          </cell>
        </row>
        <row r="3672">
          <cell r="A3672" t="str">
            <v>czerwiec 2004</v>
          </cell>
          <cell r="B3672" t="str">
            <v>DOS0606</v>
          </cell>
          <cell r="C3672" t="str">
            <v>DO</v>
          </cell>
          <cell r="D3672" t="str">
            <v>2-latki oszcz.</v>
          </cell>
          <cell r="E3672" t="str">
            <v>stałe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506183650.55497974</v>
          </cell>
          <cell r="K3672">
            <v>0</v>
          </cell>
          <cell r="L3672">
            <v>3349.4450202469511</v>
          </cell>
          <cell r="M3672">
            <v>234200</v>
          </cell>
          <cell r="N3672">
            <v>506187000</v>
          </cell>
          <cell r="O3672">
            <v>506421200</v>
          </cell>
          <cell r="P3672">
            <v>506187000</v>
          </cell>
          <cell r="Q3672">
            <v>453376900</v>
          </cell>
          <cell r="R3672">
            <v>0</v>
          </cell>
          <cell r="S3672">
            <v>0</v>
          </cell>
          <cell r="T3672">
            <v>234200</v>
          </cell>
          <cell r="U3672">
            <v>0</v>
          </cell>
          <cell r="V3672">
            <v>0</v>
          </cell>
        </row>
        <row r="3673">
          <cell r="A3673" t="str">
            <v>czerwiec 2004</v>
          </cell>
          <cell r="B3673" t="str">
            <v>DOS0704</v>
          </cell>
          <cell r="C3673" t="str">
            <v>DO</v>
          </cell>
          <cell r="D3673" t="str">
            <v>2-latki oszcz.</v>
          </cell>
          <cell r="E3673" t="str">
            <v>stałe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264809200</v>
          </cell>
          <cell r="K3673">
            <v>0</v>
          </cell>
          <cell r="L3673">
            <v>0</v>
          </cell>
          <cell r="M3673">
            <v>0</v>
          </cell>
          <cell r="N3673">
            <v>264809200</v>
          </cell>
          <cell r="O3673">
            <v>264809200</v>
          </cell>
          <cell r="P3673">
            <v>264809200</v>
          </cell>
          <cell r="Q3673">
            <v>264809200</v>
          </cell>
          <cell r="R3673">
            <v>0</v>
          </cell>
          <cell r="S3673">
            <v>0</v>
          </cell>
          <cell r="T3673">
            <v>0</v>
          </cell>
          <cell r="U3673">
            <v>0</v>
          </cell>
          <cell r="V3673">
            <v>0</v>
          </cell>
        </row>
        <row r="3674">
          <cell r="A3674" t="str">
            <v>czerwiec 2004</v>
          </cell>
          <cell r="B3674" t="str">
            <v>DOS0705</v>
          </cell>
          <cell r="C3674" t="str">
            <v>DO</v>
          </cell>
          <cell r="D3674" t="str">
            <v>2-latki oszcz.</v>
          </cell>
          <cell r="E3674" t="str">
            <v>stałe</v>
          </cell>
          <cell r="F3674">
            <v>0</v>
          </cell>
          <cell r="G3674">
            <v>0</v>
          </cell>
          <cell r="H3674">
            <v>0</v>
          </cell>
          <cell r="I3674">
            <v>0</v>
          </cell>
          <cell r="J3674">
            <v>115362000</v>
          </cell>
          <cell r="K3674">
            <v>0</v>
          </cell>
          <cell r="L3674">
            <v>0</v>
          </cell>
          <cell r="M3674">
            <v>0</v>
          </cell>
          <cell r="N3674">
            <v>115362000</v>
          </cell>
          <cell r="O3674">
            <v>115362000</v>
          </cell>
          <cell r="P3674">
            <v>115362000</v>
          </cell>
          <cell r="Q3674">
            <v>115362000</v>
          </cell>
          <cell r="R3674">
            <v>0</v>
          </cell>
          <cell r="S3674">
            <v>0</v>
          </cell>
          <cell r="T3674">
            <v>0</v>
          </cell>
          <cell r="U3674">
            <v>0</v>
          </cell>
          <cell r="V3674">
            <v>0</v>
          </cell>
        </row>
        <row r="3675">
          <cell r="A3675" t="str">
            <v>czerwiec 2004</v>
          </cell>
          <cell r="B3675" t="str">
            <v>DOS0804</v>
          </cell>
          <cell r="C3675" t="str">
            <v>DO</v>
          </cell>
          <cell r="D3675" t="str">
            <v>2-latki oszcz.</v>
          </cell>
          <cell r="E3675" t="str">
            <v>stałe</v>
          </cell>
          <cell r="F3675">
            <v>0</v>
          </cell>
          <cell r="G3675">
            <v>0</v>
          </cell>
          <cell r="H3675">
            <v>0</v>
          </cell>
          <cell r="I3675">
            <v>0</v>
          </cell>
          <cell r="J3675">
            <v>279894100</v>
          </cell>
          <cell r="K3675">
            <v>0</v>
          </cell>
          <cell r="L3675">
            <v>0</v>
          </cell>
          <cell r="M3675">
            <v>0</v>
          </cell>
          <cell r="N3675">
            <v>279894100</v>
          </cell>
          <cell r="O3675">
            <v>279894100</v>
          </cell>
          <cell r="P3675">
            <v>279894100</v>
          </cell>
          <cell r="Q3675">
            <v>279894100</v>
          </cell>
          <cell r="R3675">
            <v>0</v>
          </cell>
          <cell r="S3675">
            <v>0</v>
          </cell>
          <cell r="T3675">
            <v>0</v>
          </cell>
          <cell r="U3675">
            <v>0</v>
          </cell>
          <cell r="V3675">
            <v>0</v>
          </cell>
        </row>
        <row r="3676">
          <cell r="A3676" t="str">
            <v>czerwiec 2004</v>
          </cell>
          <cell r="B3676" t="str">
            <v>DOS0805</v>
          </cell>
          <cell r="C3676" t="str">
            <v>DO</v>
          </cell>
          <cell r="D3676" t="str">
            <v>2-latki oszcz.</v>
          </cell>
          <cell r="E3676" t="str">
            <v>stałe</v>
          </cell>
          <cell r="F3676">
            <v>0</v>
          </cell>
          <cell r="G3676">
            <v>0</v>
          </cell>
          <cell r="H3676">
            <v>0</v>
          </cell>
          <cell r="I3676">
            <v>0</v>
          </cell>
          <cell r="J3676">
            <v>345659434.74051857</v>
          </cell>
          <cell r="K3676">
            <v>0</v>
          </cell>
          <cell r="L3676">
            <v>57965.259481401437</v>
          </cell>
          <cell r="M3676">
            <v>0</v>
          </cell>
          <cell r="N3676">
            <v>345717400</v>
          </cell>
          <cell r="O3676">
            <v>345717400</v>
          </cell>
          <cell r="P3676">
            <v>345717400</v>
          </cell>
          <cell r="Q3676">
            <v>345924600</v>
          </cell>
          <cell r="R3676">
            <v>0</v>
          </cell>
          <cell r="S3676">
            <v>0</v>
          </cell>
          <cell r="T3676">
            <v>0</v>
          </cell>
          <cell r="U3676">
            <v>0</v>
          </cell>
          <cell r="V3676">
            <v>0</v>
          </cell>
        </row>
        <row r="3677">
          <cell r="A3677" t="str">
            <v>czerwiec 2004</v>
          </cell>
          <cell r="B3677" t="str">
            <v>DOS0904</v>
          </cell>
          <cell r="C3677" t="str">
            <v>DO</v>
          </cell>
          <cell r="D3677" t="str">
            <v>2-latki oszcz.</v>
          </cell>
          <cell r="E3677" t="str">
            <v>stałe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  <cell r="J3677">
            <v>208394800</v>
          </cell>
          <cell r="K3677">
            <v>0</v>
          </cell>
          <cell r="L3677">
            <v>0</v>
          </cell>
          <cell r="M3677">
            <v>6300</v>
          </cell>
          <cell r="N3677">
            <v>208394800</v>
          </cell>
          <cell r="O3677">
            <v>208401100</v>
          </cell>
          <cell r="P3677">
            <v>208394800</v>
          </cell>
          <cell r="Q3677">
            <v>208394800</v>
          </cell>
          <cell r="R3677">
            <v>0</v>
          </cell>
          <cell r="S3677">
            <v>0</v>
          </cell>
          <cell r="T3677">
            <v>6300</v>
          </cell>
          <cell r="U3677">
            <v>0</v>
          </cell>
          <cell r="V3677">
            <v>0</v>
          </cell>
        </row>
        <row r="3678">
          <cell r="A3678" t="str">
            <v>czerwiec 2004</v>
          </cell>
          <cell r="B3678" t="str">
            <v>DOS0905</v>
          </cell>
          <cell r="C3678" t="str">
            <v>DO</v>
          </cell>
          <cell r="D3678" t="str">
            <v>2-latki oszcz.</v>
          </cell>
          <cell r="E3678" t="str">
            <v>stałe</v>
          </cell>
          <cell r="F3678">
            <v>0</v>
          </cell>
          <cell r="G3678">
            <v>0</v>
          </cell>
          <cell r="H3678">
            <v>0</v>
          </cell>
          <cell r="I3678">
            <v>0</v>
          </cell>
          <cell r="J3678">
            <v>291526505.22196794</v>
          </cell>
          <cell r="K3678">
            <v>0</v>
          </cell>
          <cell r="L3678">
            <v>6494.7780320899456</v>
          </cell>
          <cell r="M3678">
            <v>0</v>
          </cell>
          <cell r="N3678">
            <v>291533000</v>
          </cell>
          <cell r="O3678">
            <v>291533000</v>
          </cell>
          <cell r="P3678">
            <v>291533000</v>
          </cell>
          <cell r="Q3678">
            <v>291767400</v>
          </cell>
          <cell r="R3678">
            <v>0</v>
          </cell>
          <cell r="S3678">
            <v>0</v>
          </cell>
          <cell r="T3678">
            <v>0</v>
          </cell>
          <cell r="U3678">
            <v>0</v>
          </cell>
          <cell r="V3678">
            <v>0</v>
          </cell>
        </row>
        <row r="3679">
          <cell r="A3679" t="str">
            <v>czerwiec 2004</v>
          </cell>
          <cell r="B3679" t="str">
            <v>DOS1004</v>
          </cell>
          <cell r="C3679" t="str">
            <v>DO</v>
          </cell>
          <cell r="D3679" t="str">
            <v>2-latki oszcz.</v>
          </cell>
          <cell r="E3679" t="str">
            <v>stałe</v>
          </cell>
          <cell r="F3679">
            <v>0</v>
          </cell>
          <cell r="G3679">
            <v>0</v>
          </cell>
          <cell r="H3679">
            <v>0</v>
          </cell>
          <cell r="I3679">
            <v>0</v>
          </cell>
          <cell r="J3679">
            <v>182097200</v>
          </cell>
          <cell r="K3679">
            <v>0</v>
          </cell>
          <cell r="L3679">
            <v>0</v>
          </cell>
          <cell r="M3679">
            <v>0</v>
          </cell>
          <cell r="N3679">
            <v>182097200</v>
          </cell>
          <cell r="O3679">
            <v>182097200</v>
          </cell>
          <cell r="P3679">
            <v>182097200</v>
          </cell>
          <cell r="Q3679">
            <v>182097200</v>
          </cell>
          <cell r="R3679">
            <v>0</v>
          </cell>
          <cell r="S3679">
            <v>0</v>
          </cell>
          <cell r="T3679">
            <v>0</v>
          </cell>
          <cell r="U3679">
            <v>0</v>
          </cell>
          <cell r="V3679">
            <v>0</v>
          </cell>
        </row>
        <row r="3680">
          <cell r="A3680" t="str">
            <v>czerwiec 2004</v>
          </cell>
          <cell r="B3680" t="str">
            <v>DOS1005</v>
          </cell>
          <cell r="C3680" t="str">
            <v>DO</v>
          </cell>
          <cell r="D3680" t="str">
            <v>2-latki oszcz.</v>
          </cell>
          <cell r="E3680" t="str">
            <v>stałe</v>
          </cell>
          <cell r="F3680">
            <v>0</v>
          </cell>
          <cell r="G3680">
            <v>0</v>
          </cell>
          <cell r="H3680">
            <v>0</v>
          </cell>
          <cell r="I3680">
            <v>0</v>
          </cell>
          <cell r="J3680">
            <v>177313713.55571854</v>
          </cell>
          <cell r="K3680">
            <v>0</v>
          </cell>
          <cell r="L3680">
            <v>12986.444281450586</v>
          </cell>
          <cell r="M3680">
            <v>0</v>
          </cell>
          <cell r="N3680">
            <v>177326700</v>
          </cell>
          <cell r="O3680">
            <v>177326700</v>
          </cell>
          <cell r="P3680">
            <v>177326700</v>
          </cell>
          <cell r="Q3680">
            <v>177511800</v>
          </cell>
          <cell r="R3680">
            <v>0</v>
          </cell>
          <cell r="S3680">
            <v>0</v>
          </cell>
          <cell r="T3680">
            <v>0</v>
          </cell>
          <cell r="U3680">
            <v>0</v>
          </cell>
          <cell r="V3680">
            <v>0</v>
          </cell>
        </row>
        <row r="3681">
          <cell r="A3681" t="str">
            <v>czerwiec 2004</v>
          </cell>
          <cell r="B3681" t="str">
            <v>DOS1104</v>
          </cell>
          <cell r="C3681" t="str">
            <v>DO</v>
          </cell>
          <cell r="D3681" t="str">
            <v>2-latki oszcz.</v>
          </cell>
          <cell r="E3681" t="str">
            <v>stałe</v>
          </cell>
          <cell r="F3681">
            <v>0</v>
          </cell>
          <cell r="G3681">
            <v>0</v>
          </cell>
          <cell r="H3681">
            <v>0</v>
          </cell>
          <cell r="I3681">
            <v>0</v>
          </cell>
          <cell r="J3681">
            <v>361816500</v>
          </cell>
          <cell r="K3681">
            <v>0</v>
          </cell>
          <cell r="L3681">
            <v>0</v>
          </cell>
          <cell r="M3681">
            <v>5000</v>
          </cell>
          <cell r="N3681">
            <v>361816500</v>
          </cell>
          <cell r="O3681">
            <v>361821500</v>
          </cell>
          <cell r="P3681">
            <v>361816500</v>
          </cell>
          <cell r="Q3681">
            <v>361816500</v>
          </cell>
          <cell r="R3681">
            <v>0</v>
          </cell>
          <cell r="S3681">
            <v>0</v>
          </cell>
          <cell r="T3681">
            <v>5000</v>
          </cell>
          <cell r="U3681">
            <v>0</v>
          </cell>
          <cell r="V3681">
            <v>0</v>
          </cell>
        </row>
        <row r="3682">
          <cell r="A3682" t="str">
            <v>czerwiec 2004</v>
          </cell>
          <cell r="B3682" t="str">
            <v>DOS1105</v>
          </cell>
          <cell r="C3682" t="str">
            <v>DO</v>
          </cell>
          <cell r="D3682" t="str">
            <v>2-latki oszcz.</v>
          </cell>
          <cell r="E3682" t="str">
            <v>stałe</v>
          </cell>
          <cell r="F3682">
            <v>0</v>
          </cell>
          <cell r="G3682">
            <v>0</v>
          </cell>
          <cell r="H3682">
            <v>0</v>
          </cell>
          <cell r="I3682">
            <v>0</v>
          </cell>
          <cell r="J3682">
            <v>528368009.40488678</v>
          </cell>
          <cell r="K3682">
            <v>0</v>
          </cell>
          <cell r="L3682">
            <v>14990.595113241645</v>
          </cell>
          <cell r="M3682">
            <v>0</v>
          </cell>
          <cell r="N3682">
            <v>528383000</v>
          </cell>
          <cell r="O3682">
            <v>528383000</v>
          </cell>
          <cell r="P3682">
            <v>528383000</v>
          </cell>
          <cell r="Q3682">
            <v>528714500</v>
          </cell>
          <cell r="R3682">
            <v>0</v>
          </cell>
          <cell r="S3682">
            <v>0</v>
          </cell>
          <cell r="T3682">
            <v>0</v>
          </cell>
          <cell r="U3682">
            <v>0</v>
          </cell>
          <cell r="V3682">
            <v>0</v>
          </cell>
        </row>
        <row r="3683">
          <cell r="A3683" t="str">
            <v>czerwiec 2004</v>
          </cell>
          <cell r="B3683" t="str">
            <v>DOS1204</v>
          </cell>
          <cell r="C3683" t="str">
            <v>DO</v>
          </cell>
          <cell r="D3683" t="str">
            <v>2-latki oszcz.</v>
          </cell>
          <cell r="E3683" t="str">
            <v>stałe</v>
          </cell>
          <cell r="F3683">
            <v>0</v>
          </cell>
          <cell r="G3683">
            <v>0</v>
          </cell>
          <cell r="H3683">
            <v>0</v>
          </cell>
          <cell r="I3683">
            <v>0</v>
          </cell>
          <cell r="J3683">
            <v>205950100</v>
          </cell>
          <cell r="K3683">
            <v>0</v>
          </cell>
          <cell r="L3683">
            <v>0</v>
          </cell>
          <cell r="M3683">
            <v>0</v>
          </cell>
          <cell r="N3683">
            <v>205950100</v>
          </cell>
          <cell r="O3683">
            <v>205950100</v>
          </cell>
          <cell r="P3683">
            <v>205950100</v>
          </cell>
          <cell r="Q3683">
            <v>205950100</v>
          </cell>
          <cell r="R3683">
            <v>0</v>
          </cell>
          <cell r="S3683">
            <v>0</v>
          </cell>
          <cell r="T3683">
            <v>0</v>
          </cell>
          <cell r="U3683">
            <v>0</v>
          </cell>
          <cell r="V3683">
            <v>0</v>
          </cell>
        </row>
        <row r="3684">
          <cell r="A3684" t="str">
            <v>czerwiec 2004</v>
          </cell>
          <cell r="B3684" t="str">
            <v>DOS1205</v>
          </cell>
          <cell r="C3684" t="str">
            <v>DO</v>
          </cell>
          <cell r="D3684" t="str">
            <v>2-latki oszcz.</v>
          </cell>
          <cell r="E3684" t="str">
            <v>stałe</v>
          </cell>
          <cell r="F3684">
            <v>0</v>
          </cell>
          <cell r="G3684">
            <v>0</v>
          </cell>
          <cell r="H3684">
            <v>0</v>
          </cell>
          <cell r="I3684">
            <v>0</v>
          </cell>
          <cell r="J3684">
            <v>1176520903.5547264</v>
          </cell>
          <cell r="K3684">
            <v>0</v>
          </cell>
          <cell r="L3684">
            <v>12996.445273621906</v>
          </cell>
          <cell r="M3684">
            <v>0</v>
          </cell>
          <cell r="N3684">
            <v>1176533900</v>
          </cell>
          <cell r="O3684">
            <v>1176533900</v>
          </cell>
          <cell r="P3684">
            <v>1176533900</v>
          </cell>
          <cell r="Q3684">
            <v>1176855700</v>
          </cell>
          <cell r="R3684">
            <v>0</v>
          </cell>
          <cell r="S3684">
            <v>0</v>
          </cell>
          <cell r="T3684">
            <v>0</v>
          </cell>
          <cell r="U3684">
            <v>0</v>
          </cell>
          <cell r="V3684">
            <v>0</v>
          </cell>
        </row>
        <row r="3685">
          <cell r="A3685" t="str">
            <v>czerwiec 2004</v>
          </cell>
          <cell r="B3685" t="str">
            <v>DS0509</v>
          </cell>
          <cell r="C3685" t="str">
            <v>DS</v>
          </cell>
          <cell r="D3685" t="str">
            <v>DS</v>
          </cell>
          <cell r="E3685" t="str">
            <v>stałe</v>
          </cell>
          <cell r="F3685">
            <v>1816511895.1026819</v>
          </cell>
          <cell r="G3685">
            <v>1614165130.3818393</v>
          </cell>
          <cell r="H3685">
            <v>2082957836.4007535</v>
          </cell>
          <cell r="I3685">
            <v>1037664134.856377</v>
          </cell>
          <cell r="J3685">
            <v>12690238.842693502</v>
          </cell>
          <cell r="K3685">
            <v>14035277.968708606</v>
          </cell>
          <cell r="L3685">
            <v>18130486.446948186</v>
          </cell>
          <cell r="M3685">
            <v>6626059000</v>
          </cell>
          <cell r="N3685">
            <v>4779643104.8973198</v>
          </cell>
          <cell r="O3685">
            <v>13222214000.000002</v>
          </cell>
          <cell r="P3685">
            <v>6596155000.0000019</v>
          </cell>
          <cell r="Q3685">
            <v>6586155000</v>
          </cell>
          <cell r="R3685">
            <v>2627471000</v>
          </cell>
          <cell r="S3685">
            <v>3876003000</v>
          </cell>
          <cell r="T3685">
            <v>0</v>
          </cell>
          <cell r="U3685">
            <v>117785000</v>
          </cell>
          <cell r="V3685">
            <v>4800000</v>
          </cell>
        </row>
        <row r="3686">
          <cell r="A3686" t="str">
            <v>czerwiec 2004</v>
          </cell>
          <cell r="B3686" t="str">
            <v>DS1013</v>
          </cell>
          <cell r="C3686" t="str">
            <v>DS</v>
          </cell>
          <cell r="D3686" t="str">
            <v>DS</v>
          </cell>
          <cell r="E3686" t="str">
            <v>stałe</v>
          </cell>
          <cell r="F3686">
            <v>1254791837.7551494</v>
          </cell>
          <cell r="G3686">
            <v>4431766567.4379349</v>
          </cell>
          <cell r="H3686">
            <v>1079242290.641628</v>
          </cell>
          <cell r="I3686">
            <v>105131813.78394064</v>
          </cell>
          <cell r="J3686">
            <v>31712344.091787599</v>
          </cell>
          <cell r="K3686">
            <v>4857810.0134293176</v>
          </cell>
          <cell r="L3686">
            <v>7496336.2761302674</v>
          </cell>
          <cell r="M3686">
            <v>7407044000</v>
          </cell>
          <cell r="N3686">
            <v>5660207162.2448511</v>
          </cell>
          <cell r="O3686">
            <v>14322043000</v>
          </cell>
          <cell r="P3686">
            <v>6914999000.000001</v>
          </cell>
          <cell r="Q3686">
            <v>6910999000</v>
          </cell>
          <cell r="R3686">
            <v>2398913000</v>
          </cell>
          <cell r="S3686">
            <v>4800525000</v>
          </cell>
          <cell r="T3686">
            <v>6000</v>
          </cell>
          <cell r="U3686">
            <v>161280000</v>
          </cell>
          <cell r="V3686">
            <v>46320000</v>
          </cell>
        </row>
        <row r="3687">
          <cell r="A3687" t="str">
            <v>czerwiec 2004</v>
          </cell>
          <cell r="B3687" t="str">
            <v>DS1109</v>
          </cell>
          <cell r="C3687" t="str">
            <v>DS</v>
          </cell>
          <cell r="D3687" t="str">
            <v>DS</v>
          </cell>
          <cell r="E3687" t="str">
            <v>stałe</v>
          </cell>
          <cell r="F3687">
            <v>169470000</v>
          </cell>
          <cell r="G3687">
            <v>1125088000</v>
          </cell>
          <cell r="H3687">
            <v>587933000</v>
          </cell>
          <cell r="I3687">
            <v>159601000</v>
          </cell>
          <cell r="J3687">
            <v>8821000</v>
          </cell>
          <cell r="K3687">
            <v>2268000</v>
          </cell>
          <cell r="L3687">
            <v>433000</v>
          </cell>
          <cell r="M3687">
            <v>1328650000</v>
          </cell>
          <cell r="N3687">
            <v>1884144000</v>
          </cell>
          <cell r="O3687">
            <v>3382264000</v>
          </cell>
          <cell r="P3687">
            <v>2053614000</v>
          </cell>
          <cell r="Q3687">
            <v>2053614000</v>
          </cell>
          <cell r="R3687">
            <v>500321000</v>
          </cell>
          <cell r="S3687">
            <v>794811000</v>
          </cell>
          <cell r="T3687">
            <v>18000</v>
          </cell>
          <cell r="U3687">
            <v>21500000</v>
          </cell>
          <cell r="V3687">
            <v>12000000</v>
          </cell>
        </row>
        <row r="3688">
          <cell r="A3688" t="str">
            <v>czerwiec 2004</v>
          </cell>
          <cell r="B3688" t="str">
            <v>DS1110</v>
          </cell>
          <cell r="C3688" t="str">
            <v>DS</v>
          </cell>
          <cell r="D3688" t="str">
            <v>DS</v>
          </cell>
          <cell r="E3688" t="str">
            <v>stałe</v>
          </cell>
          <cell r="F3688">
            <v>1380687047.5695033</v>
          </cell>
          <cell r="G3688">
            <v>4069878063.8455763</v>
          </cell>
          <cell r="H3688">
            <v>934510390.00265253</v>
          </cell>
          <cell r="I3688">
            <v>300345230.04428762</v>
          </cell>
          <cell r="J3688">
            <v>24539761.26682033</v>
          </cell>
          <cell r="K3688">
            <v>1516383.8593710093</v>
          </cell>
          <cell r="L3688">
            <v>10362123.411789071</v>
          </cell>
          <cell r="M3688">
            <v>4527997000</v>
          </cell>
          <cell r="N3688">
            <v>5341151952.4304962</v>
          </cell>
          <cell r="O3688">
            <v>11249836000</v>
          </cell>
          <cell r="P3688">
            <v>6721838999.999999</v>
          </cell>
          <cell r="Q3688">
            <v>6706839000</v>
          </cell>
          <cell r="R3688">
            <v>2366961000</v>
          </cell>
          <cell r="S3688">
            <v>2030336000</v>
          </cell>
          <cell r="T3688">
            <v>0</v>
          </cell>
          <cell r="U3688">
            <v>97700000</v>
          </cell>
          <cell r="V3688">
            <v>33000000</v>
          </cell>
        </row>
        <row r="3689">
          <cell r="A3689" t="str">
            <v>czerwiec 2004</v>
          </cell>
          <cell r="B3689" t="str">
            <v>DZ0107</v>
          </cell>
          <cell r="C3689" t="str">
            <v>DZ</v>
          </cell>
          <cell r="D3689" t="str">
            <v>DZ</v>
          </cell>
          <cell r="E3689" t="str">
            <v>zmienne</v>
          </cell>
          <cell r="F3689">
            <v>16940656.883091215</v>
          </cell>
          <cell r="G3689">
            <v>156821449.019822</v>
          </cell>
          <cell r="H3689">
            <v>3537303.24402765</v>
          </cell>
          <cell r="I3689">
            <v>8544210.7343663033</v>
          </cell>
          <cell r="J3689">
            <v>1178095.8800796834</v>
          </cell>
          <cell r="K3689">
            <v>1222324.7356458148</v>
          </cell>
          <cell r="L3689">
            <v>5016959.5029673204</v>
          </cell>
          <cell r="M3689">
            <v>0</v>
          </cell>
          <cell r="N3689">
            <v>176320343.11690876</v>
          </cell>
          <cell r="O3689">
            <v>193260999.99999997</v>
          </cell>
          <cell r="P3689">
            <v>193260999.99999997</v>
          </cell>
          <cell r="Q3689">
            <v>192261000</v>
          </cell>
          <cell r="R3689">
            <v>0</v>
          </cell>
          <cell r="S3689">
            <v>0</v>
          </cell>
          <cell r="T3689">
            <v>0</v>
          </cell>
          <cell r="U3689">
            <v>0</v>
          </cell>
          <cell r="V3689">
            <v>0</v>
          </cell>
        </row>
        <row r="3690">
          <cell r="A3690" t="str">
            <v>czerwiec 2004</v>
          </cell>
          <cell r="B3690" t="str">
            <v>DZ0108</v>
          </cell>
          <cell r="C3690" t="str">
            <v>DZ</v>
          </cell>
          <cell r="D3690" t="str">
            <v>DZ</v>
          </cell>
          <cell r="E3690" t="str">
            <v>zmienne</v>
          </cell>
          <cell r="F3690">
            <v>36080654.738309018</v>
          </cell>
          <cell r="G3690">
            <v>97595642.943531647</v>
          </cell>
          <cell r="H3690">
            <v>124557929.99310437</v>
          </cell>
          <cell r="I3690">
            <v>7892580.2727203807</v>
          </cell>
          <cell r="J3690">
            <v>12486513.226252496</v>
          </cell>
          <cell r="K3690">
            <v>0</v>
          </cell>
          <cell r="L3690">
            <v>373678.8260820905</v>
          </cell>
          <cell r="M3690">
            <v>13000</v>
          </cell>
          <cell r="N3690">
            <v>242906345.26169097</v>
          </cell>
          <cell r="O3690">
            <v>279000000</v>
          </cell>
          <cell r="P3690">
            <v>278987000</v>
          </cell>
          <cell r="Q3690">
            <v>276987000</v>
          </cell>
          <cell r="R3690">
            <v>0</v>
          </cell>
          <cell r="S3690">
            <v>0</v>
          </cell>
          <cell r="T3690">
            <v>13000</v>
          </cell>
          <cell r="U3690">
            <v>0</v>
          </cell>
          <cell r="V3690">
            <v>0</v>
          </cell>
        </row>
        <row r="3691">
          <cell r="A3691" t="str">
            <v>czerwiec 2004</v>
          </cell>
          <cell r="B3691" t="str">
            <v>DZ0109</v>
          </cell>
          <cell r="C3691" t="str">
            <v>DZ</v>
          </cell>
          <cell r="D3691" t="str">
            <v>DZ</v>
          </cell>
          <cell r="E3691" t="str">
            <v>zmienne</v>
          </cell>
          <cell r="F3691">
            <v>687698548.75491798</v>
          </cell>
          <cell r="G3691">
            <v>740054218.20152199</v>
          </cell>
          <cell r="H3691">
            <v>157049919.33993506</v>
          </cell>
          <cell r="I3691">
            <v>111478582.84448844</v>
          </cell>
          <cell r="J3691">
            <v>97063508.830620155</v>
          </cell>
          <cell r="K3691">
            <v>34876638.278323561</v>
          </cell>
          <cell r="L3691">
            <v>91893583.750193059</v>
          </cell>
          <cell r="M3691">
            <v>158000</v>
          </cell>
          <cell r="N3691">
            <v>1232416451.2450824</v>
          </cell>
          <cell r="O3691">
            <v>1920273000.0000002</v>
          </cell>
          <cell r="P3691">
            <v>1920115000.0000002</v>
          </cell>
          <cell r="Q3691">
            <v>1910115000</v>
          </cell>
          <cell r="R3691">
            <v>0</v>
          </cell>
          <cell r="S3691">
            <v>0</v>
          </cell>
          <cell r="T3691">
            <v>158000</v>
          </cell>
          <cell r="U3691">
            <v>0</v>
          </cell>
          <cell r="V3691">
            <v>0</v>
          </cell>
        </row>
        <row r="3692">
          <cell r="A3692" t="str">
            <v>czerwiec 2004</v>
          </cell>
          <cell r="B3692" t="str">
            <v>DZ0110</v>
          </cell>
          <cell r="C3692" t="str">
            <v>DZ</v>
          </cell>
          <cell r="D3692" t="str">
            <v>DZ</v>
          </cell>
          <cell r="E3692" t="str">
            <v>zmienne</v>
          </cell>
          <cell r="F3692">
            <v>136391058.91580531</v>
          </cell>
          <cell r="G3692">
            <v>871040555.53200984</v>
          </cell>
          <cell r="H3692">
            <v>405459144.99108613</v>
          </cell>
          <cell r="I3692">
            <v>100618225.82128018</v>
          </cell>
          <cell r="J3692">
            <v>137482243.44798845</v>
          </cell>
          <cell r="K3692">
            <v>153812971.22184494</v>
          </cell>
          <cell r="L3692">
            <v>37584800.069985203</v>
          </cell>
          <cell r="M3692">
            <v>11441000</v>
          </cell>
          <cell r="N3692">
            <v>1705997941.0841949</v>
          </cell>
          <cell r="O3692">
            <v>1853830000.0000002</v>
          </cell>
          <cell r="P3692">
            <v>1842389000.0000002</v>
          </cell>
          <cell r="Q3692">
            <v>1840389000</v>
          </cell>
          <cell r="R3692">
            <v>10000000</v>
          </cell>
          <cell r="S3692">
            <v>0</v>
          </cell>
          <cell r="T3692">
            <v>1441000</v>
          </cell>
          <cell r="U3692">
            <v>0</v>
          </cell>
          <cell r="V3692">
            <v>0</v>
          </cell>
        </row>
        <row r="3693">
          <cell r="A3693" t="str">
            <v>czerwiec 2004</v>
          </cell>
          <cell r="B3693" t="str">
            <v>DZ0406</v>
          </cell>
          <cell r="C3693" t="str">
            <v>DZ</v>
          </cell>
          <cell r="D3693" t="str">
            <v>DZ</v>
          </cell>
          <cell r="E3693" t="str">
            <v>zmienne</v>
          </cell>
          <cell r="F3693">
            <v>313870858.54735678</v>
          </cell>
          <cell r="G3693">
            <v>299179194.29037094</v>
          </cell>
          <cell r="H3693">
            <v>30271286.243789595</v>
          </cell>
          <cell r="I3693">
            <v>30597207.09234773</v>
          </cell>
          <cell r="J3693">
            <v>12691741.279146185</v>
          </cell>
          <cell r="K3693">
            <v>46080970.006046109</v>
          </cell>
          <cell r="L3693">
            <v>35008742.540942669</v>
          </cell>
          <cell r="M3693">
            <v>0</v>
          </cell>
          <cell r="N3693">
            <v>453829141.45264328</v>
          </cell>
          <cell r="O3693">
            <v>767700000</v>
          </cell>
          <cell r="P3693">
            <v>767700000</v>
          </cell>
          <cell r="Q3693">
            <v>760820000</v>
          </cell>
          <cell r="R3693">
            <v>0</v>
          </cell>
          <cell r="S3693">
            <v>0</v>
          </cell>
          <cell r="T3693">
            <v>0</v>
          </cell>
          <cell r="U3693">
            <v>0</v>
          </cell>
          <cell r="V3693">
            <v>0</v>
          </cell>
        </row>
        <row r="3694">
          <cell r="A3694" t="str">
            <v>czerwiec 2004</v>
          </cell>
          <cell r="B3694" t="str">
            <v>DZ0407</v>
          </cell>
          <cell r="C3694" t="str">
            <v>DZ</v>
          </cell>
          <cell r="D3694" t="str">
            <v>DZ</v>
          </cell>
          <cell r="E3694" t="str">
            <v>zmienne</v>
          </cell>
          <cell r="F3694">
            <v>0</v>
          </cell>
          <cell r="G3694">
            <v>2200000</v>
          </cell>
          <cell r="H3694">
            <v>70000</v>
          </cell>
          <cell r="I3694">
            <v>700000</v>
          </cell>
          <cell r="J3694">
            <v>184000</v>
          </cell>
          <cell r="K3694">
            <v>0</v>
          </cell>
          <cell r="L3694">
            <v>346000</v>
          </cell>
          <cell r="M3694">
            <v>0</v>
          </cell>
          <cell r="N3694">
            <v>3500000</v>
          </cell>
          <cell r="O3694">
            <v>3500000</v>
          </cell>
          <cell r="P3694">
            <v>3500000</v>
          </cell>
          <cell r="Q3694">
            <v>3500000</v>
          </cell>
          <cell r="R3694">
            <v>0</v>
          </cell>
          <cell r="S3694">
            <v>0</v>
          </cell>
          <cell r="T3694">
            <v>0</v>
          </cell>
          <cell r="U3694">
            <v>0</v>
          </cell>
          <cell r="V3694">
            <v>0</v>
          </cell>
        </row>
        <row r="3695">
          <cell r="A3695" t="str">
            <v>czerwiec 2004</v>
          </cell>
          <cell r="B3695" t="str">
            <v>DZ0706</v>
          </cell>
          <cell r="C3695" t="str">
            <v>DZ</v>
          </cell>
          <cell r="D3695" t="str">
            <v>DZ</v>
          </cell>
          <cell r="E3695" t="str">
            <v>zmienne</v>
          </cell>
          <cell r="F3695">
            <v>447147667.65777385</v>
          </cell>
          <cell r="G3695">
            <v>429716143.55025339</v>
          </cell>
          <cell r="H3695">
            <v>23669191.690156262</v>
          </cell>
          <cell r="I3695">
            <v>7797335.5516960807</v>
          </cell>
          <cell r="J3695">
            <v>7231918.2519015297</v>
          </cell>
          <cell r="K3695">
            <v>10200610.149224252</v>
          </cell>
          <cell r="L3695">
            <v>9855133.1489945445</v>
          </cell>
          <cell r="M3695">
            <v>0</v>
          </cell>
          <cell r="N3695">
            <v>488470332.34222603</v>
          </cell>
          <cell r="O3695">
            <v>935617999.99999988</v>
          </cell>
          <cell r="P3695">
            <v>935617999.99999988</v>
          </cell>
          <cell r="Q3695">
            <v>931618000</v>
          </cell>
          <cell r="R3695">
            <v>0</v>
          </cell>
          <cell r="S3695">
            <v>0</v>
          </cell>
          <cell r="T3695">
            <v>0</v>
          </cell>
          <cell r="U3695">
            <v>0</v>
          </cell>
          <cell r="V3695">
            <v>0</v>
          </cell>
        </row>
        <row r="3696">
          <cell r="A3696" t="str">
            <v>czerwiec 2004</v>
          </cell>
          <cell r="B3696" t="str">
            <v>DZ0707</v>
          </cell>
          <cell r="C3696" t="str">
            <v>DZ</v>
          </cell>
          <cell r="D3696" t="str">
            <v>DZ</v>
          </cell>
          <cell r="E3696" t="str">
            <v>zmienne</v>
          </cell>
          <cell r="F3696">
            <v>0</v>
          </cell>
          <cell r="G3696">
            <v>71956000</v>
          </cell>
          <cell r="H3696">
            <v>0</v>
          </cell>
          <cell r="I3696">
            <v>2875000</v>
          </cell>
          <cell r="J3696">
            <v>40000</v>
          </cell>
          <cell r="K3696">
            <v>0</v>
          </cell>
          <cell r="L3696">
            <v>129000</v>
          </cell>
          <cell r="M3696">
            <v>0</v>
          </cell>
          <cell r="N3696">
            <v>75000000</v>
          </cell>
          <cell r="O3696">
            <v>75000000</v>
          </cell>
          <cell r="P3696">
            <v>75000000</v>
          </cell>
          <cell r="Q3696">
            <v>75000000</v>
          </cell>
          <cell r="R3696">
            <v>0</v>
          </cell>
          <cell r="S3696">
            <v>0</v>
          </cell>
          <cell r="T3696">
            <v>0</v>
          </cell>
          <cell r="U3696">
            <v>0</v>
          </cell>
          <cell r="V3696">
            <v>0</v>
          </cell>
        </row>
        <row r="3697">
          <cell r="A3697" t="str">
            <v>czerwiec 2004</v>
          </cell>
          <cell r="B3697" t="str">
            <v>DZ0708</v>
          </cell>
          <cell r="C3697" t="str">
            <v>DZ</v>
          </cell>
          <cell r="D3697" t="str">
            <v>DZ</v>
          </cell>
          <cell r="E3697" t="str">
            <v>zmienne</v>
          </cell>
          <cell r="F3697">
            <v>440984588.25202119</v>
          </cell>
          <cell r="G3697">
            <v>471878582.46743</v>
          </cell>
          <cell r="H3697">
            <v>56354159.685879171</v>
          </cell>
          <cell r="I3697">
            <v>25518334.918090578</v>
          </cell>
          <cell r="J3697">
            <v>26625560.265896428</v>
          </cell>
          <cell r="K3697">
            <v>7453712.6674756007</v>
          </cell>
          <cell r="L3697">
            <v>1051061.7432070007</v>
          </cell>
          <cell r="M3697">
            <v>104000</v>
          </cell>
          <cell r="N3697">
            <v>588881411.74797869</v>
          </cell>
          <cell r="O3697">
            <v>1029970000</v>
          </cell>
          <cell r="P3697">
            <v>1029866000</v>
          </cell>
          <cell r="Q3697">
            <v>1026866000</v>
          </cell>
          <cell r="R3697">
            <v>0</v>
          </cell>
          <cell r="S3697">
            <v>0</v>
          </cell>
          <cell r="T3697">
            <v>104000</v>
          </cell>
          <cell r="U3697">
            <v>0</v>
          </cell>
          <cell r="V3697">
            <v>0</v>
          </cell>
        </row>
        <row r="3698">
          <cell r="A3698" t="str">
            <v>czerwiec 2004</v>
          </cell>
          <cell r="B3698" t="str">
            <v>DZ0709</v>
          </cell>
          <cell r="C3698" t="str">
            <v>DZ</v>
          </cell>
          <cell r="D3698" t="str">
            <v>DZ</v>
          </cell>
          <cell r="E3698" t="str">
            <v>zmienne</v>
          </cell>
          <cell r="F3698">
            <v>86706000</v>
          </cell>
          <cell r="G3698">
            <v>221001000</v>
          </cell>
          <cell r="H3698">
            <v>246223000</v>
          </cell>
          <cell r="I3698">
            <v>57316000</v>
          </cell>
          <cell r="J3698">
            <v>51767000</v>
          </cell>
          <cell r="K3698">
            <v>11684000</v>
          </cell>
          <cell r="L3698">
            <v>18420000</v>
          </cell>
          <cell r="M3698">
            <v>1303000</v>
          </cell>
          <cell r="N3698">
            <v>606411000</v>
          </cell>
          <cell r="O3698">
            <v>694420000</v>
          </cell>
          <cell r="P3698">
            <v>693117000</v>
          </cell>
          <cell r="Q3698">
            <v>693117000</v>
          </cell>
          <cell r="R3698">
            <v>0</v>
          </cell>
          <cell r="S3698">
            <v>0</v>
          </cell>
          <cell r="T3698">
            <v>1303000</v>
          </cell>
          <cell r="U3698">
            <v>0</v>
          </cell>
          <cell r="V3698">
            <v>0</v>
          </cell>
        </row>
        <row r="3699">
          <cell r="A3699" t="str">
            <v>czerwiec 2004</v>
          </cell>
          <cell r="B3699" t="str">
            <v>DZ0811</v>
          </cell>
          <cell r="C3699" t="str">
            <v>DZ</v>
          </cell>
          <cell r="D3699" t="str">
            <v>DZ</v>
          </cell>
          <cell r="E3699" t="str">
            <v>zmienne</v>
          </cell>
          <cell r="F3699">
            <v>800576000</v>
          </cell>
          <cell r="G3699">
            <v>297452000</v>
          </cell>
          <cell r="H3699">
            <v>7739000</v>
          </cell>
          <cell r="I3699">
            <v>44564000</v>
          </cell>
          <cell r="J3699">
            <v>100974000</v>
          </cell>
          <cell r="K3699">
            <v>16773000</v>
          </cell>
          <cell r="L3699">
            <v>6150000</v>
          </cell>
          <cell r="M3699">
            <v>11272000</v>
          </cell>
          <cell r="N3699">
            <v>473652000</v>
          </cell>
          <cell r="O3699">
            <v>1285500000</v>
          </cell>
          <cell r="P3699">
            <v>1274228000</v>
          </cell>
          <cell r="Q3699">
            <v>1274228000</v>
          </cell>
          <cell r="R3699">
            <v>0</v>
          </cell>
          <cell r="S3699">
            <v>0</v>
          </cell>
          <cell r="T3699">
            <v>72000</v>
          </cell>
          <cell r="U3699">
            <v>11200000</v>
          </cell>
          <cell r="V3699">
            <v>0</v>
          </cell>
        </row>
        <row r="3700">
          <cell r="A3700" t="str">
            <v>czerwiec 2004</v>
          </cell>
          <cell r="B3700" t="str">
            <v>DZ1006</v>
          </cell>
          <cell r="C3700" t="str">
            <v>DZ</v>
          </cell>
          <cell r="D3700" t="str">
            <v>DZ</v>
          </cell>
          <cell r="E3700" t="str">
            <v>zmienne</v>
          </cell>
          <cell r="F3700">
            <v>92452000</v>
          </cell>
          <cell r="G3700">
            <v>188846000</v>
          </cell>
          <cell r="H3700">
            <v>7000000</v>
          </cell>
          <cell r="I3700">
            <v>6166000</v>
          </cell>
          <cell r="J3700">
            <v>11054000</v>
          </cell>
          <cell r="K3700">
            <v>5220000</v>
          </cell>
          <cell r="L3700">
            <v>2808000</v>
          </cell>
          <cell r="M3700">
            <v>0</v>
          </cell>
          <cell r="N3700">
            <v>221094000</v>
          </cell>
          <cell r="O3700">
            <v>313546000</v>
          </cell>
          <cell r="P3700">
            <v>313546000</v>
          </cell>
          <cell r="Q3700">
            <v>313546000</v>
          </cell>
          <cell r="R3700">
            <v>0</v>
          </cell>
          <cell r="S3700">
            <v>0</v>
          </cell>
          <cell r="T3700">
            <v>0</v>
          </cell>
          <cell r="U3700">
            <v>0</v>
          </cell>
          <cell r="V3700">
            <v>0</v>
          </cell>
        </row>
        <row r="3701">
          <cell r="A3701" t="str">
            <v>czerwiec 2004</v>
          </cell>
          <cell r="B3701" t="str">
            <v>DZ1111</v>
          </cell>
          <cell r="C3701" t="str">
            <v>DZ</v>
          </cell>
          <cell r="D3701" t="str">
            <v>DZ</v>
          </cell>
          <cell r="E3701" t="str">
            <v>zmienne</v>
          </cell>
          <cell r="F3701">
            <v>0</v>
          </cell>
          <cell r="G3701">
            <v>0</v>
          </cell>
          <cell r="H3701">
            <v>504721000</v>
          </cell>
          <cell r="I3701">
            <v>23200000</v>
          </cell>
          <cell r="J3701">
            <v>183000</v>
          </cell>
          <cell r="K3701">
            <v>762000</v>
          </cell>
          <cell r="L3701">
            <v>452000</v>
          </cell>
          <cell r="M3701">
            <v>200000000</v>
          </cell>
          <cell r="N3701">
            <v>529318000</v>
          </cell>
          <cell r="O3701">
            <v>729318000</v>
          </cell>
          <cell r="P3701">
            <v>529318000</v>
          </cell>
          <cell r="Q3701">
            <v>529318000</v>
          </cell>
          <cell r="R3701">
            <v>200000000</v>
          </cell>
          <cell r="S3701">
            <v>0</v>
          </cell>
          <cell r="T3701">
            <v>0</v>
          </cell>
          <cell r="U3701">
            <v>0</v>
          </cell>
          <cell r="V3701">
            <v>0</v>
          </cell>
        </row>
        <row r="3702">
          <cell r="A3702" t="str">
            <v>czerwiec 2004</v>
          </cell>
          <cell r="B3702" t="str">
            <v>DZ1205</v>
          </cell>
          <cell r="C3702" t="str">
            <v>DZ</v>
          </cell>
          <cell r="D3702" t="str">
            <v>DZ</v>
          </cell>
          <cell r="E3702" t="str">
            <v>zmienne</v>
          </cell>
          <cell r="F3702">
            <v>173229458.91783568</v>
          </cell>
          <cell r="G3702">
            <v>296247494.98997998</v>
          </cell>
          <cell r="H3702">
            <v>0</v>
          </cell>
          <cell r="I3702">
            <v>13481963.927855711</v>
          </cell>
          <cell r="J3702">
            <v>6528056.1122244485</v>
          </cell>
          <cell r="K3702">
            <v>8319639.2785571143</v>
          </cell>
          <cell r="L3702">
            <v>2193386.7735470943</v>
          </cell>
          <cell r="M3702">
            <v>0</v>
          </cell>
          <cell r="N3702">
            <v>326770541.08216441</v>
          </cell>
          <cell r="O3702">
            <v>500000000.00000012</v>
          </cell>
          <cell r="P3702">
            <v>500000000.00000012</v>
          </cell>
          <cell r="Q3702">
            <v>499000000</v>
          </cell>
          <cell r="R3702">
            <v>0</v>
          </cell>
          <cell r="S3702">
            <v>0</v>
          </cell>
          <cell r="T3702">
            <v>0</v>
          </cell>
          <cell r="U3702">
            <v>0</v>
          </cell>
          <cell r="V3702">
            <v>0</v>
          </cell>
        </row>
        <row r="3703">
          <cell r="A3703" t="str">
            <v>czerwiec 2004</v>
          </cell>
          <cell r="B3703" t="str">
            <v>OK0405</v>
          </cell>
          <cell r="C3703" t="str">
            <v>OK</v>
          </cell>
          <cell r="D3703" t="str">
            <v>zero</v>
          </cell>
          <cell r="E3703" t="str">
            <v>stałe</v>
          </cell>
          <cell r="F3703">
            <v>6616650646.1050739</v>
          </cell>
          <cell r="G3703">
            <v>2009927801.6639342</v>
          </cell>
          <cell r="H3703">
            <v>1126675571.7974105</v>
          </cell>
          <cell r="I3703">
            <v>659124387.57402325</v>
          </cell>
          <cell r="J3703">
            <v>448436886.74833262</v>
          </cell>
          <cell r="K3703">
            <v>236373666.70494261</v>
          </cell>
          <cell r="L3703">
            <v>160621039.40628323</v>
          </cell>
          <cell r="M3703">
            <v>1451719000</v>
          </cell>
          <cell r="N3703">
            <v>4641159353.8949261</v>
          </cell>
          <cell r="O3703">
            <v>12709529000</v>
          </cell>
          <cell r="P3703">
            <v>11257810000</v>
          </cell>
          <cell r="Q3703">
            <v>11120993000</v>
          </cell>
          <cell r="R3703">
            <v>1201920000</v>
          </cell>
          <cell r="S3703">
            <v>216295000</v>
          </cell>
          <cell r="T3703">
            <v>1935000</v>
          </cell>
          <cell r="U3703">
            <v>31537000</v>
          </cell>
          <cell r="V3703">
            <v>32000</v>
          </cell>
        </row>
        <row r="3704">
          <cell r="A3704" t="str">
            <v>czerwiec 2004</v>
          </cell>
          <cell r="B3704" t="str">
            <v>OK0406</v>
          </cell>
          <cell r="C3704" t="str">
            <v>OK</v>
          </cell>
          <cell r="D3704" t="str">
            <v>zero</v>
          </cell>
          <cell r="E3704" t="str">
            <v>stałe</v>
          </cell>
          <cell r="F3704">
            <v>3331962804.4076176</v>
          </cell>
          <cell r="G3704">
            <v>1522751063.608845</v>
          </cell>
          <cell r="H3704">
            <v>2520783894.2402539</v>
          </cell>
          <cell r="I3704">
            <v>1305881567.3177385</v>
          </cell>
          <cell r="J3704">
            <v>655809703.68268371</v>
          </cell>
          <cell r="K3704">
            <v>268316669.1339002</v>
          </cell>
          <cell r="L3704">
            <v>276143297.60896116</v>
          </cell>
          <cell r="M3704">
            <v>4258294000</v>
          </cell>
          <cell r="N3704">
            <v>6549686195.5923834</v>
          </cell>
          <cell r="O3704">
            <v>14139943000</v>
          </cell>
          <cell r="P3704">
            <v>9881649000</v>
          </cell>
          <cell r="Q3704">
            <v>9759649000</v>
          </cell>
          <cell r="R3704">
            <v>1615650000</v>
          </cell>
          <cell r="S3704">
            <v>2310844000</v>
          </cell>
          <cell r="T3704">
            <v>4987000</v>
          </cell>
          <cell r="U3704">
            <v>246813000</v>
          </cell>
          <cell r="V3704">
            <v>80000000</v>
          </cell>
        </row>
        <row r="3705">
          <cell r="A3705" t="str">
            <v>czerwiec 2004</v>
          </cell>
          <cell r="B3705" t="str">
            <v>OK0804</v>
          </cell>
          <cell r="C3705" t="str">
            <v>OK</v>
          </cell>
          <cell r="D3705" t="str">
            <v>zero</v>
          </cell>
          <cell r="E3705" t="str">
            <v>stałe</v>
          </cell>
          <cell r="F3705">
            <v>4271450797.1060939</v>
          </cell>
          <cell r="G3705">
            <v>196475029.13926712</v>
          </cell>
          <cell r="H3705">
            <v>402311528.93585593</v>
          </cell>
          <cell r="I3705">
            <v>98890231.474028021</v>
          </cell>
          <cell r="J3705">
            <v>192109790.8880077</v>
          </cell>
          <cell r="K3705">
            <v>121817042.04296482</v>
          </cell>
          <cell r="L3705">
            <v>204035580.41378251</v>
          </cell>
          <cell r="M3705">
            <v>425773000</v>
          </cell>
          <cell r="N3705">
            <v>1215639202.8939061</v>
          </cell>
          <cell r="O3705">
            <v>5912863000</v>
          </cell>
          <cell r="P3705">
            <v>5487090000</v>
          </cell>
          <cell r="Q3705">
            <v>5304526000</v>
          </cell>
          <cell r="R3705">
            <v>265522000</v>
          </cell>
          <cell r="S3705">
            <v>155352000</v>
          </cell>
          <cell r="T3705">
            <v>269000</v>
          </cell>
          <cell r="U3705">
            <v>0</v>
          </cell>
          <cell r="V3705">
            <v>4630000</v>
          </cell>
        </row>
        <row r="3706">
          <cell r="A3706" t="str">
            <v>czerwiec 2004</v>
          </cell>
          <cell r="B3706" t="str">
            <v>OK0805</v>
          </cell>
          <cell r="C3706" t="str">
            <v>OK</v>
          </cell>
          <cell r="D3706" t="str">
            <v>zero</v>
          </cell>
          <cell r="E3706" t="str">
            <v>stałe</v>
          </cell>
          <cell r="F3706">
            <v>3545829979.8713202</v>
          </cell>
          <cell r="G3706">
            <v>1424594924.2693727</v>
          </cell>
          <cell r="H3706">
            <v>1694706073.4014592</v>
          </cell>
          <cell r="I3706">
            <v>564743205.96707296</v>
          </cell>
          <cell r="J3706">
            <v>767025147.02072275</v>
          </cell>
          <cell r="K3706">
            <v>108354005.26835932</v>
          </cell>
          <cell r="L3706">
            <v>78453664.201692745</v>
          </cell>
          <cell r="M3706">
            <v>2748207000</v>
          </cell>
          <cell r="N3706">
            <v>4637877020.1286793</v>
          </cell>
          <cell r="O3706">
            <v>10931914000</v>
          </cell>
          <cell r="P3706">
            <v>8183707000</v>
          </cell>
          <cell r="Q3706">
            <v>8158707000</v>
          </cell>
          <cell r="R3706">
            <v>1726290000</v>
          </cell>
          <cell r="S3706">
            <v>891770000</v>
          </cell>
          <cell r="T3706">
            <v>1347000</v>
          </cell>
          <cell r="U3706">
            <v>128800000</v>
          </cell>
          <cell r="V3706">
            <v>0</v>
          </cell>
        </row>
        <row r="3707">
          <cell r="A3707" t="str">
            <v>czerwiec 2004</v>
          </cell>
          <cell r="B3707" t="str">
            <v>OK0806</v>
          </cell>
          <cell r="C3707" t="str">
            <v>OK</v>
          </cell>
          <cell r="D3707" t="str">
            <v>zero</v>
          </cell>
          <cell r="E3707" t="str">
            <v>stałe</v>
          </cell>
          <cell r="F3707">
            <v>1313363722.7117491</v>
          </cell>
          <cell r="G3707">
            <v>644037701.04157805</v>
          </cell>
          <cell r="H3707">
            <v>660665019.95648956</v>
          </cell>
          <cell r="I3707">
            <v>493872571.67685556</v>
          </cell>
          <cell r="J3707">
            <v>129387747.12867196</v>
          </cell>
          <cell r="K3707">
            <v>20900681.218780003</v>
          </cell>
          <cell r="L3707">
            <v>36932556.265875861</v>
          </cell>
          <cell r="M3707">
            <v>942863000</v>
          </cell>
          <cell r="N3707">
            <v>1985796277.2882509</v>
          </cell>
          <cell r="O3707">
            <v>4242023000.0000005</v>
          </cell>
          <cell r="P3707">
            <v>3299160000.0000005</v>
          </cell>
          <cell r="Q3707">
            <v>3291160000</v>
          </cell>
          <cell r="R3707">
            <v>716900000</v>
          </cell>
          <cell r="S3707">
            <v>224200000</v>
          </cell>
          <cell r="T3707">
            <v>247000</v>
          </cell>
          <cell r="U3707">
            <v>1500000</v>
          </cell>
          <cell r="V3707">
            <v>16000</v>
          </cell>
        </row>
        <row r="3708">
          <cell r="A3708" t="str">
            <v>czerwiec 2004</v>
          </cell>
          <cell r="B3708" t="str">
            <v>OK1204</v>
          </cell>
          <cell r="C3708" t="str">
            <v>OK</v>
          </cell>
          <cell r="D3708" t="str">
            <v>zero</v>
          </cell>
          <cell r="E3708" t="str">
            <v>stałe</v>
          </cell>
          <cell r="F3708">
            <v>4441799689.4252796</v>
          </cell>
          <cell r="G3708">
            <v>1068293354.9302619</v>
          </cell>
          <cell r="H3708">
            <v>879473381.61410773</v>
          </cell>
          <cell r="I3708">
            <v>341185346.60702354</v>
          </cell>
          <cell r="J3708">
            <v>710935557.35671258</v>
          </cell>
          <cell r="K3708">
            <v>443032288.76362824</v>
          </cell>
          <cell r="L3708">
            <v>256012381.30298632</v>
          </cell>
          <cell r="M3708">
            <v>1303514000</v>
          </cell>
          <cell r="N3708">
            <v>3698932310.5747204</v>
          </cell>
          <cell r="O3708">
            <v>9444246000</v>
          </cell>
          <cell r="P3708">
            <v>8140731999.999999</v>
          </cell>
          <cell r="Q3708">
            <v>8099732000</v>
          </cell>
          <cell r="R3708">
            <v>871680000</v>
          </cell>
          <cell r="S3708">
            <v>390423000</v>
          </cell>
          <cell r="T3708">
            <v>3291000</v>
          </cell>
          <cell r="U3708">
            <v>32870000</v>
          </cell>
          <cell r="V3708">
            <v>5250000</v>
          </cell>
        </row>
        <row r="3709">
          <cell r="A3709" t="str">
            <v>czerwiec 2004</v>
          </cell>
          <cell r="B3709" t="str">
            <v>OS1004</v>
          </cell>
          <cell r="C3709" t="str">
            <v>OS</v>
          </cell>
          <cell r="D3709" t="str">
            <v>5-latki</v>
          </cell>
          <cell r="E3709" t="str">
            <v>stałe</v>
          </cell>
          <cell r="F3709">
            <v>179387151.91555548</v>
          </cell>
          <cell r="G3709">
            <v>338479193.30725902</v>
          </cell>
          <cell r="H3709">
            <v>84098227.828030378</v>
          </cell>
          <cell r="I3709">
            <v>27922076.048383445</v>
          </cell>
          <cell r="J3709">
            <v>2710160.5532988026</v>
          </cell>
          <cell r="K3709">
            <v>3208661.5877138674</v>
          </cell>
          <cell r="L3709">
            <v>28404528.75975899</v>
          </cell>
          <cell r="M3709">
            <v>38790000</v>
          </cell>
          <cell r="N3709">
            <v>484822848.08444458</v>
          </cell>
          <cell r="O3709">
            <v>703000000</v>
          </cell>
          <cell r="P3709">
            <v>664210000</v>
          </cell>
          <cell r="Q3709">
            <v>662210000</v>
          </cell>
          <cell r="R3709">
            <v>25800000</v>
          </cell>
          <cell r="S3709">
            <v>12980000</v>
          </cell>
          <cell r="T3709">
            <v>10000</v>
          </cell>
          <cell r="U3709">
            <v>0</v>
          </cell>
          <cell r="V3709">
            <v>0</v>
          </cell>
        </row>
        <row r="3710">
          <cell r="A3710" t="str">
            <v>czerwiec 2004</v>
          </cell>
          <cell r="B3710" t="str">
            <v>PK0704</v>
          </cell>
          <cell r="C3710" t="str">
            <v>PK</v>
          </cell>
          <cell r="D3710" t="str">
            <v>konwersja</v>
          </cell>
          <cell r="E3710" t="str">
            <v>stałe</v>
          </cell>
          <cell r="F3710">
            <v>1972888000</v>
          </cell>
          <cell r="G3710">
            <v>262500000</v>
          </cell>
          <cell r="H3710">
            <v>26000000</v>
          </cell>
          <cell r="I3710">
            <v>209573000</v>
          </cell>
          <cell r="J3710">
            <v>8845000</v>
          </cell>
          <cell r="K3710">
            <v>0</v>
          </cell>
          <cell r="L3710">
            <v>56000000</v>
          </cell>
          <cell r="M3710">
            <v>0</v>
          </cell>
          <cell r="N3710">
            <v>562918000</v>
          </cell>
          <cell r="O3710">
            <v>2535806000</v>
          </cell>
          <cell r="P3710">
            <v>2535806000</v>
          </cell>
          <cell r="Q3710">
            <v>2535806000</v>
          </cell>
          <cell r="R3710">
            <v>0</v>
          </cell>
          <cell r="S3710">
            <v>0</v>
          </cell>
          <cell r="T3710">
            <v>0</v>
          </cell>
          <cell r="U3710">
            <v>0</v>
          </cell>
          <cell r="V3710">
            <v>0</v>
          </cell>
        </row>
        <row r="3711">
          <cell r="A3711" t="str">
            <v>czerwiec 2004</v>
          </cell>
          <cell r="B3711" t="str">
            <v>PP1013</v>
          </cell>
          <cell r="C3711" t="str">
            <v>PP</v>
          </cell>
          <cell r="D3711" t="str">
            <v>10-latki</v>
          </cell>
          <cell r="E3711" t="str">
            <v>zmienne</v>
          </cell>
          <cell r="F3711">
            <v>0</v>
          </cell>
          <cell r="G3711">
            <v>25762195.121951219</v>
          </cell>
          <cell r="H3711">
            <v>154573170.7317073</v>
          </cell>
          <cell r="I3711">
            <v>321512195.12195122</v>
          </cell>
          <cell r="J3711">
            <v>0</v>
          </cell>
          <cell r="K3711">
            <v>0</v>
          </cell>
          <cell r="L3711">
            <v>5152439.0243902439</v>
          </cell>
          <cell r="M3711">
            <v>243000000</v>
          </cell>
          <cell r="N3711">
            <v>507000000</v>
          </cell>
          <cell r="O3711">
            <v>750000000</v>
          </cell>
          <cell r="P3711">
            <v>507000000</v>
          </cell>
          <cell r="Q3711">
            <v>492000000</v>
          </cell>
          <cell r="R3711">
            <v>0</v>
          </cell>
          <cell r="S3711">
            <v>243000000</v>
          </cell>
          <cell r="T3711">
            <v>0</v>
          </cell>
          <cell r="U3711">
            <v>0</v>
          </cell>
          <cell r="V3711">
            <v>0</v>
          </cell>
        </row>
        <row r="3712">
          <cell r="A3712" t="str">
            <v>czerwiec 2004</v>
          </cell>
          <cell r="B3712" t="str">
            <v>PS0205</v>
          </cell>
          <cell r="C3712" t="str">
            <v>PS</v>
          </cell>
          <cell r="D3712" t="str">
            <v>5-latki</v>
          </cell>
          <cell r="E3712" t="str">
            <v>stałe</v>
          </cell>
          <cell r="F3712">
            <v>2713397462.680387</v>
          </cell>
          <cell r="G3712">
            <v>1417619423.7499301</v>
          </cell>
          <cell r="H3712">
            <v>804638268.76653636</v>
          </cell>
          <cell r="I3712">
            <v>236076985.41538641</v>
          </cell>
          <cell r="J3712">
            <v>20440985.075775165</v>
          </cell>
          <cell r="K3712">
            <v>35764181.454776749</v>
          </cell>
          <cell r="L3712">
            <v>105185692.85720888</v>
          </cell>
          <cell r="M3712">
            <v>813689000</v>
          </cell>
          <cell r="N3712">
            <v>2619725537.3196135</v>
          </cell>
          <cell r="O3712">
            <v>6146812000.000001</v>
          </cell>
          <cell r="P3712">
            <v>5333123000.000001</v>
          </cell>
          <cell r="Q3712">
            <v>5303123000</v>
          </cell>
          <cell r="R3712">
            <v>327143000</v>
          </cell>
          <cell r="S3712">
            <v>480817000</v>
          </cell>
          <cell r="T3712">
            <v>79000</v>
          </cell>
          <cell r="U3712">
            <v>5650000</v>
          </cell>
          <cell r="V3712">
            <v>0</v>
          </cell>
        </row>
        <row r="3713">
          <cell r="A3713" t="str">
            <v>czerwiec 2004</v>
          </cell>
          <cell r="B3713" t="str">
            <v>PS0206</v>
          </cell>
          <cell r="C3713" t="str">
            <v>PS</v>
          </cell>
          <cell r="D3713" t="str">
            <v>5-latki</v>
          </cell>
          <cell r="E3713" t="str">
            <v>stałe</v>
          </cell>
          <cell r="F3713">
            <v>1980680098.8117261</v>
          </cell>
          <cell r="G3713">
            <v>1131671880.1060424</v>
          </cell>
          <cell r="H3713">
            <v>1379441285.0398464</v>
          </cell>
          <cell r="I3713">
            <v>266618870.7640062</v>
          </cell>
          <cell r="J3713">
            <v>18287124.93920476</v>
          </cell>
          <cell r="K3713">
            <v>4333037.4011678956</v>
          </cell>
          <cell r="L3713">
            <v>23470702.938006308</v>
          </cell>
          <cell r="M3713">
            <v>704629000</v>
          </cell>
          <cell r="N3713">
            <v>2823822901.1882739</v>
          </cell>
          <cell r="O3713">
            <v>5509132000.000001</v>
          </cell>
          <cell r="P3713">
            <v>4804503000.000001</v>
          </cell>
          <cell r="Q3713">
            <v>4784503000</v>
          </cell>
          <cell r="R3713">
            <v>290249000</v>
          </cell>
          <cell r="S3713">
            <v>395450000</v>
          </cell>
          <cell r="T3713">
            <v>30000</v>
          </cell>
          <cell r="U3713">
            <v>18900000</v>
          </cell>
          <cell r="V3713">
            <v>0</v>
          </cell>
        </row>
        <row r="3714">
          <cell r="A3714" t="str">
            <v>czerwiec 2004</v>
          </cell>
          <cell r="B3714" t="str">
            <v>PS0506</v>
          </cell>
          <cell r="C3714" t="str">
            <v>PS</v>
          </cell>
          <cell r="D3714" t="str">
            <v>5-latki</v>
          </cell>
          <cell r="E3714" t="str">
            <v>stałe</v>
          </cell>
          <cell r="F3714">
            <v>1086072278.1951079</v>
          </cell>
          <cell r="G3714">
            <v>1701508742.0280559</v>
          </cell>
          <cell r="H3714">
            <v>1276341575.110991</v>
          </cell>
          <cell r="I3714">
            <v>359348598.42333597</v>
          </cell>
          <cell r="J3714">
            <v>33027498.303482503</v>
          </cell>
          <cell r="K3714">
            <v>518129.69496446598</v>
          </cell>
          <cell r="L3714">
            <v>13108178.244062189</v>
          </cell>
          <cell r="M3714">
            <v>1366683000</v>
          </cell>
          <cell r="N3714">
            <v>3383852721.8048921</v>
          </cell>
          <cell r="O3714">
            <v>5836607999.999999</v>
          </cell>
          <cell r="P3714">
            <v>4469924999.999999</v>
          </cell>
          <cell r="Q3714">
            <v>4442925000</v>
          </cell>
          <cell r="R3714">
            <v>956234000</v>
          </cell>
          <cell r="S3714">
            <v>403749000</v>
          </cell>
          <cell r="T3714">
            <v>0</v>
          </cell>
          <cell r="U3714">
            <v>6700000</v>
          </cell>
          <cell r="V3714">
            <v>0</v>
          </cell>
        </row>
        <row r="3715">
          <cell r="A3715" t="str">
            <v>czerwiec 2004</v>
          </cell>
          <cell r="B3715" t="str">
            <v>PS0507</v>
          </cell>
          <cell r="C3715" t="str">
            <v>PS</v>
          </cell>
          <cell r="D3715" t="str">
            <v>5-latki</v>
          </cell>
          <cell r="E3715" t="str">
            <v>stałe</v>
          </cell>
          <cell r="F3715">
            <v>2868242984.8701816</v>
          </cell>
          <cell r="G3715">
            <v>2252730104.6548219</v>
          </cell>
          <cell r="H3715">
            <v>2210360542.6437907</v>
          </cell>
          <cell r="I3715">
            <v>783072118.23555386</v>
          </cell>
          <cell r="J3715">
            <v>24648483.114956856</v>
          </cell>
          <cell r="K3715">
            <v>63968009.740948819</v>
          </cell>
          <cell r="L3715">
            <v>68677756.739746138</v>
          </cell>
          <cell r="M3715">
            <v>2119041000</v>
          </cell>
          <cell r="N3715">
            <v>5403457015.129818</v>
          </cell>
          <cell r="O3715">
            <v>10390741000</v>
          </cell>
          <cell r="P3715">
            <v>8271700000</v>
          </cell>
          <cell r="Q3715">
            <v>8198380000</v>
          </cell>
          <cell r="R3715">
            <v>876844000</v>
          </cell>
          <cell r="S3715">
            <v>1215699000</v>
          </cell>
          <cell r="T3715">
            <v>98000</v>
          </cell>
          <cell r="U3715">
            <v>9900000</v>
          </cell>
          <cell r="V3715">
            <v>16500000</v>
          </cell>
        </row>
        <row r="3716">
          <cell r="A3716" t="str">
            <v>czerwiec 2004</v>
          </cell>
          <cell r="B3716" t="str">
            <v>PS0605</v>
          </cell>
          <cell r="C3716" t="str">
            <v>PS</v>
          </cell>
          <cell r="D3716" t="str">
            <v>5-latki</v>
          </cell>
          <cell r="E3716" t="str">
            <v>stałe</v>
          </cell>
          <cell r="F3716">
            <v>935396603.09259331</v>
          </cell>
          <cell r="G3716">
            <v>989203058.91796136</v>
          </cell>
          <cell r="H3716">
            <v>839210975.69841683</v>
          </cell>
          <cell r="I3716">
            <v>235039724.69277042</v>
          </cell>
          <cell r="J3716">
            <v>12248648.761855556</v>
          </cell>
          <cell r="K3716">
            <v>42464140.310735509</v>
          </cell>
          <cell r="L3716">
            <v>16300848.525667047</v>
          </cell>
          <cell r="M3716">
            <v>644079000</v>
          </cell>
          <cell r="N3716">
            <v>2134467396.9074068</v>
          </cell>
          <cell r="O3716">
            <v>3713943000.0000005</v>
          </cell>
          <cell r="P3716">
            <v>3069864000.0000005</v>
          </cell>
          <cell r="Q3716">
            <v>3034864000</v>
          </cell>
          <cell r="R3716">
            <v>447098000</v>
          </cell>
          <cell r="S3716">
            <v>196981000</v>
          </cell>
          <cell r="T3716">
            <v>0</v>
          </cell>
          <cell r="U3716">
            <v>0</v>
          </cell>
          <cell r="V3716">
            <v>0</v>
          </cell>
        </row>
        <row r="3717">
          <cell r="A3717" t="str">
            <v>czerwiec 2004</v>
          </cell>
          <cell r="B3717" t="str">
            <v>PS0608</v>
          </cell>
          <cell r="C3717" t="str">
            <v>PS</v>
          </cell>
          <cell r="D3717" t="str">
            <v>5-latki</v>
          </cell>
          <cell r="E3717" t="str">
            <v>stałe</v>
          </cell>
          <cell r="F3717">
            <v>6058962801.0393791</v>
          </cell>
          <cell r="G3717">
            <v>2491709655.4676995</v>
          </cell>
          <cell r="H3717">
            <v>4022240032.9001656</v>
          </cell>
          <cell r="I3717">
            <v>1494537222.9568121</v>
          </cell>
          <cell r="J3717">
            <v>64094482.512493074</v>
          </cell>
          <cell r="K3717">
            <v>112292858.64084882</v>
          </cell>
          <cell r="L3717">
            <v>138102946.48260185</v>
          </cell>
          <cell r="M3717">
            <v>10293932000</v>
          </cell>
          <cell r="N3717">
            <v>8322977198.9606209</v>
          </cell>
          <cell r="O3717">
            <v>24675872000</v>
          </cell>
          <cell r="P3717">
            <v>14381939999.999998</v>
          </cell>
          <cell r="Q3717">
            <v>14323940000</v>
          </cell>
          <cell r="R3717">
            <v>5336103000</v>
          </cell>
          <cell r="S3717">
            <v>4881352000</v>
          </cell>
          <cell r="T3717">
            <v>880000</v>
          </cell>
          <cell r="U3717">
            <v>60987000</v>
          </cell>
          <cell r="V3717">
            <v>14610000</v>
          </cell>
        </row>
        <row r="3718">
          <cell r="A3718" t="str">
            <v>czerwiec 2004</v>
          </cell>
          <cell r="B3718" t="str">
            <v>PS1004</v>
          </cell>
          <cell r="C3718" t="str">
            <v>PS</v>
          </cell>
          <cell r="D3718" t="str">
            <v>5-latki</v>
          </cell>
          <cell r="E3718" t="str">
            <v>stałe</v>
          </cell>
          <cell r="F3718">
            <v>1143327658.1206713</v>
          </cell>
          <cell r="G3718">
            <v>419813842.62125665</v>
          </cell>
          <cell r="H3718">
            <v>277901244.58961689</v>
          </cell>
          <cell r="I3718">
            <v>132644869.33539401</v>
          </cell>
          <cell r="J3718">
            <v>15023888.464328215</v>
          </cell>
          <cell r="K3718">
            <v>62383348.549566947</v>
          </cell>
          <cell r="L3718">
            <v>68275148.319166407</v>
          </cell>
          <cell r="M3718">
            <v>257464000</v>
          </cell>
          <cell r="N3718">
            <v>976042341.8793292</v>
          </cell>
          <cell r="O3718">
            <v>2376834000.0000005</v>
          </cell>
          <cell r="P3718">
            <v>2119370000.0000005</v>
          </cell>
          <cell r="Q3718">
            <v>2109370000</v>
          </cell>
          <cell r="R3718">
            <v>94617000</v>
          </cell>
          <cell r="S3718">
            <v>158847000</v>
          </cell>
          <cell r="T3718">
            <v>0</v>
          </cell>
          <cell r="U3718">
            <v>4000000</v>
          </cell>
          <cell r="V3718">
            <v>0</v>
          </cell>
        </row>
        <row r="3719">
          <cell r="A3719" t="str">
            <v>czerwiec 2004</v>
          </cell>
          <cell r="B3719" t="str">
            <v>PS1005</v>
          </cell>
          <cell r="C3719" t="str">
            <v>PS</v>
          </cell>
          <cell r="D3719" t="str">
            <v>5-latki</v>
          </cell>
          <cell r="E3719" t="str">
            <v>stałe</v>
          </cell>
          <cell r="F3719">
            <v>1072310585.9227127</v>
          </cell>
          <cell r="G3719">
            <v>1537786089.3183317</v>
          </cell>
          <cell r="H3719">
            <v>1029942314.3207624</v>
          </cell>
          <cell r="I3719">
            <v>178082290.32284757</v>
          </cell>
          <cell r="J3719">
            <v>31209492.101022512</v>
          </cell>
          <cell r="K3719">
            <v>11310169.950580968</v>
          </cell>
          <cell r="L3719">
            <v>16695058.06374207</v>
          </cell>
          <cell r="M3719">
            <v>464693000</v>
          </cell>
          <cell r="N3719">
            <v>2805025414.0772877</v>
          </cell>
          <cell r="O3719">
            <v>4342029000</v>
          </cell>
          <cell r="P3719">
            <v>3877336000</v>
          </cell>
          <cell r="Q3719">
            <v>3867336000</v>
          </cell>
          <cell r="R3719">
            <v>188008000</v>
          </cell>
          <cell r="S3719">
            <v>276685000</v>
          </cell>
          <cell r="T3719">
            <v>0</v>
          </cell>
          <cell r="U3719">
            <v>0</v>
          </cell>
          <cell r="V3719">
            <v>0</v>
          </cell>
        </row>
        <row r="3720">
          <cell r="A3720" t="str">
            <v>czerwiec 2004</v>
          </cell>
          <cell r="B3720" t="str">
            <v>PS1106</v>
          </cell>
          <cell r="C3720" t="str">
            <v>PS</v>
          </cell>
          <cell r="D3720" t="str">
            <v>5-latki</v>
          </cell>
          <cell r="E3720" t="str">
            <v>stałe</v>
          </cell>
          <cell r="F3720">
            <v>2490400815.3799329</v>
          </cell>
          <cell r="G3720">
            <v>3061075381.7163587</v>
          </cell>
          <cell r="H3720">
            <v>3124759129.6758323</v>
          </cell>
          <cell r="I3720">
            <v>722823616.81074584</v>
          </cell>
          <cell r="J3720">
            <v>43947370.525479756</v>
          </cell>
          <cell r="K3720">
            <v>43369740.158500403</v>
          </cell>
          <cell r="L3720">
            <v>54675945.733152196</v>
          </cell>
          <cell r="M3720">
            <v>3870713000</v>
          </cell>
          <cell r="N3720">
            <v>7050651184.6200695</v>
          </cell>
          <cell r="O3720">
            <v>13411765000.000002</v>
          </cell>
          <cell r="P3720">
            <v>9541052000.0000019</v>
          </cell>
          <cell r="Q3720">
            <v>9448052000</v>
          </cell>
          <cell r="R3720">
            <v>1725599000</v>
          </cell>
          <cell r="S3720">
            <v>2122888000</v>
          </cell>
          <cell r="T3720">
            <v>1006000</v>
          </cell>
          <cell r="U3720">
            <v>21110000</v>
          </cell>
          <cell r="V3720">
            <v>110000</v>
          </cell>
        </row>
        <row r="3721">
          <cell r="A3721" t="str">
            <v>czerwiec 2004</v>
          </cell>
          <cell r="B3721" t="str">
            <v>SP0307</v>
          </cell>
          <cell r="C3721" t="str">
            <v>SP</v>
          </cell>
          <cell r="D3721" t="str">
            <v>5-latki detaliczne</v>
          </cell>
          <cell r="E3721" t="str">
            <v>stałe</v>
          </cell>
          <cell r="F3721">
            <v>539300</v>
          </cell>
          <cell r="G3721">
            <v>446500</v>
          </cell>
          <cell r="H3721">
            <v>127261500</v>
          </cell>
          <cell r="I3721">
            <v>500</v>
          </cell>
          <cell r="J3721">
            <v>55741900</v>
          </cell>
          <cell r="K3721">
            <v>2136400</v>
          </cell>
          <cell r="L3721">
            <v>1251100</v>
          </cell>
          <cell r="M3721">
            <v>111700</v>
          </cell>
          <cell r="N3721">
            <v>186837900</v>
          </cell>
          <cell r="O3721">
            <v>187488900</v>
          </cell>
          <cell r="P3721">
            <v>187377200</v>
          </cell>
          <cell r="Q3721">
            <v>187377200</v>
          </cell>
          <cell r="R3721">
            <v>0</v>
          </cell>
          <cell r="S3721">
            <v>0</v>
          </cell>
          <cell r="T3721">
            <v>111700</v>
          </cell>
          <cell r="U3721">
            <v>0</v>
          </cell>
          <cell r="V3721">
            <v>0</v>
          </cell>
        </row>
        <row r="3722">
          <cell r="A3722" t="str">
            <v>czerwiec 2004</v>
          </cell>
          <cell r="B3722" t="str">
            <v>SP0308</v>
          </cell>
          <cell r="C3722" t="str">
            <v>SP</v>
          </cell>
          <cell r="D3722" t="str">
            <v>5-latki detaliczne</v>
          </cell>
          <cell r="E3722" t="str">
            <v>stałe</v>
          </cell>
          <cell r="F3722">
            <v>2246000</v>
          </cell>
          <cell r="G3722">
            <v>100000</v>
          </cell>
          <cell r="H3722">
            <v>61803800</v>
          </cell>
          <cell r="I3722">
            <v>13941200</v>
          </cell>
          <cell r="J3722">
            <v>67496700</v>
          </cell>
          <cell r="K3722">
            <v>2942300</v>
          </cell>
          <cell r="L3722">
            <v>1269300</v>
          </cell>
          <cell r="M3722">
            <v>200700</v>
          </cell>
          <cell r="N3722">
            <v>147553300</v>
          </cell>
          <cell r="O3722">
            <v>150000000</v>
          </cell>
          <cell r="P3722">
            <v>149799300</v>
          </cell>
          <cell r="Q3722">
            <v>149799300</v>
          </cell>
          <cell r="R3722">
            <v>0</v>
          </cell>
          <cell r="S3722">
            <v>0</v>
          </cell>
          <cell r="T3722">
            <v>200700</v>
          </cell>
          <cell r="U3722">
            <v>0</v>
          </cell>
          <cell r="V3722">
            <v>0</v>
          </cell>
        </row>
        <row r="3723">
          <cell r="A3723" t="str">
            <v>czerwiec 2004</v>
          </cell>
          <cell r="B3723" t="str">
            <v>SP0309</v>
          </cell>
          <cell r="C3723" t="str">
            <v>SP</v>
          </cell>
          <cell r="D3723" t="str">
            <v>5-latki detaliczne</v>
          </cell>
          <cell r="E3723" t="str">
            <v>stałe</v>
          </cell>
          <cell r="F3723">
            <v>0</v>
          </cell>
          <cell r="G3723">
            <v>0</v>
          </cell>
          <cell r="H3723">
            <v>0</v>
          </cell>
          <cell r="I3723">
            <v>0</v>
          </cell>
          <cell r="J3723">
            <v>43433600</v>
          </cell>
          <cell r="K3723">
            <v>500000</v>
          </cell>
          <cell r="L3723">
            <v>529500</v>
          </cell>
          <cell r="M3723">
            <v>300500</v>
          </cell>
          <cell r="N3723">
            <v>44463100</v>
          </cell>
          <cell r="O3723">
            <v>44763600</v>
          </cell>
          <cell r="P3723">
            <v>44463100</v>
          </cell>
          <cell r="Q3723">
            <v>44463100</v>
          </cell>
          <cell r="R3723">
            <v>0</v>
          </cell>
          <cell r="S3723">
            <v>0</v>
          </cell>
          <cell r="T3723">
            <v>300500</v>
          </cell>
          <cell r="U3723">
            <v>0</v>
          </cell>
          <cell r="V3723">
            <v>0</v>
          </cell>
        </row>
        <row r="3724">
          <cell r="A3724" t="str">
            <v>czerwiec 2004</v>
          </cell>
          <cell r="B3724" t="str">
            <v>SP0607</v>
          </cell>
          <cell r="C3724" t="str">
            <v>SP</v>
          </cell>
          <cell r="D3724" t="str">
            <v>5-latki detaliczne</v>
          </cell>
          <cell r="E3724" t="str">
            <v>stałe</v>
          </cell>
          <cell r="F3724">
            <v>686500</v>
          </cell>
          <cell r="G3724">
            <v>151300</v>
          </cell>
          <cell r="H3724">
            <v>418105800</v>
          </cell>
          <cell r="I3724">
            <v>3091900</v>
          </cell>
          <cell r="J3724">
            <v>67728700</v>
          </cell>
          <cell r="K3724">
            <v>6931700</v>
          </cell>
          <cell r="L3724">
            <v>1663800</v>
          </cell>
          <cell r="M3724">
            <v>272200</v>
          </cell>
          <cell r="N3724">
            <v>497673200</v>
          </cell>
          <cell r="O3724">
            <v>498631900</v>
          </cell>
          <cell r="P3724">
            <v>498359700</v>
          </cell>
          <cell r="Q3724">
            <v>498359700</v>
          </cell>
          <cell r="R3724">
            <v>0</v>
          </cell>
          <cell r="S3724">
            <v>0</v>
          </cell>
          <cell r="T3724">
            <v>272200</v>
          </cell>
          <cell r="U3724">
            <v>0</v>
          </cell>
          <cell r="V3724">
            <v>0</v>
          </cell>
        </row>
        <row r="3725">
          <cell r="A3725" t="str">
            <v>czerwiec 2004</v>
          </cell>
          <cell r="B3725" t="str">
            <v>SP0608</v>
          </cell>
          <cell r="C3725" t="str">
            <v>SP</v>
          </cell>
          <cell r="D3725" t="str">
            <v>5-latki detaliczne</v>
          </cell>
          <cell r="E3725" t="str">
            <v>stałe</v>
          </cell>
          <cell r="F3725">
            <v>0</v>
          </cell>
          <cell r="G3725">
            <v>3800</v>
          </cell>
          <cell r="H3725">
            <v>365300</v>
          </cell>
          <cell r="I3725">
            <v>1500</v>
          </cell>
          <cell r="J3725">
            <v>32570900</v>
          </cell>
          <cell r="K3725">
            <v>890900</v>
          </cell>
          <cell r="L3725">
            <v>857700</v>
          </cell>
          <cell r="M3725">
            <v>10100</v>
          </cell>
          <cell r="N3725">
            <v>34690100</v>
          </cell>
          <cell r="O3725">
            <v>34700200</v>
          </cell>
          <cell r="P3725">
            <v>34690100</v>
          </cell>
          <cell r="Q3725">
            <v>34690100</v>
          </cell>
          <cell r="R3725">
            <v>0</v>
          </cell>
          <cell r="S3725">
            <v>0</v>
          </cell>
          <cell r="T3725">
            <v>10100</v>
          </cell>
          <cell r="U3725">
            <v>0</v>
          </cell>
          <cell r="V3725">
            <v>0</v>
          </cell>
        </row>
        <row r="3726">
          <cell r="A3726" t="str">
            <v>czerwiec 2004</v>
          </cell>
          <cell r="B3726" t="str">
            <v>SP0609</v>
          </cell>
          <cell r="C3726" t="str">
            <v>SP</v>
          </cell>
          <cell r="D3726" t="str">
            <v>5-latki detaliczne</v>
          </cell>
          <cell r="E3726" t="str">
            <v>stałe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21904142.13033602</v>
          </cell>
          <cell r="K3726">
            <v>87760.116667566122</v>
          </cell>
          <cell r="L3726">
            <v>173997.75299641362</v>
          </cell>
          <cell r="M3726">
            <v>0</v>
          </cell>
          <cell r="N3726">
            <v>22165900</v>
          </cell>
          <cell r="O3726">
            <v>22165900</v>
          </cell>
          <cell r="P3726">
            <v>22165900</v>
          </cell>
          <cell r="Q3726">
            <v>20382700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0</v>
          </cell>
        </row>
        <row r="3727">
          <cell r="A3727" t="str">
            <v>czerwiec 2004</v>
          </cell>
          <cell r="B3727" t="str">
            <v>SP0907</v>
          </cell>
          <cell r="C3727" t="str">
            <v>SP</v>
          </cell>
          <cell r="D3727" t="str">
            <v>5-latki detaliczne</v>
          </cell>
          <cell r="E3727" t="str">
            <v>stałe</v>
          </cell>
          <cell r="F3727">
            <v>3064900</v>
          </cell>
          <cell r="G3727">
            <v>712500</v>
          </cell>
          <cell r="H3727">
            <v>421800500</v>
          </cell>
          <cell r="I3727">
            <v>21500</v>
          </cell>
          <cell r="J3727">
            <v>44529800</v>
          </cell>
          <cell r="K3727">
            <v>24411600</v>
          </cell>
          <cell r="L3727">
            <v>5446900</v>
          </cell>
          <cell r="M3727">
            <v>12300</v>
          </cell>
          <cell r="N3727">
            <v>496922800</v>
          </cell>
          <cell r="O3727">
            <v>500000000</v>
          </cell>
          <cell r="P3727">
            <v>499987700</v>
          </cell>
          <cell r="Q3727">
            <v>499987700</v>
          </cell>
          <cell r="R3727">
            <v>0</v>
          </cell>
          <cell r="S3727">
            <v>0</v>
          </cell>
          <cell r="T3727">
            <v>12300</v>
          </cell>
          <cell r="U3727">
            <v>0</v>
          </cell>
          <cell r="V3727">
            <v>0</v>
          </cell>
        </row>
        <row r="3728">
          <cell r="A3728" t="str">
            <v>czerwiec 2004</v>
          </cell>
          <cell r="B3728" t="str">
            <v>SP0908</v>
          </cell>
          <cell r="C3728" t="str">
            <v>SP</v>
          </cell>
          <cell r="D3728" t="str">
            <v>5-latki detaliczne</v>
          </cell>
          <cell r="E3728" t="str">
            <v>stałe</v>
          </cell>
          <cell r="F3728">
            <v>60000</v>
          </cell>
          <cell r="G3728">
            <v>0</v>
          </cell>
          <cell r="H3728">
            <v>37900</v>
          </cell>
          <cell r="I3728">
            <v>0</v>
          </cell>
          <cell r="J3728">
            <v>19008100</v>
          </cell>
          <cell r="K3728">
            <v>761800</v>
          </cell>
          <cell r="L3728">
            <v>255400</v>
          </cell>
          <cell r="M3728">
            <v>308600</v>
          </cell>
          <cell r="N3728">
            <v>20063200</v>
          </cell>
          <cell r="O3728">
            <v>20431800</v>
          </cell>
          <cell r="P3728">
            <v>20123200</v>
          </cell>
          <cell r="Q3728">
            <v>20123200</v>
          </cell>
          <cell r="R3728">
            <v>0</v>
          </cell>
          <cell r="S3728">
            <v>0</v>
          </cell>
          <cell r="T3728">
            <v>308600</v>
          </cell>
          <cell r="U3728">
            <v>0</v>
          </cell>
          <cell r="V3728">
            <v>0</v>
          </cell>
        </row>
        <row r="3729">
          <cell r="A3729" t="str">
            <v>czerwiec 2004</v>
          </cell>
          <cell r="B3729" t="str">
            <v>SP1206</v>
          </cell>
          <cell r="C3729" t="str">
            <v>SP</v>
          </cell>
          <cell r="D3729" t="str">
            <v>5-latki detaliczne</v>
          </cell>
          <cell r="E3729" t="str">
            <v>stałe</v>
          </cell>
          <cell r="F3729">
            <v>612700</v>
          </cell>
          <cell r="G3729">
            <v>134900</v>
          </cell>
          <cell r="H3729">
            <v>451383900</v>
          </cell>
          <cell r="I3729">
            <v>10016800</v>
          </cell>
          <cell r="J3729">
            <v>32818200</v>
          </cell>
          <cell r="K3729">
            <v>3382600</v>
          </cell>
          <cell r="L3729">
            <v>1506600</v>
          </cell>
          <cell r="M3729">
            <v>144300</v>
          </cell>
          <cell r="N3729">
            <v>499243000</v>
          </cell>
          <cell r="O3729">
            <v>500000000</v>
          </cell>
          <cell r="P3729">
            <v>499855700</v>
          </cell>
          <cell r="Q3729">
            <v>499855700</v>
          </cell>
          <cell r="R3729">
            <v>0</v>
          </cell>
          <cell r="S3729">
            <v>0</v>
          </cell>
          <cell r="T3729">
            <v>144300</v>
          </cell>
          <cell r="U3729">
            <v>0</v>
          </cell>
          <cell r="V3729">
            <v>0</v>
          </cell>
        </row>
        <row r="3730">
          <cell r="A3730" t="str">
            <v>czerwiec 2004</v>
          </cell>
          <cell r="B3730" t="str">
            <v>SP1207</v>
          </cell>
          <cell r="C3730" t="str">
            <v>SP</v>
          </cell>
          <cell r="D3730" t="str">
            <v>5-latki detaliczne</v>
          </cell>
          <cell r="E3730" t="str">
            <v>stałe</v>
          </cell>
          <cell r="F3730">
            <v>2200000</v>
          </cell>
          <cell r="G3730">
            <v>413400</v>
          </cell>
          <cell r="H3730">
            <v>24742800</v>
          </cell>
          <cell r="I3730">
            <v>1500</v>
          </cell>
          <cell r="J3730">
            <v>106489700</v>
          </cell>
          <cell r="K3730">
            <v>8376000</v>
          </cell>
          <cell r="L3730">
            <v>2383900</v>
          </cell>
          <cell r="M3730">
            <v>371400</v>
          </cell>
          <cell r="N3730">
            <v>142407300</v>
          </cell>
          <cell r="O3730">
            <v>144978700</v>
          </cell>
          <cell r="P3730">
            <v>144607300</v>
          </cell>
          <cell r="Q3730">
            <v>144607300</v>
          </cell>
          <cell r="R3730">
            <v>0</v>
          </cell>
          <cell r="S3730">
            <v>0</v>
          </cell>
          <cell r="T3730">
            <v>371400</v>
          </cell>
          <cell r="U3730">
            <v>0</v>
          </cell>
          <cell r="V3730">
            <v>0</v>
          </cell>
        </row>
        <row r="3731">
          <cell r="A3731" t="str">
            <v>czerwiec 2004</v>
          </cell>
          <cell r="B3731" t="str">
            <v>SP1208</v>
          </cell>
          <cell r="C3731" t="str">
            <v>SP</v>
          </cell>
          <cell r="D3731" t="str">
            <v>5-latki detaliczne</v>
          </cell>
          <cell r="E3731" t="str">
            <v>stałe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87877600</v>
          </cell>
          <cell r="K3731">
            <v>818800</v>
          </cell>
          <cell r="L3731">
            <v>230200</v>
          </cell>
          <cell r="M3731">
            <v>147000</v>
          </cell>
          <cell r="N3731">
            <v>88926600</v>
          </cell>
          <cell r="O3731">
            <v>89073600</v>
          </cell>
          <cell r="P3731">
            <v>88926600</v>
          </cell>
          <cell r="Q3731">
            <v>88926600</v>
          </cell>
          <cell r="R3731">
            <v>0</v>
          </cell>
          <cell r="S3731">
            <v>0</v>
          </cell>
          <cell r="T3731">
            <v>147000</v>
          </cell>
          <cell r="U3731">
            <v>0</v>
          </cell>
          <cell r="V3731">
            <v>0</v>
          </cell>
        </row>
        <row r="3732">
          <cell r="A3732" t="str">
            <v>czerwiec 2004</v>
          </cell>
          <cell r="B3732" t="str">
            <v>TZ0205</v>
          </cell>
          <cell r="C3732" t="str">
            <v>TZ</v>
          </cell>
          <cell r="D3732" t="str">
            <v xml:space="preserve">3-latki </v>
          </cell>
          <cell r="E3732" t="str">
            <v>zmienne</v>
          </cell>
          <cell r="F3732">
            <v>49912500</v>
          </cell>
          <cell r="G3732">
            <v>3675300</v>
          </cell>
          <cell r="H3732">
            <v>1089100</v>
          </cell>
          <cell r="I3732">
            <v>5350000</v>
          </cell>
          <cell r="J3732">
            <v>362202900</v>
          </cell>
          <cell r="K3732">
            <v>25158300</v>
          </cell>
          <cell r="L3732">
            <v>13703000</v>
          </cell>
          <cell r="M3732">
            <v>1532700</v>
          </cell>
          <cell r="N3732">
            <v>411178600</v>
          </cell>
          <cell r="O3732">
            <v>462623800</v>
          </cell>
          <cell r="P3732">
            <v>461091100</v>
          </cell>
          <cell r="Q3732">
            <v>461091100</v>
          </cell>
          <cell r="R3732">
            <v>0</v>
          </cell>
          <cell r="S3732">
            <v>0</v>
          </cell>
          <cell r="T3732">
            <v>1532700</v>
          </cell>
          <cell r="U3732">
            <v>0</v>
          </cell>
          <cell r="V3732">
            <v>0</v>
          </cell>
        </row>
        <row r="3733">
          <cell r="A3733" t="str">
            <v>czerwiec 2004</v>
          </cell>
          <cell r="B3733" t="str">
            <v>TZ0206</v>
          </cell>
          <cell r="C3733" t="str">
            <v>TZ</v>
          </cell>
          <cell r="D3733" t="str">
            <v xml:space="preserve">3-latki </v>
          </cell>
          <cell r="E3733" t="str">
            <v>zmienne</v>
          </cell>
          <cell r="F3733">
            <v>3165000</v>
          </cell>
          <cell r="G3733">
            <v>0</v>
          </cell>
          <cell r="H3733">
            <v>0</v>
          </cell>
          <cell r="I3733">
            <v>5100</v>
          </cell>
          <cell r="J3733">
            <v>234673600</v>
          </cell>
          <cell r="K3733">
            <v>5479200</v>
          </cell>
          <cell r="L3733">
            <v>1786500</v>
          </cell>
          <cell r="M3733">
            <v>168000</v>
          </cell>
          <cell r="N3733">
            <v>241944400</v>
          </cell>
          <cell r="O3733">
            <v>245277400</v>
          </cell>
          <cell r="P3733">
            <v>245109400</v>
          </cell>
          <cell r="Q3733">
            <v>245109400</v>
          </cell>
          <cell r="R3733">
            <v>0</v>
          </cell>
          <cell r="S3733">
            <v>0</v>
          </cell>
          <cell r="T3733">
            <v>168000</v>
          </cell>
          <cell r="U3733">
            <v>0</v>
          </cell>
          <cell r="V3733">
            <v>0</v>
          </cell>
        </row>
        <row r="3734">
          <cell r="A3734" t="str">
            <v>czerwiec 2004</v>
          </cell>
          <cell r="B3734" t="str">
            <v>TZ0207</v>
          </cell>
          <cell r="C3734" t="str">
            <v>TZ</v>
          </cell>
          <cell r="D3734" t="str">
            <v xml:space="preserve">3-latki </v>
          </cell>
          <cell r="E3734" t="str">
            <v>zmienne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65511800</v>
          </cell>
          <cell r="K3734">
            <v>469700</v>
          </cell>
          <cell r="L3734">
            <v>2901600</v>
          </cell>
          <cell r="M3734">
            <v>504000</v>
          </cell>
          <cell r="N3734">
            <v>68883100</v>
          </cell>
          <cell r="O3734">
            <v>69387100</v>
          </cell>
          <cell r="P3734">
            <v>68883100</v>
          </cell>
          <cell r="Q3734">
            <v>68883100</v>
          </cell>
          <cell r="R3734">
            <v>0</v>
          </cell>
          <cell r="S3734">
            <v>0</v>
          </cell>
          <cell r="T3734">
            <v>504000</v>
          </cell>
          <cell r="U3734">
            <v>0</v>
          </cell>
          <cell r="V3734">
            <v>0</v>
          </cell>
        </row>
        <row r="3735">
          <cell r="A3735" t="str">
            <v>czerwiec 2004</v>
          </cell>
          <cell r="B3735" t="str">
            <v>TZ0505</v>
          </cell>
          <cell r="C3735" t="str">
            <v>TZ</v>
          </cell>
          <cell r="D3735" t="str">
            <v xml:space="preserve">3-latki </v>
          </cell>
          <cell r="E3735" t="str">
            <v>zmienne</v>
          </cell>
          <cell r="F3735">
            <v>21946100</v>
          </cell>
          <cell r="G3735">
            <v>282200</v>
          </cell>
          <cell r="H3735">
            <v>0</v>
          </cell>
          <cell r="I3735">
            <v>15899900</v>
          </cell>
          <cell r="J3735">
            <v>413919400</v>
          </cell>
          <cell r="K3735">
            <v>30943800</v>
          </cell>
          <cell r="L3735">
            <v>8130700</v>
          </cell>
          <cell r="M3735">
            <v>2290900</v>
          </cell>
          <cell r="N3735">
            <v>469176000</v>
          </cell>
          <cell r="O3735">
            <v>493413000</v>
          </cell>
          <cell r="P3735">
            <v>491122100</v>
          </cell>
          <cell r="Q3735">
            <v>491122100</v>
          </cell>
          <cell r="R3735">
            <v>0</v>
          </cell>
          <cell r="S3735">
            <v>0</v>
          </cell>
          <cell r="T3735">
            <v>2290900</v>
          </cell>
          <cell r="U3735">
            <v>0</v>
          </cell>
          <cell r="V3735">
            <v>0</v>
          </cell>
        </row>
        <row r="3736">
          <cell r="A3736" t="str">
            <v>czerwiec 2004</v>
          </cell>
          <cell r="B3736" t="str">
            <v>TZ0506</v>
          </cell>
          <cell r="C3736" t="str">
            <v>TZ</v>
          </cell>
          <cell r="D3736" t="str">
            <v xml:space="preserve">3-latki </v>
          </cell>
          <cell r="E3736" t="str">
            <v>zmienne</v>
          </cell>
          <cell r="F3736">
            <v>6880700</v>
          </cell>
          <cell r="G3736">
            <v>0</v>
          </cell>
          <cell r="H3736">
            <v>0</v>
          </cell>
          <cell r="I3736">
            <v>1000</v>
          </cell>
          <cell r="J3736">
            <v>209751800</v>
          </cell>
          <cell r="K3736">
            <v>3930800</v>
          </cell>
          <cell r="L3736">
            <v>1033500</v>
          </cell>
          <cell r="M3736">
            <v>494000</v>
          </cell>
          <cell r="N3736">
            <v>214717100</v>
          </cell>
          <cell r="O3736">
            <v>222091800</v>
          </cell>
          <cell r="P3736">
            <v>221597800</v>
          </cell>
          <cell r="Q3736">
            <v>221597800</v>
          </cell>
          <cell r="R3736">
            <v>0</v>
          </cell>
          <cell r="S3736">
            <v>0</v>
          </cell>
          <cell r="T3736">
            <v>494000</v>
          </cell>
          <cell r="U3736">
            <v>0</v>
          </cell>
          <cell r="V3736">
            <v>0</v>
          </cell>
        </row>
        <row r="3737">
          <cell r="A3737" t="str">
            <v>czerwiec 2004</v>
          </cell>
          <cell r="B3737" t="str">
            <v>TZ0507</v>
          </cell>
          <cell r="C3737" t="str">
            <v>TZ</v>
          </cell>
          <cell r="D3737" t="str">
            <v xml:space="preserve">3-latki </v>
          </cell>
          <cell r="E3737" t="str">
            <v>zmienne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93109690.51401864</v>
          </cell>
          <cell r="K3737">
            <v>633057.43562130141</v>
          </cell>
          <cell r="L3737">
            <v>1455252.0503600568</v>
          </cell>
          <cell r="M3737">
            <v>524000</v>
          </cell>
          <cell r="N3737">
            <v>95198000</v>
          </cell>
          <cell r="O3737">
            <v>95722000</v>
          </cell>
          <cell r="P3737">
            <v>95198000</v>
          </cell>
          <cell r="Q3737">
            <v>93971300</v>
          </cell>
          <cell r="R3737">
            <v>0</v>
          </cell>
          <cell r="S3737">
            <v>0</v>
          </cell>
          <cell r="T3737">
            <v>524000</v>
          </cell>
          <cell r="U3737">
            <v>0</v>
          </cell>
          <cell r="V3737">
            <v>0</v>
          </cell>
        </row>
        <row r="3738">
          <cell r="A3738" t="str">
            <v>czerwiec 2004</v>
          </cell>
          <cell r="B3738" t="str">
            <v>TZ0804</v>
          </cell>
          <cell r="C3738" t="str">
            <v>TZ</v>
          </cell>
          <cell r="D3738" t="str">
            <v xml:space="preserve">3-latki </v>
          </cell>
          <cell r="E3738" t="str">
            <v>zmienne</v>
          </cell>
          <cell r="F3738">
            <v>33280300</v>
          </cell>
          <cell r="G3738">
            <v>2700500</v>
          </cell>
          <cell r="H3738">
            <v>3159700</v>
          </cell>
          <cell r="I3738">
            <v>9450000</v>
          </cell>
          <cell r="J3738">
            <v>745542100</v>
          </cell>
          <cell r="K3738">
            <v>54391700</v>
          </cell>
          <cell r="L3738">
            <v>10936900</v>
          </cell>
          <cell r="M3738">
            <v>5815500</v>
          </cell>
          <cell r="N3738">
            <v>826180900</v>
          </cell>
          <cell r="O3738">
            <v>865276700</v>
          </cell>
          <cell r="P3738">
            <v>859461200</v>
          </cell>
          <cell r="Q3738">
            <v>859461200</v>
          </cell>
          <cell r="R3738">
            <v>0</v>
          </cell>
          <cell r="S3738">
            <v>0</v>
          </cell>
          <cell r="T3738">
            <v>5815500</v>
          </cell>
          <cell r="U3738">
            <v>0</v>
          </cell>
          <cell r="V3738">
            <v>0</v>
          </cell>
        </row>
        <row r="3739">
          <cell r="A3739" t="str">
            <v>czerwiec 2004</v>
          </cell>
          <cell r="B3739" t="str">
            <v>TZ0805</v>
          </cell>
          <cell r="C3739" t="str">
            <v>TZ</v>
          </cell>
          <cell r="D3739" t="str">
            <v xml:space="preserve">3-latki </v>
          </cell>
          <cell r="E3739" t="str">
            <v>zmienne</v>
          </cell>
          <cell r="F3739">
            <v>18832600</v>
          </cell>
          <cell r="G3739">
            <v>0</v>
          </cell>
          <cell r="H3739">
            <v>0</v>
          </cell>
          <cell r="I3739">
            <v>6100</v>
          </cell>
          <cell r="J3739">
            <v>390778700</v>
          </cell>
          <cell r="K3739">
            <v>45097100</v>
          </cell>
          <cell r="L3739">
            <v>22367500</v>
          </cell>
          <cell r="M3739">
            <v>906200</v>
          </cell>
          <cell r="N3739">
            <v>458249400</v>
          </cell>
          <cell r="O3739">
            <v>477988200</v>
          </cell>
          <cell r="P3739">
            <v>477082000</v>
          </cell>
          <cell r="Q3739">
            <v>477082000</v>
          </cell>
          <cell r="R3739">
            <v>0</v>
          </cell>
          <cell r="S3739">
            <v>0</v>
          </cell>
          <cell r="T3739">
            <v>905800</v>
          </cell>
          <cell r="U3739">
            <v>400</v>
          </cell>
          <cell r="V3739">
            <v>0</v>
          </cell>
        </row>
        <row r="3740">
          <cell r="A3740" t="str">
            <v>czerwiec 2004</v>
          </cell>
          <cell r="B3740" t="str">
            <v>TZ0806</v>
          </cell>
          <cell r="C3740" t="str">
            <v>TZ</v>
          </cell>
          <cell r="D3740" t="str">
            <v xml:space="preserve">3-latki </v>
          </cell>
          <cell r="E3740" t="str">
            <v>zmienne</v>
          </cell>
          <cell r="F3740">
            <v>120958000</v>
          </cell>
          <cell r="G3740">
            <v>0</v>
          </cell>
          <cell r="H3740">
            <v>0</v>
          </cell>
          <cell r="I3740">
            <v>100020000</v>
          </cell>
          <cell r="J3740">
            <v>130777700</v>
          </cell>
          <cell r="K3740">
            <v>3214400</v>
          </cell>
          <cell r="L3740">
            <v>7368600</v>
          </cell>
          <cell r="M3740">
            <v>966100</v>
          </cell>
          <cell r="N3740">
            <v>241380700</v>
          </cell>
          <cell r="O3740">
            <v>363304800</v>
          </cell>
          <cell r="P3740">
            <v>362338700</v>
          </cell>
          <cell r="Q3740">
            <v>362338700</v>
          </cell>
          <cell r="R3740">
            <v>0</v>
          </cell>
          <cell r="S3740">
            <v>0</v>
          </cell>
          <cell r="T3740">
            <v>966100</v>
          </cell>
          <cell r="U3740">
            <v>0</v>
          </cell>
          <cell r="V3740">
            <v>0</v>
          </cell>
        </row>
        <row r="3741">
          <cell r="A3741" t="str">
            <v>czerwiec 2004</v>
          </cell>
          <cell r="B3741" t="str">
            <v>TZ1104</v>
          </cell>
          <cell r="C3741" t="str">
            <v>TZ</v>
          </cell>
          <cell r="D3741" t="str">
            <v xml:space="preserve">3-latki </v>
          </cell>
          <cell r="E3741" t="str">
            <v>zmienne</v>
          </cell>
          <cell r="F3741">
            <v>25616300</v>
          </cell>
          <cell r="G3741">
            <v>6599900</v>
          </cell>
          <cell r="H3741">
            <v>554300</v>
          </cell>
          <cell r="I3741">
            <v>11237000</v>
          </cell>
          <cell r="J3741">
            <v>918920800</v>
          </cell>
          <cell r="K3741">
            <v>8315500</v>
          </cell>
          <cell r="L3741">
            <v>25164700</v>
          </cell>
          <cell r="M3741">
            <v>3591500</v>
          </cell>
          <cell r="N3741">
            <v>970792200</v>
          </cell>
          <cell r="O3741">
            <v>1000000000</v>
          </cell>
          <cell r="P3741">
            <v>996408500</v>
          </cell>
          <cell r="Q3741">
            <v>996408500</v>
          </cell>
          <cell r="R3741">
            <v>0</v>
          </cell>
          <cell r="S3741">
            <v>0</v>
          </cell>
          <cell r="T3741">
            <v>3591500</v>
          </cell>
          <cell r="U3741">
            <v>0</v>
          </cell>
          <cell r="V3741">
            <v>0</v>
          </cell>
        </row>
        <row r="3742">
          <cell r="A3742" t="str">
            <v>czerwiec 2004</v>
          </cell>
          <cell r="B3742" t="str">
            <v>TZ1105</v>
          </cell>
          <cell r="C3742" t="str">
            <v>TZ</v>
          </cell>
          <cell r="D3742" t="str">
            <v xml:space="preserve">3-latki </v>
          </cell>
          <cell r="E3742" t="str">
            <v>zmienne</v>
          </cell>
          <cell r="F3742">
            <v>7465200</v>
          </cell>
          <cell r="G3742">
            <v>0</v>
          </cell>
          <cell r="H3742">
            <v>0</v>
          </cell>
          <cell r="I3742">
            <v>0</v>
          </cell>
          <cell r="J3742">
            <v>257506800</v>
          </cell>
          <cell r="K3742">
            <v>15276900</v>
          </cell>
          <cell r="L3742">
            <v>3105100</v>
          </cell>
          <cell r="M3742">
            <v>588300</v>
          </cell>
          <cell r="N3742">
            <v>275888800</v>
          </cell>
          <cell r="O3742">
            <v>283942300</v>
          </cell>
          <cell r="P3742">
            <v>283354000</v>
          </cell>
          <cell r="Q3742">
            <v>283354000</v>
          </cell>
          <cell r="R3742">
            <v>0</v>
          </cell>
          <cell r="S3742">
            <v>0</v>
          </cell>
          <cell r="T3742">
            <v>588300</v>
          </cell>
          <cell r="U3742">
            <v>0</v>
          </cell>
          <cell r="V3742">
            <v>0</v>
          </cell>
        </row>
        <row r="3743">
          <cell r="A3743" t="str">
            <v>czerwiec 2004</v>
          </cell>
          <cell r="B3743" t="str">
            <v>TZ1106</v>
          </cell>
          <cell r="C3743" t="str">
            <v>TZ</v>
          </cell>
          <cell r="D3743" t="str">
            <v xml:space="preserve">3-latki </v>
          </cell>
          <cell r="E3743" t="str">
            <v>zmienne</v>
          </cell>
          <cell r="F3743">
            <v>7500</v>
          </cell>
          <cell r="G3743">
            <v>0</v>
          </cell>
          <cell r="H3743">
            <v>0</v>
          </cell>
          <cell r="I3743">
            <v>1000</v>
          </cell>
          <cell r="J3743">
            <v>102051900</v>
          </cell>
          <cell r="K3743">
            <v>896400</v>
          </cell>
          <cell r="L3743">
            <v>1030000</v>
          </cell>
          <cell r="M3743">
            <v>161900</v>
          </cell>
          <cell r="N3743">
            <v>103979300</v>
          </cell>
          <cell r="O3743">
            <v>104148700</v>
          </cell>
          <cell r="P3743">
            <v>103986800</v>
          </cell>
          <cell r="Q3743">
            <v>103986800</v>
          </cell>
          <cell r="R3743">
            <v>0</v>
          </cell>
          <cell r="S3743">
            <v>0</v>
          </cell>
          <cell r="T3743">
            <v>161900</v>
          </cell>
          <cell r="U3743">
            <v>0</v>
          </cell>
          <cell r="V3743">
            <v>0</v>
          </cell>
        </row>
        <row r="3744">
          <cell r="A3744" t="str">
            <v>czerwiec 2004</v>
          </cell>
          <cell r="B3744" t="str">
            <v>WS0922</v>
          </cell>
          <cell r="C3744" t="str">
            <v>WS</v>
          </cell>
          <cell r="D3744" t="str">
            <v>20-latka</v>
          </cell>
          <cell r="E3744" t="str">
            <v>stałe</v>
          </cell>
          <cell r="F3744">
            <v>8975000</v>
          </cell>
          <cell r="G3744">
            <v>1482265000</v>
          </cell>
          <cell r="H3744">
            <v>87143000</v>
          </cell>
          <cell r="I3744">
            <v>38024000</v>
          </cell>
          <cell r="J3744">
            <v>2184000</v>
          </cell>
          <cell r="K3744">
            <v>1411000</v>
          </cell>
          <cell r="L3744">
            <v>147000</v>
          </cell>
          <cell r="M3744">
            <v>102018000</v>
          </cell>
          <cell r="N3744">
            <v>1611174000</v>
          </cell>
          <cell r="O3744">
            <v>1722167000</v>
          </cell>
          <cell r="P3744">
            <v>1620149000</v>
          </cell>
          <cell r="Q3744">
            <v>1620149000</v>
          </cell>
          <cell r="R3744">
            <v>53748000</v>
          </cell>
          <cell r="S3744">
            <v>23270000</v>
          </cell>
          <cell r="T3744">
            <v>0</v>
          </cell>
          <cell r="U3744">
            <v>25000000</v>
          </cell>
          <cell r="V3744">
            <v>0</v>
          </cell>
        </row>
        <row r="3745">
          <cell r="A3745" t="str">
            <v>czerwiec 2004</v>
          </cell>
          <cell r="B3745" t="str">
            <v>WZ0307</v>
          </cell>
          <cell r="C3745" t="str">
            <v>WZ</v>
          </cell>
          <cell r="D3745" t="str">
            <v>WZ</v>
          </cell>
          <cell r="E3745" t="str">
            <v>zmienne</v>
          </cell>
          <cell r="F3745">
            <v>3071962202.1927114</v>
          </cell>
          <cell r="G3745">
            <v>241930163.02650201</v>
          </cell>
          <cell r="H3745">
            <v>314781853.63671535</v>
          </cell>
          <cell r="I3745">
            <v>263704943.89548823</v>
          </cell>
          <cell r="J3745">
            <v>3660608.3301947061</v>
          </cell>
          <cell r="K3745">
            <v>7864469.2142463243</v>
          </cell>
          <cell r="L3745">
            <v>45800759.704142086</v>
          </cell>
          <cell r="M3745">
            <v>295000</v>
          </cell>
          <cell r="N3745">
            <v>877742797.80728865</v>
          </cell>
          <cell r="O3745">
            <v>3950000000</v>
          </cell>
          <cell r="P3745">
            <v>3949705000</v>
          </cell>
          <cell r="Q3745">
            <v>3889705000</v>
          </cell>
          <cell r="R3745">
            <v>0</v>
          </cell>
          <cell r="S3745">
            <v>0</v>
          </cell>
          <cell r="T3745">
            <v>295000</v>
          </cell>
          <cell r="U3745">
            <v>0</v>
          </cell>
          <cell r="V3745">
            <v>0</v>
          </cell>
        </row>
        <row r="3746">
          <cell r="A3746" t="str">
            <v>czerwiec 2004</v>
          </cell>
          <cell r="B3746" t="str">
            <v>WZ0911</v>
          </cell>
          <cell r="C3746" t="str">
            <v>WZ</v>
          </cell>
          <cell r="D3746" t="str">
            <v>WZ</v>
          </cell>
          <cell r="E3746" t="str">
            <v>zmienne</v>
          </cell>
          <cell r="F3746">
            <v>143040000</v>
          </cell>
          <cell r="G3746">
            <v>420359000</v>
          </cell>
          <cell r="H3746">
            <v>65537000</v>
          </cell>
          <cell r="I3746">
            <v>250859000</v>
          </cell>
          <cell r="J3746">
            <v>10000</v>
          </cell>
          <cell r="K3746">
            <v>5400000</v>
          </cell>
          <cell r="L3746">
            <v>1100000</v>
          </cell>
          <cell r="M3746">
            <v>2500000</v>
          </cell>
          <cell r="N3746">
            <v>743265000</v>
          </cell>
          <cell r="O3746">
            <v>888805000</v>
          </cell>
          <cell r="P3746">
            <v>886305000</v>
          </cell>
          <cell r="Q3746">
            <v>886305000</v>
          </cell>
          <cell r="R3746">
            <v>0</v>
          </cell>
          <cell r="S3746">
            <v>0</v>
          </cell>
          <cell r="T3746">
            <v>0</v>
          </cell>
          <cell r="U3746">
            <v>2500000</v>
          </cell>
          <cell r="V3746">
            <v>0</v>
          </cell>
        </row>
        <row r="3747">
          <cell r="A3747" t="str">
            <v>lipiec 2004</v>
          </cell>
          <cell r="B3747" t="str">
            <v>COI0105</v>
          </cell>
          <cell r="C3747" t="str">
            <v>CO</v>
          </cell>
          <cell r="D3747" t="str">
            <v>4-latki oszcz.</v>
          </cell>
          <cell r="E3747" t="str">
            <v>zmienne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23062400</v>
          </cell>
          <cell r="K3747">
            <v>0</v>
          </cell>
          <cell r="L3747">
            <v>0</v>
          </cell>
          <cell r="M3747">
            <v>0</v>
          </cell>
          <cell r="N3747">
            <v>23062400</v>
          </cell>
          <cell r="O3747">
            <v>23062400</v>
          </cell>
          <cell r="P3747">
            <v>23062400</v>
          </cell>
          <cell r="Q3747">
            <v>23062400</v>
          </cell>
          <cell r="R3747">
            <v>0</v>
          </cell>
          <cell r="S3747">
            <v>0</v>
          </cell>
          <cell r="T3747">
            <v>0</v>
          </cell>
          <cell r="U3747">
            <v>0</v>
          </cell>
          <cell r="V3747">
            <v>0</v>
          </cell>
        </row>
        <row r="3748">
          <cell r="A3748" t="str">
            <v>lipiec 2004</v>
          </cell>
          <cell r="B3748" t="str">
            <v>COI0106</v>
          </cell>
          <cell r="C3748" t="str">
            <v>CO</v>
          </cell>
          <cell r="D3748" t="str">
            <v>4-latki oszcz.</v>
          </cell>
          <cell r="E3748" t="str">
            <v>zmienne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22604900</v>
          </cell>
          <cell r="K3748">
            <v>0</v>
          </cell>
          <cell r="L3748">
            <v>0</v>
          </cell>
          <cell r="M3748">
            <v>0</v>
          </cell>
          <cell r="N3748">
            <v>22604900</v>
          </cell>
          <cell r="O3748">
            <v>22604900</v>
          </cell>
          <cell r="P3748">
            <v>22604900</v>
          </cell>
          <cell r="Q3748">
            <v>22604900</v>
          </cell>
          <cell r="R3748">
            <v>0</v>
          </cell>
          <cell r="S3748">
            <v>0</v>
          </cell>
          <cell r="T3748">
            <v>0</v>
          </cell>
          <cell r="U3748">
            <v>0</v>
          </cell>
          <cell r="V3748">
            <v>0</v>
          </cell>
        </row>
        <row r="3749">
          <cell r="A3749" t="str">
            <v>lipiec 2004</v>
          </cell>
          <cell r="B3749" t="str">
            <v>COI0107</v>
          </cell>
          <cell r="C3749" t="str">
            <v>CO</v>
          </cell>
          <cell r="D3749" t="str">
            <v>4-latki oszcz.</v>
          </cell>
          <cell r="E3749" t="str">
            <v>zmienne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7900300</v>
          </cell>
          <cell r="K3749">
            <v>0</v>
          </cell>
          <cell r="L3749">
            <v>0</v>
          </cell>
          <cell r="M3749">
            <v>0</v>
          </cell>
          <cell r="N3749">
            <v>7900300</v>
          </cell>
          <cell r="O3749">
            <v>7900300</v>
          </cell>
          <cell r="P3749">
            <v>7900300</v>
          </cell>
          <cell r="Q3749">
            <v>7900300</v>
          </cell>
          <cell r="R3749">
            <v>0</v>
          </cell>
          <cell r="S3749">
            <v>0</v>
          </cell>
          <cell r="T3749">
            <v>0</v>
          </cell>
          <cell r="U3749">
            <v>0</v>
          </cell>
          <cell r="V3749">
            <v>0</v>
          </cell>
        </row>
        <row r="3750">
          <cell r="A3750" t="str">
            <v>lipiec 2004</v>
          </cell>
          <cell r="B3750" t="str">
            <v>COI0108</v>
          </cell>
          <cell r="C3750" t="str">
            <v>CO</v>
          </cell>
          <cell r="D3750" t="str">
            <v>4-latki oszcz.</v>
          </cell>
          <cell r="E3750" t="str">
            <v>zmienne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8025600</v>
          </cell>
          <cell r="K3750">
            <v>0</v>
          </cell>
          <cell r="L3750">
            <v>0</v>
          </cell>
          <cell r="M3750">
            <v>0</v>
          </cell>
          <cell r="N3750">
            <v>8025600</v>
          </cell>
          <cell r="O3750">
            <v>8025600</v>
          </cell>
          <cell r="P3750">
            <v>8025600</v>
          </cell>
          <cell r="Q3750">
            <v>8037500</v>
          </cell>
          <cell r="R3750">
            <v>0</v>
          </cell>
          <cell r="S3750">
            <v>0</v>
          </cell>
          <cell r="T3750">
            <v>0</v>
          </cell>
          <cell r="U3750">
            <v>0</v>
          </cell>
          <cell r="V3750">
            <v>0</v>
          </cell>
        </row>
        <row r="3751">
          <cell r="A3751" t="str">
            <v>lipiec 2004</v>
          </cell>
          <cell r="B3751" t="str">
            <v>COI0205</v>
          </cell>
          <cell r="C3751" t="str">
            <v>CO</v>
          </cell>
          <cell r="D3751" t="str">
            <v>4-latki oszcz.</v>
          </cell>
          <cell r="E3751" t="str">
            <v>zmienne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9954700</v>
          </cell>
          <cell r="K3751">
            <v>0</v>
          </cell>
          <cell r="L3751">
            <v>0</v>
          </cell>
          <cell r="M3751">
            <v>0</v>
          </cell>
          <cell r="N3751">
            <v>9954700</v>
          </cell>
          <cell r="O3751">
            <v>9954700</v>
          </cell>
          <cell r="P3751">
            <v>9954700</v>
          </cell>
          <cell r="Q3751">
            <v>9954700</v>
          </cell>
          <cell r="R3751">
            <v>0</v>
          </cell>
          <cell r="S3751">
            <v>0</v>
          </cell>
          <cell r="T3751">
            <v>0</v>
          </cell>
          <cell r="U3751">
            <v>0</v>
          </cell>
          <cell r="V3751">
            <v>0</v>
          </cell>
        </row>
        <row r="3752">
          <cell r="A3752" t="str">
            <v>lipiec 2004</v>
          </cell>
          <cell r="B3752" t="str">
            <v>COI0206</v>
          </cell>
          <cell r="C3752" t="str">
            <v>CO</v>
          </cell>
          <cell r="D3752" t="str">
            <v>4-latki oszcz.</v>
          </cell>
          <cell r="E3752" t="str">
            <v>zmienne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23306800</v>
          </cell>
          <cell r="K3752">
            <v>0</v>
          </cell>
          <cell r="L3752">
            <v>0</v>
          </cell>
          <cell r="M3752">
            <v>0</v>
          </cell>
          <cell r="N3752">
            <v>23306800</v>
          </cell>
          <cell r="O3752">
            <v>23306800</v>
          </cell>
          <cell r="P3752">
            <v>23306800</v>
          </cell>
          <cell r="Q3752">
            <v>23306800</v>
          </cell>
          <cell r="R3752">
            <v>0</v>
          </cell>
          <cell r="S3752">
            <v>0</v>
          </cell>
          <cell r="T3752">
            <v>0</v>
          </cell>
          <cell r="U3752">
            <v>0</v>
          </cell>
          <cell r="V3752">
            <v>0</v>
          </cell>
        </row>
        <row r="3753">
          <cell r="A3753" t="str">
            <v>lipiec 2004</v>
          </cell>
          <cell r="B3753" t="str">
            <v>COI0207</v>
          </cell>
          <cell r="C3753" t="str">
            <v>CO</v>
          </cell>
          <cell r="D3753" t="str">
            <v>4-latki oszcz.</v>
          </cell>
          <cell r="E3753" t="str">
            <v>zmienne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14334400</v>
          </cell>
          <cell r="K3753">
            <v>0</v>
          </cell>
          <cell r="L3753">
            <v>0</v>
          </cell>
          <cell r="M3753">
            <v>0</v>
          </cell>
          <cell r="N3753">
            <v>14334400</v>
          </cell>
          <cell r="O3753">
            <v>14334400</v>
          </cell>
          <cell r="P3753">
            <v>14334400</v>
          </cell>
          <cell r="Q3753">
            <v>14334400</v>
          </cell>
          <cell r="R3753">
            <v>0</v>
          </cell>
          <cell r="S3753">
            <v>0</v>
          </cell>
          <cell r="T3753">
            <v>0</v>
          </cell>
          <cell r="U3753">
            <v>0</v>
          </cell>
          <cell r="V3753">
            <v>0</v>
          </cell>
        </row>
        <row r="3754">
          <cell r="A3754" t="str">
            <v>lipiec 2004</v>
          </cell>
          <cell r="B3754" t="str">
            <v>COI0208</v>
          </cell>
          <cell r="C3754" t="str">
            <v>CO</v>
          </cell>
          <cell r="D3754" t="str">
            <v>4-latki oszcz.</v>
          </cell>
          <cell r="E3754" t="str">
            <v>zmienne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13746400</v>
          </cell>
          <cell r="K3754">
            <v>0</v>
          </cell>
          <cell r="L3754">
            <v>0</v>
          </cell>
          <cell r="M3754">
            <v>0</v>
          </cell>
          <cell r="N3754">
            <v>13746400</v>
          </cell>
          <cell r="O3754">
            <v>13746400</v>
          </cell>
          <cell r="P3754">
            <v>13746400</v>
          </cell>
          <cell r="Q3754">
            <v>13768400</v>
          </cell>
          <cell r="R3754">
            <v>0</v>
          </cell>
          <cell r="S3754">
            <v>0</v>
          </cell>
          <cell r="T3754">
            <v>0</v>
          </cell>
          <cell r="U3754">
            <v>0</v>
          </cell>
          <cell r="V3754">
            <v>0</v>
          </cell>
        </row>
        <row r="3755">
          <cell r="A3755" t="str">
            <v>lipiec 2004</v>
          </cell>
          <cell r="B3755" t="str">
            <v>COI0305</v>
          </cell>
          <cell r="C3755" t="str">
            <v>CO</v>
          </cell>
          <cell r="D3755" t="str">
            <v>4-latki oszcz.</v>
          </cell>
          <cell r="E3755" t="str">
            <v>zmienne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9326000</v>
          </cell>
          <cell r="K3755">
            <v>0</v>
          </cell>
          <cell r="L3755">
            <v>0</v>
          </cell>
          <cell r="M3755">
            <v>0</v>
          </cell>
          <cell r="N3755">
            <v>9326000</v>
          </cell>
          <cell r="O3755">
            <v>9326000</v>
          </cell>
          <cell r="P3755">
            <v>9326000</v>
          </cell>
          <cell r="Q3755">
            <v>9326000</v>
          </cell>
          <cell r="R3755">
            <v>0</v>
          </cell>
          <cell r="S3755">
            <v>0</v>
          </cell>
          <cell r="T3755">
            <v>0</v>
          </cell>
          <cell r="U3755">
            <v>0</v>
          </cell>
          <cell r="V3755">
            <v>0</v>
          </cell>
        </row>
        <row r="3756">
          <cell r="A3756" t="str">
            <v>lipiec 2004</v>
          </cell>
          <cell r="B3756" t="str">
            <v>COI0306</v>
          </cell>
          <cell r="C3756" t="str">
            <v>CO</v>
          </cell>
          <cell r="D3756" t="str">
            <v>4-latki oszcz.</v>
          </cell>
          <cell r="E3756" t="str">
            <v>zmienne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22865000</v>
          </cell>
          <cell r="K3756">
            <v>0</v>
          </cell>
          <cell r="L3756">
            <v>0</v>
          </cell>
          <cell r="M3756">
            <v>0</v>
          </cell>
          <cell r="N3756">
            <v>22865000</v>
          </cell>
          <cell r="O3756">
            <v>22865000</v>
          </cell>
          <cell r="P3756">
            <v>22865000</v>
          </cell>
          <cell r="Q3756">
            <v>22865000</v>
          </cell>
          <cell r="R3756">
            <v>0</v>
          </cell>
          <cell r="S3756">
            <v>0</v>
          </cell>
          <cell r="T3756">
            <v>0</v>
          </cell>
          <cell r="U3756">
            <v>0</v>
          </cell>
          <cell r="V3756">
            <v>0</v>
          </cell>
        </row>
        <row r="3757">
          <cell r="A3757" t="str">
            <v>lipiec 2004</v>
          </cell>
          <cell r="B3757" t="str">
            <v>COI0307</v>
          </cell>
          <cell r="C3757" t="str">
            <v>CO</v>
          </cell>
          <cell r="D3757" t="str">
            <v>4-latki oszcz.</v>
          </cell>
          <cell r="E3757" t="str">
            <v>zmienne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4102400</v>
          </cell>
          <cell r="K3757">
            <v>0</v>
          </cell>
          <cell r="L3757">
            <v>0</v>
          </cell>
          <cell r="M3757">
            <v>0</v>
          </cell>
          <cell r="N3757">
            <v>4102400</v>
          </cell>
          <cell r="O3757">
            <v>4102400</v>
          </cell>
          <cell r="P3757">
            <v>4102400</v>
          </cell>
          <cell r="Q3757">
            <v>4102400</v>
          </cell>
          <cell r="R3757">
            <v>0</v>
          </cell>
          <cell r="S3757">
            <v>0</v>
          </cell>
          <cell r="T3757">
            <v>0</v>
          </cell>
          <cell r="U3757">
            <v>0</v>
          </cell>
          <cell r="V3757">
            <v>0</v>
          </cell>
        </row>
        <row r="3758">
          <cell r="A3758" t="str">
            <v>lipiec 2004</v>
          </cell>
          <cell r="B3758" t="str">
            <v>COI0308</v>
          </cell>
          <cell r="C3758" t="str">
            <v>CO</v>
          </cell>
          <cell r="D3758" t="str">
            <v>4-latki oszcz.</v>
          </cell>
          <cell r="E3758" t="str">
            <v>zmienne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12356700</v>
          </cell>
          <cell r="K3758">
            <v>0</v>
          </cell>
          <cell r="L3758">
            <v>0</v>
          </cell>
          <cell r="M3758">
            <v>0</v>
          </cell>
          <cell r="N3758">
            <v>12356700</v>
          </cell>
          <cell r="O3758">
            <v>12356700</v>
          </cell>
          <cell r="P3758">
            <v>12356700</v>
          </cell>
          <cell r="Q3758">
            <v>12366700</v>
          </cell>
          <cell r="R3758">
            <v>0</v>
          </cell>
          <cell r="S3758">
            <v>0</v>
          </cell>
          <cell r="T3758">
            <v>0</v>
          </cell>
          <cell r="U3758">
            <v>0</v>
          </cell>
          <cell r="V3758">
            <v>0</v>
          </cell>
        </row>
        <row r="3759">
          <cell r="A3759" t="str">
            <v>lipiec 2004</v>
          </cell>
          <cell r="B3759" t="str">
            <v>COI0405</v>
          </cell>
          <cell r="C3759" t="str">
            <v>CO</v>
          </cell>
          <cell r="D3759" t="str">
            <v>4-latki oszcz.</v>
          </cell>
          <cell r="E3759" t="str">
            <v>zmienne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9887200</v>
          </cell>
          <cell r="K3759">
            <v>0</v>
          </cell>
          <cell r="L3759">
            <v>0</v>
          </cell>
          <cell r="M3759">
            <v>10000</v>
          </cell>
          <cell r="N3759">
            <v>9887200</v>
          </cell>
          <cell r="O3759">
            <v>9897200</v>
          </cell>
          <cell r="P3759">
            <v>9887200</v>
          </cell>
          <cell r="Q3759">
            <v>9887200</v>
          </cell>
          <cell r="R3759">
            <v>0</v>
          </cell>
          <cell r="S3759">
            <v>0</v>
          </cell>
          <cell r="T3759">
            <v>10000</v>
          </cell>
          <cell r="U3759">
            <v>0</v>
          </cell>
          <cell r="V3759">
            <v>0</v>
          </cell>
        </row>
        <row r="3760">
          <cell r="A3760" t="str">
            <v>lipiec 2004</v>
          </cell>
          <cell r="B3760" t="str">
            <v>COI0406</v>
          </cell>
          <cell r="C3760" t="str">
            <v>CO</v>
          </cell>
          <cell r="D3760" t="str">
            <v>4-latki oszcz.</v>
          </cell>
          <cell r="E3760" t="str">
            <v>zmienne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20603600</v>
          </cell>
          <cell r="K3760">
            <v>0</v>
          </cell>
          <cell r="L3760">
            <v>0</v>
          </cell>
          <cell r="M3760">
            <v>0</v>
          </cell>
          <cell r="N3760">
            <v>20603600</v>
          </cell>
          <cell r="O3760">
            <v>20603600</v>
          </cell>
          <cell r="P3760">
            <v>20603600</v>
          </cell>
          <cell r="Q3760">
            <v>20603600</v>
          </cell>
          <cell r="R3760">
            <v>0</v>
          </cell>
          <cell r="S3760">
            <v>0</v>
          </cell>
          <cell r="T3760">
            <v>0</v>
          </cell>
          <cell r="U3760">
            <v>0</v>
          </cell>
          <cell r="V3760">
            <v>0</v>
          </cell>
        </row>
        <row r="3761">
          <cell r="A3761" t="str">
            <v>lipiec 2004</v>
          </cell>
          <cell r="B3761" t="str">
            <v>COI0407</v>
          </cell>
          <cell r="C3761" t="str">
            <v>CO</v>
          </cell>
          <cell r="D3761" t="str">
            <v>4-latki oszcz.</v>
          </cell>
          <cell r="E3761" t="str">
            <v>zmienne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4193300</v>
          </cell>
          <cell r="K3761">
            <v>0</v>
          </cell>
          <cell r="L3761">
            <v>0</v>
          </cell>
          <cell r="M3761">
            <v>0</v>
          </cell>
          <cell r="N3761">
            <v>4193300</v>
          </cell>
          <cell r="O3761">
            <v>4193300</v>
          </cell>
          <cell r="P3761">
            <v>4193300</v>
          </cell>
          <cell r="Q3761">
            <v>4193300</v>
          </cell>
          <cell r="R3761">
            <v>0</v>
          </cell>
          <cell r="S3761">
            <v>0</v>
          </cell>
          <cell r="T3761">
            <v>0</v>
          </cell>
          <cell r="U3761">
            <v>0</v>
          </cell>
          <cell r="V3761">
            <v>0</v>
          </cell>
        </row>
        <row r="3762">
          <cell r="A3762" t="str">
            <v>lipiec 2004</v>
          </cell>
          <cell r="B3762" t="str">
            <v>COI0408</v>
          </cell>
          <cell r="C3762" t="str">
            <v>CO</v>
          </cell>
          <cell r="D3762" t="str">
            <v>4-latki oszcz.</v>
          </cell>
          <cell r="E3762" t="str">
            <v>zmienne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9389500</v>
          </cell>
          <cell r="K3762">
            <v>0</v>
          </cell>
          <cell r="L3762">
            <v>0</v>
          </cell>
          <cell r="M3762">
            <v>0</v>
          </cell>
          <cell r="N3762">
            <v>9389500</v>
          </cell>
          <cell r="O3762">
            <v>9389500</v>
          </cell>
          <cell r="P3762">
            <v>9389500</v>
          </cell>
          <cell r="Q3762">
            <v>9389500</v>
          </cell>
          <cell r="R3762">
            <v>0</v>
          </cell>
          <cell r="S3762">
            <v>0</v>
          </cell>
          <cell r="T3762">
            <v>0</v>
          </cell>
          <cell r="U3762">
            <v>0</v>
          </cell>
          <cell r="V3762">
            <v>0</v>
          </cell>
        </row>
        <row r="3763">
          <cell r="A3763" t="str">
            <v>lipiec 2004</v>
          </cell>
          <cell r="B3763" t="str">
            <v>COI0505</v>
          </cell>
          <cell r="C3763" t="str">
            <v>CO</v>
          </cell>
          <cell r="D3763" t="str">
            <v>4-latki oszcz.</v>
          </cell>
          <cell r="E3763" t="str">
            <v>zmienne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9189900</v>
          </cell>
          <cell r="K3763">
            <v>0</v>
          </cell>
          <cell r="L3763">
            <v>0</v>
          </cell>
          <cell r="M3763">
            <v>0</v>
          </cell>
          <cell r="N3763">
            <v>9189900</v>
          </cell>
          <cell r="O3763">
            <v>9189900</v>
          </cell>
          <cell r="P3763">
            <v>9189900</v>
          </cell>
          <cell r="Q3763">
            <v>9189900</v>
          </cell>
          <cell r="R3763">
            <v>0</v>
          </cell>
          <cell r="S3763">
            <v>0</v>
          </cell>
          <cell r="T3763">
            <v>0</v>
          </cell>
          <cell r="U3763">
            <v>0</v>
          </cell>
          <cell r="V3763">
            <v>0</v>
          </cell>
        </row>
        <row r="3764">
          <cell r="A3764" t="str">
            <v>lipiec 2004</v>
          </cell>
          <cell r="B3764" t="str">
            <v>COI0506</v>
          </cell>
          <cell r="C3764" t="str">
            <v>CO</v>
          </cell>
          <cell r="D3764" t="str">
            <v>4-latki oszcz.</v>
          </cell>
          <cell r="E3764" t="str">
            <v>zmienne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12125900</v>
          </cell>
          <cell r="K3764">
            <v>0</v>
          </cell>
          <cell r="L3764">
            <v>0</v>
          </cell>
          <cell r="M3764">
            <v>0</v>
          </cell>
          <cell r="N3764">
            <v>12125900</v>
          </cell>
          <cell r="O3764">
            <v>12125900</v>
          </cell>
          <cell r="P3764">
            <v>12125900</v>
          </cell>
          <cell r="Q3764">
            <v>12125900</v>
          </cell>
          <cell r="R3764">
            <v>0</v>
          </cell>
          <cell r="S3764">
            <v>0</v>
          </cell>
          <cell r="T3764">
            <v>0</v>
          </cell>
          <cell r="U3764">
            <v>0</v>
          </cell>
          <cell r="V3764">
            <v>0</v>
          </cell>
        </row>
        <row r="3765">
          <cell r="A3765" t="str">
            <v>lipiec 2004</v>
          </cell>
          <cell r="B3765" t="str">
            <v>COI0507</v>
          </cell>
          <cell r="C3765" t="str">
            <v>CO</v>
          </cell>
          <cell r="D3765" t="str">
            <v>4-latki oszcz.</v>
          </cell>
          <cell r="E3765" t="str">
            <v>zmienne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4862500</v>
          </cell>
          <cell r="K3765">
            <v>0</v>
          </cell>
          <cell r="L3765">
            <v>0</v>
          </cell>
          <cell r="M3765">
            <v>0</v>
          </cell>
          <cell r="N3765">
            <v>4862500</v>
          </cell>
          <cell r="O3765">
            <v>4862500</v>
          </cell>
          <cell r="P3765">
            <v>4862500</v>
          </cell>
          <cell r="Q3765">
            <v>4862500</v>
          </cell>
          <cell r="R3765">
            <v>0</v>
          </cell>
          <cell r="S3765">
            <v>0</v>
          </cell>
          <cell r="T3765">
            <v>0</v>
          </cell>
          <cell r="U3765">
            <v>0</v>
          </cell>
          <cell r="V3765">
            <v>0</v>
          </cell>
        </row>
        <row r="3766">
          <cell r="A3766" t="str">
            <v>lipiec 2004</v>
          </cell>
          <cell r="B3766" t="str">
            <v>COI0508</v>
          </cell>
          <cell r="C3766" t="str">
            <v>CO</v>
          </cell>
          <cell r="D3766" t="str">
            <v>4-latki oszcz.</v>
          </cell>
          <cell r="E3766" t="str">
            <v>zmienne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15561600</v>
          </cell>
          <cell r="K3766">
            <v>0</v>
          </cell>
          <cell r="L3766">
            <v>0</v>
          </cell>
          <cell r="M3766">
            <v>25000</v>
          </cell>
          <cell r="N3766">
            <v>15561600</v>
          </cell>
          <cell r="O3766">
            <v>15586600</v>
          </cell>
          <cell r="P3766">
            <v>15561600</v>
          </cell>
          <cell r="Q3766">
            <v>15576600</v>
          </cell>
          <cell r="R3766">
            <v>0</v>
          </cell>
          <cell r="S3766">
            <v>0</v>
          </cell>
          <cell r="T3766">
            <v>25000</v>
          </cell>
          <cell r="U3766">
            <v>0</v>
          </cell>
          <cell r="V3766">
            <v>0</v>
          </cell>
        </row>
        <row r="3767">
          <cell r="A3767" t="str">
            <v>lipiec 2004</v>
          </cell>
          <cell r="B3767" t="str">
            <v>COI0605</v>
          </cell>
          <cell r="C3767" t="str">
            <v>CO</v>
          </cell>
          <cell r="D3767" t="str">
            <v>4-latki oszcz.</v>
          </cell>
          <cell r="E3767" t="str">
            <v>zmienne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6593600</v>
          </cell>
          <cell r="K3767">
            <v>0</v>
          </cell>
          <cell r="L3767">
            <v>0</v>
          </cell>
          <cell r="M3767">
            <v>0</v>
          </cell>
          <cell r="N3767">
            <v>6593600</v>
          </cell>
          <cell r="O3767">
            <v>6593600</v>
          </cell>
          <cell r="P3767">
            <v>6593600</v>
          </cell>
          <cell r="Q3767">
            <v>6593600</v>
          </cell>
          <cell r="R3767">
            <v>0</v>
          </cell>
          <cell r="S3767">
            <v>0</v>
          </cell>
          <cell r="T3767">
            <v>0</v>
          </cell>
          <cell r="U3767">
            <v>0</v>
          </cell>
          <cell r="V3767">
            <v>0</v>
          </cell>
        </row>
        <row r="3768">
          <cell r="A3768" t="str">
            <v>lipiec 2004</v>
          </cell>
          <cell r="B3768" t="str">
            <v>COI0606</v>
          </cell>
          <cell r="C3768" t="str">
            <v>CO</v>
          </cell>
          <cell r="D3768" t="str">
            <v>4-latki oszcz.</v>
          </cell>
          <cell r="E3768" t="str">
            <v>zmienne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10199600</v>
          </cell>
          <cell r="K3768">
            <v>0</v>
          </cell>
          <cell r="L3768">
            <v>0</v>
          </cell>
          <cell r="M3768">
            <v>0</v>
          </cell>
          <cell r="N3768">
            <v>10199600</v>
          </cell>
          <cell r="O3768">
            <v>10199600</v>
          </cell>
          <cell r="P3768">
            <v>10199600</v>
          </cell>
          <cell r="Q3768">
            <v>10199600</v>
          </cell>
          <cell r="R3768">
            <v>0</v>
          </cell>
          <cell r="S3768">
            <v>0</v>
          </cell>
          <cell r="T3768">
            <v>0</v>
          </cell>
          <cell r="U3768">
            <v>0</v>
          </cell>
          <cell r="V3768">
            <v>0</v>
          </cell>
        </row>
        <row r="3769">
          <cell r="A3769" t="str">
            <v>lipiec 2004</v>
          </cell>
          <cell r="B3769" t="str">
            <v>COI0607</v>
          </cell>
          <cell r="C3769" t="str">
            <v>CO</v>
          </cell>
          <cell r="D3769" t="str">
            <v>4-latki oszcz.</v>
          </cell>
          <cell r="E3769" t="str">
            <v>zmienne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3484000</v>
          </cell>
          <cell r="K3769">
            <v>0</v>
          </cell>
          <cell r="L3769">
            <v>0</v>
          </cell>
          <cell r="M3769">
            <v>0</v>
          </cell>
          <cell r="N3769">
            <v>3484000</v>
          </cell>
          <cell r="O3769">
            <v>3484000</v>
          </cell>
          <cell r="P3769">
            <v>3484000</v>
          </cell>
          <cell r="Q3769">
            <v>3484000</v>
          </cell>
          <cell r="R3769">
            <v>0</v>
          </cell>
          <cell r="S3769">
            <v>0</v>
          </cell>
          <cell r="T3769">
            <v>0</v>
          </cell>
          <cell r="U3769">
            <v>0</v>
          </cell>
          <cell r="V3769">
            <v>0</v>
          </cell>
        </row>
        <row r="3770">
          <cell r="A3770" t="str">
            <v>lipiec 2004</v>
          </cell>
          <cell r="B3770" t="str">
            <v>COI0608</v>
          </cell>
          <cell r="C3770" t="str">
            <v>CO</v>
          </cell>
          <cell r="D3770" t="str">
            <v>4-latki oszcz.</v>
          </cell>
          <cell r="E3770" t="str">
            <v>zmienne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19260400</v>
          </cell>
          <cell r="K3770">
            <v>0</v>
          </cell>
          <cell r="L3770">
            <v>0</v>
          </cell>
          <cell r="M3770">
            <v>680000</v>
          </cell>
          <cell r="N3770">
            <v>19260400</v>
          </cell>
          <cell r="O3770">
            <v>19940400</v>
          </cell>
          <cell r="P3770">
            <v>19260400</v>
          </cell>
          <cell r="Q3770">
            <v>19260400</v>
          </cell>
          <cell r="R3770">
            <v>0</v>
          </cell>
          <cell r="S3770">
            <v>0</v>
          </cell>
          <cell r="T3770">
            <v>680000</v>
          </cell>
          <cell r="U3770">
            <v>0</v>
          </cell>
          <cell r="V3770">
            <v>0</v>
          </cell>
        </row>
        <row r="3771">
          <cell r="A3771" t="str">
            <v>lipiec 2004</v>
          </cell>
          <cell r="B3771" t="str">
            <v>COI0704</v>
          </cell>
          <cell r="C3771" t="str">
            <v>CO</v>
          </cell>
          <cell r="D3771" t="str">
            <v>4-latki oszcz.</v>
          </cell>
          <cell r="E3771" t="str">
            <v>zmienne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  <cell r="L3771">
            <v>0</v>
          </cell>
          <cell r="M3771">
            <v>0</v>
          </cell>
          <cell r="N3771">
            <v>0</v>
          </cell>
          <cell r="O3771">
            <v>0</v>
          </cell>
          <cell r="P3771">
            <v>0</v>
          </cell>
          <cell r="Q3771">
            <v>179000</v>
          </cell>
          <cell r="R3771">
            <v>0</v>
          </cell>
          <cell r="S3771">
            <v>0</v>
          </cell>
          <cell r="T3771">
            <v>0</v>
          </cell>
          <cell r="U3771">
            <v>0</v>
          </cell>
          <cell r="V3771">
            <v>0</v>
          </cell>
        </row>
        <row r="3772">
          <cell r="A3772" t="str">
            <v>lipiec 2004</v>
          </cell>
          <cell r="B3772" t="str">
            <v>COI0705</v>
          </cell>
          <cell r="C3772" t="str">
            <v>CO</v>
          </cell>
          <cell r="D3772" t="str">
            <v>4-latki oszcz.</v>
          </cell>
          <cell r="E3772" t="str">
            <v>zmienne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7271800</v>
          </cell>
          <cell r="K3772">
            <v>0</v>
          </cell>
          <cell r="L3772">
            <v>0</v>
          </cell>
          <cell r="M3772">
            <v>0</v>
          </cell>
          <cell r="N3772">
            <v>7271800</v>
          </cell>
          <cell r="O3772">
            <v>7271800</v>
          </cell>
          <cell r="P3772">
            <v>7271800</v>
          </cell>
          <cell r="Q3772">
            <v>7271800</v>
          </cell>
          <cell r="R3772">
            <v>0</v>
          </cell>
          <cell r="S3772">
            <v>0</v>
          </cell>
          <cell r="T3772">
            <v>0</v>
          </cell>
          <cell r="U3772">
            <v>0</v>
          </cell>
          <cell r="V3772">
            <v>0</v>
          </cell>
        </row>
        <row r="3773">
          <cell r="A3773" t="str">
            <v>lipiec 2004</v>
          </cell>
          <cell r="B3773" t="str">
            <v>COI0706</v>
          </cell>
          <cell r="C3773" t="str">
            <v>CO</v>
          </cell>
          <cell r="D3773" t="str">
            <v>4-latki oszcz.</v>
          </cell>
          <cell r="E3773" t="str">
            <v>zmienne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12241400</v>
          </cell>
          <cell r="K3773">
            <v>0</v>
          </cell>
          <cell r="L3773">
            <v>0</v>
          </cell>
          <cell r="M3773">
            <v>0</v>
          </cell>
          <cell r="N3773">
            <v>12241400</v>
          </cell>
          <cell r="O3773">
            <v>12241400</v>
          </cell>
          <cell r="P3773">
            <v>12241400</v>
          </cell>
          <cell r="Q3773">
            <v>12241400</v>
          </cell>
          <cell r="R3773">
            <v>0</v>
          </cell>
          <cell r="S3773">
            <v>0</v>
          </cell>
          <cell r="T3773">
            <v>0</v>
          </cell>
          <cell r="U3773">
            <v>0</v>
          </cell>
          <cell r="V3773">
            <v>0</v>
          </cell>
        </row>
        <row r="3774">
          <cell r="A3774" t="str">
            <v>lipiec 2004</v>
          </cell>
          <cell r="B3774" t="str">
            <v>COI0707</v>
          </cell>
          <cell r="C3774" t="str">
            <v>CO</v>
          </cell>
          <cell r="D3774" t="str">
            <v>4-latki oszcz.</v>
          </cell>
          <cell r="E3774" t="str">
            <v>zmienne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5548200</v>
          </cell>
          <cell r="K3774">
            <v>0</v>
          </cell>
          <cell r="L3774">
            <v>0</v>
          </cell>
          <cell r="M3774">
            <v>0</v>
          </cell>
          <cell r="N3774">
            <v>5548200</v>
          </cell>
          <cell r="O3774">
            <v>5548200</v>
          </cell>
          <cell r="P3774">
            <v>5548200</v>
          </cell>
          <cell r="Q3774">
            <v>5548200</v>
          </cell>
          <cell r="R3774">
            <v>0</v>
          </cell>
          <cell r="S3774">
            <v>0</v>
          </cell>
          <cell r="T3774">
            <v>0</v>
          </cell>
          <cell r="U3774">
            <v>0</v>
          </cell>
          <cell r="V3774">
            <v>0</v>
          </cell>
        </row>
        <row r="3775">
          <cell r="A3775" t="str">
            <v>lipiec 2004</v>
          </cell>
          <cell r="B3775" t="str">
            <v>COI0708</v>
          </cell>
          <cell r="C3775" t="str">
            <v>CO</v>
          </cell>
          <cell r="D3775" t="str">
            <v>4-latki oszcz.</v>
          </cell>
          <cell r="E3775" t="str">
            <v>zmienne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38617000</v>
          </cell>
          <cell r="K3775">
            <v>0</v>
          </cell>
          <cell r="L3775">
            <v>0</v>
          </cell>
          <cell r="M3775">
            <v>2000</v>
          </cell>
          <cell r="N3775">
            <v>38617000</v>
          </cell>
          <cell r="O3775">
            <v>38619000</v>
          </cell>
          <cell r="P3775">
            <v>38617000</v>
          </cell>
          <cell r="Q3775">
            <v>38079900</v>
          </cell>
          <cell r="R3775">
            <v>0</v>
          </cell>
          <cell r="S3775">
            <v>0</v>
          </cell>
          <cell r="T3775">
            <v>2000</v>
          </cell>
          <cell r="U3775">
            <v>0</v>
          </cell>
          <cell r="V3775">
            <v>0</v>
          </cell>
        </row>
        <row r="3776">
          <cell r="A3776" t="str">
            <v>lipiec 2004</v>
          </cell>
          <cell r="B3776" t="str">
            <v>COI0804</v>
          </cell>
          <cell r="C3776" t="str">
            <v>CO</v>
          </cell>
          <cell r="D3776" t="str">
            <v>4-latki oszcz.</v>
          </cell>
          <cell r="E3776" t="str">
            <v>zmienne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51922900</v>
          </cell>
          <cell r="K3776">
            <v>0</v>
          </cell>
          <cell r="L3776">
            <v>0</v>
          </cell>
          <cell r="M3776">
            <v>21800</v>
          </cell>
          <cell r="N3776">
            <v>51922900</v>
          </cell>
          <cell r="O3776">
            <v>51944700</v>
          </cell>
          <cell r="P3776">
            <v>51922900</v>
          </cell>
          <cell r="Q3776">
            <v>51922900</v>
          </cell>
          <cell r="R3776">
            <v>0</v>
          </cell>
          <cell r="S3776">
            <v>0</v>
          </cell>
          <cell r="T3776">
            <v>21800</v>
          </cell>
          <cell r="U3776">
            <v>0</v>
          </cell>
          <cell r="V3776">
            <v>0</v>
          </cell>
        </row>
        <row r="3777">
          <cell r="A3777" t="str">
            <v>lipiec 2004</v>
          </cell>
          <cell r="B3777" t="str">
            <v>COI0805</v>
          </cell>
          <cell r="C3777" t="str">
            <v>CO</v>
          </cell>
          <cell r="D3777" t="str">
            <v>4-latki oszcz.</v>
          </cell>
          <cell r="E3777" t="str">
            <v>zmienne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22803900</v>
          </cell>
          <cell r="K3777">
            <v>0</v>
          </cell>
          <cell r="L3777">
            <v>0</v>
          </cell>
          <cell r="M3777">
            <v>0</v>
          </cell>
          <cell r="N3777">
            <v>22803900</v>
          </cell>
          <cell r="O3777">
            <v>22803900</v>
          </cell>
          <cell r="P3777">
            <v>22803900</v>
          </cell>
          <cell r="Q3777">
            <v>22803900</v>
          </cell>
          <cell r="R3777">
            <v>0</v>
          </cell>
          <cell r="S3777">
            <v>0</v>
          </cell>
          <cell r="T3777">
            <v>0</v>
          </cell>
          <cell r="U3777">
            <v>0</v>
          </cell>
          <cell r="V3777">
            <v>0</v>
          </cell>
        </row>
        <row r="3778">
          <cell r="A3778" t="str">
            <v>lipiec 2004</v>
          </cell>
          <cell r="B3778" t="str">
            <v>COI0806</v>
          </cell>
          <cell r="C3778" t="str">
            <v>CO</v>
          </cell>
          <cell r="D3778" t="str">
            <v>4-latki oszcz.</v>
          </cell>
          <cell r="E3778" t="str">
            <v>zmienne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5502400</v>
          </cell>
          <cell r="K3778">
            <v>0</v>
          </cell>
          <cell r="L3778">
            <v>0</v>
          </cell>
          <cell r="M3778">
            <v>0</v>
          </cell>
          <cell r="N3778">
            <v>5502400</v>
          </cell>
          <cell r="O3778">
            <v>5502400</v>
          </cell>
          <cell r="P3778">
            <v>5502400</v>
          </cell>
          <cell r="Q3778">
            <v>5502400</v>
          </cell>
          <cell r="R3778">
            <v>0</v>
          </cell>
          <cell r="S3778">
            <v>0</v>
          </cell>
          <cell r="T3778">
            <v>0</v>
          </cell>
          <cell r="U3778">
            <v>0</v>
          </cell>
          <cell r="V3778">
            <v>0</v>
          </cell>
        </row>
        <row r="3779">
          <cell r="A3779" t="str">
            <v>lipiec 2004</v>
          </cell>
          <cell r="B3779" t="str">
            <v>COI0807</v>
          </cell>
          <cell r="C3779" t="str">
            <v>CO</v>
          </cell>
          <cell r="D3779" t="str">
            <v>4-latki oszcz.</v>
          </cell>
          <cell r="E3779" t="str">
            <v>zmienne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23536200</v>
          </cell>
          <cell r="K3779">
            <v>0</v>
          </cell>
          <cell r="L3779">
            <v>0</v>
          </cell>
          <cell r="M3779">
            <v>0</v>
          </cell>
          <cell r="N3779">
            <v>23536200</v>
          </cell>
          <cell r="O3779">
            <v>23536200</v>
          </cell>
          <cell r="P3779">
            <v>23536200</v>
          </cell>
          <cell r="Q3779">
            <v>23536200</v>
          </cell>
          <cell r="R3779">
            <v>0</v>
          </cell>
          <cell r="S3779">
            <v>0</v>
          </cell>
          <cell r="T3779">
            <v>0</v>
          </cell>
          <cell r="U3779">
            <v>0</v>
          </cell>
          <cell r="V3779">
            <v>0</v>
          </cell>
        </row>
        <row r="3780">
          <cell r="A3780" t="str">
            <v>lipiec 2004</v>
          </cell>
          <cell r="B3780" t="str">
            <v>COI0904</v>
          </cell>
          <cell r="C3780" t="str">
            <v>CO</v>
          </cell>
          <cell r="D3780" t="str">
            <v>4-latki oszcz.</v>
          </cell>
          <cell r="E3780" t="str">
            <v>zmienne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136606600</v>
          </cell>
          <cell r="K3780">
            <v>0</v>
          </cell>
          <cell r="L3780">
            <v>0</v>
          </cell>
          <cell r="M3780">
            <v>0</v>
          </cell>
          <cell r="N3780">
            <v>136606600</v>
          </cell>
          <cell r="O3780">
            <v>136606600</v>
          </cell>
          <cell r="P3780">
            <v>136606600</v>
          </cell>
          <cell r="Q3780">
            <v>136606600</v>
          </cell>
          <cell r="R3780">
            <v>0</v>
          </cell>
          <cell r="S3780">
            <v>0</v>
          </cell>
          <cell r="T3780">
            <v>0</v>
          </cell>
          <cell r="U3780">
            <v>0</v>
          </cell>
          <cell r="V3780">
            <v>0</v>
          </cell>
        </row>
        <row r="3781">
          <cell r="A3781" t="str">
            <v>lipiec 2004</v>
          </cell>
          <cell r="B3781" t="str">
            <v>COI0905</v>
          </cell>
          <cell r="C3781" t="str">
            <v>CO</v>
          </cell>
          <cell r="D3781" t="str">
            <v>4-latki oszcz.</v>
          </cell>
          <cell r="E3781" t="str">
            <v>zmienne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26968600</v>
          </cell>
          <cell r="K3781">
            <v>0</v>
          </cell>
          <cell r="L3781">
            <v>0</v>
          </cell>
          <cell r="M3781">
            <v>0</v>
          </cell>
          <cell r="N3781">
            <v>26968600</v>
          </cell>
          <cell r="O3781">
            <v>26968600</v>
          </cell>
          <cell r="P3781">
            <v>26968600</v>
          </cell>
          <cell r="Q3781">
            <v>26968600</v>
          </cell>
          <cell r="R3781">
            <v>0</v>
          </cell>
          <cell r="S3781">
            <v>0</v>
          </cell>
          <cell r="T3781">
            <v>0</v>
          </cell>
          <cell r="U3781">
            <v>0</v>
          </cell>
          <cell r="V3781">
            <v>0</v>
          </cell>
        </row>
        <row r="3782">
          <cell r="A3782" t="str">
            <v>lipiec 2004</v>
          </cell>
          <cell r="B3782" t="str">
            <v>COI0906</v>
          </cell>
          <cell r="C3782" t="str">
            <v>CO</v>
          </cell>
          <cell r="D3782" t="str">
            <v>4-latki oszcz.</v>
          </cell>
          <cell r="E3782" t="str">
            <v>zmienne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2324700</v>
          </cell>
          <cell r="K3782">
            <v>0</v>
          </cell>
          <cell r="L3782">
            <v>0</v>
          </cell>
          <cell r="M3782">
            <v>0</v>
          </cell>
          <cell r="N3782">
            <v>2324700</v>
          </cell>
          <cell r="O3782">
            <v>2324700</v>
          </cell>
          <cell r="P3782">
            <v>2324700</v>
          </cell>
          <cell r="Q3782">
            <v>2324700</v>
          </cell>
          <cell r="R3782">
            <v>0</v>
          </cell>
          <cell r="S3782">
            <v>0</v>
          </cell>
          <cell r="T3782">
            <v>0</v>
          </cell>
          <cell r="U3782">
            <v>0</v>
          </cell>
          <cell r="V3782">
            <v>0</v>
          </cell>
        </row>
        <row r="3783">
          <cell r="A3783" t="str">
            <v>lipiec 2004</v>
          </cell>
          <cell r="B3783" t="str">
            <v>COI0907</v>
          </cell>
          <cell r="C3783" t="str">
            <v>CO</v>
          </cell>
          <cell r="D3783" t="str">
            <v>4-latki oszcz.</v>
          </cell>
          <cell r="E3783" t="str">
            <v>zmienne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9345700</v>
          </cell>
          <cell r="K3783">
            <v>0</v>
          </cell>
          <cell r="L3783">
            <v>0</v>
          </cell>
          <cell r="M3783">
            <v>0</v>
          </cell>
          <cell r="N3783">
            <v>9345700</v>
          </cell>
          <cell r="O3783">
            <v>9345700</v>
          </cell>
          <cell r="P3783">
            <v>9345700</v>
          </cell>
          <cell r="Q3783">
            <v>9345700</v>
          </cell>
          <cell r="R3783">
            <v>0</v>
          </cell>
          <cell r="S3783">
            <v>0</v>
          </cell>
          <cell r="T3783">
            <v>0</v>
          </cell>
          <cell r="U3783">
            <v>0</v>
          </cell>
          <cell r="V3783">
            <v>0</v>
          </cell>
        </row>
        <row r="3784">
          <cell r="A3784" t="str">
            <v>lipiec 2004</v>
          </cell>
          <cell r="B3784" t="str">
            <v>COI1004</v>
          </cell>
          <cell r="C3784" t="str">
            <v>CO</v>
          </cell>
          <cell r="D3784" t="str">
            <v>4-latki oszcz.</v>
          </cell>
          <cell r="E3784" t="str">
            <v>zmienne</v>
          </cell>
          <cell r="F3784">
            <v>0</v>
          </cell>
          <cell r="G3784">
            <v>0</v>
          </cell>
          <cell r="H3784">
            <v>0</v>
          </cell>
          <cell r="I3784">
            <v>0</v>
          </cell>
          <cell r="J3784">
            <v>70595000</v>
          </cell>
          <cell r="K3784">
            <v>0</v>
          </cell>
          <cell r="L3784">
            <v>0</v>
          </cell>
          <cell r="M3784">
            <v>10600</v>
          </cell>
          <cell r="N3784">
            <v>70595000</v>
          </cell>
          <cell r="O3784">
            <v>70605600</v>
          </cell>
          <cell r="P3784">
            <v>70595000</v>
          </cell>
          <cell r="Q3784">
            <v>70595000</v>
          </cell>
          <cell r="R3784">
            <v>0</v>
          </cell>
          <cell r="S3784">
            <v>0</v>
          </cell>
          <cell r="T3784">
            <v>10600</v>
          </cell>
          <cell r="U3784">
            <v>0</v>
          </cell>
          <cell r="V3784">
            <v>0</v>
          </cell>
        </row>
        <row r="3785">
          <cell r="A3785" t="str">
            <v>lipiec 2004</v>
          </cell>
          <cell r="B3785" t="str">
            <v>COI1005</v>
          </cell>
          <cell r="C3785" t="str">
            <v>CO</v>
          </cell>
          <cell r="D3785" t="str">
            <v>4-latki oszcz.</v>
          </cell>
          <cell r="E3785" t="str">
            <v>zmienne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106908200</v>
          </cell>
          <cell r="K3785">
            <v>0</v>
          </cell>
          <cell r="L3785">
            <v>0</v>
          </cell>
          <cell r="M3785">
            <v>0</v>
          </cell>
          <cell r="N3785">
            <v>106908200</v>
          </cell>
          <cell r="O3785">
            <v>106908200</v>
          </cell>
          <cell r="P3785">
            <v>106908200</v>
          </cell>
          <cell r="Q3785">
            <v>106908200</v>
          </cell>
          <cell r="R3785">
            <v>0</v>
          </cell>
          <cell r="S3785">
            <v>0</v>
          </cell>
          <cell r="T3785">
            <v>0</v>
          </cell>
          <cell r="U3785">
            <v>0</v>
          </cell>
          <cell r="V3785">
            <v>0</v>
          </cell>
        </row>
        <row r="3786">
          <cell r="A3786" t="str">
            <v>lipiec 2004</v>
          </cell>
          <cell r="B3786" t="str">
            <v>COI1006</v>
          </cell>
          <cell r="C3786" t="str">
            <v>CO</v>
          </cell>
          <cell r="D3786" t="str">
            <v>4-latki oszcz.</v>
          </cell>
          <cell r="E3786" t="str">
            <v>zmienne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4214300</v>
          </cell>
          <cell r="K3786">
            <v>0</v>
          </cell>
          <cell r="L3786">
            <v>0</v>
          </cell>
          <cell r="M3786">
            <v>0</v>
          </cell>
          <cell r="N3786">
            <v>4214300</v>
          </cell>
          <cell r="O3786">
            <v>4214300</v>
          </cell>
          <cell r="P3786">
            <v>4214300</v>
          </cell>
          <cell r="Q3786">
            <v>4214300</v>
          </cell>
          <cell r="R3786">
            <v>0</v>
          </cell>
          <cell r="S3786">
            <v>0</v>
          </cell>
          <cell r="T3786">
            <v>0</v>
          </cell>
          <cell r="U3786">
            <v>0</v>
          </cell>
          <cell r="V3786">
            <v>0</v>
          </cell>
        </row>
        <row r="3787">
          <cell r="A3787" t="str">
            <v>lipiec 2004</v>
          </cell>
          <cell r="B3787" t="str">
            <v>COI1007</v>
          </cell>
          <cell r="C3787" t="str">
            <v>CO</v>
          </cell>
          <cell r="D3787" t="str">
            <v>4-latki oszcz.</v>
          </cell>
          <cell r="E3787" t="str">
            <v>zmienne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6673500</v>
          </cell>
          <cell r="K3787">
            <v>0</v>
          </cell>
          <cell r="L3787">
            <v>0</v>
          </cell>
          <cell r="M3787">
            <v>0</v>
          </cell>
          <cell r="N3787">
            <v>6673500</v>
          </cell>
          <cell r="O3787">
            <v>6673500</v>
          </cell>
          <cell r="P3787">
            <v>6673500</v>
          </cell>
          <cell r="Q3787">
            <v>6712200</v>
          </cell>
          <cell r="R3787">
            <v>0</v>
          </cell>
          <cell r="S3787">
            <v>0</v>
          </cell>
          <cell r="T3787">
            <v>0</v>
          </cell>
          <cell r="U3787">
            <v>0</v>
          </cell>
          <cell r="V3787">
            <v>0</v>
          </cell>
        </row>
        <row r="3788">
          <cell r="A3788" t="str">
            <v>lipiec 2004</v>
          </cell>
          <cell r="B3788" t="str">
            <v>COI1104</v>
          </cell>
          <cell r="C3788" t="str">
            <v>CO</v>
          </cell>
          <cell r="D3788" t="str">
            <v>4-latki oszcz.</v>
          </cell>
          <cell r="E3788" t="str">
            <v>zmienne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45716300</v>
          </cell>
          <cell r="K3788">
            <v>0</v>
          </cell>
          <cell r="L3788">
            <v>0</v>
          </cell>
          <cell r="M3788">
            <v>2400</v>
          </cell>
          <cell r="N3788">
            <v>45716300</v>
          </cell>
          <cell r="O3788">
            <v>45718700</v>
          </cell>
          <cell r="P3788">
            <v>45716300</v>
          </cell>
          <cell r="Q3788">
            <v>45716300</v>
          </cell>
          <cell r="R3788">
            <v>0</v>
          </cell>
          <cell r="S3788">
            <v>0</v>
          </cell>
          <cell r="T3788">
            <v>2400</v>
          </cell>
          <cell r="U3788">
            <v>0</v>
          </cell>
          <cell r="V3788">
            <v>0</v>
          </cell>
        </row>
        <row r="3789">
          <cell r="A3789" t="str">
            <v>lipiec 2004</v>
          </cell>
          <cell r="B3789" t="str">
            <v>COI1105</v>
          </cell>
          <cell r="C3789" t="str">
            <v>CO</v>
          </cell>
          <cell r="D3789" t="str">
            <v>4-latki oszcz.</v>
          </cell>
          <cell r="E3789" t="str">
            <v>zmienne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143658300</v>
          </cell>
          <cell r="K3789">
            <v>0</v>
          </cell>
          <cell r="L3789">
            <v>0</v>
          </cell>
          <cell r="M3789">
            <v>0</v>
          </cell>
          <cell r="N3789">
            <v>143658300</v>
          </cell>
          <cell r="O3789">
            <v>143658300</v>
          </cell>
          <cell r="P3789">
            <v>143658300</v>
          </cell>
          <cell r="Q3789">
            <v>143658300</v>
          </cell>
          <cell r="R3789">
            <v>0</v>
          </cell>
          <cell r="S3789">
            <v>0</v>
          </cell>
          <cell r="T3789">
            <v>0</v>
          </cell>
          <cell r="U3789">
            <v>0</v>
          </cell>
          <cell r="V3789">
            <v>0</v>
          </cell>
        </row>
        <row r="3790">
          <cell r="A3790" t="str">
            <v>lipiec 2004</v>
          </cell>
          <cell r="B3790" t="str">
            <v>COI1106</v>
          </cell>
          <cell r="C3790" t="str">
            <v>CO</v>
          </cell>
          <cell r="D3790" t="str">
            <v>4-latki oszcz.</v>
          </cell>
          <cell r="E3790" t="str">
            <v>zmienne</v>
          </cell>
          <cell r="F3790">
            <v>0</v>
          </cell>
          <cell r="G3790">
            <v>0</v>
          </cell>
          <cell r="H3790">
            <v>0</v>
          </cell>
          <cell r="I3790">
            <v>0</v>
          </cell>
          <cell r="J3790">
            <v>10438500</v>
          </cell>
          <cell r="K3790">
            <v>0</v>
          </cell>
          <cell r="L3790">
            <v>0</v>
          </cell>
          <cell r="M3790">
            <v>0</v>
          </cell>
          <cell r="N3790">
            <v>10438500</v>
          </cell>
          <cell r="O3790">
            <v>10438500</v>
          </cell>
          <cell r="P3790">
            <v>10438500</v>
          </cell>
          <cell r="Q3790">
            <v>10438500</v>
          </cell>
          <cell r="R3790">
            <v>0</v>
          </cell>
          <cell r="S3790">
            <v>0</v>
          </cell>
          <cell r="T3790">
            <v>0</v>
          </cell>
          <cell r="U3790">
            <v>0</v>
          </cell>
          <cell r="V3790">
            <v>0</v>
          </cell>
        </row>
        <row r="3791">
          <cell r="A3791" t="str">
            <v>lipiec 2004</v>
          </cell>
          <cell r="B3791" t="str">
            <v>COI1107</v>
          </cell>
          <cell r="C3791" t="str">
            <v>CO</v>
          </cell>
          <cell r="D3791" t="str">
            <v>4-latki oszcz.</v>
          </cell>
          <cell r="E3791" t="str">
            <v>zmienne</v>
          </cell>
          <cell r="F3791">
            <v>0</v>
          </cell>
          <cell r="G3791">
            <v>0</v>
          </cell>
          <cell r="H3791">
            <v>0</v>
          </cell>
          <cell r="I3791">
            <v>0</v>
          </cell>
          <cell r="J3791">
            <v>5297700</v>
          </cell>
          <cell r="K3791">
            <v>0</v>
          </cell>
          <cell r="L3791">
            <v>0</v>
          </cell>
          <cell r="M3791">
            <v>0</v>
          </cell>
          <cell r="N3791">
            <v>5297700</v>
          </cell>
          <cell r="O3791">
            <v>5297700</v>
          </cell>
          <cell r="P3791">
            <v>5297700</v>
          </cell>
          <cell r="Q3791">
            <v>5297700</v>
          </cell>
          <cell r="R3791">
            <v>0</v>
          </cell>
          <cell r="S3791">
            <v>0</v>
          </cell>
          <cell r="T3791">
            <v>0</v>
          </cell>
          <cell r="U3791">
            <v>0</v>
          </cell>
          <cell r="V3791">
            <v>0</v>
          </cell>
        </row>
        <row r="3792">
          <cell r="A3792" t="str">
            <v>lipiec 2004</v>
          </cell>
          <cell r="B3792" t="str">
            <v>COI1204</v>
          </cell>
          <cell r="C3792" t="str">
            <v>CO</v>
          </cell>
          <cell r="D3792" t="str">
            <v>4-latki oszcz.</v>
          </cell>
          <cell r="E3792" t="str">
            <v>zmienne</v>
          </cell>
          <cell r="F3792">
            <v>0</v>
          </cell>
          <cell r="G3792">
            <v>0</v>
          </cell>
          <cell r="H3792">
            <v>0</v>
          </cell>
          <cell r="I3792">
            <v>0</v>
          </cell>
          <cell r="J3792">
            <v>25018900</v>
          </cell>
          <cell r="K3792">
            <v>0</v>
          </cell>
          <cell r="L3792">
            <v>0</v>
          </cell>
          <cell r="M3792">
            <v>0</v>
          </cell>
          <cell r="N3792">
            <v>25018900</v>
          </cell>
          <cell r="O3792">
            <v>25018900</v>
          </cell>
          <cell r="P3792">
            <v>25018900</v>
          </cell>
          <cell r="Q3792">
            <v>25018900</v>
          </cell>
          <cell r="R3792">
            <v>0</v>
          </cell>
          <cell r="S3792">
            <v>0</v>
          </cell>
          <cell r="T3792">
            <v>0</v>
          </cell>
          <cell r="U3792">
            <v>0</v>
          </cell>
          <cell r="V3792">
            <v>0</v>
          </cell>
        </row>
        <row r="3793">
          <cell r="A3793" t="str">
            <v>lipiec 2004</v>
          </cell>
          <cell r="B3793" t="str">
            <v>COI1205</v>
          </cell>
          <cell r="C3793" t="str">
            <v>CO</v>
          </cell>
          <cell r="D3793" t="str">
            <v>4-latki oszcz.</v>
          </cell>
          <cell r="E3793" t="str">
            <v>zmienne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15388800</v>
          </cell>
          <cell r="K3793">
            <v>0</v>
          </cell>
          <cell r="L3793">
            <v>0</v>
          </cell>
          <cell r="M3793">
            <v>0</v>
          </cell>
          <cell r="N3793">
            <v>15388800</v>
          </cell>
          <cell r="O3793">
            <v>15388800</v>
          </cell>
          <cell r="P3793">
            <v>15388800</v>
          </cell>
          <cell r="Q3793">
            <v>15388800</v>
          </cell>
          <cell r="R3793">
            <v>0</v>
          </cell>
          <cell r="S3793">
            <v>0</v>
          </cell>
          <cell r="T3793">
            <v>0</v>
          </cell>
          <cell r="U3793">
            <v>0</v>
          </cell>
          <cell r="V3793">
            <v>0</v>
          </cell>
        </row>
        <row r="3794">
          <cell r="A3794" t="str">
            <v>lipiec 2004</v>
          </cell>
          <cell r="B3794" t="str">
            <v>COI1206</v>
          </cell>
          <cell r="C3794" t="str">
            <v>CO</v>
          </cell>
          <cell r="D3794" t="str">
            <v>4-latki oszcz.</v>
          </cell>
          <cell r="E3794" t="str">
            <v>zmienne</v>
          </cell>
          <cell r="F3794">
            <v>0</v>
          </cell>
          <cell r="G3794">
            <v>0</v>
          </cell>
          <cell r="H3794">
            <v>0</v>
          </cell>
          <cell r="I3794">
            <v>0</v>
          </cell>
          <cell r="J3794">
            <v>8201000</v>
          </cell>
          <cell r="K3794">
            <v>0</v>
          </cell>
          <cell r="L3794">
            <v>0</v>
          </cell>
          <cell r="M3794">
            <v>0</v>
          </cell>
          <cell r="N3794">
            <v>8201000</v>
          </cell>
          <cell r="O3794">
            <v>8201000</v>
          </cell>
          <cell r="P3794">
            <v>8201000</v>
          </cell>
          <cell r="Q3794">
            <v>8201000</v>
          </cell>
          <cell r="R3794">
            <v>0</v>
          </cell>
          <cell r="S3794">
            <v>0</v>
          </cell>
          <cell r="T3794">
            <v>0</v>
          </cell>
          <cell r="U3794">
            <v>0</v>
          </cell>
          <cell r="V3794">
            <v>0</v>
          </cell>
        </row>
        <row r="3795">
          <cell r="A3795" t="str">
            <v>lipiec 2004</v>
          </cell>
          <cell r="B3795" t="str">
            <v>COI1207</v>
          </cell>
          <cell r="C3795" t="str">
            <v>CO</v>
          </cell>
          <cell r="D3795" t="str">
            <v>4-latki oszcz.</v>
          </cell>
          <cell r="E3795" t="str">
            <v>zmienne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5823200</v>
          </cell>
          <cell r="K3795">
            <v>0</v>
          </cell>
          <cell r="L3795">
            <v>0</v>
          </cell>
          <cell r="M3795">
            <v>0</v>
          </cell>
          <cell r="N3795">
            <v>5823200</v>
          </cell>
          <cell r="O3795">
            <v>5823200</v>
          </cell>
          <cell r="P3795">
            <v>5823200</v>
          </cell>
          <cell r="Q3795">
            <v>5823200</v>
          </cell>
          <cell r="R3795">
            <v>0</v>
          </cell>
          <cell r="S3795">
            <v>0</v>
          </cell>
          <cell r="T3795">
            <v>0</v>
          </cell>
          <cell r="U3795">
            <v>0</v>
          </cell>
          <cell r="V3795">
            <v>0</v>
          </cell>
        </row>
        <row r="3796">
          <cell r="A3796" t="str">
            <v>lipiec 2004</v>
          </cell>
          <cell r="B3796" t="str">
            <v>DK0809</v>
          </cell>
          <cell r="C3796" t="str">
            <v>DK</v>
          </cell>
          <cell r="D3796" t="str">
            <v>konwersja</v>
          </cell>
          <cell r="E3796" t="str">
            <v>stałe</v>
          </cell>
          <cell r="F3796">
            <v>176341000</v>
          </cell>
          <cell r="G3796">
            <v>1093350000</v>
          </cell>
          <cell r="H3796">
            <v>973345000</v>
          </cell>
          <cell r="I3796">
            <v>251360000</v>
          </cell>
          <cell r="J3796">
            <v>210000</v>
          </cell>
          <cell r="K3796">
            <v>73659000</v>
          </cell>
          <cell r="L3796">
            <v>0</v>
          </cell>
          <cell r="M3796">
            <v>0</v>
          </cell>
          <cell r="N3796">
            <v>2391924000</v>
          </cell>
          <cell r="O3796">
            <v>2568265000</v>
          </cell>
          <cell r="P3796">
            <v>2568265000</v>
          </cell>
          <cell r="Q3796">
            <v>2568265000</v>
          </cell>
          <cell r="R3796">
            <v>0</v>
          </cell>
          <cell r="S3796">
            <v>0</v>
          </cell>
          <cell r="T3796">
            <v>0</v>
          </cell>
          <cell r="U3796">
            <v>0</v>
          </cell>
          <cell r="V3796">
            <v>0</v>
          </cell>
        </row>
        <row r="3797">
          <cell r="A3797" t="str">
            <v>lipiec 2004</v>
          </cell>
          <cell r="B3797" t="str">
            <v>DOS0105</v>
          </cell>
          <cell r="C3797" t="str">
            <v>DO</v>
          </cell>
          <cell r="D3797" t="str">
            <v>2-latki oszcz.</v>
          </cell>
          <cell r="E3797" t="str">
            <v>stałe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132849900</v>
          </cell>
          <cell r="K3797">
            <v>0</v>
          </cell>
          <cell r="L3797">
            <v>0</v>
          </cell>
          <cell r="M3797">
            <v>0</v>
          </cell>
          <cell r="N3797">
            <v>132849900</v>
          </cell>
          <cell r="O3797">
            <v>132849900</v>
          </cell>
          <cell r="P3797">
            <v>132849900</v>
          </cell>
          <cell r="Q3797">
            <v>132849900</v>
          </cell>
          <cell r="R3797">
            <v>0</v>
          </cell>
          <cell r="S3797">
            <v>0</v>
          </cell>
          <cell r="T3797">
            <v>0</v>
          </cell>
          <cell r="U3797">
            <v>0</v>
          </cell>
          <cell r="V3797">
            <v>0</v>
          </cell>
        </row>
        <row r="3798">
          <cell r="A3798" t="str">
            <v>lipiec 2004</v>
          </cell>
          <cell r="B3798" t="str">
            <v>DOS0106</v>
          </cell>
          <cell r="C3798" t="str">
            <v>DO</v>
          </cell>
          <cell r="D3798" t="str">
            <v>2-latki oszcz.</v>
          </cell>
          <cell r="E3798" t="str">
            <v>stałe</v>
          </cell>
          <cell r="F3798">
            <v>0</v>
          </cell>
          <cell r="G3798">
            <v>0</v>
          </cell>
          <cell r="H3798">
            <v>0</v>
          </cell>
          <cell r="I3798">
            <v>0</v>
          </cell>
          <cell r="J3798">
            <v>696603114.62593806</v>
          </cell>
          <cell r="K3798">
            <v>0</v>
          </cell>
          <cell r="L3798">
            <v>63485.374061944494</v>
          </cell>
          <cell r="M3798">
            <v>0</v>
          </cell>
          <cell r="N3798">
            <v>696666600</v>
          </cell>
          <cell r="O3798">
            <v>696666600</v>
          </cell>
          <cell r="P3798">
            <v>696666600</v>
          </cell>
          <cell r="Q3798">
            <v>696827100</v>
          </cell>
          <cell r="R3798">
            <v>0</v>
          </cell>
          <cell r="S3798">
            <v>0</v>
          </cell>
          <cell r="T3798">
            <v>0</v>
          </cell>
          <cell r="U3798">
            <v>0</v>
          </cell>
          <cell r="V3798">
            <v>0</v>
          </cell>
        </row>
        <row r="3799">
          <cell r="A3799" t="str">
            <v>lipiec 2004</v>
          </cell>
          <cell r="B3799" t="str">
            <v>DOS0205</v>
          </cell>
          <cell r="C3799" t="str">
            <v>DO</v>
          </cell>
          <cell r="D3799" t="str">
            <v>2-latki oszcz.</v>
          </cell>
          <cell r="E3799" t="str">
            <v>stałe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154347200</v>
          </cell>
          <cell r="K3799">
            <v>0</v>
          </cell>
          <cell r="L3799">
            <v>0</v>
          </cell>
          <cell r="M3799">
            <v>0</v>
          </cell>
          <cell r="N3799">
            <v>154347200</v>
          </cell>
          <cell r="O3799">
            <v>154347200</v>
          </cell>
          <cell r="P3799">
            <v>154347200</v>
          </cell>
          <cell r="Q3799">
            <v>154347200</v>
          </cell>
          <cell r="R3799">
            <v>0</v>
          </cell>
          <cell r="S3799">
            <v>0</v>
          </cell>
          <cell r="T3799">
            <v>0</v>
          </cell>
          <cell r="U3799">
            <v>0</v>
          </cell>
          <cell r="V3799">
            <v>0</v>
          </cell>
        </row>
        <row r="3800">
          <cell r="A3800" t="str">
            <v>lipiec 2004</v>
          </cell>
          <cell r="B3800" t="str">
            <v>DOS0206</v>
          </cell>
          <cell r="C3800" t="str">
            <v>DO</v>
          </cell>
          <cell r="D3800" t="str">
            <v>2-latki oszcz.</v>
          </cell>
          <cell r="E3800" t="str">
            <v>stałe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526138201.25621384</v>
          </cell>
          <cell r="K3800">
            <v>0</v>
          </cell>
          <cell r="L3800">
            <v>5498.7437861498765</v>
          </cell>
          <cell r="M3800">
            <v>0</v>
          </cell>
          <cell r="N3800">
            <v>526143700</v>
          </cell>
          <cell r="O3800">
            <v>526143700</v>
          </cell>
          <cell r="P3800">
            <v>526143700</v>
          </cell>
          <cell r="Q3800">
            <v>526263900</v>
          </cell>
          <cell r="R3800">
            <v>0</v>
          </cell>
          <cell r="S3800">
            <v>0</v>
          </cell>
          <cell r="T3800">
            <v>0</v>
          </cell>
          <cell r="U3800">
            <v>0</v>
          </cell>
          <cell r="V3800">
            <v>0</v>
          </cell>
        </row>
        <row r="3801">
          <cell r="A3801" t="str">
            <v>lipiec 2004</v>
          </cell>
          <cell r="B3801" t="str">
            <v>DOS0305</v>
          </cell>
          <cell r="C3801" t="str">
            <v>DO</v>
          </cell>
          <cell r="D3801" t="str">
            <v>2-latki oszcz.</v>
          </cell>
          <cell r="E3801" t="str">
            <v>stałe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117790600</v>
          </cell>
          <cell r="K3801">
            <v>0</v>
          </cell>
          <cell r="L3801">
            <v>0</v>
          </cell>
          <cell r="M3801">
            <v>0</v>
          </cell>
          <cell r="N3801">
            <v>117790600</v>
          </cell>
          <cell r="O3801">
            <v>117790600</v>
          </cell>
          <cell r="P3801">
            <v>117790600</v>
          </cell>
          <cell r="Q3801">
            <v>117790600</v>
          </cell>
          <cell r="R3801">
            <v>0</v>
          </cell>
          <cell r="S3801">
            <v>0</v>
          </cell>
          <cell r="T3801">
            <v>0</v>
          </cell>
          <cell r="U3801">
            <v>0</v>
          </cell>
          <cell r="V3801">
            <v>0</v>
          </cell>
        </row>
        <row r="3802">
          <cell r="A3802" t="str">
            <v>lipiec 2004</v>
          </cell>
          <cell r="B3802" t="str">
            <v>DOS0306</v>
          </cell>
          <cell r="C3802" t="str">
            <v>DO</v>
          </cell>
          <cell r="D3802" t="str">
            <v>2-latki oszcz.</v>
          </cell>
          <cell r="E3802" t="str">
            <v>stałe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467355100.41287518</v>
          </cell>
          <cell r="K3802">
            <v>0</v>
          </cell>
          <cell r="L3802">
            <v>1999.5871247969851</v>
          </cell>
          <cell r="M3802">
            <v>0</v>
          </cell>
          <cell r="N3802">
            <v>467357100</v>
          </cell>
          <cell r="O3802">
            <v>467357100</v>
          </cell>
          <cell r="P3802">
            <v>467357100</v>
          </cell>
          <cell r="Q3802">
            <v>467453600</v>
          </cell>
          <cell r="R3802">
            <v>0</v>
          </cell>
          <cell r="S3802">
            <v>0</v>
          </cell>
          <cell r="T3802">
            <v>0</v>
          </cell>
          <cell r="U3802">
            <v>0</v>
          </cell>
          <cell r="V3802">
            <v>0</v>
          </cell>
        </row>
        <row r="3803">
          <cell r="A3803" t="str">
            <v>lipiec 2004</v>
          </cell>
          <cell r="B3803" t="str">
            <v>DOS0405</v>
          </cell>
          <cell r="C3803" t="str">
            <v>DO</v>
          </cell>
          <cell r="D3803" t="str">
            <v>2-latki oszcz.</v>
          </cell>
          <cell r="E3803" t="str">
            <v>stałe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142784000</v>
          </cell>
          <cell r="K3803">
            <v>0</v>
          </cell>
          <cell r="L3803">
            <v>0</v>
          </cell>
          <cell r="M3803">
            <v>0</v>
          </cell>
          <cell r="N3803">
            <v>142784000</v>
          </cell>
          <cell r="O3803">
            <v>142784000</v>
          </cell>
          <cell r="P3803">
            <v>142784000</v>
          </cell>
          <cell r="Q3803">
            <v>142784000</v>
          </cell>
          <cell r="R3803">
            <v>0</v>
          </cell>
          <cell r="S3803">
            <v>0</v>
          </cell>
          <cell r="T3803">
            <v>0</v>
          </cell>
          <cell r="U3803">
            <v>0</v>
          </cell>
          <cell r="V3803">
            <v>0</v>
          </cell>
        </row>
        <row r="3804">
          <cell r="A3804" t="str">
            <v>lipiec 2004</v>
          </cell>
          <cell r="B3804" t="str">
            <v>DOS0406</v>
          </cell>
          <cell r="C3804" t="str">
            <v>DO</v>
          </cell>
          <cell r="D3804" t="str">
            <v>2-latki oszcz.</v>
          </cell>
          <cell r="E3804" t="str">
            <v>stałe</v>
          </cell>
          <cell r="F3804">
            <v>0</v>
          </cell>
          <cell r="G3804">
            <v>0</v>
          </cell>
          <cell r="H3804">
            <v>0</v>
          </cell>
          <cell r="I3804">
            <v>0</v>
          </cell>
          <cell r="J3804">
            <v>246862300</v>
          </cell>
          <cell r="K3804">
            <v>0</v>
          </cell>
          <cell r="L3804">
            <v>0</v>
          </cell>
          <cell r="M3804">
            <v>0</v>
          </cell>
          <cell r="N3804">
            <v>246862300</v>
          </cell>
          <cell r="O3804">
            <v>246862300</v>
          </cell>
          <cell r="P3804">
            <v>246862300</v>
          </cell>
          <cell r="Q3804">
            <v>246957400</v>
          </cell>
          <cell r="R3804">
            <v>0</v>
          </cell>
          <cell r="S3804">
            <v>0</v>
          </cell>
          <cell r="T3804">
            <v>0</v>
          </cell>
          <cell r="U3804">
            <v>0</v>
          </cell>
          <cell r="V3804">
            <v>0</v>
          </cell>
        </row>
        <row r="3805">
          <cell r="A3805" t="str">
            <v>lipiec 2004</v>
          </cell>
          <cell r="B3805" t="str">
            <v>DOS0505</v>
          </cell>
          <cell r="C3805" t="str">
            <v>DO</v>
          </cell>
          <cell r="D3805" t="str">
            <v>2-latki oszcz.</v>
          </cell>
          <cell r="E3805" t="str">
            <v>stałe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187229200</v>
          </cell>
          <cell r="K3805">
            <v>0</v>
          </cell>
          <cell r="L3805">
            <v>0</v>
          </cell>
          <cell r="M3805">
            <v>400000</v>
          </cell>
          <cell r="N3805">
            <v>187229200</v>
          </cell>
          <cell r="O3805">
            <v>187629200</v>
          </cell>
          <cell r="P3805">
            <v>187229200</v>
          </cell>
          <cell r="Q3805">
            <v>187229200</v>
          </cell>
          <cell r="R3805">
            <v>0</v>
          </cell>
          <cell r="S3805">
            <v>0</v>
          </cell>
          <cell r="T3805">
            <v>400000</v>
          </cell>
          <cell r="U3805">
            <v>0</v>
          </cell>
          <cell r="V3805">
            <v>0</v>
          </cell>
        </row>
        <row r="3806">
          <cell r="A3806" t="str">
            <v>lipiec 2004</v>
          </cell>
          <cell r="B3806" t="str">
            <v>DOS0506</v>
          </cell>
          <cell r="C3806" t="str">
            <v>DO</v>
          </cell>
          <cell r="D3806" t="str">
            <v>2-latki oszcz.</v>
          </cell>
          <cell r="E3806" t="str">
            <v>stałe</v>
          </cell>
          <cell r="F3806">
            <v>0</v>
          </cell>
          <cell r="G3806">
            <v>0</v>
          </cell>
          <cell r="H3806">
            <v>0</v>
          </cell>
          <cell r="I3806">
            <v>0</v>
          </cell>
          <cell r="J3806">
            <v>267663900</v>
          </cell>
          <cell r="K3806">
            <v>0</v>
          </cell>
          <cell r="L3806">
            <v>0</v>
          </cell>
          <cell r="M3806">
            <v>474800</v>
          </cell>
          <cell r="N3806">
            <v>267663900</v>
          </cell>
          <cell r="O3806">
            <v>268138700</v>
          </cell>
          <cell r="P3806">
            <v>267663900</v>
          </cell>
          <cell r="Q3806">
            <v>267692000</v>
          </cell>
          <cell r="R3806">
            <v>0</v>
          </cell>
          <cell r="S3806">
            <v>0</v>
          </cell>
          <cell r="T3806">
            <v>474800</v>
          </cell>
          <cell r="U3806">
            <v>0</v>
          </cell>
          <cell r="V3806">
            <v>0</v>
          </cell>
        </row>
        <row r="3807">
          <cell r="A3807" t="str">
            <v>lipiec 2004</v>
          </cell>
          <cell r="B3807" t="str">
            <v>DOS0605</v>
          </cell>
          <cell r="C3807" t="str">
            <v>DO</v>
          </cell>
          <cell r="D3807" t="str">
            <v>2-latki oszcz.</v>
          </cell>
          <cell r="E3807" t="str">
            <v>stałe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110895800</v>
          </cell>
          <cell r="K3807">
            <v>0</v>
          </cell>
          <cell r="L3807">
            <v>0</v>
          </cell>
          <cell r="M3807">
            <v>0</v>
          </cell>
          <cell r="N3807">
            <v>110895800</v>
          </cell>
          <cell r="O3807">
            <v>110895800</v>
          </cell>
          <cell r="P3807">
            <v>110895800</v>
          </cell>
          <cell r="Q3807">
            <v>110895800</v>
          </cell>
          <cell r="R3807">
            <v>0</v>
          </cell>
          <cell r="S3807">
            <v>0</v>
          </cell>
          <cell r="T3807">
            <v>0</v>
          </cell>
          <cell r="U3807">
            <v>0</v>
          </cell>
          <cell r="V3807">
            <v>0</v>
          </cell>
        </row>
        <row r="3808">
          <cell r="A3808" t="str">
            <v>lipiec 2004</v>
          </cell>
          <cell r="B3808" t="str">
            <v>DOS0606</v>
          </cell>
          <cell r="C3808" t="str">
            <v>DO</v>
          </cell>
          <cell r="D3808" t="str">
            <v>2-latki oszcz.</v>
          </cell>
          <cell r="E3808" t="str">
            <v>stałe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505260300.34730345</v>
          </cell>
          <cell r="K3808">
            <v>0</v>
          </cell>
          <cell r="L3808">
            <v>2999.6526965589055</v>
          </cell>
          <cell r="M3808">
            <v>330600</v>
          </cell>
          <cell r="N3808">
            <v>505263300</v>
          </cell>
          <cell r="O3808">
            <v>505593900</v>
          </cell>
          <cell r="P3808">
            <v>505263300</v>
          </cell>
          <cell r="Q3808">
            <v>505321800</v>
          </cell>
          <cell r="R3808">
            <v>0</v>
          </cell>
          <cell r="S3808">
            <v>0</v>
          </cell>
          <cell r="T3808">
            <v>330600</v>
          </cell>
          <cell r="U3808">
            <v>0</v>
          </cell>
          <cell r="V3808">
            <v>0</v>
          </cell>
        </row>
        <row r="3809">
          <cell r="A3809" t="str">
            <v>lipiec 2004</v>
          </cell>
          <cell r="B3809" t="str">
            <v>DOS0704</v>
          </cell>
          <cell r="C3809" t="str">
            <v>DO</v>
          </cell>
          <cell r="D3809" t="str">
            <v>2-latki oszcz.</v>
          </cell>
          <cell r="E3809" t="str">
            <v>stałe</v>
          </cell>
          <cell r="F3809">
            <v>0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  <cell r="L3809">
            <v>0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  <cell r="Q3809">
            <v>4529000</v>
          </cell>
          <cell r="R3809">
            <v>0</v>
          </cell>
          <cell r="S3809">
            <v>0</v>
          </cell>
          <cell r="T3809">
            <v>0</v>
          </cell>
          <cell r="U3809">
            <v>0</v>
          </cell>
          <cell r="V3809">
            <v>0</v>
          </cell>
        </row>
        <row r="3810">
          <cell r="A3810" t="str">
            <v>lipiec 2004</v>
          </cell>
          <cell r="B3810" t="str">
            <v>DOS0705</v>
          </cell>
          <cell r="C3810" t="str">
            <v>DO</v>
          </cell>
          <cell r="D3810" t="str">
            <v>2-latki oszcz.</v>
          </cell>
          <cell r="E3810" t="str">
            <v>stałe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110835800</v>
          </cell>
          <cell r="K3810">
            <v>0</v>
          </cell>
          <cell r="L3810">
            <v>0</v>
          </cell>
          <cell r="M3810">
            <v>0</v>
          </cell>
          <cell r="N3810">
            <v>110835800</v>
          </cell>
          <cell r="O3810">
            <v>110835800</v>
          </cell>
          <cell r="P3810">
            <v>110835800</v>
          </cell>
          <cell r="Q3810">
            <v>110835800</v>
          </cell>
          <cell r="R3810">
            <v>0</v>
          </cell>
          <cell r="S3810">
            <v>0</v>
          </cell>
          <cell r="T3810">
            <v>0</v>
          </cell>
          <cell r="U3810">
            <v>0</v>
          </cell>
          <cell r="V3810">
            <v>0</v>
          </cell>
        </row>
        <row r="3811">
          <cell r="A3811" t="str">
            <v>lipiec 2004</v>
          </cell>
          <cell r="B3811" t="str">
            <v>DOS0706</v>
          </cell>
          <cell r="C3811" t="str">
            <v>DO</v>
          </cell>
          <cell r="D3811" t="str">
            <v>2-latki oszcz.</v>
          </cell>
          <cell r="E3811" t="str">
            <v>stałe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404760660.18352407</v>
          </cell>
          <cell r="K3811">
            <v>0</v>
          </cell>
          <cell r="L3811">
            <v>7239.8164759258798</v>
          </cell>
          <cell r="M3811">
            <v>226900</v>
          </cell>
          <cell r="N3811">
            <v>404767900</v>
          </cell>
          <cell r="O3811">
            <v>404994800</v>
          </cell>
          <cell r="P3811">
            <v>404767900</v>
          </cell>
          <cell r="Q3811">
            <v>391360100</v>
          </cell>
          <cell r="R3811">
            <v>0</v>
          </cell>
          <cell r="S3811">
            <v>0</v>
          </cell>
          <cell r="T3811">
            <v>226900</v>
          </cell>
          <cell r="U3811">
            <v>0</v>
          </cell>
          <cell r="V3811">
            <v>0</v>
          </cell>
        </row>
        <row r="3812">
          <cell r="A3812" t="str">
            <v>lipiec 2004</v>
          </cell>
          <cell r="B3812" t="str">
            <v>DOS0804</v>
          </cell>
          <cell r="C3812" t="str">
            <v>DO</v>
          </cell>
          <cell r="D3812" t="str">
            <v>2-latki oszcz.</v>
          </cell>
          <cell r="E3812" t="str">
            <v>stałe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279629800</v>
          </cell>
          <cell r="K3812">
            <v>0</v>
          </cell>
          <cell r="L3812">
            <v>0</v>
          </cell>
          <cell r="M3812">
            <v>10000</v>
          </cell>
          <cell r="N3812">
            <v>279629800</v>
          </cell>
          <cell r="O3812">
            <v>279639800</v>
          </cell>
          <cell r="P3812">
            <v>279629800</v>
          </cell>
          <cell r="Q3812">
            <v>279629800</v>
          </cell>
          <cell r="R3812">
            <v>0</v>
          </cell>
          <cell r="S3812">
            <v>0</v>
          </cell>
          <cell r="T3812">
            <v>10000</v>
          </cell>
          <cell r="U3812">
            <v>0</v>
          </cell>
          <cell r="V3812">
            <v>0</v>
          </cell>
        </row>
        <row r="3813">
          <cell r="A3813" t="str">
            <v>lipiec 2004</v>
          </cell>
          <cell r="B3813" t="str">
            <v>DOS0805</v>
          </cell>
          <cell r="C3813" t="str">
            <v>DO</v>
          </cell>
          <cell r="D3813" t="str">
            <v>2-latki oszcz.</v>
          </cell>
          <cell r="E3813" t="str">
            <v>stałe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338414726.85649067</v>
          </cell>
          <cell r="K3813">
            <v>0</v>
          </cell>
          <cell r="L3813">
            <v>57973.143509351663</v>
          </cell>
          <cell r="M3813">
            <v>0</v>
          </cell>
          <cell r="N3813">
            <v>338472700</v>
          </cell>
          <cell r="O3813">
            <v>338472700</v>
          </cell>
          <cell r="P3813">
            <v>338472700</v>
          </cell>
          <cell r="Q3813">
            <v>338629500</v>
          </cell>
          <cell r="R3813">
            <v>0</v>
          </cell>
          <cell r="S3813">
            <v>0</v>
          </cell>
          <cell r="T3813">
            <v>0</v>
          </cell>
          <cell r="U3813">
            <v>0</v>
          </cell>
          <cell r="V3813">
            <v>0</v>
          </cell>
        </row>
        <row r="3814">
          <cell r="A3814" t="str">
            <v>lipiec 2004</v>
          </cell>
          <cell r="B3814" t="str">
            <v>DOS0904</v>
          </cell>
          <cell r="C3814" t="str">
            <v>DO</v>
          </cell>
          <cell r="D3814" t="str">
            <v>2-latki oszcz.</v>
          </cell>
          <cell r="E3814" t="str">
            <v>stałe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208284700</v>
          </cell>
          <cell r="K3814">
            <v>0</v>
          </cell>
          <cell r="L3814">
            <v>0</v>
          </cell>
          <cell r="M3814">
            <v>6300</v>
          </cell>
          <cell r="N3814">
            <v>208284700</v>
          </cell>
          <cell r="O3814">
            <v>208291000</v>
          </cell>
          <cell r="P3814">
            <v>208284700</v>
          </cell>
          <cell r="Q3814">
            <v>208284700</v>
          </cell>
          <cell r="R3814">
            <v>0</v>
          </cell>
          <cell r="S3814">
            <v>0</v>
          </cell>
          <cell r="T3814">
            <v>6300</v>
          </cell>
          <cell r="U3814">
            <v>0</v>
          </cell>
          <cell r="V3814">
            <v>0</v>
          </cell>
        </row>
        <row r="3815">
          <cell r="A3815" t="str">
            <v>lipiec 2004</v>
          </cell>
          <cell r="B3815" t="str">
            <v>DOS0905</v>
          </cell>
          <cell r="C3815" t="str">
            <v>DO</v>
          </cell>
          <cell r="D3815" t="str">
            <v>2-latki oszcz.</v>
          </cell>
          <cell r="E3815" t="str">
            <v>stałe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284747406.61301643</v>
          </cell>
          <cell r="K3815">
            <v>0</v>
          </cell>
          <cell r="L3815">
            <v>6493.3869835488495</v>
          </cell>
          <cell r="M3815">
            <v>0</v>
          </cell>
          <cell r="N3815">
            <v>284753900</v>
          </cell>
          <cell r="O3815">
            <v>284753900</v>
          </cell>
          <cell r="P3815">
            <v>284753900</v>
          </cell>
          <cell r="Q3815">
            <v>285043900</v>
          </cell>
          <cell r="R3815">
            <v>0</v>
          </cell>
          <cell r="S3815">
            <v>0</v>
          </cell>
          <cell r="T3815">
            <v>0</v>
          </cell>
          <cell r="U3815">
            <v>0</v>
          </cell>
          <cell r="V3815">
            <v>0</v>
          </cell>
        </row>
        <row r="3816">
          <cell r="A3816" t="str">
            <v>lipiec 2004</v>
          </cell>
          <cell r="B3816" t="str">
            <v>DOS1004</v>
          </cell>
          <cell r="C3816" t="str">
            <v>DO</v>
          </cell>
          <cell r="D3816" t="str">
            <v>2-latki oszcz.</v>
          </cell>
          <cell r="E3816" t="str">
            <v>stałe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181778600</v>
          </cell>
          <cell r="K3816">
            <v>0</v>
          </cell>
          <cell r="L3816">
            <v>0</v>
          </cell>
          <cell r="M3816">
            <v>0</v>
          </cell>
          <cell r="N3816">
            <v>181778600</v>
          </cell>
          <cell r="O3816">
            <v>181778600</v>
          </cell>
          <cell r="P3816">
            <v>181778600</v>
          </cell>
          <cell r="Q3816">
            <v>181778600</v>
          </cell>
          <cell r="R3816">
            <v>0</v>
          </cell>
          <cell r="S3816">
            <v>0</v>
          </cell>
          <cell r="T3816">
            <v>0</v>
          </cell>
          <cell r="U3816">
            <v>0</v>
          </cell>
          <cell r="V3816">
            <v>0</v>
          </cell>
        </row>
        <row r="3817">
          <cell r="A3817" t="str">
            <v>lipiec 2004</v>
          </cell>
          <cell r="B3817" t="str">
            <v>DOS1005</v>
          </cell>
          <cell r="C3817" t="str">
            <v>DO</v>
          </cell>
          <cell r="D3817" t="str">
            <v>2-latki oszcz.</v>
          </cell>
          <cell r="E3817" t="str">
            <v>stałe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173978515.10500655</v>
          </cell>
          <cell r="K3817">
            <v>0</v>
          </cell>
          <cell r="L3817">
            <v>12984.894993452699</v>
          </cell>
          <cell r="M3817">
            <v>0</v>
          </cell>
          <cell r="N3817">
            <v>173991500</v>
          </cell>
          <cell r="O3817">
            <v>173991500</v>
          </cell>
          <cell r="P3817">
            <v>173991500</v>
          </cell>
          <cell r="Q3817">
            <v>174193900</v>
          </cell>
          <cell r="R3817">
            <v>0</v>
          </cell>
          <cell r="S3817">
            <v>0</v>
          </cell>
          <cell r="T3817">
            <v>0</v>
          </cell>
          <cell r="U3817">
            <v>0</v>
          </cell>
          <cell r="V3817">
            <v>0</v>
          </cell>
        </row>
        <row r="3818">
          <cell r="A3818" t="str">
            <v>lipiec 2004</v>
          </cell>
          <cell r="B3818" t="str">
            <v>DOS1104</v>
          </cell>
          <cell r="C3818" t="str">
            <v>DO</v>
          </cell>
          <cell r="D3818" t="str">
            <v>2-latki oszcz.</v>
          </cell>
          <cell r="E3818" t="str">
            <v>stałe</v>
          </cell>
          <cell r="F3818">
            <v>0</v>
          </cell>
          <cell r="G3818">
            <v>0</v>
          </cell>
          <cell r="H3818">
            <v>0</v>
          </cell>
          <cell r="I3818">
            <v>0</v>
          </cell>
          <cell r="J3818">
            <v>361265800</v>
          </cell>
          <cell r="K3818">
            <v>0</v>
          </cell>
          <cell r="L3818">
            <v>0</v>
          </cell>
          <cell r="M3818">
            <v>5000</v>
          </cell>
          <cell r="N3818">
            <v>361265800</v>
          </cell>
          <cell r="O3818">
            <v>361270800</v>
          </cell>
          <cell r="P3818">
            <v>361265800</v>
          </cell>
          <cell r="Q3818">
            <v>361265800</v>
          </cell>
          <cell r="R3818">
            <v>0</v>
          </cell>
          <cell r="S3818">
            <v>0</v>
          </cell>
          <cell r="T3818">
            <v>5000</v>
          </cell>
          <cell r="U3818">
            <v>0</v>
          </cell>
          <cell r="V3818">
            <v>0</v>
          </cell>
        </row>
        <row r="3819">
          <cell r="A3819" t="str">
            <v>lipiec 2004</v>
          </cell>
          <cell r="B3819" t="str">
            <v>DOS1105</v>
          </cell>
          <cell r="C3819" t="str">
            <v>DO</v>
          </cell>
          <cell r="D3819" t="str">
            <v>2-latki oszcz.</v>
          </cell>
          <cell r="E3819" t="str">
            <v>stałe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518436805.56450838</v>
          </cell>
          <cell r="K3819">
            <v>0</v>
          </cell>
          <cell r="L3819">
            <v>14994.435491614482</v>
          </cell>
          <cell r="M3819">
            <v>0</v>
          </cell>
          <cell r="N3819">
            <v>518451800</v>
          </cell>
          <cell r="O3819">
            <v>518451800</v>
          </cell>
          <cell r="P3819">
            <v>518451800</v>
          </cell>
          <cell r="Q3819">
            <v>518644200</v>
          </cell>
          <cell r="R3819">
            <v>0</v>
          </cell>
          <cell r="S3819">
            <v>0</v>
          </cell>
          <cell r="T3819">
            <v>0</v>
          </cell>
          <cell r="U3819">
            <v>0</v>
          </cell>
          <cell r="V3819">
            <v>0</v>
          </cell>
        </row>
        <row r="3820">
          <cell r="A3820" t="str">
            <v>lipiec 2004</v>
          </cell>
          <cell r="B3820" t="str">
            <v>DOS1204</v>
          </cell>
          <cell r="C3820" t="str">
            <v>DO</v>
          </cell>
          <cell r="D3820" t="str">
            <v>2-latki oszcz.</v>
          </cell>
          <cell r="E3820" t="str">
            <v>stałe</v>
          </cell>
          <cell r="F3820">
            <v>0</v>
          </cell>
          <cell r="G3820">
            <v>0</v>
          </cell>
          <cell r="H3820">
            <v>0</v>
          </cell>
          <cell r="I3820">
            <v>0</v>
          </cell>
          <cell r="J3820">
            <v>205574800</v>
          </cell>
          <cell r="K3820">
            <v>0</v>
          </cell>
          <cell r="L3820">
            <v>0</v>
          </cell>
          <cell r="M3820">
            <v>0</v>
          </cell>
          <cell r="N3820">
            <v>205574800</v>
          </cell>
          <cell r="O3820">
            <v>205574800</v>
          </cell>
          <cell r="P3820">
            <v>205574800</v>
          </cell>
          <cell r="Q3820">
            <v>205574800</v>
          </cell>
          <cell r="R3820">
            <v>0</v>
          </cell>
          <cell r="S3820">
            <v>0</v>
          </cell>
          <cell r="T3820">
            <v>0</v>
          </cell>
          <cell r="U3820">
            <v>0</v>
          </cell>
          <cell r="V3820">
            <v>0</v>
          </cell>
        </row>
        <row r="3821">
          <cell r="A3821" t="str">
            <v>lipiec 2004</v>
          </cell>
          <cell r="B3821" t="str">
            <v>DOS1205</v>
          </cell>
          <cell r="C3821" t="str">
            <v>DO</v>
          </cell>
          <cell r="D3821" t="str">
            <v>2-latki oszcz.</v>
          </cell>
          <cell r="E3821" t="str">
            <v>stałe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1167997202.2723567</v>
          </cell>
          <cell r="K3821">
            <v>0</v>
          </cell>
          <cell r="L3821">
            <v>12997.727643144957</v>
          </cell>
          <cell r="M3821">
            <v>0</v>
          </cell>
          <cell r="N3821">
            <v>1168010200</v>
          </cell>
          <cell r="O3821">
            <v>1168010200</v>
          </cell>
          <cell r="P3821">
            <v>1168010200</v>
          </cell>
          <cell r="Q3821">
            <v>1168214400</v>
          </cell>
          <cell r="R3821">
            <v>0</v>
          </cell>
          <cell r="S3821">
            <v>0</v>
          </cell>
          <cell r="T3821">
            <v>0</v>
          </cell>
          <cell r="U3821">
            <v>0</v>
          </cell>
          <cell r="V3821">
            <v>0</v>
          </cell>
        </row>
        <row r="3822">
          <cell r="A3822" t="str">
            <v>lipiec 2004</v>
          </cell>
          <cell r="B3822" t="str">
            <v>DS0509</v>
          </cell>
          <cell r="C3822" t="str">
            <v>DS</v>
          </cell>
          <cell r="D3822" t="str">
            <v>DS</v>
          </cell>
          <cell r="E3822" t="str">
            <v>stałe</v>
          </cell>
          <cell r="F3822">
            <v>2388260000</v>
          </cell>
          <cell r="G3822">
            <v>2034579000</v>
          </cell>
          <cell r="H3822">
            <v>1798175000</v>
          </cell>
          <cell r="I3822">
            <v>935677000</v>
          </cell>
          <cell r="J3822">
            <v>14010000</v>
          </cell>
          <cell r="K3822">
            <v>65009000</v>
          </cell>
          <cell r="L3822">
            <v>17545000</v>
          </cell>
          <cell r="M3822">
            <v>6590434000</v>
          </cell>
          <cell r="N3822">
            <v>4864995000</v>
          </cell>
          <cell r="O3822">
            <v>13843689000</v>
          </cell>
          <cell r="P3822">
            <v>7253255000</v>
          </cell>
          <cell r="Q3822">
            <v>7253255000</v>
          </cell>
          <cell r="R3822">
            <v>2405141000</v>
          </cell>
          <cell r="S3822">
            <v>4067093000</v>
          </cell>
          <cell r="T3822">
            <v>0</v>
          </cell>
          <cell r="U3822">
            <v>113400000</v>
          </cell>
          <cell r="V3822">
            <v>4800000</v>
          </cell>
        </row>
        <row r="3823">
          <cell r="A3823" t="str">
            <v>lipiec 2004</v>
          </cell>
          <cell r="B3823" t="str">
            <v>DS1013</v>
          </cell>
          <cell r="C3823" t="str">
            <v>DS</v>
          </cell>
          <cell r="D3823" t="str">
            <v>DS</v>
          </cell>
          <cell r="E3823" t="str">
            <v>stałe</v>
          </cell>
          <cell r="F3823">
            <v>2002770055.9793978</v>
          </cell>
          <cell r="G3823">
            <v>4762995048.3900633</v>
          </cell>
          <cell r="H3823">
            <v>1408270339.4093518</v>
          </cell>
          <cell r="I3823">
            <v>223441882.77683908</v>
          </cell>
          <cell r="J3823">
            <v>30338376.496959146</v>
          </cell>
          <cell r="K3823">
            <v>5330525.9852195727</v>
          </cell>
          <cell r="L3823">
            <v>7957770.9621690093</v>
          </cell>
          <cell r="M3823">
            <v>7881939000</v>
          </cell>
          <cell r="N3823">
            <v>6438333944.0206022</v>
          </cell>
          <cell r="O3823">
            <v>16323043000</v>
          </cell>
          <cell r="P3823">
            <v>8441103999.999999</v>
          </cell>
          <cell r="Q3823">
            <v>8437104000</v>
          </cell>
          <cell r="R3823">
            <v>2595681000</v>
          </cell>
          <cell r="S3823">
            <v>5063242000</v>
          </cell>
          <cell r="T3823">
            <v>6000</v>
          </cell>
          <cell r="U3823">
            <v>191600000</v>
          </cell>
          <cell r="V3823">
            <v>31410000</v>
          </cell>
        </row>
        <row r="3824">
          <cell r="A3824" t="str">
            <v>lipiec 2004</v>
          </cell>
          <cell r="B3824" t="str">
            <v>DS1109</v>
          </cell>
          <cell r="C3824" t="str">
            <v>DS</v>
          </cell>
          <cell r="D3824" t="str">
            <v>DS</v>
          </cell>
          <cell r="E3824" t="str">
            <v>stałe</v>
          </cell>
          <cell r="F3824">
            <v>129470000</v>
          </cell>
          <cell r="G3824">
            <v>1125088000</v>
          </cell>
          <cell r="H3824">
            <v>587838000</v>
          </cell>
          <cell r="I3824">
            <v>159696000</v>
          </cell>
          <cell r="J3824">
            <v>8954000</v>
          </cell>
          <cell r="K3824">
            <v>2238000</v>
          </cell>
          <cell r="L3824">
            <v>330000</v>
          </cell>
          <cell r="M3824">
            <v>1368650000</v>
          </cell>
          <cell r="N3824">
            <v>1884144000</v>
          </cell>
          <cell r="O3824">
            <v>3382264000</v>
          </cell>
          <cell r="P3824">
            <v>2013614000</v>
          </cell>
          <cell r="Q3824">
            <v>2013614000</v>
          </cell>
          <cell r="R3824">
            <v>536741000</v>
          </cell>
          <cell r="S3824">
            <v>798391000</v>
          </cell>
          <cell r="T3824">
            <v>18000</v>
          </cell>
          <cell r="U3824">
            <v>21500000</v>
          </cell>
          <cell r="V3824">
            <v>12000000</v>
          </cell>
        </row>
        <row r="3825">
          <cell r="A3825" t="str">
            <v>lipiec 2004</v>
          </cell>
          <cell r="B3825" t="str">
            <v>DS1110</v>
          </cell>
          <cell r="C3825" t="str">
            <v>DS</v>
          </cell>
          <cell r="D3825" t="str">
            <v>DS</v>
          </cell>
          <cell r="E3825" t="str">
            <v>stałe</v>
          </cell>
          <cell r="F3825">
            <v>1410529574.7800944</v>
          </cell>
          <cell r="G3825">
            <v>4060555973.348762</v>
          </cell>
          <cell r="H3825">
            <v>764175878.96570361</v>
          </cell>
          <cell r="I3825">
            <v>294859652.85915357</v>
          </cell>
          <cell r="J3825">
            <v>24131131.332684021</v>
          </cell>
          <cell r="K3825">
            <v>1516464.5998650494</v>
          </cell>
          <cell r="L3825">
            <v>9771324.1137371883</v>
          </cell>
          <cell r="M3825">
            <v>4733497000</v>
          </cell>
          <cell r="N3825">
            <v>5155010425.2199049</v>
          </cell>
          <cell r="O3825">
            <v>11299037000</v>
          </cell>
          <cell r="P3825">
            <v>6565540000</v>
          </cell>
          <cell r="Q3825">
            <v>6550540000</v>
          </cell>
          <cell r="R3825">
            <v>2559651000</v>
          </cell>
          <cell r="S3825">
            <v>2043146000</v>
          </cell>
          <cell r="T3825">
            <v>0</v>
          </cell>
          <cell r="U3825">
            <v>97700000</v>
          </cell>
          <cell r="V3825">
            <v>33000000</v>
          </cell>
        </row>
        <row r="3826">
          <cell r="A3826" t="str">
            <v>lipiec 2004</v>
          </cell>
          <cell r="B3826" t="str">
            <v>DZ0107</v>
          </cell>
          <cell r="C3826" t="str">
            <v>DZ</v>
          </cell>
          <cell r="D3826" t="str">
            <v>DZ</v>
          </cell>
          <cell r="E3826" t="str">
            <v>zmienne</v>
          </cell>
          <cell r="F3826">
            <v>17169842.771024805</v>
          </cell>
          <cell r="G3826">
            <v>156821449.019822</v>
          </cell>
          <cell r="H3826">
            <v>3537303.24402765</v>
          </cell>
          <cell r="I3826">
            <v>8564314.7596236374</v>
          </cell>
          <cell r="J3826">
            <v>1178095.8800796834</v>
          </cell>
          <cell r="K3826">
            <v>4589748.9662490049</v>
          </cell>
          <cell r="L3826">
            <v>1400245.3591732073</v>
          </cell>
          <cell r="M3826">
            <v>0</v>
          </cell>
          <cell r="N3826">
            <v>176091157.22897521</v>
          </cell>
          <cell r="O3826">
            <v>193261000</v>
          </cell>
          <cell r="P3826">
            <v>193261000</v>
          </cell>
          <cell r="Q3826">
            <v>192261000</v>
          </cell>
          <cell r="R3826">
            <v>0</v>
          </cell>
          <cell r="S3826">
            <v>0</v>
          </cell>
          <cell r="T3826">
            <v>0</v>
          </cell>
          <cell r="U3826">
            <v>0</v>
          </cell>
          <cell r="V3826">
            <v>0</v>
          </cell>
        </row>
        <row r="3827">
          <cell r="A3827" t="str">
            <v>lipiec 2004</v>
          </cell>
          <cell r="B3827" t="str">
            <v>DZ0108</v>
          </cell>
          <cell r="C3827" t="str">
            <v>DZ</v>
          </cell>
          <cell r="D3827" t="str">
            <v>DZ</v>
          </cell>
          <cell r="E3827" t="str">
            <v>zmienne</v>
          </cell>
          <cell r="F3827">
            <v>29946681.55545206</v>
          </cell>
          <cell r="G3827">
            <v>97595642.943531647</v>
          </cell>
          <cell r="H3827">
            <v>124557929.99310437</v>
          </cell>
          <cell r="I3827">
            <v>7912724.6838299269</v>
          </cell>
          <cell r="J3827">
            <v>12486513.226252496</v>
          </cell>
          <cell r="K3827">
            <v>0</v>
          </cell>
          <cell r="L3827">
            <v>6487507.5978295011</v>
          </cell>
          <cell r="M3827">
            <v>13000</v>
          </cell>
          <cell r="N3827">
            <v>249040318.44454795</v>
          </cell>
          <cell r="O3827">
            <v>279000000.00000006</v>
          </cell>
          <cell r="P3827">
            <v>278987000.00000006</v>
          </cell>
          <cell r="Q3827">
            <v>276987000</v>
          </cell>
          <cell r="R3827">
            <v>0</v>
          </cell>
          <cell r="S3827">
            <v>0</v>
          </cell>
          <cell r="T3827">
            <v>13000</v>
          </cell>
          <cell r="U3827">
            <v>0</v>
          </cell>
          <cell r="V3827">
            <v>0</v>
          </cell>
        </row>
        <row r="3828">
          <cell r="A3828" t="str">
            <v>lipiec 2004</v>
          </cell>
          <cell r="B3828" t="str">
            <v>DZ0109</v>
          </cell>
          <cell r="C3828" t="str">
            <v>DZ</v>
          </cell>
          <cell r="D3828" t="str">
            <v>DZ</v>
          </cell>
          <cell r="E3828" t="str">
            <v>zmienne</v>
          </cell>
          <cell r="F3828">
            <v>684365188.54362178</v>
          </cell>
          <cell r="G3828">
            <v>700850042.01317728</v>
          </cell>
          <cell r="H3828">
            <v>162548556.35917211</v>
          </cell>
          <cell r="I3828">
            <v>114641053.05701491</v>
          </cell>
          <cell r="J3828">
            <v>94817813.199728817</v>
          </cell>
          <cell r="K3828">
            <v>108743337.62888624</v>
          </cell>
          <cell r="L3828">
            <v>54149009.198399059</v>
          </cell>
          <cell r="M3828">
            <v>158000</v>
          </cell>
          <cell r="N3828">
            <v>1235749811.4563785</v>
          </cell>
          <cell r="O3828">
            <v>1920273000</v>
          </cell>
          <cell r="P3828">
            <v>1920115000</v>
          </cell>
          <cell r="Q3828">
            <v>1910115000</v>
          </cell>
          <cell r="R3828">
            <v>0</v>
          </cell>
          <cell r="S3828">
            <v>0</v>
          </cell>
          <cell r="T3828">
            <v>158000</v>
          </cell>
          <cell r="U3828">
            <v>0</v>
          </cell>
          <cell r="V3828">
            <v>0</v>
          </cell>
        </row>
        <row r="3829">
          <cell r="A3829" t="str">
            <v>lipiec 2004</v>
          </cell>
          <cell r="B3829" t="str">
            <v>DZ0110</v>
          </cell>
          <cell r="C3829" t="str">
            <v>DZ</v>
          </cell>
          <cell r="D3829" t="str">
            <v>DZ</v>
          </cell>
          <cell r="E3829" t="str">
            <v>zmienne</v>
          </cell>
          <cell r="F3829">
            <v>165459614.20112813</v>
          </cell>
          <cell r="G3829">
            <v>938828142.14875221</v>
          </cell>
          <cell r="H3829">
            <v>405464150.42471999</v>
          </cell>
          <cell r="I3829">
            <v>84198401.32874082</v>
          </cell>
          <cell r="J3829">
            <v>134728253.86263448</v>
          </cell>
          <cell r="K3829">
            <v>55168888.425762162</v>
          </cell>
          <cell r="L3829">
            <v>58541549.608262166</v>
          </cell>
          <cell r="M3829">
            <v>11441000</v>
          </cell>
          <cell r="N3829">
            <v>1676929385.7988718</v>
          </cell>
          <cell r="O3829">
            <v>1853829999.9999998</v>
          </cell>
          <cell r="P3829">
            <v>1842388999.9999998</v>
          </cell>
          <cell r="Q3829">
            <v>1840389000</v>
          </cell>
          <cell r="R3829">
            <v>10000000</v>
          </cell>
          <cell r="S3829">
            <v>0</v>
          </cell>
          <cell r="T3829">
            <v>1441000</v>
          </cell>
          <cell r="U3829">
            <v>0</v>
          </cell>
          <cell r="V3829">
            <v>0</v>
          </cell>
        </row>
        <row r="3830">
          <cell r="A3830" t="str">
            <v>lipiec 2004</v>
          </cell>
          <cell r="B3830" t="str">
            <v>DZ0406</v>
          </cell>
          <cell r="C3830" t="str">
            <v>DZ</v>
          </cell>
          <cell r="D3830" t="str">
            <v>DZ</v>
          </cell>
          <cell r="E3830" t="str">
            <v>zmienne</v>
          </cell>
          <cell r="F3830">
            <v>312741739.57046342</v>
          </cell>
          <cell r="G3830">
            <v>298624220.70923477</v>
          </cell>
          <cell r="H3830">
            <v>30271286.243789595</v>
          </cell>
          <cell r="I3830">
            <v>42901475.907573409</v>
          </cell>
          <cell r="J3830">
            <v>13281022.318025289</v>
          </cell>
          <cell r="K3830">
            <v>39300201.887437239</v>
          </cell>
          <cell r="L3830">
            <v>30580053.36347625</v>
          </cell>
          <cell r="M3830">
            <v>0</v>
          </cell>
          <cell r="N3830">
            <v>454958260.42953658</v>
          </cell>
          <cell r="O3830">
            <v>767699999.99999988</v>
          </cell>
          <cell r="P3830">
            <v>767699999.99999988</v>
          </cell>
          <cell r="Q3830">
            <v>760820000</v>
          </cell>
          <cell r="R3830">
            <v>0</v>
          </cell>
          <cell r="S3830">
            <v>0</v>
          </cell>
          <cell r="T3830">
            <v>0</v>
          </cell>
          <cell r="U3830">
            <v>0</v>
          </cell>
          <cell r="V3830">
            <v>0</v>
          </cell>
        </row>
        <row r="3831">
          <cell r="A3831" t="str">
            <v>lipiec 2004</v>
          </cell>
          <cell r="B3831" t="str">
            <v>DZ0407</v>
          </cell>
          <cell r="C3831" t="str">
            <v>DZ</v>
          </cell>
          <cell r="D3831" t="str">
            <v>DZ</v>
          </cell>
          <cell r="E3831" t="str">
            <v>zmienne</v>
          </cell>
          <cell r="F3831">
            <v>0</v>
          </cell>
          <cell r="G3831">
            <v>2200000</v>
          </cell>
          <cell r="H3831">
            <v>70000</v>
          </cell>
          <cell r="I3831">
            <v>700000</v>
          </cell>
          <cell r="J3831">
            <v>207000</v>
          </cell>
          <cell r="K3831">
            <v>0</v>
          </cell>
          <cell r="L3831">
            <v>323000</v>
          </cell>
          <cell r="M3831">
            <v>0</v>
          </cell>
          <cell r="N3831">
            <v>3500000</v>
          </cell>
          <cell r="O3831">
            <v>3500000</v>
          </cell>
          <cell r="P3831">
            <v>3500000</v>
          </cell>
          <cell r="Q3831">
            <v>3500000</v>
          </cell>
          <cell r="R3831">
            <v>0</v>
          </cell>
          <cell r="S3831">
            <v>0</v>
          </cell>
          <cell r="T3831">
            <v>0</v>
          </cell>
          <cell r="U3831">
            <v>0</v>
          </cell>
          <cell r="V3831">
            <v>0</v>
          </cell>
        </row>
        <row r="3832">
          <cell r="A3832" t="str">
            <v>lipiec 2004</v>
          </cell>
          <cell r="B3832" t="str">
            <v>DZ0706</v>
          </cell>
          <cell r="C3832" t="str">
            <v>DZ</v>
          </cell>
          <cell r="D3832" t="str">
            <v>DZ</v>
          </cell>
          <cell r="E3832" t="str">
            <v>zmienne</v>
          </cell>
          <cell r="F3832">
            <v>437452217.19202501</v>
          </cell>
          <cell r="G3832">
            <v>429716143.55025339</v>
          </cell>
          <cell r="H3832">
            <v>23644084.350023288</v>
          </cell>
          <cell r="I3832">
            <v>8801629.1570149977</v>
          </cell>
          <cell r="J3832">
            <v>8839792.314017117</v>
          </cell>
          <cell r="K3832">
            <v>12763567.429998131</v>
          </cell>
          <cell r="L3832">
            <v>14400566.006667968</v>
          </cell>
          <cell r="M3832">
            <v>0</v>
          </cell>
          <cell r="N3832">
            <v>498165782.80797493</v>
          </cell>
          <cell r="O3832">
            <v>935617999.99999988</v>
          </cell>
          <cell r="P3832">
            <v>935617999.99999988</v>
          </cell>
          <cell r="Q3832">
            <v>931618000</v>
          </cell>
          <cell r="R3832">
            <v>0</v>
          </cell>
          <cell r="S3832">
            <v>0</v>
          </cell>
          <cell r="T3832">
            <v>0</v>
          </cell>
          <cell r="U3832">
            <v>0</v>
          </cell>
          <cell r="V3832">
            <v>0</v>
          </cell>
        </row>
        <row r="3833">
          <cell r="A3833" t="str">
            <v>lipiec 2004</v>
          </cell>
          <cell r="B3833" t="str">
            <v>DZ0707</v>
          </cell>
          <cell r="C3833" t="str">
            <v>DZ</v>
          </cell>
          <cell r="D3833" t="str">
            <v>DZ</v>
          </cell>
          <cell r="E3833" t="str">
            <v>zmienne</v>
          </cell>
          <cell r="F3833">
            <v>0</v>
          </cell>
          <cell r="G3833">
            <v>71956000</v>
          </cell>
          <cell r="H3833">
            <v>0</v>
          </cell>
          <cell r="I3833">
            <v>2875000</v>
          </cell>
          <cell r="J3833">
            <v>40000</v>
          </cell>
          <cell r="K3833">
            <v>0</v>
          </cell>
          <cell r="L3833">
            <v>129000</v>
          </cell>
          <cell r="M3833">
            <v>0</v>
          </cell>
          <cell r="N3833">
            <v>75000000</v>
          </cell>
          <cell r="O3833">
            <v>75000000</v>
          </cell>
          <cell r="P3833">
            <v>75000000</v>
          </cell>
          <cell r="Q3833">
            <v>75000000</v>
          </cell>
          <cell r="R3833">
            <v>0</v>
          </cell>
          <cell r="S3833">
            <v>0</v>
          </cell>
          <cell r="T3833">
            <v>0</v>
          </cell>
          <cell r="U3833">
            <v>0</v>
          </cell>
          <cell r="V3833">
            <v>0</v>
          </cell>
        </row>
        <row r="3834">
          <cell r="A3834" t="str">
            <v>lipiec 2004</v>
          </cell>
          <cell r="B3834" t="str">
            <v>DZ0708</v>
          </cell>
          <cell r="C3834" t="str">
            <v>DZ</v>
          </cell>
          <cell r="D3834" t="str">
            <v>DZ</v>
          </cell>
          <cell r="E3834" t="str">
            <v>zmienne</v>
          </cell>
          <cell r="F3834">
            <v>412545745.89479053</v>
          </cell>
          <cell r="G3834">
            <v>464311539.66924602</v>
          </cell>
          <cell r="H3834">
            <v>56354159.685879171</v>
          </cell>
          <cell r="I3834">
            <v>25518334.918090578</v>
          </cell>
          <cell r="J3834">
            <v>26361791.908583984</v>
          </cell>
          <cell r="K3834">
            <v>43151700.919107266</v>
          </cell>
          <cell r="L3834">
            <v>1622727.0043024113</v>
          </cell>
          <cell r="M3834">
            <v>104000</v>
          </cell>
          <cell r="N3834">
            <v>617320254.10520947</v>
          </cell>
          <cell r="O3834">
            <v>1029970000.0000001</v>
          </cell>
          <cell r="P3834">
            <v>1029866000.0000001</v>
          </cell>
          <cell r="Q3834">
            <v>1026866000</v>
          </cell>
          <cell r="R3834">
            <v>0</v>
          </cell>
          <cell r="S3834">
            <v>0</v>
          </cell>
          <cell r="T3834">
            <v>104000</v>
          </cell>
          <cell r="U3834">
            <v>0</v>
          </cell>
          <cell r="V3834">
            <v>0</v>
          </cell>
        </row>
        <row r="3835">
          <cell r="A3835" t="str">
            <v>lipiec 2004</v>
          </cell>
          <cell r="B3835" t="str">
            <v>DZ0709</v>
          </cell>
          <cell r="C3835" t="str">
            <v>DZ</v>
          </cell>
          <cell r="D3835" t="str">
            <v>DZ</v>
          </cell>
          <cell r="E3835" t="str">
            <v>zmienne</v>
          </cell>
          <cell r="F3835">
            <v>76243000</v>
          </cell>
          <cell r="G3835">
            <v>221001000</v>
          </cell>
          <cell r="H3835">
            <v>266473000</v>
          </cell>
          <cell r="I3835">
            <v>21561000</v>
          </cell>
          <cell r="J3835">
            <v>51843000</v>
          </cell>
          <cell r="K3835">
            <v>11104000</v>
          </cell>
          <cell r="L3835">
            <v>44967000</v>
          </cell>
          <cell r="M3835">
            <v>1228000</v>
          </cell>
          <cell r="N3835">
            <v>616949000</v>
          </cell>
          <cell r="O3835">
            <v>694420000</v>
          </cell>
          <cell r="P3835">
            <v>693192000</v>
          </cell>
          <cell r="Q3835">
            <v>693192000</v>
          </cell>
          <cell r="R3835">
            <v>0</v>
          </cell>
          <cell r="S3835">
            <v>0</v>
          </cell>
          <cell r="T3835">
            <v>1228000</v>
          </cell>
          <cell r="U3835">
            <v>0</v>
          </cell>
          <cell r="V3835">
            <v>0</v>
          </cell>
        </row>
        <row r="3836">
          <cell r="A3836" t="str">
            <v>lipiec 2004</v>
          </cell>
          <cell r="B3836" t="str">
            <v>DZ0811</v>
          </cell>
          <cell r="C3836" t="str">
            <v>DZ</v>
          </cell>
          <cell r="D3836" t="str">
            <v>DZ</v>
          </cell>
          <cell r="E3836" t="str">
            <v>zmienne</v>
          </cell>
          <cell r="F3836">
            <v>1058776000</v>
          </cell>
          <cell r="G3836">
            <v>43398000</v>
          </cell>
          <cell r="H3836">
            <v>7739000</v>
          </cell>
          <cell r="I3836">
            <v>42487000</v>
          </cell>
          <cell r="J3836">
            <v>100809000</v>
          </cell>
          <cell r="K3836">
            <v>13750000</v>
          </cell>
          <cell r="L3836">
            <v>9019000</v>
          </cell>
          <cell r="M3836">
            <v>9522000</v>
          </cell>
          <cell r="N3836">
            <v>217202000</v>
          </cell>
          <cell r="O3836">
            <v>1285500000</v>
          </cell>
          <cell r="P3836">
            <v>1275978000</v>
          </cell>
          <cell r="Q3836">
            <v>1275978000</v>
          </cell>
          <cell r="R3836">
            <v>0</v>
          </cell>
          <cell r="S3836">
            <v>0</v>
          </cell>
          <cell r="T3836">
            <v>72000</v>
          </cell>
          <cell r="U3836">
            <v>9450000</v>
          </cell>
          <cell r="V3836">
            <v>0</v>
          </cell>
        </row>
        <row r="3837">
          <cell r="A3837" t="str">
            <v>lipiec 2004</v>
          </cell>
          <cell r="B3837" t="str">
            <v>DZ1006</v>
          </cell>
          <cell r="C3837" t="str">
            <v>DZ</v>
          </cell>
          <cell r="D3837" t="str">
            <v>DZ</v>
          </cell>
          <cell r="E3837" t="str">
            <v>zmienne</v>
          </cell>
          <cell r="F3837">
            <v>92562000</v>
          </cell>
          <cell r="G3837">
            <v>188846000</v>
          </cell>
          <cell r="H3837">
            <v>7000000</v>
          </cell>
          <cell r="I3837">
            <v>6166000</v>
          </cell>
          <cell r="J3837">
            <v>10991000</v>
          </cell>
          <cell r="K3837">
            <v>5110000</v>
          </cell>
          <cell r="L3837">
            <v>2871000</v>
          </cell>
          <cell r="M3837">
            <v>0</v>
          </cell>
          <cell r="N3837">
            <v>220984000</v>
          </cell>
          <cell r="O3837">
            <v>313546000</v>
          </cell>
          <cell r="P3837">
            <v>313546000</v>
          </cell>
          <cell r="Q3837">
            <v>313546000</v>
          </cell>
          <cell r="R3837">
            <v>0</v>
          </cell>
          <cell r="S3837">
            <v>0</v>
          </cell>
          <cell r="T3837">
            <v>0</v>
          </cell>
          <cell r="U3837">
            <v>0</v>
          </cell>
          <cell r="V3837">
            <v>0</v>
          </cell>
        </row>
        <row r="3838">
          <cell r="A3838" t="str">
            <v>lipiec 2004</v>
          </cell>
          <cell r="B3838" t="str">
            <v>DZ1111</v>
          </cell>
          <cell r="C3838" t="str">
            <v>DZ</v>
          </cell>
          <cell r="D3838" t="str">
            <v>DZ</v>
          </cell>
          <cell r="E3838" t="str">
            <v>zmienne</v>
          </cell>
          <cell r="F3838">
            <v>0</v>
          </cell>
          <cell r="G3838">
            <v>0</v>
          </cell>
          <cell r="H3838">
            <v>545485000</v>
          </cell>
          <cell r="I3838">
            <v>23200000</v>
          </cell>
          <cell r="J3838">
            <v>209000</v>
          </cell>
          <cell r="K3838">
            <v>762000</v>
          </cell>
          <cell r="L3838">
            <v>450000</v>
          </cell>
          <cell r="M3838">
            <v>200000000</v>
          </cell>
          <cell r="N3838">
            <v>570106000</v>
          </cell>
          <cell r="O3838">
            <v>770106000</v>
          </cell>
          <cell r="P3838">
            <v>570106000</v>
          </cell>
          <cell r="Q3838">
            <v>570106000</v>
          </cell>
          <cell r="R3838">
            <v>200000000</v>
          </cell>
          <cell r="S3838">
            <v>0</v>
          </cell>
          <cell r="T3838">
            <v>0</v>
          </cell>
          <cell r="U3838">
            <v>0</v>
          </cell>
          <cell r="V3838">
            <v>0</v>
          </cell>
        </row>
        <row r="3839">
          <cell r="A3839" t="str">
            <v>lipiec 2004</v>
          </cell>
          <cell r="B3839" t="str">
            <v>DZ1205</v>
          </cell>
          <cell r="C3839" t="str">
            <v>DZ</v>
          </cell>
          <cell r="D3839" t="str">
            <v>DZ</v>
          </cell>
          <cell r="E3839" t="str">
            <v>zmienne</v>
          </cell>
          <cell r="F3839">
            <v>174889779.55911824</v>
          </cell>
          <cell r="G3839">
            <v>294850701.40280563</v>
          </cell>
          <cell r="H3839">
            <v>0</v>
          </cell>
          <cell r="I3839">
            <v>8976953.9078156315</v>
          </cell>
          <cell r="J3839">
            <v>6347695.3907815628</v>
          </cell>
          <cell r="K3839">
            <v>12561122.244488979</v>
          </cell>
          <cell r="L3839">
            <v>2373747.49498998</v>
          </cell>
          <cell r="M3839">
            <v>0</v>
          </cell>
          <cell r="N3839">
            <v>325110220.44088179</v>
          </cell>
          <cell r="O3839">
            <v>500000000</v>
          </cell>
          <cell r="P3839">
            <v>500000000</v>
          </cell>
          <cell r="Q3839">
            <v>499000000</v>
          </cell>
          <cell r="R3839">
            <v>0</v>
          </cell>
          <cell r="S3839">
            <v>0</v>
          </cell>
          <cell r="T3839">
            <v>0</v>
          </cell>
          <cell r="U3839">
            <v>0</v>
          </cell>
          <cell r="V3839">
            <v>0</v>
          </cell>
        </row>
        <row r="3840">
          <cell r="A3840" t="str">
            <v>lipiec 2004</v>
          </cell>
          <cell r="B3840" t="str">
            <v>OK0405</v>
          </cell>
          <cell r="C3840" t="str">
            <v>OK</v>
          </cell>
          <cell r="D3840" t="str">
            <v>zero</v>
          </cell>
          <cell r="E3840" t="str">
            <v>stałe</v>
          </cell>
          <cell r="F3840">
            <v>6825989801.3485584</v>
          </cell>
          <cell r="G3840">
            <v>1779505201.9382176</v>
          </cell>
          <cell r="H3840">
            <v>1054141324.763039</v>
          </cell>
          <cell r="I3840">
            <v>732463944.34857357</v>
          </cell>
          <cell r="J3840">
            <v>469349464.73000354</v>
          </cell>
          <cell r="K3840">
            <v>281885016.48715574</v>
          </cell>
          <cell r="L3840">
            <v>143313246.38445193</v>
          </cell>
          <cell r="M3840">
            <v>1422881000</v>
          </cell>
          <cell r="N3840">
            <v>4460658198.6514416</v>
          </cell>
          <cell r="O3840">
            <v>12709529000</v>
          </cell>
          <cell r="P3840">
            <v>11286648000</v>
          </cell>
          <cell r="Q3840">
            <v>11149831000</v>
          </cell>
          <cell r="R3840">
            <v>1290226000</v>
          </cell>
          <cell r="S3840">
            <v>99239000</v>
          </cell>
          <cell r="T3840">
            <v>1934000</v>
          </cell>
          <cell r="U3840">
            <v>31450000</v>
          </cell>
          <cell r="V3840">
            <v>32000</v>
          </cell>
        </row>
        <row r="3841">
          <cell r="A3841" t="str">
            <v>lipiec 2004</v>
          </cell>
          <cell r="B3841" t="str">
            <v>OK0406</v>
          </cell>
          <cell r="C3841" t="str">
            <v>OK</v>
          </cell>
          <cell r="D3841" t="str">
            <v>zero</v>
          </cell>
          <cell r="E3841" t="str">
            <v>stałe</v>
          </cell>
          <cell r="F3841">
            <v>3310675005.8025503</v>
          </cell>
          <cell r="G3841">
            <v>1757010206.0719545</v>
          </cell>
          <cell r="H3841">
            <v>2641904479.3691206</v>
          </cell>
          <cell r="I3841">
            <v>1336981476.4974504</v>
          </cell>
          <cell r="J3841">
            <v>693828235.04770076</v>
          </cell>
          <cell r="K3841">
            <v>238902747.37441993</v>
          </cell>
          <cell r="L3841">
            <v>256172849.83680326</v>
          </cell>
          <cell r="M3841">
            <v>3904468000</v>
          </cell>
          <cell r="N3841">
            <v>6924799994.1974506</v>
          </cell>
          <cell r="O3841">
            <v>14139943000</v>
          </cell>
          <cell r="P3841">
            <v>10235475000</v>
          </cell>
          <cell r="Q3841">
            <v>10133475000</v>
          </cell>
          <cell r="R3841">
            <v>1576730000</v>
          </cell>
          <cell r="S3841">
            <v>2017014000</v>
          </cell>
          <cell r="T3841">
            <v>5036000</v>
          </cell>
          <cell r="U3841">
            <v>239688000</v>
          </cell>
          <cell r="V3841">
            <v>66000000</v>
          </cell>
        </row>
        <row r="3842">
          <cell r="A3842" t="str">
            <v>lipiec 2004</v>
          </cell>
          <cell r="B3842" t="str">
            <v>OK0804</v>
          </cell>
          <cell r="C3842" t="str">
            <v>OK</v>
          </cell>
          <cell r="D3842" t="str">
            <v>zero</v>
          </cell>
          <cell r="E3842" t="str">
            <v>stałe</v>
          </cell>
          <cell r="F3842">
            <v>4254267522.193635</v>
          </cell>
          <cell r="G3842">
            <v>179443568.06567082</v>
          </cell>
          <cell r="H3842">
            <v>385214867.76751304</v>
          </cell>
          <cell r="I3842">
            <v>100695294.34746368</v>
          </cell>
          <cell r="J3842">
            <v>166426657.35341597</v>
          </cell>
          <cell r="K3842">
            <v>117544421.65754649</v>
          </cell>
          <cell r="L3842">
            <v>210764668.61475602</v>
          </cell>
          <cell r="M3842">
            <v>418517000</v>
          </cell>
          <cell r="N3842">
            <v>1160089477.8063662</v>
          </cell>
          <cell r="O3842">
            <v>5832874000.000001</v>
          </cell>
          <cell r="P3842">
            <v>5414357000.000001</v>
          </cell>
          <cell r="Q3842">
            <v>5231793000</v>
          </cell>
          <cell r="R3842">
            <v>268852000</v>
          </cell>
          <cell r="S3842">
            <v>144822000</v>
          </cell>
          <cell r="T3842">
            <v>213000</v>
          </cell>
          <cell r="U3842">
            <v>0</v>
          </cell>
          <cell r="V3842">
            <v>4630000</v>
          </cell>
        </row>
        <row r="3843">
          <cell r="A3843" t="str">
            <v>lipiec 2004</v>
          </cell>
          <cell r="B3843" t="str">
            <v>OK0805</v>
          </cell>
          <cell r="C3843" t="str">
            <v>OK</v>
          </cell>
          <cell r="D3843" t="str">
            <v>zero</v>
          </cell>
          <cell r="E3843" t="str">
            <v>stałe</v>
          </cell>
          <cell r="F3843">
            <v>3405847052.0432515</v>
          </cell>
          <cell r="G3843">
            <v>1437543182.7552843</v>
          </cell>
          <cell r="H3843">
            <v>1799361504.9619236</v>
          </cell>
          <cell r="I3843">
            <v>620271443.78642833</v>
          </cell>
          <cell r="J3843">
            <v>854040727.57485366</v>
          </cell>
          <cell r="K3843">
            <v>144411985.58311874</v>
          </cell>
          <cell r="L3843">
            <v>95978103.2951397</v>
          </cell>
          <cell r="M3843">
            <v>2574460000</v>
          </cell>
          <cell r="N3843">
            <v>4951606947.956748</v>
          </cell>
          <cell r="O3843">
            <v>10931914000</v>
          </cell>
          <cell r="P3843">
            <v>8357454000</v>
          </cell>
          <cell r="Q3843">
            <v>8332454000</v>
          </cell>
          <cell r="R3843">
            <v>1597240000</v>
          </cell>
          <cell r="S3843">
            <v>847020000</v>
          </cell>
          <cell r="T3843">
            <v>1400000</v>
          </cell>
          <cell r="U3843">
            <v>128800000</v>
          </cell>
          <cell r="V3843">
            <v>0</v>
          </cell>
        </row>
        <row r="3844">
          <cell r="A3844" t="str">
            <v>lipiec 2004</v>
          </cell>
          <cell r="B3844" t="str">
            <v>OK0806</v>
          </cell>
          <cell r="C3844" t="str">
            <v>OK</v>
          </cell>
          <cell r="D3844" t="str">
            <v>zero</v>
          </cell>
          <cell r="E3844" t="str">
            <v>stałe</v>
          </cell>
          <cell r="F3844">
            <v>2758207329.1394658</v>
          </cell>
          <cell r="G3844">
            <v>923909443.76136768</v>
          </cell>
          <cell r="H3844">
            <v>819821160.17983222</v>
          </cell>
          <cell r="I3844">
            <v>744539360.6519655</v>
          </cell>
          <cell r="J3844">
            <v>370385532.38233477</v>
          </cell>
          <cell r="K3844">
            <v>26865756.594306782</v>
          </cell>
          <cell r="L3844">
            <v>48682417.29072722</v>
          </cell>
          <cell r="M3844">
            <v>1349612000</v>
          </cell>
          <cell r="N3844">
            <v>2934203670.8605342</v>
          </cell>
          <cell r="O3844">
            <v>7042023000</v>
          </cell>
          <cell r="P3844">
            <v>5692411000</v>
          </cell>
          <cell r="Q3844">
            <v>5684411000</v>
          </cell>
          <cell r="R3844">
            <v>1087300000</v>
          </cell>
          <cell r="S3844">
            <v>260225000</v>
          </cell>
          <cell r="T3844">
            <v>571000</v>
          </cell>
          <cell r="U3844">
            <v>1500000</v>
          </cell>
          <cell r="V3844">
            <v>16000</v>
          </cell>
        </row>
        <row r="3845">
          <cell r="A3845" t="str">
            <v>lipiec 2004</v>
          </cell>
          <cell r="B3845" t="str">
            <v>OK1204</v>
          </cell>
          <cell r="C3845" t="str">
            <v>OK</v>
          </cell>
          <cell r="D3845" t="str">
            <v>zero</v>
          </cell>
          <cell r="E3845" t="str">
            <v>stałe</v>
          </cell>
          <cell r="F3845">
            <v>3750167727.7641907</v>
          </cell>
          <cell r="G3845">
            <v>1029513119.0205104</v>
          </cell>
          <cell r="H3845">
            <v>1115203170.4412661</v>
          </cell>
          <cell r="I3845">
            <v>301768959.44682139</v>
          </cell>
          <cell r="J3845">
            <v>695479952.17443371</v>
          </cell>
          <cell r="K3845">
            <v>550642875.06865311</v>
          </cell>
          <cell r="L3845">
            <v>329110196.08412278</v>
          </cell>
          <cell r="M3845">
            <v>1166546000</v>
          </cell>
          <cell r="N3845">
            <v>4021718272.2358074</v>
          </cell>
          <cell r="O3845">
            <v>8938431999.9999981</v>
          </cell>
          <cell r="P3845">
            <v>7771885999.9999981</v>
          </cell>
          <cell r="Q3845">
            <v>7730886000</v>
          </cell>
          <cell r="R3845">
            <v>803071000</v>
          </cell>
          <cell r="S3845">
            <v>323585000</v>
          </cell>
          <cell r="T3845">
            <v>2770000</v>
          </cell>
          <cell r="U3845">
            <v>31870000</v>
          </cell>
          <cell r="V3845">
            <v>5250000</v>
          </cell>
        </row>
        <row r="3846">
          <cell r="A3846" t="str">
            <v>lipiec 2004</v>
          </cell>
          <cell r="B3846" t="str">
            <v>OS1004</v>
          </cell>
          <cell r="C3846" t="str">
            <v>OS</v>
          </cell>
          <cell r="D3846" t="str">
            <v>5-latki</v>
          </cell>
          <cell r="E3846" t="str">
            <v>stałe</v>
          </cell>
          <cell r="F3846">
            <v>161975717.0728761</v>
          </cell>
          <cell r="G3846">
            <v>338479177.91670442</v>
          </cell>
          <cell r="H3846">
            <v>94128425.447736397</v>
          </cell>
          <cell r="I3846">
            <v>24411504.273504272</v>
          </cell>
          <cell r="J3846">
            <v>3222703.7238379996</v>
          </cell>
          <cell r="K3846">
            <v>11211759.173688503</v>
          </cell>
          <cell r="L3846">
            <v>30790712.39165232</v>
          </cell>
          <cell r="M3846">
            <v>38780000</v>
          </cell>
          <cell r="N3846">
            <v>502244282.9271239</v>
          </cell>
          <cell r="O3846">
            <v>703000000</v>
          </cell>
          <cell r="P3846">
            <v>664220000</v>
          </cell>
          <cell r="Q3846">
            <v>662220000</v>
          </cell>
          <cell r="R3846">
            <v>25800000</v>
          </cell>
          <cell r="S3846">
            <v>12980000</v>
          </cell>
          <cell r="T3846">
            <v>0</v>
          </cell>
          <cell r="U3846">
            <v>0</v>
          </cell>
          <cell r="V3846">
            <v>0</v>
          </cell>
        </row>
        <row r="3847">
          <cell r="A3847" t="str">
            <v>lipiec 2004</v>
          </cell>
          <cell r="B3847" t="str">
            <v>PP1013</v>
          </cell>
          <cell r="C3847" t="str">
            <v>PP</v>
          </cell>
          <cell r="D3847" t="str">
            <v>10-latki</v>
          </cell>
          <cell r="E3847" t="str">
            <v>zmienne</v>
          </cell>
          <cell r="F3847">
            <v>0</v>
          </cell>
          <cell r="G3847">
            <v>25762195.121951219</v>
          </cell>
          <cell r="H3847">
            <v>154573170.7317073</v>
          </cell>
          <cell r="I3847">
            <v>321512195.12195122</v>
          </cell>
          <cell r="J3847">
            <v>0</v>
          </cell>
          <cell r="K3847">
            <v>0</v>
          </cell>
          <cell r="L3847">
            <v>5152439.0243902439</v>
          </cell>
          <cell r="M3847">
            <v>243000000</v>
          </cell>
          <cell r="N3847">
            <v>507000000</v>
          </cell>
          <cell r="O3847">
            <v>750000000</v>
          </cell>
          <cell r="P3847">
            <v>507000000</v>
          </cell>
          <cell r="Q3847">
            <v>492000000</v>
          </cell>
          <cell r="R3847">
            <v>0</v>
          </cell>
          <cell r="S3847">
            <v>243000000</v>
          </cell>
          <cell r="T3847">
            <v>0</v>
          </cell>
          <cell r="U3847">
            <v>0</v>
          </cell>
          <cell r="V3847">
            <v>0</v>
          </cell>
        </row>
        <row r="3848">
          <cell r="A3848" t="str">
            <v>lipiec 2004</v>
          </cell>
          <cell r="B3848" t="str">
            <v>PS0205</v>
          </cell>
          <cell r="C3848" t="str">
            <v>PS</v>
          </cell>
          <cell r="D3848" t="str">
            <v>5-latki</v>
          </cell>
          <cell r="E3848" t="str">
            <v>stałe</v>
          </cell>
          <cell r="F3848">
            <v>2672258704.2127624</v>
          </cell>
          <cell r="G3848">
            <v>1429651075.6997728</v>
          </cell>
          <cell r="H3848">
            <v>789412727.66106594</v>
          </cell>
          <cell r="I3848">
            <v>264008452.81590086</v>
          </cell>
          <cell r="J3848">
            <v>19760660.106778089</v>
          </cell>
          <cell r="K3848">
            <v>23591110.70966449</v>
          </cell>
          <cell r="L3848">
            <v>158440268.79405642</v>
          </cell>
          <cell r="M3848">
            <v>789689000</v>
          </cell>
          <cell r="N3848">
            <v>2684864295.7872386</v>
          </cell>
          <cell r="O3848">
            <v>6146812000</v>
          </cell>
          <cell r="P3848">
            <v>5357123000</v>
          </cell>
          <cell r="Q3848">
            <v>5327123000</v>
          </cell>
          <cell r="R3848">
            <v>350343000</v>
          </cell>
          <cell r="S3848">
            <v>433617000</v>
          </cell>
          <cell r="T3848">
            <v>79000</v>
          </cell>
          <cell r="U3848">
            <v>5650000</v>
          </cell>
          <cell r="V3848">
            <v>0</v>
          </cell>
        </row>
        <row r="3849">
          <cell r="A3849" t="str">
            <v>lipiec 2004</v>
          </cell>
          <cell r="B3849" t="str">
            <v>PS0206</v>
          </cell>
          <cell r="C3849" t="str">
            <v>PS</v>
          </cell>
          <cell r="D3849" t="str">
            <v>5-latki</v>
          </cell>
          <cell r="E3849" t="str">
            <v>stałe</v>
          </cell>
          <cell r="F3849">
            <v>2031167191.3410933</v>
          </cell>
          <cell r="G3849">
            <v>1133276984.4841101</v>
          </cell>
          <cell r="H3849">
            <v>1363686021.5384803</v>
          </cell>
          <cell r="I3849">
            <v>225229455.4779568</v>
          </cell>
          <cell r="J3849">
            <v>18314309.575537924</v>
          </cell>
          <cell r="K3849">
            <v>4759832.6235360103</v>
          </cell>
          <cell r="L3849">
            <v>23569204.959285591</v>
          </cell>
          <cell r="M3849">
            <v>709129000</v>
          </cell>
          <cell r="N3849">
            <v>2768835808.6589074</v>
          </cell>
          <cell r="O3849">
            <v>5509132000</v>
          </cell>
          <cell r="P3849">
            <v>4800003000</v>
          </cell>
          <cell r="Q3849">
            <v>4780003000</v>
          </cell>
          <cell r="R3849">
            <v>291019000</v>
          </cell>
          <cell r="S3849">
            <v>399180000</v>
          </cell>
          <cell r="T3849">
            <v>30000</v>
          </cell>
          <cell r="U3849">
            <v>18900000</v>
          </cell>
          <cell r="V3849">
            <v>0</v>
          </cell>
        </row>
        <row r="3850">
          <cell r="A3850" t="str">
            <v>lipiec 2004</v>
          </cell>
          <cell r="B3850" t="str">
            <v>PS0506</v>
          </cell>
          <cell r="C3850" t="str">
            <v>PS</v>
          </cell>
          <cell r="D3850" t="str">
            <v>5-latki</v>
          </cell>
          <cell r="E3850" t="str">
            <v>stałe</v>
          </cell>
          <cell r="F3850">
            <v>1149593128.2268302</v>
          </cell>
          <cell r="G3850">
            <v>1701537274.3969531</v>
          </cell>
          <cell r="H3850">
            <v>1254161502.7507405</v>
          </cell>
          <cell r="I3850">
            <v>305409878.96741432</v>
          </cell>
          <cell r="J3850">
            <v>33412380.025391452</v>
          </cell>
          <cell r="K3850">
            <v>518138.38341091835</v>
          </cell>
          <cell r="L3850">
            <v>12992697.249259416</v>
          </cell>
          <cell r="M3850">
            <v>1378983000</v>
          </cell>
          <cell r="N3850">
            <v>3308031871.77317</v>
          </cell>
          <cell r="O3850">
            <v>5836607999.999999</v>
          </cell>
          <cell r="P3850">
            <v>4457624999.999999</v>
          </cell>
          <cell r="Q3850">
            <v>4430625000</v>
          </cell>
          <cell r="R3850">
            <v>990284000</v>
          </cell>
          <cell r="S3850">
            <v>387999000</v>
          </cell>
          <cell r="T3850">
            <v>0</v>
          </cell>
          <cell r="U3850">
            <v>700000</v>
          </cell>
          <cell r="V3850">
            <v>0</v>
          </cell>
        </row>
        <row r="3851">
          <cell r="A3851" t="str">
            <v>lipiec 2004</v>
          </cell>
          <cell r="B3851" t="str">
            <v>PS0507</v>
          </cell>
          <cell r="C3851" t="str">
            <v>PS</v>
          </cell>
          <cell r="D3851" t="str">
            <v>5-latki</v>
          </cell>
          <cell r="E3851" t="str">
            <v>stałe</v>
          </cell>
          <cell r="F3851">
            <v>3153811814.4022479</v>
          </cell>
          <cell r="G3851">
            <v>2289144743.6812754</v>
          </cell>
          <cell r="H3851">
            <v>1997977162.2391391</v>
          </cell>
          <cell r="I3851">
            <v>635651899.74146867</v>
          </cell>
          <cell r="J3851">
            <v>24084450.035601813</v>
          </cell>
          <cell r="K3851">
            <v>62985831.314304285</v>
          </cell>
          <cell r="L3851">
            <v>70765098.585962847</v>
          </cell>
          <cell r="M3851">
            <v>2156320000</v>
          </cell>
          <cell r="N3851">
            <v>5080609185.5977526</v>
          </cell>
          <cell r="O3851">
            <v>10390741000</v>
          </cell>
          <cell r="P3851">
            <v>8234421000</v>
          </cell>
          <cell r="Q3851">
            <v>8161101000</v>
          </cell>
          <cell r="R3851">
            <v>809553000</v>
          </cell>
          <cell r="S3851">
            <v>1320220000</v>
          </cell>
          <cell r="T3851">
            <v>98000</v>
          </cell>
          <cell r="U3851">
            <v>9949000</v>
          </cell>
          <cell r="V3851">
            <v>16500000</v>
          </cell>
        </row>
        <row r="3852">
          <cell r="A3852" t="str">
            <v>lipiec 2004</v>
          </cell>
          <cell r="B3852" t="str">
            <v>PS0605</v>
          </cell>
          <cell r="C3852" t="str">
            <v>PS</v>
          </cell>
          <cell r="D3852" t="str">
            <v>5-latki</v>
          </cell>
          <cell r="E3852" t="str">
            <v>stałe</v>
          </cell>
          <cell r="F3852">
            <v>1027877795.6709464</v>
          </cell>
          <cell r="G3852">
            <v>989013073.52704883</v>
          </cell>
          <cell r="H3852">
            <v>836521451.72317278</v>
          </cell>
          <cell r="I3852">
            <v>170268927.6365917</v>
          </cell>
          <cell r="J3852">
            <v>12235171.576072026</v>
          </cell>
          <cell r="K3852">
            <v>48939674.965920106</v>
          </cell>
          <cell r="L3852">
            <v>37007904.900248274</v>
          </cell>
          <cell r="M3852">
            <v>592079000</v>
          </cell>
          <cell r="N3852">
            <v>2093986204.3290539</v>
          </cell>
          <cell r="O3852">
            <v>3713943000</v>
          </cell>
          <cell r="P3852">
            <v>3121864000</v>
          </cell>
          <cell r="Q3852">
            <v>3086864000</v>
          </cell>
          <cell r="R3852">
            <v>412678000</v>
          </cell>
          <cell r="S3852">
            <v>179401000</v>
          </cell>
          <cell r="T3852">
            <v>0</v>
          </cell>
          <cell r="U3852">
            <v>0</v>
          </cell>
          <cell r="V3852">
            <v>0</v>
          </cell>
        </row>
        <row r="3853">
          <cell r="A3853" t="str">
            <v>lipiec 2004</v>
          </cell>
          <cell r="B3853" t="str">
            <v>PS0608</v>
          </cell>
          <cell r="C3853" t="str">
            <v>PS</v>
          </cell>
          <cell r="D3853" t="str">
            <v>5-latki</v>
          </cell>
          <cell r="E3853" t="str">
            <v>stałe</v>
          </cell>
          <cell r="F3853">
            <v>6351217697.0447197</v>
          </cell>
          <cell r="G3853">
            <v>2525992464.0478415</v>
          </cell>
          <cell r="H3853">
            <v>4068845431.8774028</v>
          </cell>
          <cell r="I3853">
            <v>1656758300.9762862</v>
          </cell>
          <cell r="J3853">
            <v>62704051.65028318</v>
          </cell>
          <cell r="K3853">
            <v>88314731.471774921</v>
          </cell>
          <cell r="L3853">
            <v>148074322.93169177</v>
          </cell>
          <cell r="M3853">
            <v>9773965000</v>
          </cell>
          <cell r="N3853">
            <v>8550689302.9552803</v>
          </cell>
          <cell r="O3853">
            <v>24675872000</v>
          </cell>
          <cell r="P3853">
            <v>14901907000.000002</v>
          </cell>
          <cell r="Q3853">
            <v>14843907000</v>
          </cell>
          <cell r="R3853">
            <v>4763188000</v>
          </cell>
          <cell r="S3853">
            <v>4716750000</v>
          </cell>
          <cell r="T3853">
            <v>880000</v>
          </cell>
          <cell r="U3853">
            <v>261437000</v>
          </cell>
          <cell r="V3853">
            <v>31710000</v>
          </cell>
        </row>
        <row r="3854">
          <cell r="A3854" t="str">
            <v>lipiec 2004</v>
          </cell>
          <cell r="B3854" t="str">
            <v>PS1004</v>
          </cell>
          <cell r="C3854" t="str">
            <v>PS</v>
          </cell>
          <cell r="D3854" t="str">
            <v>5-latki</v>
          </cell>
          <cell r="E3854" t="str">
            <v>stałe</v>
          </cell>
          <cell r="F3854">
            <v>1128263981.9459095</v>
          </cell>
          <cell r="G3854">
            <v>366574138.79648948</v>
          </cell>
          <cell r="H3854">
            <v>377434723.95806003</v>
          </cell>
          <cell r="I3854">
            <v>102781185.85739036</v>
          </cell>
          <cell r="J3854">
            <v>15037424.139889378</v>
          </cell>
          <cell r="K3854">
            <v>50974114.757775486</v>
          </cell>
          <cell r="L3854">
            <v>64304430.544486195</v>
          </cell>
          <cell r="M3854">
            <v>221464000</v>
          </cell>
          <cell r="N3854">
            <v>977106018.05409086</v>
          </cell>
          <cell r="O3854">
            <v>2326834000.000001</v>
          </cell>
          <cell r="P3854">
            <v>2105370000.0000007</v>
          </cell>
          <cell r="Q3854">
            <v>2095370000</v>
          </cell>
          <cell r="R3854">
            <v>59617000</v>
          </cell>
          <cell r="S3854">
            <v>158847000</v>
          </cell>
          <cell r="T3854">
            <v>0</v>
          </cell>
          <cell r="U3854">
            <v>3000000</v>
          </cell>
          <cell r="V3854">
            <v>0</v>
          </cell>
        </row>
        <row r="3855">
          <cell r="A3855" t="str">
            <v>lipiec 2004</v>
          </cell>
          <cell r="B3855" t="str">
            <v>PS1005</v>
          </cell>
          <cell r="C3855" t="str">
            <v>PS</v>
          </cell>
          <cell r="D3855" t="str">
            <v>5-latki</v>
          </cell>
          <cell r="E3855" t="str">
            <v>stałe</v>
          </cell>
          <cell r="F3855">
            <v>1126505358.6862223</v>
          </cell>
          <cell r="G3855">
            <v>1540730134.8072059</v>
          </cell>
          <cell r="H3855">
            <v>1029901066.5319871</v>
          </cell>
          <cell r="I3855">
            <v>181987091.3282367</v>
          </cell>
          <cell r="J3855">
            <v>31208242.203314584</v>
          </cell>
          <cell r="K3855">
            <v>11309716.993658384</v>
          </cell>
          <cell r="L3855">
            <v>16694389.449375002</v>
          </cell>
          <cell r="M3855">
            <v>403693000</v>
          </cell>
          <cell r="N3855">
            <v>2811830641.3137779</v>
          </cell>
          <cell r="O3855">
            <v>4342029000</v>
          </cell>
          <cell r="P3855">
            <v>3938336000.0000005</v>
          </cell>
          <cell r="Q3855">
            <v>3928336000</v>
          </cell>
          <cell r="R3855">
            <v>253733000</v>
          </cell>
          <cell r="S3855">
            <v>149960000</v>
          </cell>
          <cell r="T3855">
            <v>0</v>
          </cell>
          <cell r="U3855">
            <v>0</v>
          </cell>
          <cell r="V3855">
            <v>0</v>
          </cell>
        </row>
        <row r="3856">
          <cell r="A3856" t="str">
            <v>lipiec 2004</v>
          </cell>
          <cell r="B3856" t="str">
            <v>PS1106</v>
          </cell>
          <cell r="C3856" t="str">
            <v>PS</v>
          </cell>
          <cell r="D3856" t="str">
            <v>5-latki</v>
          </cell>
          <cell r="E3856" t="str">
            <v>stałe</v>
          </cell>
          <cell r="F3856">
            <v>2340648253.8560414</v>
          </cell>
          <cell r="G3856">
            <v>3079753184.7686381</v>
          </cell>
          <cell r="H3856">
            <v>3216012132.3907461</v>
          </cell>
          <cell r="I3856">
            <v>649887967.22365057</v>
          </cell>
          <cell r="J3856">
            <v>43483889.781491011</v>
          </cell>
          <cell r="K3856">
            <v>43501059.125964016</v>
          </cell>
          <cell r="L3856">
            <v>55713512.853470445</v>
          </cell>
          <cell r="M3856">
            <v>3982765000</v>
          </cell>
          <cell r="N3856">
            <v>7088351746.143961</v>
          </cell>
          <cell r="O3856">
            <v>13411765000</v>
          </cell>
          <cell r="P3856">
            <v>9429000000</v>
          </cell>
          <cell r="Q3856">
            <v>9336000000</v>
          </cell>
          <cell r="R3856">
            <v>1911657000</v>
          </cell>
          <cell r="S3856">
            <v>2034076000</v>
          </cell>
          <cell r="T3856">
            <v>1006000</v>
          </cell>
          <cell r="U3856">
            <v>35916000</v>
          </cell>
          <cell r="V3856">
            <v>110000</v>
          </cell>
        </row>
        <row r="3857">
          <cell r="A3857" t="str">
            <v>lipiec 2004</v>
          </cell>
          <cell r="B3857" t="str">
            <v>SP0307</v>
          </cell>
          <cell r="C3857" t="str">
            <v>SP</v>
          </cell>
          <cell r="D3857" t="str">
            <v>5-latki detaliczne</v>
          </cell>
          <cell r="E3857" t="str">
            <v>stałe</v>
          </cell>
          <cell r="F3857">
            <v>539300</v>
          </cell>
          <cell r="G3857">
            <v>446500</v>
          </cell>
          <cell r="H3857">
            <v>127261500</v>
          </cell>
          <cell r="I3857">
            <v>500</v>
          </cell>
          <cell r="J3857">
            <v>56024300</v>
          </cell>
          <cell r="K3857">
            <v>1984700</v>
          </cell>
          <cell r="L3857">
            <v>1140400</v>
          </cell>
          <cell r="M3857">
            <v>91700</v>
          </cell>
          <cell r="N3857">
            <v>186857900</v>
          </cell>
          <cell r="O3857">
            <v>187488900</v>
          </cell>
          <cell r="P3857">
            <v>187397200</v>
          </cell>
          <cell r="Q3857">
            <v>187397200</v>
          </cell>
          <cell r="R3857">
            <v>0</v>
          </cell>
          <cell r="S3857">
            <v>0</v>
          </cell>
          <cell r="T3857">
            <v>91700</v>
          </cell>
          <cell r="U3857">
            <v>0</v>
          </cell>
          <cell r="V3857">
            <v>0</v>
          </cell>
        </row>
        <row r="3858">
          <cell r="A3858" t="str">
            <v>lipiec 2004</v>
          </cell>
          <cell r="B3858" t="str">
            <v>SP0308</v>
          </cell>
          <cell r="C3858" t="str">
            <v>SP</v>
          </cell>
          <cell r="D3858" t="str">
            <v>5-latki detaliczne</v>
          </cell>
          <cell r="E3858" t="str">
            <v>stałe</v>
          </cell>
          <cell r="F3858">
            <v>2246000</v>
          </cell>
          <cell r="G3858">
            <v>100000</v>
          </cell>
          <cell r="H3858">
            <v>61804300</v>
          </cell>
          <cell r="I3858">
            <v>13832900</v>
          </cell>
          <cell r="J3858">
            <v>65885800</v>
          </cell>
          <cell r="K3858">
            <v>3176500</v>
          </cell>
          <cell r="L3858">
            <v>2753800</v>
          </cell>
          <cell r="M3858">
            <v>200700</v>
          </cell>
          <cell r="N3858">
            <v>147553300</v>
          </cell>
          <cell r="O3858">
            <v>150000000</v>
          </cell>
          <cell r="P3858">
            <v>149799300</v>
          </cell>
          <cell r="Q3858">
            <v>149799300</v>
          </cell>
          <cell r="R3858">
            <v>0</v>
          </cell>
          <cell r="S3858">
            <v>0</v>
          </cell>
          <cell r="T3858">
            <v>200700</v>
          </cell>
          <cell r="U3858">
            <v>0</v>
          </cell>
          <cell r="V3858">
            <v>0</v>
          </cell>
        </row>
        <row r="3859">
          <cell r="A3859" t="str">
            <v>lipiec 2004</v>
          </cell>
          <cell r="B3859" t="str">
            <v>SP0309</v>
          </cell>
          <cell r="C3859" t="str">
            <v>SP</v>
          </cell>
          <cell r="D3859" t="str">
            <v>5-latki detaliczne</v>
          </cell>
          <cell r="E3859" t="str">
            <v>stałe</v>
          </cell>
          <cell r="F3859">
            <v>0</v>
          </cell>
          <cell r="G3859">
            <v>0</v>
          </cell>
          <cell r="H3859">
            <v>0</v>
          </cell>
          <cell r="I3859">
            <v>0</v>
          </cell>
          <cell r="J3859">
            <v>42925400</v>
          </cell>
          <cell r="K3859">
            <v>500000</v>
          </cell>
          <cell r="L3859">
            <v>1037700</v>
          </cell>
          <cell r="M3859">
            <v>300500</v>
          </cell>
          <cell r="N3859">
            <v>44463100</v>
          </cell>
          <cell r="O3859">
            <v>44763600</v>
          </cell>
          <cell r="P3859">
            <v>44463100</v>
          </cell>
          <cell r="Q3859">
            <v>44463100</v>
          </cell>
          <cell r="R3859">
            <v>0</v>
          </cell>
          <cell r="S3859">
            <v>0</v>
          </cell>
          <cell r="T3859">
            <v>300500</v>
          </cell>
          <cell r="U3859">
            <v>0</v>
          </cell>
          <cell r="V3859">
            <v>0</v>
          </cell>
        </row>
        <row r="3860">
          <cell r="A3860" t="str">
            <v>lipiec 2004</v>
          </cell>
          <cell r="B3860" t="str">
            <v>SP0607</v>
          </cell>
          <cell r="C3860" t="str">
            <v>SP</v>
          </cell>
          <cell r="D3860" t="str">
            <v>5-latki detaliczne</v>
          </cell>
          <cell r="E3860" t="str">
            <v>stałe</v>
          </cell>
          <cell r="F3860">
            <v>686500</v>
          </cell>
          <cell r="G3860">
            <v>151300</v>
          </cell>
          <cell r="H3860">
            <v>418105800</v>
          </cell>
          <cell r="I3860">
            <v>3091900</v>
          </cell>
          <cell r="J3860">
            <v>68030800</v>
          </cell>
          <cell r="K3860">
            <v>6660900</v>
          </cell>
          <cell r="L3860">
            <v>1632500</v>
          </cell>
          <cell r="M3860">
            <v>272200</v>
          </cell>
          <cell r="N3860">
            <v>497673200</v>
          </cell>
          <cell r="O3860">
            <v>498631900</v>
          </cell>
          <cell r="P3860">
            <v>498359700</v>
          </cell>
          <cell r="Q3860">
            <v>498359700</v>
          </cell>
          <cell r="R3860">
            <v>0</v>
          </cell>
          <cell r="S3860">
            <v>0</v>
          </cell>
          <cell r="T3860">
            <v>272200</v>
          </cell>
          <cell r="U3860">
            <v>0</v>
          </cell>
          <cell r="V3860">
            <v>0</v>
          </cell>
        </row>
        <row r="3861">
          <cell r="A3861" t="str">
            <v>lipiec 2004</v>
          </cell>
          <cell r="B3861" t="str">
            <v>SP0608</v>
          </cell>
          <cell r="C3861" t="str">
            <v>SP</v>
          </cell>
          <cell r="D3861" t="str">
            <v>5-latki detaliczne</v>
          </cell>
          <cell r="E3861" t="str">
            <v>stałe</v>
          </cell>
          <cell r="F3861">
            <v>0</v>
          </cell>
          <cell r="G3861">
            <v>3800</v>
          </cell>
          <cell r="H3861">
            <v>365800</v>
          </cell>
          <cell r="I3861">
            <v>1000</v>
          </cell>
          <cell r="J3861">
            <v>32611600</v>
          </cell>
          <cell r="K3861">
            <v>890900</v>
          </cell>
          <cell r="L3861">
            <v>817000</v>
          </cell>
          <cell r="M3861">
            <v>10100</v>
          </cell>
          <cell r="N3861">
            <v>34690100</v>
          </cell>
          <cell r="O3861">
            <v>34700200</v>
          </cell>
          <cell r="P3861">
            <v>34690100</v>
          </cell>
          <cell r="Q3861">
            <v>34690100</v>
          </cell>
          <cell r="R3861">
            <v>0</v>
          </cell>
          <cell r="S3861">
            <v>0</v>
          </cell>
          <cell r="T3861">
            <v>10100</v>
          </cell>
          <cell r="U3861">
            <v>0</v>
          </cell>
          <cell r="V3861">
            <v>0</v>
          </cell>
        </row>
        <row r="3862">
          <cell r="A3862" t="str">
            <v>lipiec 2004</v>
          </cell>
          <cell r="B3862" t="str">
            <v>SP0609</v>
          </cell>
          <cell r="C3862" t="str">
            <v>SP</v>
          </cell>
          <cell r="D3862" t="str">
            <v>5-latki detaliczne</v>
          </cell>
          <cell r="E3862" t="str">
            <v>stałe</v>
          </cell>
          <cell r="F3862">
            <v>0</v>
          </cell>
          <cell r="G3862">
            <v>0</v>
          </cell>
          <cell r="H3862">
            <v>0</v>
          </cell>
          <cell r="I3862">
            <v>0</v>
          </cell>
          <cell r="J3862">
            <v>35794522.845669478</v>
          </cell>
          <cell r="K3862">
            <v>596350.5356577395</v>
          </cell>
          <cell r="L3862">
            <v>80126.618672779397</v>
          </cell>
          <cell r="M3862">
            <v>90000</v>
          </cell>
          <cell r="N3862">
            <v>36471000</v>
          </cell>
          <cell r="O3862">
            <v>36561000</v>
          </cell>
          <cell r="P3862">
            <v>36471000</v>
          </cell>
          <cell r="Q3862">
            <v>35685100</v>
          </cell>
          <cell r="R3862">
            <v>0</v>
          </cell>
          <cell r="S3862">
            <v>0</v>
          </cell>
          <cell r="T3862">
            <v>90000</v>
          </cell>
          <cell r="U3862">
            <v>0</v>
          </cell>
          <cell r="V3862">
            <v>0</v>
          </cell>
        </row>
        <row r="3863">
          <cell r="A3863" t="str">
            <v>lipiec 2004</v>
          </cell>
          <cell r="B3863" t="str">
            <v>SP0907</v>
          </cell>
          <cell r="C3863" t="str">
            <v>SP</v>
          </cell>
          <cell r="D3863" t="str">
            <v>5-latki detaliczne</v>
          </cell>
          <cell r="E3863" t="str">
            <v>stałe</v>
          </cell>
          <cell r="F3863">
            <v>4064900</v>
          </cell>
          <cell r="G3863">
            <v>712500</v>
          </cell>
          <cell r="H3863">
            <v>421801000</v>
          </cell>
          <cell r="I3863">
            <v>21000</v>
          </cell>
          <cell r="J3863">
            <v>44510900</v>
          </cell>
          <cell r="K3863">
            <v>23488300</v>
          </cell>
          <cell r="L3863">
            <v>5389100</v>
          </cell>
          <cell r="M3863">
            <v>12300</v>
          </cell>
          <cell r="N3863">
            <v>495922800</v>
          </cell>
          <cell r="O3863">
            <v>500000000</v>
          </cell>
          <cell r="P3863">
            <v>499987700</v>
          </cell>
          <cell r="Q3863">
            <v>499987700</v>
          </cell>
          <cell r="R3863">
            <v>0</v>
          </cell>
          <cell r="S3863">
            <v>0</v>
          </cell>
          <cell r="T3863">
            <v>12300</v>
          </cell>
          <cell r="U3863">
            <v>0</v>
          </cell>
          <cell r="V3863">
            <v>0</v>
          </cell>
        </row>
        <row r="3864">
          <cell r="A3864" t="str">
            <v>lipiec 2004</v>
          </cell>
          <cell r="B3864" t="str">
            <v>SP0908</v>
          </cell>
          <cell r="C3864" t="str">
            <v>SP</v>
          </cell>
          <cell r="D3864" t="str">
            <v>5-latki detaliczne</v>
          </cell>
          <cell r="E3864" t="str">
            <v>stałe</v>
          </cell>
          <cell r="F3864">
            <v>60000</v>
          </cell>
          <cell r="G3864">
            <v>0</v>
          </cell>
          <cell r="H3864">
            <v>37900</v>
          </cell>
          <cell r="I3864">
            <v>0</v>
          </cell>
          <cell r="J3864">
            <v>19016600</v>
          </cell>
          <cell r="K3864">
            <v>761800</v>
          </cell>
          <cell r="L3864">
            <v>246900</v>
          </cell>
          <cell r="M3864">
            <v>308600</v>
          </cell>
          <cell r="N3864">
            <v>20063200</v>
          </cell>
          <cell r="O3864">
            <v>20431800</v>
          </cell>
          <cell r="P3864">
            <v>20123200</v>
          </cell>
          <cell r="Q3864">
            <v>20123200</v>
          </cell>
          <cell r="R3864">
            <v>0</v>
          </cell>
          <cell r="S3864">
            <v>0</v>
          </cell>
          <cell r="T3864">
            <v>308600</v>
          </cell>
          <cell r="U3864">
            <v>0</v>
          </cell>
          <cell r="V3864">
            <v>0</v>
          </cell>
        </row>
        <row r="3865">
          <cell r="A3865" t="str">
            <v>lipiec 2004</v>
          </cell>
          <cell r="B3865" t="str">
            <v>SP1206</v>
          </cell>
          <cell r="C3865" t="str">
            <v>SP</v>
          </cell>
          <cell r="D3865" t="str">
            <v>5-latki detaliczne</v>
          </cell>
          <cell r="E3865" t="str">
            <v>stałe</v>
          </cell>
          <cell r="F3865">
            <v>612700</v>
          </cell>
          <cell r="G3865">
            <v>134900</v>
          </cell>
          <cell r="H3865">
            <v>451383900</v>
          </cell>
          <cell r="I3865">
            <v>10016800</v>
          </cell>
          <cell r="J3865">
            <v>33011800</v>
          </cell>
          <cell r="K3865">
            <v>3093800</v>
          </cell>
          <cell r="L3865">
            <v>1601800</v>
          </cell>
          <cell r="M3865">
            <v>144300</v>
          </cell>
          <cell r="N3865">
            <v>499243000</v>
          </cell>
          <cell r="O3865">
            <v>500000000</v>
          </cell>
          <cell r="P3865">
            <v>499855700</v>
          </cell>
          <cell r="Q3865">
            <v>499855700</v>
          </cell>
          <cell r="R3865">
            <v>0</v>
          </cell>
          <cell r="S3865">
            <v>0</v>
          </cell>
          <cell r="T3865">
            <v>144300</v>
          </cell>
          <cell r="U3865">
            <v>0</v>
          </cell>
          <cell r="V3865">
            <v>0</v>
          </cell>
        </row>
        <row r="3866">
          <cell r="A3866" t="str">
            <v>lipiec 2004</v>
          </cell>
          <cell r="B3866" t="str">
            <v>SP1207</v>
          </cell>
          <cell r="C3866" t="str">
            <v>SP</v>
          </cell>
          <cell r="D3866" t="str">
            <v>5-latki detaliczne</v>
          </cell>
          <cell r="E3866" t="str">
            <v>stałe</v>
          </cell>
          <cell r="F3866">
            <v>2200000</v>
          </cell>
          <cell r="G3866">
            <v>413400</v>
          </cell>
          <cell r="H3866">
            <v>24828500</v>
          </cell>
          <cell r="I3866">
            <v>1000</v>
          </cell>
          <cell r="J3866">
            <v>104158200</v>
          </cell>
          <cell r="K3866">
            <v>9016200</v>
          </cell>
          <cell r="L3866">
            <v>3990000</v>
          </cell>
          <cell r="M3866">
            <v>371400</v>
          </cell>
          <cell r="N3866">
            <v>142407300</v>
          </cell>
          <cell r="O3866">
            <v>144978700</v>
          </cell>
          <cell r="P3866">
            <v>144607300</v>
          </cell>
          <cell r="Q3866">
            <v>144607300</v>
          </cell>
          <cell r="R3866">
            <v>0</v>
          </cell>
          <cell r="S3866">
            <v>0</v>
          </cell>
          <cell r="T3866">
            <v>371400</v>
          </cell>
          <cell r="U3866">
            <v>0</v>
          </cell>
          <cell r="V3866">
            <v>0</v>
          </cell>
        </row>
        <row r="3867">
          <cell r="A3867" t="str">
            <v>lipiec 2004</v>
          </cell>
          <cell r="B3867" t="str">
            <v>SP1208</v>
          </cell>
          <cell r="C3867" t="str">
            <v>SP</v>
          </cell>
          <cell r="D3867" t="str">
            <v>5-latki detaliczne</v>
          </cell>
          <cell r="E3867" t="str">
            <v>stałe</v>
          </cell>
          <cell r="F3867">
            <v>0</v>
          </cell>
          <cell r="G3867">
            <v>0</v>
          </cell>
          <cell r="H3867">
            <v>0</v>
          </cell>
          <cell r="I3867">
            <v>0</v>
          </cell>
          <cell r="J3867">
            <v>87645500</v>
          </cell>
          <cell r="K3867">
            <v>818800</v>
          </cell>
          <cell r="L3867">
            <v>462300</v>
          </cell>
          <cell r="M3867">
            <v>147000</v>
          </cell>
          <cell r="N3867">
            <v>88926600</v>
          </cell>
          <cell r="O3867">
            <v>89073600</v>
          </cell>
          <cell r="P3867">
            <v>88926600</v>
          </cell>
          <cell r="Q3867">
            <v>88926600</v>
          </cell>
          <cell r="R3867">
            <v>0</v>
          </cell>
          <cell r="S3867">
            <v>0</v>
          </cell>
          <cell r="T3867">
            <v>147000</v>
          </cell>
          <cell r="U3867">
            <v>0</v>
          </cell>
          <cell r="V3867">
            <v>0</v>
          </cell>
        </row>
        <row r="3868">
          <cell r="A3868" t="str">
            <v>lipiec 2004</v>
          </cell>
          <cell r="B3868" t="str">
            <v>TZ0205</v>
          </cell>
          <cell r="C3868" t="str">
            <v>TZ</v>
          </cell>
          <cell r="D3868" t="str">
            <v xml:space="preserve">3-latki </v>
          </cell>
          <cell r="E3868" t="str">
            <v>zmienne</v>
          </cell>
          <cell r="F3868">
            <v>49912500</v>
          </cell>
          <cell r="G3868">
            <v>3687300</v>
          </cell>
          <cell r="H3868">
            <v>1089100</v>
          </cell>
          <cell r="I3868">
            <v>5350000</v>
          </cell>
          <cell r="J3868">
            <v>361734600</v>
          </cell>
          <cell r="K3868">
            <v>24903300</v>
          </cell>
          <cell r="L3868">
            <v>14621600</v>
          </cell>
          <cell r="M3868">
            <v>1325400</v>
          </cell>
          <cell r="N3868">
            <v>411385900</v>
          </cell>
          <cell r="O3868">
            <v>462623800</v>
          </cell>
          <cell r="P3868">
            <v>461298400</v>
          </cell>
          <cell r="Q3868">
            <v>461298400</v>
          </cell>
          <cell r="R3868">
            <v>0</v>
          </cell>
          <cell r="S3868">
            <v>0</v>
          </cell>
          <cell r="T3868">
            <v>1325400</v>
          </cell>
          <cell r="U3868">
            <v>0</v>
          </cell>
          <cell r="V3868">
            <v>0</v>
          </cell>
        </row>
        <row r="3869">
          <cell r="A3869" t="str">
            <v>lipiec 2004</v>
          </cell>
          <cell r="B3869" t="str">
            <v>TZ0206</v>
          </cell>
          <cell r="C3869" t="str">
            <v>TZ</v>
          </cell>
          <cell r="D3869" t="str">
            <v xml:space="preserve">3-latki </v>
          </cell>
          <cell r="E3869" t="str">
            <v>zmienne</v>
          </cell>
          <cell r="F3869">
            <v>3165000</v>
          </cell>
          <cell r="G3869">
            <v>0</v>
          </cell>
          <cell r="H3869">
            <v>0</v>
          </cell>
          <cell r="I3869">
            <v>5100</v>
          </cell>
          <cell r="J3869">
            <v>235237000</v>
          </cell>
          <cell r="K3869">
            <v>5501300</v>
          </cell>
          <cell r="L3869">
            <v>1201000</v>
          </cell>
          <cell r="M3869">
            <v>168000</v>
          </cell>
          <cell r="N3869">
            <v>241944400</v>
          </cell>
          <cell r="O3869">
            <v>245277400</v>
          </cell>
          <cell r="P3869">
            <v>245109400</v>
          </cell>
          <cell r="Q3869">
            <v>245109400</v>
          </cell>
          <cell r="R3869">
            <v>0</v>
          </cell>
          <cell r="S3869">
            <v>0</v>
          </cell>
          <cell r="T3869">
            <v>168000</v>
          </cell>
          <cell r="U3869">
            <v>0</v>
          </cell>
          <cell r="V3869">
            <v>0</v>
          </cell>
        </row>
        <row r="3870">
          <cell r="A3870" t="str">
            <v>lipiec 2004</v>
          </cell>
          <cell r="B3870" t="str">
            <v>TZ0207</v>
          </cell>
          <cell r="C3870" t="str">
            <v>TZ</v>
          </cell>
          <cell r="D3870" t="str">
            <v xml:space="preserve">3-latki </v>
          </cell>
          <cell r="E3870" t="str">
            <v>zmienne</v>
          </cell>
          <cell r="F3870">
            <v>0</v>
          </cell>
          <cell r="G3870">
            <v>0</v>
          </cell>
          <cell r="H3870">
            <v>0</v>
          </cell>
          <cell r="I3870">
            <v>0</v>
          </cell>
          <cell r="J3870">
            <v>65852000</v>
          </cell>
          <cell r="K3870">
            <v>469700</v>
          </cell>
          <cell r="L3870">
            <v>2561400</v>
          </cell>
          <cell r="M3870">
            <v>504000</v>
          </cell>
          <cell r="N3870">
            <v>68883100</v>
          </cell>
          <cell r="O3870">
            <v>69387100</v>
          </cell>
          <cell r="P3870">
            <v>68883100</v>
          </cell>
          <cell r="Q3870">
            <v>68883100</v>
          </cell>
          <cell r="R3870">
            <v>0</v>
          </cell>
          <cell r="S3870">
            <v>0</v>
          </cell>
          <cell r="T3870">
            <v>504000</v>
          </cell>
          <cell r="U3870">
            <v>0</v>
          </cell>
          <cell r="V3870">
            <v>0</v>
          </cell>
        </row>
        <row r="3871">
          <cell r="A3871" t="str">
            <v>lipiec 2004</v>
          </cell>
          <cell r="B3871" t="str">
            <v>TZ0505</v>
          </cell>
          <cell r="C3871" t="str">
            <v>TZ</v>
          </cell>
          <cell r="D3871" t="str">
            <v xml:space="preserve">3-latki </v>
          </cell>
          <cell r="E3871" t="str">
            <v>zmienne</v>
          </cell>
          <cell r="F3871">
            <v>22459300</v>
          </cell>
          <cell r="G3871">
            <v>282200</v>
          </cell>
          <cell r="H3871">
            <v>0</v>
          </cell>
          <cell r="I3871">
            <v>15979900</v>
          </cell>
          <cell r="J3871">
            <v>413349900</v>
          </cell>
          <cell r="K3871">
            <v>28676000</v>
          </cell>
          <cell r="L3871">
            <v>10374800</v>
          </cell>
          <cell r="M3871">
            <v>2290900</v>
          </cell>
          <cell r="N3871">
            <v>468662800</v>
          </cell>
          <cell r="O3871">
            <v>493413000</v>
          </cell>
          <cell r="P3871">
            <v>491122100</v>
          </cell>
          <cell r="Q3871">
            <v>491122100</v>
          </cell>
          <cell r="R3871">
            <v>0</v>
          </cell>
          <cell r="S3871">
            <v>0</v>
          </cell>
          <cell r="T3871">
            <v>2290900</v>
          </cell>
          <cell r="U3871">
            <v>0</v>
          </cell>
          <cell r="V3871">
            <v>0</v>
          </cell>
        </row>
        <row r="3872">
          <cell r="A3872" t="str">
            <v>lipiec 2004</v>
          </cell>
          <cell r="B3872" t="str">
            <v>TZ0506</v>
          </cell>
          <cell r="C3872" t="str">
            <v>TZ</v>
          </cell>
          <cell r="D3872" t="str">
            <v xml:space="preserve">3-latki </v>
          </cell>
          <cell r="E3872" t="str">
            <v>zmienne</v>
          </cell>
          <cell r="F3872">
            <v>6880700</v>
          </cell>
          <cell r="G3872">
            <v>0</v>
          </cell>
          <cell r="H3872">
            <v>0</v>
          </cell>
          <cell r="I3872">
            <v>1000</v>
          </cell>
          <cell r="J3872">
            <v>209742500</v>
          </cell>
          <cell r="K3872">
            <v>3943900</v>
          </cell>
          <cell r="L3872">
            <v>1029700</v>
          </cell>
          <cell r="M3872">
            <v>494000</v>
          </cell>
          <cell r="N3872">
            <v>214717100</v>
          </cell>
          <cell r="O3872">
            <v>222091800</v>
          </cell>
          <cell r="P3872">
            <v>221597800</v>
          </cell>
          <cell r="Q3872">
            <v>221597800</v>
          </cell>
          <cell r="R3872">
            <v>0</v>
          </cell>
          <cell r="S3872">
            <v>0</v>
          </cell>
          <cell r="T3872">
            <v>494000</v>
          </cell>
          <cell r="U3872">
            <v>0</v>
          </cell>
          <cell r="V3872">
            <v>0</v>
          </cell>
        </row>
        <row r="3873">
          <cell r="A3873" t="str">
            <v>lipiec 2004</v>
          </cell>
          <cell r="B3873" t="str">
            <v>TZ0507</v>
          </cell>
          <cell r="C3873" t="str">
            <v>TZ</v>
          </cell>
          <cell r="D3873" t="str">
            <v xml:space="preserve">3-latki </v>
          </cell>
          <cell r="E3873" t="str">
            <v>zmienne</v>
          </cell>
          <cell r="F3873">
            <v>0</v>
          </cell>
          <cell r="G3873">
            <v>0</v>
          </cell>
          <cell r="H3873">
            <v>0</v>
          </cell>
          <cell r="I3873">
            <v>0</v>
          </cell>
          <cell r="J3873">
            <v>101459186.11277662</v>
          </cell>
          <cell r="K3873">
            <v>676616.47033464769</v>
          </cell>
          <cell r="L3873">
            <v>4374497.4168887269</v>
          </cell>
          <cell r="M3873">
            <v>524000</v>
          </cell>
          <cell r="N3873">
            <v>106510300</v>
          </cell>
          <cell r="O3873">
            <v>107034300</v>
          </cell>
          <cell r="P3873">
            <v>106510300</v>
          </cell>
          <cell r="Q3873">
            <v>106240100</v>
          </cell>
          <cell r="R3873">
            <v>0</v>
          </cell>
          <cell r="S3873">
            <v>0</v>
          </cell>
          <cell r="T3873">
            <v>524000</v>
          </cell>
          <cell r="U3873">
            <v>0</v>
          </cell>
          <cell r="V3873">
            <v>0</v>
          </cell>
        </row>
        <row r="3874">
          <cell r="A3874" t="str">
            <v>lipiec 2004</v>
          </cell>
          <cell r="B3874" t="str">
            <v>TZ0804</v>
          </cell>
          <cell r="C3874" t="str">
            <v>TZ</v>
          </cell>
          <cell r="D3874" t="str">
            <v xml:space="preserve">3-latki </v>
          </cell>
          <cell r="E3874" t="str">
            <v>zmienne</v>
          </cell>
          <cell r="F3874">
            <v>33280300</v>
          </cell>
          <cell r="G3874">
            <v>2700500</v>
          </cell>
          <cell r="H3874">
            <v>6158200</v>
          </cell>
          <cell r="I3874">
            <v>9450000</v>
          </cell>
          <cell r="J3874">
            <v>740574800</v>
          </cell>
          <cell r="K3874">
            <v>53312500</v>
          </cell>
          <cell r="L3874">
            <v>14027400</v>
          </cell>
          <cell r="M3874">
            <v>5773000</v>
          </cell>
          <cell r="N3874">
            <v>826223400</v>
          </cell>
          <cell r="O3874">
            <v>865276700</v>
          </cell>
          <cell r="P3874">
            <v>859503700</v>
          </cell>
          <cell r="Q3874">
            <v>859503700</v>
          </cell>
          <cell r="R3874">
            <v>0</v>
          </cell>
          <cell r="S3874">
            <v>0</v>
          </cell>
          <cell r="T3874">
            <v>5773000</v>
          </cell>
          <cell r="U3874">
            <v>0</v>
          </cell>
          <cell r="V3874">
            <v>0</v>
          </cell>
        </row>
        <row r="3875">
          <cell r="A3875" t="str">
            <v>lipiec 2004</v>
          </cell>
          <cell r="B3875" t="str">
            <v>TZ0805</v>
          </cell>
          <cell r="C3875" t="str">
            <v>TZ</v>
          </cell>
          <cell r="D3875" t="str">
            <v xml:space="preserve">3-latki </v>
          </cell>
          <cell r="E3875" t="str">
            <v>zmienne</v>
          </cell>
          <cell r="F3875">
            <v>20299400</v>
          </cell>
          <cell r="G3875">
            <v>0</v>
          </cell>
          <cell r="H3875">
            <v>0</v>
          </cell>
          <cell r="I3875">
            <v>6100</v>
          </cell>
          <cell r="J3875">
            <v>390623300</v>
          </cell>
          <cell r="K3875">
            <v>42303100</v>
          </cell>
          <cell r="L3875">
            <v>23855100</v>
          </cell>
          <cell r="M3875">
            <v>901200</v>
          </cell>
          <cell r="N3875">
            <v>456787600</v>
          </cell>
          <cell r="O3875">
            <v>477988200</v>
          </cell>
          <cell r="P3875">
            <v>477087000</v>
          </cell>
          <cell r="Q3875">
            <v>477087000</v>
          </cell>
          <cell r="R3875">
            <v>0</v>
          </cell>
          <cell r="S3875">
            <v>0</v>
          </cell>
          <cell r="T3875">
            <v>900800</v>
          </cell>
          <cell r="U3875">
            <v>400</v>
          </cell>
          <cell r="V3875">
            <v>0</v>
          </cell>
        </row>
        <row r="3876">
          <cell r="A3876" t="str">
            <v>lipiec 2004</v>
          </cell>
          <cell r="B3876" t="str">
            <v>TZ0806</v>
          </cell>
          <cell r="C3876" t="str">
            <v>TZ</v>
          </cell>
          <cell r="D3876" t="str">
            <v xml:space="preserve">3-latki </v>
          </cell>
          <cell r="E3876" t="str">
            <v>zmienne</v>
          </cell>
          <cell r="F3876">
            <v>120958000</v>
          </cell>
          <cell r="G3876">
            <v>0</v>
          </cell>
          <cell r="H3876">
            <v>0</v>
          </cell>
          <cell r="I3876">
            <v>96667000</v>
          </cell>
          <cell r="J3876">
            <v>134297600</v>
          </cell>
          <cell r="K3876">
            <v>3214400</v>
          </cell>
          <cell r="L3876">
            <v>7271700</v>
          </cell>
          <cell r="M3876">
            <v>896100</v>
          </cell>
          <cell r="N3876">
            <v>241450700</v>
          </cell>
          <cell r="O3876">
            <v>363304800</v>
          </cell>
          <cell r="P3876">
            <v>362408700</v>
          </cell>
          <cell r="Q3876">
            <v>362408700</v>
          </cell>
          <cell r="R3876">
            <v>0</v>
          </cell>
          <cell r="S3876">
            <v>0</v>
          </cell>
          <cell r="T3876">
            <v>896100</v>
          </cell>
          <cell r="U3876">
            <v>0</v>
          </cell>
          <cell r="V3876">
            <v>0</v>
          </cell>
        </row>
        <row r="3877">
          <cell r="A3877" t="str">
            <v>lipiec 2004</v>
          </cell>
          <cell r="B3877" t="str">
            <v>TZ1104</v>
          </cell>
          <cell r="C3877" t="str">
            <v>TZ</v>
          </cell>
          <cell r="D3877" t="str">
            <v xml:space="preserve">3-latki </v>
          </cell>
          <cell r="E3877" t="str">
            <v>zmienne</v>
          </cell>
          <cell r="F3877">
            <v>25616300</v>
          </cell>
          <cell r="G3877">
            <v>6599900</v>
          </cell>
          <cell r="H3877">
            <v>554300</v>
          </cell>
          <cell r="I3877">
            <v>11237000</v>
          </cell>
          <cell r="J3877">
            <v>913824300</v>
          </cell>
          <cell r="K3877">
            <v>5112700</v>
          </cell>
          <cell r="L3877">
            <v>33464000</v>
          </cell>
          <cell r="M3877">
            <v>3591500</v>
          </cell>
          <cell r="N3877">
            <v>970792200</v>
          </cell>
          <cell r="O3877">
            <v>1000000000</v>
          </cell>
          <cell r="P3877">
            <v>996408500</v>
          </cell>
          <cell r="Q3877">
            <v>996408500</v>
          </cell>
          <cell r="R3877">
            <v>0</v>
          </cell>
          <cell r="S3877">
            <v>0</v>
          </cell>
          <cell r="T3877">
            <v>3591500</v>
          </cell>
          <cell r="U3877">
            <v>0</v>
          </cell>
          <cell r="V3877">
            <v>0</v>
          </cell>
        </row>
        <row r="3878">
          <cell r="A3878" t="str">
            <v>lipiec 2004</v>
          </cell>
          <cell r="B3878" t="str">
            <v>TZ1105</v>
          </cell>
          <cell r="C3878" t="str">
            <v>TZ</v>
          </cell>
          <cell r="D3878" t="str">
            <v xml:space="preserve">3-latki </v>
          </cell>
          <cell r="E3878" t="str">
            <v>zmienne</v>
          </cell>
          <cell r="F3878">
            <v>7465200</v>
          </cell>
          <cell r="G3878">
            <v>0</v>
          </cell>
          <cell r="H3878">
            <v>0</v>
          </cell>
          <cell r="I3878">
            <v>0</v>
          </cell>
          <cell r="J3878">
            <v>257291200</v>
          </cell>
          <cell r="K3878">
            <v>15280900</v>
          </cell>
          <cell r="L3878">
            <v>3316700</v>
          </cell>
          <cell r="M3878">
            <v>588300</v>
          </cell>
          <cell r="N3878">
            <v>275888800</v>
          </cell>
          <cell r="O3878">
            <v>283942300</v>
          </cell>
          <cell r="P3878">
            <v>283354000</v>
          </cell>
          <cell r="Q3878">
            <v>283354000</v>
          </cell>
          <cell r="R3878">
            <v>0</v>
          </cell>
          <cell r="S3878">
            <v>0</v>
          </cell>
          <cell r="T3878">
            <v>588300</v>
          </cell>
          <cell r="U3878">
            <v>0</v>
          </cell>
          <cell r="V3878">
            <v>0</v>
          </cell>
        </row>
        <row r="3879">
          <cell r="A3879" t="str">
            <v>lipiec 2004</v>
          </cell>
          <cell r="B3879" t="str">
            <v>TZ1106</v>
          </cell>
          <cell r="C3879" t="str">
            <v>TZ</v>
          </cell>
          <cell r="D3879" t="str">
            <v xml:space="preserve">3-latki </v>
          </cell>
          <cell r="E3879" t="str">
            <v>zmienne</v>
          </cell>
          <cell r="F3879">
            <v>7500</v>
          </cell>
          <cell r="G3879">
            <v>0</v>
          </cell>
          <cell r="H3879">
            <v>0</v>
          </cell>
          <cell r="I3879">
            <v>1000</v>
          </cell>
          <cell r="J3879">
            <v>101963000</v>
          </cell>
          <cell r="K3879">
            <v>896400</v>
          </cell>
          <cell r="L3879">
            <v>1118900</v>
          </cell>
          <cell r="M3879">
            <v>161900</v>
          </cell>
          <cell r="N3879">
            <v>103979300</v>
          </cell>
          <cell r="O3879">
            <v>104148700</v>
          </cell>
          <cell r="P3879">
            <v>103986800</v>
          </cell>
          <cell r="Q3879">
            <v>103986800</v>
          </cell>
          <cell r="R3879">
            <v>0</v>
          </cell>
          <cell r="S3879">
            <v>0</v>
          </cell>
          <cell r="T3879">
            <v>161900</v>
          </cell>
          <cell r="U3879">
            <v>0</v>
          </cell>
          <cell r="V3879">
            <v>0</v>
          </cell>
        </row>
        <row r="3880">
          <cell r="A3880" t="str">
            <v>lipiec 2004</v>
          </cell>
          <cell r="B3880" t="str">
            <v>WS0922</v>
          </cell>
          <cell r="C3880" t="str">
            <v>WS</v>
          </cell>
          <cell r="D3880" t="str">
            <v>20-latka</v>
          </cell>
          <cell r="E3880" t="str">
            <v>stałe</v>
          </cell>
          <cell r="F3880">
            <v>3955000</v>
          </cell>
          <cell r="G3880">
            <v>1482269000</v>
          </cell>
          <cell r="H3880">
            <v>92128000</v>
          </cell>
          <cell r="I3880">
            <v>37904000</v>
          </cell>
          <cell r="J3880">
            <v>2316000</v>
          </cell>
          <cell r="K3880">
            <v>1411000</v>
          </cell>
          <cell r="L3880">
            <v>146000</v>
          </cell>
          <cell r="M3880">
            <v>102038000</v>
          </cell>
          <cell r="N3880">
            <v>1616174000</v>
          </cell>
          <cell r="O3880">
            <v>1722167000</v>
          </cell>
          <cell r="P3880">
            <v>1620129000</v>
          </cell>
          <cell r="Q3880">
            <v>1620129000</v>
          </cell>
          <cell r="R3880">
            <v>53768000</v>
          </cell>
          <cell r="S3880">
            <v>23270000</v>
          </cell>
          <cell r="T3880">
            <v>0</v>
          </cell>
          <cell r="U3880">
            <v>25000000</v>
          </cell>
          <cell r="V3880">
            <v>0</v>
          </cell>
        </row>
        <row r="3881">
          <cell r="A3881" t="str">
            <v>lipiec 2004</v>
          </cell>
          <cell r="B3881" t="str">
            <v>WZ0307</v>
          </cell>
          <cell r="C3881" t="str">
            <v>WZ</v>
          </cell>
          <cell r="D3881" t="str">
            <v>WZ</v>
          </cell>
          <cell r="E3881" t="str">
            <v>zmienne</v>
          </cell>
          <cell r="F3881">
            <v>2995805302.1193123</v>
          </cell>
          <cell r="G3881">
            <v>257060000.5077506</v>
          </cell>
          <cell r="H3881">
            <v>314781853.63671535</v>
          </cell>
          <cell r="I3881">
            <v>317522486.61402345</v>
          </cell>
          <cell r="J3881">
            <v>6059042.9698396148</v>
          </cell>
          <cell r="K3881">
            <v>9189599.2755234651</v>
          </cell>
          <cell r="L3881">
            <v>49286714.87683513</v>
          </cell>
          <cell r="M3881">
            <v>295000</v>
          </cell>
          <cell r="N3881">
            <v>953899697.88068748</v>
          </cell>
          <cell r="O3881">
            <v>3950000000.0000005</v>
          </cell>
          <cell r="P3881">
            <v>3949705000.0000005</v>
          </cell>
          <cell r="Q3881">
            <v>3889705000</v>
          </cell>
          <cell r="R3881">
            <v>0</v>
          </cell>
          <cell r="S3881">
            <v>0</v>
          </cell>
          <cell r="T3881">
            <v>295000</v>
          </cell>
          <cell r="U3881">
            <v>0</v>
          </cell>
          <cell r="V3881">
            <v>0</v>
          </cell>
        </row>
        <row r="3882">
          <cell r="A3882" t="str">
            <v>lipiec 2004</v>
          </cell>
          <cell r="B3882" t="str">
            <v>WZ0911</v>
          </cell>
          <cell r="C3882" t="str">
            <v>WZ</v>
          </cell>
          <cell r="D3882" t="str">
            <v>WZ</v>
          </cell>
          <cell r="E3882" t="str">
            <v>zmienne</v>
          </cell>
          <cell r="F3882">
            <v>140482000</v>
          </cell>
          <cell r="G3882">
            <v>422912000</v>
          </cell>
          <cell r="H3882">
            <v>65537000</v>
          </cell>
          <cell r="I3882">
            <v>250859000</v>
          </cell>
          <cell r="J3882">
            <v>10000</v>
          </cell>
          <cell r="K3882">
            <v>5425000</v>
          </cell>
          <cell r="L3882">
            <v>1080000</v>
          </cell>
          <cell r="M3882">
            <v>2500000</v>
          </cell>
          <cell r="N3882">
            <v>745823000</v>
          </cell>
          <cell r="O3882">
            <v>888805000</v>
          </cell>
          <cell r="P3882">
            <v>886305000</v>
          </cell>
          <cell r="Q3882">
            <v>886305000</v>
          </cell>
          <cell r="R3882">
            <v>0</v>
          </cell>
          <cell r="S3882">
            <v>0</v>
          </cell>
          <cell r="T3882">
            <v>0</v>
          </cell>
          <cell r="U3882">
            <v>2500000</v>
          </cell>
          <cell r="V3882">
            <v>0</v>
          </cell>
        </row>
        <row r="3883">
          <cell r="A3883" t="str">
            <v>sierpień 2004</v>
          </cell>
          <cell r="B3883" t="str">
            <v>COI0105</v>
          </cell>
          <cell r="C3883" t="str">
            <v>CO</v>
          </cell>
          <cell r="D3883" t="str">
            <v>4-latki oszcz.</v>
          </cell>
          <cell r="E3883" t="str">
            <v>zmienne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23054900</v>
          </cell>
          <cell r="K3883">
            <v>0</v>
          </cell>
          <cell r="L3883">
            <v>0</v>
          </cell>
          <cell r="M3883">
            <v>0</v>
          </cell>
          <cell r="N3883">
            <v>23054900</v>
          </cell>
          <cell r="O3883">
            <v>23054900</v>
          </cell>
          <cell r="P3883">
            <v>23054900</v>
          </cell>
          <cell r="Q3883">
            <v>23054900</v>
          </cell>
          <cell r="R3883">
            <v>0</v>
          </cell>
          <cell r="S3883">
            <v>0</v>
          </cell>
          <cell r="T3883">
            <v>0</v>
          </cell>
          <cell r="U3883">
            <v>0</v>
          </cell>
          <cell r="V3883">
            <v>0</v>
          </cell>
        </row>
        <row r="3884">
          <cell r="A3884" t="str">
            <v>sierpień 2004</v>
          </cell>
          <cell r="B3884" t="str">
            <v>COI0106</v>
          </cell>
          <cell r="C3884" t="str">
            <v>CO</v>
          </cell>
          <cell r="D3884" t="str">
            <v>4-latki oszcz.</v>
          </cell>
          <cell r="E3884" t="str">
            <v>zmienne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22604900</v>
          </cell>
          <cell r="K3884">
            <v>0</v>
          </cell>
          <cell r="L3884">
            <v>0</v>
          </cell>
          <cell r="M3884">
            <v>0</v>
          </cell>
          <cell r="N3884">
            <v>22604900</v>
          </cell>
          <cell r="O3884">
            <v>22604900</v>
          </cell>
          <cell r="P3884">
            <v>22604900</v>
          </cell>
          <cell r="Q3884">
            <v>22604900</v>
          </cell>
          <cell r="R3884">
            <v>0</v>
          </cell>
          <cell r="S3884">
            <v>0</v>
          </cell>
          <cell r="T3884">
            <v>0</v>
          </cell>
          <cell r="U3884">
            <v>0</v>
          </cell>
          <cell r="V3884">
            <v>0</v>
          </cell>
        </row>
        <row r="3885">
          <cell r="A3885" t="str">
            <v>sierpień 2004</v>
          </cell>
          <cell r="B3885" t="str">
            <v>COI0107</v>
          </cell>
          <cell r="C3885" t="str">
            <v>CO</v>
          </cell>
          <cell r="D3885" t="str">
            <v>4-latki oszcz.</v>
          </cell>
          <cell r="E3885" t="str">
            <v>zmienne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7900300</v>
          </cell>
          <cell r="K3885">
            <v>0</v>
          </cell>
          <cell r="L3885">
            <v>0</v>
          </cell>
          <cell r="M3885">
            <v>0</v>
          </cell>
          <cell r="N3885">
            <v>7900300</v>
          </cell>
          <cell r="O3885">
            <v>7900300</v>
          </cell>
          <cell r="P3885">
            <v>7900300</v>
          </cell>
          <cell r="Q3885">
            <v>7900300</v>
          </cell>
          <cell r="R3885">
            <v>0</v>
          </cell>
          <cell r="S3885">
            <v>0</v>
          </cell>
          <cell r="T3885">
            <v>0</v>
          </cell>
          <cell r="U3885">
            <v>0</v>
          </cell>
          <cell r="V3885">
            <v>0</v>
          </cell>
        </row>
        <row r="3886">
          <cell r="A3886" t="str">
            <v>sierpień 2004</v>
          </cell>
          <cell r="B3886" t="str">
            <v>COI0108</v>
          </cell>
          <cell r="C3886" t="str">
            <v>CO</v>
          </cell>
          <cell r="D3886" t="str">
            <v>4-latki oszcz.</v>
          </cell>
          <cell r="E3886" t="str">
            <v>zmienne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6442100</v>
          </cell>
          <cell r="K3886">
            <v>0</v>
          </cell>
          <cell r="L3886">
            <v>0</v>
          </cell>
          <cell r="M3886">
            <v>0</v>
          </cell>
          <cell r="N3886">
            <v>6442100</v>
          </cell>
          <cell r="O3886">
            <v>6442100</v>
          </cell>
          <cell r="P3886">
            <v>6442100</v>
          </cell>
          <cell r="Q3886">
            <v>6442100</v>
          </cell>
          <cell r="R3886">
            <v>0</v>
          </cell>
          <cell r="S3886">
            <v>0</v>
          </cell>
          <cell r="T3886">
            <v>0</v>
          </cell>
          <cell r="U3886">
            <v>0</v>
          </cell>
          <cell r="V3886">
            <v>0</v>
          </cell>
        </row>
        <row r="3887">
          <cell r="A3887" t="str">
            <v>sierpień 2004</v>
          </cell>
          <cell r="B3887" t="str">
            <v>COI0205</v>
          </cell>
          <cell r="C3887" t="str">
            <v>CO</v>
          </cell>
          <cell r="D3887" t="str">
            <v>4-latki oszcz.</v>
          </cell>
          <cell r="E3887" t="str">
            <v>zmienne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9914700</v>
          </cell>
          <cell r="K3887">
            <v>0</v>
          </cell>
          <cell r="L3887">
            <v>0</v>
          </cell>
          <cell r="M3887">
            <v>0</v>
          </cell>
          <cell r="N3887">
            <v>9914700</v>
          </cell>
          <cell r="O3887">
            <v>9914700</v>
          </cell>
          <cell r="P3887">
            <v>9914700</v>
          </cell>
          <cell r="Q3887">
            <v>9914700</v>
          </cell>
          <cell r="R3887">
            <v>0</v>
          </cell>
          <cell r="S3887">
            <v>0</v>
          </cell>
          <cell r="T3887">
            <v>0</v>
          </cell>
          <cell r="U3887">
            <v>0</v>
          </cell>
          <cell r="V3887">
            <v>0</v>
          </cell>
        </row>
        <row r="3888">
          <cell r="A3888" t="str">
            <v>sierpień 2004</v>
          </cell>
          <cell r="B3888" t="str">
            <v>COI0206</v>
          </cell>
          <cell r="C3888" t="str">
            <v>CO</v>
          </cell>
          <cell r="D3888" t="str">
            <v>4-latki oszcz.</v>
          </cell>
          <cell r="E3888" t="str">
            <v>zmienne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23303500</v>
          </cell>
          <cell r="K3888">
            <v>0</v>
          </cell>
          <cell r="L3888">
            <v>0</v>
          </cell>
          <cell r="M3888">
            <v>0</v>
          </cell>
          <cell r="N3888">
            <v>23303500</v>
          </cell>
          <cell r="O3888">
            <v>23303500</v>
          </cell>
          <cell r="P3888">
            <v>23303500</v>
          </cell>
          <cell r="Q3888">
            <v>23303500</v>
          </cell>
          <cell r="R3888">
            <v>0</v>
          </cell>
          <cell r="S3888">
            <v>0</v>
          </cell>
          <cell r="T3888">
            <v>0</v>
          </cell>
          <cell r="U3888">
            <v>0</v>
          </cell>
          <cell r="V3888">
            <v>0</v>
          </cell>
        </row>
        <row r="3889">
          <cell r="A3889" t="str">
            <v>sierpień 2004</v>
          </cell>
          <cell r="B3889" t="str">
            <v>COI0207</v>
          </cell>
          <cell r="C3889" t="str">
            <v>CO</v>
          </cell>
          <cell r="D3889" t="str">
            <v>4-latki oszcz.</v>
          </cell>
          <cell r="E3889" t="str">
            <v>zmienne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14332500</v>
          </cell>
          <cell r="K3889">
            <v>0</v>
          </cell>
          <cell r="L3889">
            <v>0</v>
          </cell>
          <cell r="M3889">
            <v>0</v>
          </cell>
          <cell r="N3889">
            <v>14332500</v>
          </cell>
          <cell r="O3889">
            <v>14332500</v>
          </cell>
          <cell r="P3889">
            <v>14332500</v>
          </cell>
          <cell r="Q3889">
            <v>14332500</v>
          </cell>
          <cell r="R3889">
            <v>0</v>
          </cell>
          <cell r="S3889">
            <v>0</v>
          </cell>
          <cell r="T3889">
            <v>0</v>
          </cell>
          <cell r="U3889">
            <v>0</v>
          </cell>
          <cell r="V3889">
            <v>0</v>
          </cell>
        </row>
        <row r="3890">
          <cell r="A3890" t="str">
            <v>sierpień 2004</v>
          </cell>
          <cell r="B3890" t="str">
            <v>COI0208</v>
          </cell>
          <cell r="C3890" t="str">
            <v>CO</v>
          </cell>
          <cell r="D3890" t="str">
            <v>4-latki oszcz.</v>
          </cell>
          <cell r="E3890" t="str">
            <v>zmienne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13585300</v>
          </cell>
          <cell r="K3890">
            <v>0</v>
          </cell>
          <cell r="L3890">
            <v>0</v>
          </cell>
          <cell r="M3890">
            <v>0</v>
          </cell>
          <cell r="N3890">
            <v>13585300</v>
          </cell>
          <cell r="O3890">
            <v>13585300</v>
          </cell>
          <cell r="P3890">
            <v>13585300</v>
          </cell>
          <cell r="Q3890">
            <v>13591800</v>
          </cell>
          <cell r="R3890">
            <v>0</v>
          </cell>
          <cell r="S3890">
            <v>0</v>
          </cell>
          <cell r="T3890">
            <v>0</v>
          </cell>
          <cell r="U3890">
            <v>0</v>
          </cell>
          <cell r="V3890">
            <v>0</v>
          </cell>
        </row>
        <row r="3891">
          <cell r="A3891" t="str">
            <v>sierpień 2004</v>
          </cell>
          <cell r="B3891" t="str">
            <v>COI0305</v>
          </cell>
          <cell r="C3891" t="str">
            <v>CO</v>
          </cell>
          <cell r="D3891" t="str">
            <v>4-latki oszcz.</v>
          </cell>
          <cell r="E3891" t="str">
            <v>zmienne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9325500</v>
          </cell>
          <cell r="K3891">
            <v>0</v>
          </cell>
          <cell r="L3891">
            <v>0</v>
          </cell>
          <cell r="M3891">
            <v>0</v>
          </cell>
          <cell r="N3891">
            <v>9325500</v>
          </cell>
          <cell r="O3891">
            <v>9325500</v>
          </cell>
          <cell r="P3891">
            <v>9325500</v>
          </cell>
          <cell r="Q3891">
            <v>9325500</v>
          </cell>
          <cell r="R3891">
            <v>0</v>
          </cell>
          <cell r="S3891">
            <v>0</v>
          </cell>
          <cell r="T3891">
            <v>0</v>
          </cell>
          <cell r="U3891">
            <v>0</v>
          </cell>
          <cell r="V3891">
            <v>0</v>
          </cell>
        </row>
        <row r="3892">
          <cell r="A3892" t="str">
            <v>sierpień 2004</v>
          </cell>
          <cell r="B3892" t="str">
            <v>COI0306</v>
          </cell>
          <cell r="C3892" t="str">
            <v>CO</v>
          </cell>
          <cell r="D3892" t="str">
            <v>4-latki oszcz.</v>
          </cell>
          <cell r="E3892" t="str">
            <v>zmienne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22794700</v>
          </cell>
          <cell r="K3892">
            <v>0</v>
          </cell>
          <cell r="L3892">
            <v>0</v>
          </cell>
          <cell r="M3892">
            <v>0</v>
          </cell>
          <cell r="N3892">
            <v>22794700</v>
          </cell>
          <cell r="O3892">
            <v>22794700</v>
          </cell>
          <cell r="P3892">
            <v>22794700</v>
          </cell>
          <cell r="Q3892">
            <v>22794700</v>
          </cell>
          <cell r="R3892">
            <v>0</v>
          </cell>
          <cell r="S3892">
            <v>0</v>
          </cell>
          <cell r="T3892">
            <v>0</v>
          </cell>
          <cell r="U3892">
            <v>0</v>
          </cell>
          <cell r="V3892">
            <v>0</v>
          </cell>
        </row>
        <row r="3893">
          <cell r="A3893" t="str">
            <v>sierpień 2004</v>
          </cell>
          <cell r="B3893" t="str">
            <v>COI0307</v>
          </cell>
          <cell r="C3893" t="str">
            <v>CO</v>
          </cell>
          <cell r="D3893" t="str">
            <v>4-latki oszcz.</v>
          </cell>
          <cell r="E3893" t="str">
            <v>zmienne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4022400</v>
          </cell>
          <cell r="K3893">
            <v>0</v>
          </cell>
          <cell r="L3893">
            <v>0</v>
          </cell>
          <cell r="M3893">
            <v>0</v>
          </cell>
          <cell r="N3893">
            <v>4022400</v>
          </cell>
          <cell r="O3893">
            <v>4022400</v>
          </cell>
          <cell r="P3893">
            <v>4022400</v>
          </cell>
          <cell r="Q3893">
            <v>4022400</v>
          </cell>
          <cell r="R3893">
            <v>0</v>
          </cell>
          <cell r="S3893">
            <v>0</v>
          </cell>
          <cell r="T3893">
            <v>0</v>
          </cell>
          <cell r="U3893">
            <v>0</v>
          </cell>
          <cell r="V3893">
            <v>0</v>
          </cell>
        </row>
        <row r="3894">
          <cell r="A3894" t="str">
            <v>sierpień 2004</v>
          </cell>
          <cell r="B3894" t="str">
            <v>COI0308</v>
          </cell>
          <cell r="C3894" t="str">
            <v>CO</v>
          </cell>
          <cell r="D3894" t="str">
            <v>4-latki oszcz.</v>
          </cell>
          <cell r="E3894" t="str">
            <v>zmienne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12242700</v>
          </cell>
          <cell r="K3894">
            <v>0</v>
          </cell>
          <cell r="L3894">
            <v>0</v>
          </cell>
          <cell r="M3894">
            <v>0</v>
          </cell>
          <cell r="N3894">
            <v>12242700</v>
          </cell>
          <cell r="O3894">
            <v>12242700</v>
          </cell>
          <cell r="P3894">
            <v>12242700</v>
          </cell>
          <cell r="Q3894">
            <v>12242700</v>
          </cell>
          <cell r="R3894">
            <v>0</v>
          </cell>
          <cell r="S3894">
            <v>0</v>
          </cell>
          <cell r="T3894">
            <v>0</v>
          </cell>
          <cell r="U3894">
            <v>0</v>
          </cell>
          <cell r="V3894">
            <v>0</v>
          </cell>
        </row>
        <row r="3895">
          <cell r="A3895" t="str">
            <v>sierpień 2004</v>
          </cell>
          <cell r="B3895" t="str">
            <v>COI0405</v>
          </cell>
          <cell r="C3895" t="str">
            <v>CO</v>
          </cell>
          <cell r="D3895" t="str">
            <v>4-latki oszcz.</v>
          </cell>
          <cell r="E3895" t="str">
            <v>zmienne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9885700</v>
          </cell>
          <cell r="K3895">
            <v>0</v>
          </cell>
          <cell r="L3895">
            <v>0</v>
          </cell>
          <cell r="M3895">
            <v>10000</v>
          </cell>
          <cell r="N3895">
            <v>9885700</v>
          </cell>
          <cell r="O3895">
            <v>9895700</v>
          </cell>
          <cell r="P3895">
            <v>9885700</v>
          </cell>
          <cell r="Q3895">
            <v>9885700</v>
          </cell>
          <cell r="R3895">
            <v>0</v>
          </cell>
          <cell r="S3895">
            <v>0</v>
          </cell>
          <cell r="T3895">
            <v>10000</v>
          </cell>
          <cell r="U3895">
            <v>0</v>
          </cell>
          <cell r="V3895">
            <v>0</v>
          </cell>
        </row>
        <row r="3896">
          <cell r="A3896" t="str">
            <v>sierpień 2004</v>
          </cell>
          <cell r="B3896" t="str">
            <v>COI0406</v>
          </cell>
          <cell r="C3896" t="str">
            <v>CO</v>
          </cell>
          <cell r="D3896" t="str">
            <v>4-latki oszcz.</v>
          </cell>
          <cell r="E3896" t="str">
            <v>zmienne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20595600</v>
          </cell>
          <cell r="K3896">
            <v>0</v>
          </cell>
          <cell r="L3896">
            <v>0</v>
          </cell>
          <cell r="M3896">
            <v>0</v>
          </cell>
          <cell r="N3896">
            <v>20595600</v>
          </cell>
          <cell r="O3896">
            <v>20595600</v>
          </cell>
          <cell r="P3896">
            <v>20595600</v>
          </cell>
          <cell r="Q3896">
            <v>20595600</v>
          </cell>
          <cell r="R3896">
            <v>0</v>
          </cell>
          <cell r="S3896">
            <v>0</v>
          </cell>
          <cell r="T3896">
            <v>0</v>
          </cell>
          <cell r="U3896">
            <v>0</v>
          </cell>
          <cell r="V3896">
            <v>0</v>
          </cell>
        </row>
        <row r="3897">
          <cell r="A3897" t="str">
            <v>sierpień 2004</v>
          </cell>
          <cell r="B3897" t="str">
            <v>COI0407</v>
          </cell>
          <cell r="C3897" t="str">
            <v>CO</v>
          </cell>
          <cell r="D3897" t="str">
            <v>4-latki oszcz.</v>
          </cell>
          <cell r="E3897" t="str">
            <v>zmienne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4186500</v>
          </cell>
          <cell r="K3897">
            <v>0</v>
          </cell>
          <cell r="L3897">
            <v>0</v>
          </cell>
          <cell r="M3897">
            <v>0</v>
          </cell>
          <cell r="N3897">
            <v>4186500</v>
          </cell>
          <cell r="O3897">
            <v>4186500</v>
          </cell>
          <cell r="P3897">
            <v>4186500</v>
          </cell>
          <cell r="Q3897">
            <v>4186500</v>
          </cell>
          <cell r="R3897">
            <v>0</v>
          </cell>
          <cell r="S3897">
            <v>0</v>
          </cell>
          <cell r="T3897">
            <v>0</v>
          </cell>
          <cell r="U3897">
            <v>0</v>
          </cell>
          <cell r="V3897">
            <v>0</v>
          </cell>
        </row>
        <row r="3898">
          <cell r="A3898" t="str">
            <v>sierpień 2004</v>
          </cell>
          <cell r="B3898" t="str">
            <v>COI0408</v>
          </cell>
          <cell r="C3898" t="str">
            <v>CO</v>
          </cell>
          <cell r="D3898" t="str">
            <v>4-latki oszcz.</v>
          </cell>
          <cell r="E3898" t="str">
            <v>zmienne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9155800</v>
          </cell>
          <cell r="K3898">
            <v>0</v>
          </cell>
          <cell r="L3898">
            <v>0</v>
          </cell>
          <cell r="M3898">
            <v>0</v>
          </cell>
          <cell r="N3898">
            <v>9155800</v>
          </cell>
          <cell r="O3898">
            <v>9155800</v>
          </cell>
          <cell r="P3898">
            <v>9155800</v>
          </cell>
          <cell r="Q3898">
            <v>9155800</v>
          </cell>
          <cell r="R3898">
            <v>0</v>
          </cell>
          <cell r="S3898">
            <v>0</v>
          </cell>
          <cell r="T3898">
            <v>0</v>
          </cell>
          <cell r="U3898">
            <v>0</v>
          </cell>
          <cell r="V3898">
            <v>0</v>
          </cell>
        </row>
        <row r="3899">
          <cell r="A3899" t="str">
            <v>sierpień 2004</v>
          </cell>
          <cell r="B3899" t="str">
            <v>COI0505</v>
          </cell>
          <cell r="C3899" t="str">
            <v>CO</v>
          </cell>
          <cell r="D3899" t="str">
            <v>4-latki oszcz.</v>
          </cell>
          <cell r="E3899" t="str">
            <v>zmienne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9185100</v>
          </cell>
          <cell r="K3899">
            <v>0</v>
          </cell>
          <cell r="L3899">
            <v>0</v>
          </cell>
          <cell r="M3899">
            <v>0</v>
          </cell>
          <cell r="N3899">
            <v>9185100</v>
          </cell>
          <cell r="O3899">
            <v>9185100</v>
          </cell>
          <cell r="P3899">
            <v>9185100</v>
          </cell>
          <cell r="Q3899">
            <v>9185100</v>
          </cell>
          <cell r="R3899">
            <v>0</v>
          </cell>
          <cell r="S3899">
            <v>0</v>
          </cell>
          <cell r="T3899">
            <v>0</v>
          </cell>
          <cell r="U3899">
            <v>0</v>
          </cell>
          <cell r="V3899">
            <v>0</v>
          </cell>
        </row>
        <row r="3900">
          <cell r="A3900" t="str">
            <v>sierpień 2004</v>
          </cell>
          <cell r="B3900" t="str">
            <v>COI0506</v>
          </cell>
          <cell r="C3900" t="str">
            <v>CO</v>
          </cell>
          <cell r="D3900" t="str">
            <v>4-latki oszcz.</v>
          </cell>
          <cell r="E3900" t="str">
            <v>zmienne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12055900</v>
          </cell>
          <cell r="K3900">
            <v>0</v>
          </cell>
          <cell r="L3900">
            <v>0</v>
          </cell>
          <cell r="M3900">
            <v>0</v>
          </cell>
          <cell r="N3900">
            <v>12055900</v>
          </cell>
          <cell r="O3900">
            <v>12055900</v>
          </cell>
          <cell r="P3900">
            <v>12055900</v>
          </cell>
          <cell r="Q3900">
            <v>12055900</v>
          </cell>
          <cell r="R3900">
            <v>0</v>
          </cell>
          <cell r="S3900">
            <v>0</v>
          </cell>
          <cell r="T3900">
            <v>0</v>
          </cell>
          <cell r="U3900">
            <v>0</v>
          </cell>
          <cell r="V3900">
            <v>0</v>
          </cell>
        </row>
        <row r="3901">
          <cell r="A3901" t="str">
            <v>sierpień 2004</v>
          </cell>
          <cell r="B3901" t="str">
            <v>COI0507</v>
          </cell>
          <cell r="C3901" t="str">
            <v>CO</v>
          </cell>
          <cell r="D3901" t="str">
            <v>4-latki oszcz.</v>
          </cell>
          <cell r="E3901" t="str">
            <v>zmienne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4816500</v>
          </cell>
          <cell r="K3901">
            <v>0</v>
          </cell>
          <cell r="L3901">
            <v>0</v>
          </cell>
          <cell r="M3901">
            <v>0</v>
          </cell>
          <cell r="N3901">
            <v>4816500</v>
          </cell>
          <cell r="O3901">
            <v>4816500</v>
          </cell>
          <cell r="P3901">
            <v>4816500</v>
          </cell>
          <cell r="Q3901">
            <v>4816500</v>
          </cell>
          <cell r="R3901">
            <v>0</v>
          </cell>
          <cell r="S3901">
            <v>0</v>
          </cell>
          <cell r="T3901">
            <v>0</v>
          </cell>
          <cell r="U3901">
            <v>0</v>
          </cell>
          <cell r="V3901">
            <v>0</v>
          </cell>
        </row>
        <row r="3902">
          <cell r="A3902" t="str">
            <v>sierpień 2004</v>
          </cell>
          <cell r="B3902" t="str">
            <v>COI0508</v>
          </cell>
          <cell r="C3902" t="str">
            <v>CO</v>
          </cell>
          <cell r="D3902" t="str">
            <v>4-latki oszcz.</v>
          </cell>
          <cell r="E3902" t="str">
            <v>zmienne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15510700</v>
          </cell>
          <cell r="K3902">
            <v>0</v>
          </cell>
          <cell r="L3902">
            <v>0</v>
          </cell>
          <cell r="M3902">
            <v>25000</v>
          </cell>
          <cell r="N3902">
            <v>15510700</v>
          </cell>
          <cell r="O3902">
            <v>15535700</v>
          </cell>
          <cell r="P3902">
            <v>15510700</v>
          </cell>
          <cell r="Q3902">
            <v>15561600</v>
          </cell>
          <cell r="R3902">
            <v>0</v>
          </cell>
          <cell r="S3902">
            <v>0</v>
          </cell>
          <cell r="T3902">
            <v>25000</v>
          </cell>
          <cell r="U3902">
            <v>0</v>
          </cell>
          <cell r="V3902">
            <v>0</v>
          </cell>
        </row>
        <row r="3903">
          <cell r="A3903" t="str">
            <v>sierpień 2004</v>
          </cell>
          <cell r="B3903" t="str">
            <v>COI0605</v>
          </cell>
          <cell r="C3903" t="str">
            <v>CO</v>
          </cell>
          <cell r="D3903" t="str">
            <v>4-latki oszcz.</v>
          </cell>
          <cell r="E3903" t="str">
            <v>zmienne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6593600</v>
          </cell>
          <cell r="K3903">
            <v>0</v>
          </cell>
          <cell r="L3903">
            <v>0</v>
          </cell>
          <cell r="M3903">
            <v>0</v>
          </cell>
          <cell r="N3903">
            <v>6593600</v>
          </cell>
          <cell r="O3903">
            <v>6593600</v>
          </cell>
          <cell r="P3903">
            <v>6593600</v>
          </cell>
          <cell r="Q3903">
            <v>6593600</v>
          </cell>
          <cell r="R3903">
            <v>0</v>
          </cell>
          <cell r="S3903">
            <v>0</v>
          </cell>
          <cell r="T3903">
            <v>0</v>
          </cell>
          <cell r="U3903">
            <v>0</v>
          </cell>
          <cell r="V3903">
            <v>0</v>
          </cell>
        </row>
        <row r="3904">
          <cell r="A3904" t="str">
            <v>sierpień 2004</v>
          </cell>
          <cell r="B3904" t="str">
            <v>COI0606</v>
          </cell>
          <cell r="C3904" t="str">
            <v>CO</v>
          </cell>
          <cell r="D3904" t="str">
            <v>4-latki oszcz.</v>
          </cell>
          <cell r="E3904" t="str">
            <v>zmienne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10182600</v>
          </cell>
          <cell r="K3904">
            <v>0</v>
          </cell>
          <cell r="L3904">
            <v>0</v>
          </cell>
          <cell r="M3904">
            <v>0</v>
          </cell>
          <cell r="N3904">
            <v>10182600</v>
          </cell>
          <cell r="O3904">
            <v>10182600</v>
          </cell>
          <cell r="P3904">
            <v>10182600</v>
          </cell>
          <cell r="Q3904">
            <v>10182600</v>
          </cell>
          <cell r="R3904">
            <v>0</v>
          </cell>
          <cell r="S3904">
            <v>0</v>
          </cell>
          <cell r="T3904">
            <v>0</v>
          </cell>
          <cell r="U3904">
            <v>0</v>
          </cell>
          <cell r="V3904">
            <v>0</v>
          </cell>
        </row>
        <row r="3905">
          <cell r="A3905" t="str">
            <v>sierpień 2004</v>
          </cell>
          <cell r="B3905" t="str">
            <v>COI0607</v>
          </cell>
          <cell r="C3905" t="str">
            <v>CO</v>
          </cell>
          <cell r="D3905" t="str">
            <v>4-latki oszcz.</v>
          </cell>
          <cell r="E3905" t="str">
            <v>zmienne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3476500</v>
          </cell>
          <cell r="K3905">
            <v>0</v>
          </cell>
          <cell r="L3905">
            <v>0</v>
          </cell>
          <cell r="M3905">
            <v>0</v>
          </cell>
          <cell r="N3905">
            <v>3476500</v>
          </cell>
          <cell r="O3905">
            <v>3476500</v>
          </cell>
          <cell r="P3905">
            <v>3476500</v>
          </cell>
          <cell r="Q3905">
            <v>3476500</v>
          </cell>
          <cell r="R3905">
            <v>0</v>
          </cell>
          <cell r="S3905">
            <v>0</v>
          </cell>
          <cell r="T3905">
            <v>0</v>
          </cell>
          <cell r="U3905">
            <v>0</v>
          </cell>
          <cell r="V3905">
            <v>0</v>
          </cell>
        </row>
        <row r="3906">
          <cell r="A3906" t="str">
            <v>sierpień 2004</v>
          </cell>
          <cell r="B3906" t="str">
            <v>COI0608</v>
          </cell>
          <cell r="C3906" t="str">
            <v>CO</v>
          </cell>
          <cell r="D3906" t="str">
            <v>4-latki oszcz.</v>
          </cell>
          <cell r="E3906" t="str">
            <v>zmienne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19201800</v>
          </cell>
          <cell r="K3906">
            <v>0</v>
          </cell>
          <cell r="L3906">
            <v>0</v>
          </cell>
          <cell r="M3906">
            <v>680000</v>
          </cell>
          <cell r="N3906">
            <v>19201800</v>
          </cell>
          <cell r="O3906">
            <v>19881800</v>
          </cell>
          <cell r="P3906">
            <v>19201800</v>
          </cell>
          <cell r="Q3906">
            <v>19201800</v>
          </cell>
          <cell r="R3906">
            <v>0</v>
          </cell>
          <cell r="S3906">
            <v>0</v>
          </cell>
          <cell r="T3906">
            <v>680000</v>
          </cell>
          <cell r="U3906">
            <v>0</v>
          </cell>
          <cell r="V3906">
            <v>0</v>
          </cell>
        </row>
        <row r="3907">
          <cell r="A3907" t="str">
            <v>sierpień 2004</v>
          </cell>
          <cell r="B3907" t="str">
            <v>COI0705</v>
          </cell>
          <cell r="C3907" t="str">
            <v>CO</v>
          </cell>
          <cell r="D3907" t="str">
            <v>4-latki oszcz.</v>
          </cell>
          <cell r="E3907" t="str">
            <v>zmienne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7266800</v>
          </cell>
          <cell r="K3907">
            <v>0</v>
          </cell>
          <cell r="L3907">
            <v>0</v>
          </cell>
          <cell r="M3907">
            <v>0</v>
          </cell>
          <cell r="N3907">
            <v>7266800</v>
          </cell>
          <cell r="O3907">
            <v>7266800</v>
          </cell>
          <cell r="P3907">
            <v>7266800</v>
          </cell>
          <cell r="Q3907">
            <v>7266800</v>
          </cell>
          <cell r="R3907">
            <v>0</v>
          </cell>
          <cell r="S3907">
            <v>0</v>
          </cell>
          <cell r="T3907">
            <v>0</v>
          </cell>
          <cell r="U3907">
            <v>0</v>
          </cell>
          <cell r="V3907">
            <v>0</v>
          </cell>
        </row>
        <row r="3908">
          <cell r="A3908" t="str">
            <v>sierpień 2004</v>
          </cell>
          <cell r="B3908" t="str">
            <v>COI0706</v>
          </cell>
          <cell r="C3908" t="str">
            <v>CO</v>
          </cell>
          <cell r="D3908" t="str">
            <v>4-latki oszcz.</v>
          </cell>
          <cell r="E3908" t="str">
            <v>zmienne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12229400</v>
          </cell>
          <cell r="K3908">
            <v>0</v>
          </cell>
          <cell r="L3908">
            <v>0</v>
          </cell>
          <cell r="M3908">
            <v>0</v>
          </cell>
          <cell r="N3908">
            <v>12229400</v>
          </cell>
          <cell r="O3908">
            <v>12229400</v>
          </cell>
          <cell r="P3908">
            <v>12229400</v>
          </cell>
          <cell r="Q3908">
            <v>12229400</v>
          </cell>
          <cell r="R3908">
            <v>0</v>
          </cell>
          <cell r="S3908">
            <v>0</v>
          </cell>
          <cell r="T3908">
            <v>0</v>
          </cell>
          <cell r="U3908">
            <v>0</v>
          </cell>
          <cell r="V3908">
            <v>0</v>
          </cell>
        </row>
        <row r="3909">
          <cell r="A3909" t="str">
            <v>sierpień 2004</v>
          </cell>
          <cell r="B3909" t="str">
            <v>COI0707</v>
          </cell>
          <cell r="C3909" t="str">
            <v>CO</v>
          </cell>
          <cell r="D3909" t="str">
            <v>4-latki oszcz.</v>
          </cell>
          <cell r="E3909" t="str">
            <v>zmienne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5423200</v>
          </cell>
          <cell r="K3909">
            <v>0</v>
          </cell>
          <cell r="L3909">
            <v>0</v>
          </cell>
          <cell r="M3909">
            <v>0</v>
          </cell>
          <cell r="N3909">
            <v>5423200</v>
          </cell>
          <cell r="O3909">
            <v>5423200</v>
          </cell>
          <cell r="P3909">
            <v>5423200</v>
          </cell>
          <cell r="Q3909">
            <v>5423200</v>
          </cell>
          <cell r="R3909">
            <v>0</v>
          </cell>
          <cell r="S3909">
            <v>0</v>
          </cell>
          <cell r="T3909">
            <v>0</v>
          </cell>
          <cell r="U3909">
            <v>0</v>
          </cell>
          <cell r="V3909">
            <v>0</v>
          </cell>
        </row>
        <row r="3910">
          <cell r="A3910" t="str">
            <v>sierpień 2004</v>
          </cell>
          <cell r="B3910" t="str">
            <v>COI0708</v>
          </cell>
          <cell r="C3910" t="str">
            <v>CO</v>
          </cell>
          <cell r="D3910" t="str">
            <v>4-latki oszcz.</v>
          </cell>
          <cell r="E3910" t="str">
            <v>zmienne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38541700</v>
          </cell>
          <cell r="K3910">
            <v>0</v>
          </cell>
          <cell r="L3910">
            <v>0</v>
          </cell>
          <cell r="M3910">
            <v>2000</v>
          </cell>
          <cell r="N3910">
            <v>38541700</v>
          </cell>
          <cell r="O3910">
            <v>38543700</v>
          </cell>
          <cell r="P3910">
            <v>38541700</v>
          </cell>
          <cell r="Q3910">
            <v>38547700</v>
          </cell>
          <cell r="R3910">
            <v>0</v>
          </cell>
          <cell r="S3910">
            <v>0</v>
          </cell>
          <cell r="T3910">
            <v>2000</v>
          </cell>
          <cell r="U3910">
            <v>0</v>
          </cell>
          <cell r="V3910">
            <v>0</v>
          </cell>
        </row>
        <row r="3911">
          <cell r="A3911" t="str">
            <v>sierpień 2004</v>
          </cell>
          <cell r="B3911" t="str">
            <v>COI0805</v>
          </cell>
          <cell r="C3911" t="str">
            <v>CO</v>
          </cell>
          <cell r="D3911" t="str">
            <v>4-latki oszcz.</v>
          </cell>
          <cell r="E3911" t="str">
            <v>zmienne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22798400</v>
          </cell>
          <cell r="K3911">
            <v>0</v>
          </cell>
          <cell r="L3911">
            <v>0</v>
          </cell>
          <cell r="M3911">
            <v>0</v>
          </cell>
          <cell r="N3911">
            <v>22798400</v>
          </cell>
          <cell r="O3911">
            <v>22798400</v>
          </cell>
          <cell r="P3911">
            <v>22798400</v>
          </cell>
          <cell r="Q3911">
            <v>22798400</v>
          </cell>
          <cell r="R3911">
            <v>0</v>
          </cell>
          <cell r="S3911">
            <v>0</v>
          </cell>
          <cell r="T3911">
            <v>0</v>
          </cell>
          <cell r="U3911">
            <v>0</v>
          </cell>
          <cell r="V3911">
            <v>0</v>
          </cell>
        </row>
        <row r="3912">
          <cell r="A3912" t="str">
            <v>sierpień 2004</v>
          </cell>
          <cell r="B3912" t="str">
            <v>COI0806</v>
          </cell>
          <cell r="C3912" t="str">
            <v>CO</v>
          </cell>
          <cell r="D3912" t="str">
            <v>4-latki oszcz.</v>
          </cell>
          <cell r="E3912" t="str">
            <v>zmienne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5467400</v>
          </cell>
          <cell r="K3912">
            <v>0</v>
          </cell>
          <cell r="L3912">
            <v>0</v>
          </cell>
          <cell r="M3912">
            <v>0</v>
          </cell>
          <cell r="N3912">
            <v>5467400</v>
          </cell>
          <cell r="O3912">
            <v>5467400</v>
          </cell>
          <cell r="P3912">
            <v>5467400</v>
          </cell>
          <cell r="Q3912">
            <v>5467400</v>
          </cell>
          <cell r="R3912">
            <v>0</v>
          </cell>
          <cell r="S3912">
            <v>0</v>
          </cell>
          <cell r="T3912">
            <v>0</v>
          </cell>
          <cell r="U3912">
            <v>0</v>
          </cell>
          <cell r="V3912">
            <v>0</v>
          </cell>
        </row>
        <row r="3913">
          <cell r="A3913" t="str">
            <v>sierpień 2004</v>
          </cell>
          <cell r="B3913" t="str">
            <v>COI0807</v>
          </cell>
          <cell r="C3913" t="str">
            <v>CO</v>
          </cell>
          <cell r="D3913" t="str">
            <v>4-latki oszcz.</v>
          </cell>
          <cell r="E3913" t="str">
            <v>zmienne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23536200</v>
          </cell>
          <cell r="K3913">
            <v>0</v>
          </cell>
          <cell r="L3913">
            <v>0</v>
          </cell>
          <cell r="M3913">
            <v>0</v>
          </cell>
          <cell r="N3913">
            <v>23536200</v>
          </cell>
          <cell r="O3913">
            <v>23536200</v>
          </cell>
          <cell r="P3913">
            <v>23536200</v>
          </cell>
          <cell r="Q3913">
            <v>23536200</v>
          </cell>
          <cell r="R3913">
            <v>0</v>
          </cell>
          <cell r="S3913">
            <v>0</v>
          </cell>
          <cell r="T3913">
            <v>0</v>
          </cell>
          <cell r="U3913">
            <v>0</v>
          </cell>
          <cell r="V3913">
            <v>0</v>
          </cell>
        </row>
        <row r="3914">
          <cell r="A3914" t="str">
            <v>sierpień 2004</v>
          </cell>
          <cell r="B3914" t="str">
            <v>COI0808</v>
          </cell>
          <cell r="C3914" t="str">
            <v>CO</v>
          </cell>
          <cell r="D3914" t="str">
            <v>4-latki oszcz.</v>
          </cell>
          <cell r="E3914" t="str">
            <v>zmienne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31891300</v>
          </cell>
          <cell r="K3914">
            <v>0</v>
          </cell>
          <cell r="L3914">
            <v>0</v>
          </cell>
          <cell r="M3914">
            <v>0</v>
          </cell>
          <cell r="N3914">
            <v>31891300</v>
          </cell>
          <cell r="O3914">
            <v>31891300</v>
          </cell>
          <cell r="P3914">
            <v>31891300</v>
          </cell>
          <cell r="Q3914">
            <v>30563300</v>
          </cell>
          <cell r="R3914">
            <v>0</v>
          </cell>
          <cell r="S3914">
            <v>0</v>
          </cell>
          <cell r="T3914">
            <v>0</v>
          </cell>
          <cell r="U3914">
            <v>0</v>
          </cell>
          <cell r="V3914">
            <v>0</v>
          </cell>
        </row>
        <row r="3915">
          <cell r="A3915" t="str">
            <v>sierpień 2004</v>
          </cell>
          <cell r="B3915" t="str">
            <v>COI0904</v>
          </cell>
          <cell r="C3915" t="str">
            <v>CO</v>
          </cell>
          <cell r="D3915" t="str">
            <v>4-latki oszcz.</v>
          </cell>
          <cell r="E3915" t="str">
            <v>zmienne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136603600</v>
          </cell>
          <cell r="K3915">
            <v>0</v>
          </cell>
          <cell r="L3915">
            <v>0</v>
          </cell>
          <cell r="M3915">
            <v>0</v>
          </cell>
          <cell r="N3915">
            <v>136603600</v>
          </cell>
          <cell r="O3915">
            <v>136603600</v>
          </cell>
          <cell r="P3915">
            <v>136603600</v>
          </cell>
          <cell r="Q3915">
            <v>136603600</v>
          </cell>
          <cell r="R3915">
            <v>0</v>
          </cell>
          <cell r="S3915">
            <v>0</v>
          </cell>
          <cell r="T3915">
            <v>0</v>
          </cell>
          <cell r="U3915">
            <v>0</v>
          </cell>
          <cell r="V3915">
            <v>0</v>
          </cell>
        </row>
        <row r="3916">
          <cell r="A3916" t="str">
            <v>sierpień 2004</v>
          </cell>
          <cell r="B3916" t="str">
            <v>COI0905</v>
          </cell>
          <cell r="C3916" t="str">
            <v>CO</v>
          </cell>
          <cell r="D3916" t="str">
            <v>4-latki oszcz.</v>
          </cell>
          <cell r="E3916" t="str">
            <v>zmienne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26968600</v>
          </cell>
          <cell r="K3916">
            <v>0</v>
          </cell>
          <cell r="L3916">
            <v>0</v>
          </cell>
          <cell r="M3916">
            <v>0</v>
          </cell>
          <cell r="N3916">
            <v>26968600</v>
          </cell>
          <cell r="O3916">
            <v>26968600</v>
          </cell>
          <cell r="P3916">
            <v>26968600</v>
          </cell>
          <cell r="Q3916">
            <v>26968600</v>
          </cell>
          <cell r="R3916">
            <v>0</v>
          </cell>
          <cell r="S3916">
            <v>0</v>
          </cell>
          <cell r="T3916">
            <v>0</v>
          </cell>
          <cell r="U3916">
            <v>0</v>
          </cell>
          <cell r="V3916">
            <v>0</v>
          </cell>
        </row>
        <row r="3917">
          <cell r="A3917" t="str">
            <v>sierpień 2004</v>
          </cell>
          <cell r="B3917" t="str">
            <v>COI0906</v>
          </cell>
          <cell r="C3917" t="str">
            <v>CO</v>
          </cell>
          <cell r="D3917" t="str">
            <v>4-latki oszcz.</v>
          </cell>
          <cell r="E3917" t="str">
            <v>zmienne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2324700</v>
          </cell>
          <cell r="K3917">
            <v>0</v>
          </cell>
          <cell r="L3917">
            <v>0</v>
          </cell>
          <cell r="M3917">
            <v>0</v>
          </cell>
          <cell r="N3917">
            <v>2324700</v>
          </cell>
          <cell r="O3917">
            <v>2324700</v>
          </cell>
          <cell r="P3917">
            <v>2324700</v>
          </cell>
          <cell r="Q3917">
            <v>2324700</v>
          </cell>
          <cell r="R3917">
            <v>0</v>
          </cell>
          <cell r="S3917">
            <v>0</v>
          </cell>
          <cell r="T3917">
            <v>0</v>
          </cell>
          <cell r="U3917">
            <v>0</v>
          </cell>
          <cell r="V3917">
            <v>0</v>
          </cell>
        </row>
        <row r="3918">
          <cell r="A3918" t="str">
            <v>sierpień 2004</v>
          </cell>
          <cell r="B3918" t="str">
            <v>COI0907</v>
          </cell>
          <cell r="C3918" t="str">
            <v>CO</v>
          </cell>
          <cell r="D3918" t="str">
            <v>4-latki oszcz.</v>
          </cell>
          <cell r="E3918" t="str">
            <v>zmienne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9304700</v>
          </cell>
          <cell r="K3918">
            <v>0</v>
          </cell>
          <cell r="L3918">
            <v>0</v>
          </cell>
          <cell r="M3918">
            <v>0</v>
          </cell>
          <cell r="N3918">
            <v>9304700</v>
          </cell>
          <cell r="O3918">
            <v>9304700</v>
          </cell>
          <cell r="P3918">
            <v>9304700</v>
          </cell>
          <cell r="Q3918">
            <v>9304700</v>
          </cell>
          <cell r="R3918">
            <v>0</v>
          </cell>
          <cell r="S3918">
            <v>0</v>
          </cell>
          <cell r="T3918">
            <v>0</v>
          </cell>
          <cell r="U3918">
            <v>0</v>
          </cell>
          <cell r="V3918">
            <v>0</v>
          </cell>
        </row>
        <row r="3919">
          <cell r="A3919" t="str">
            <v>sierpień 2004</v>
          </cell>
          <cell r="B3919" t="str">
            <v>COI1004</v>
          </cell>
          <cell r="C3919" t="str">
            <v>CO</v>
          </cell>
          <cell r="D3919" t="str">
            <v>4-latki oszcz.</v>
          </cell>
          <cell r="E3919" t="str">
            <v>zmienne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70577000</v>
          </cell>
          <cell r="K3919">
            <v>0</v>
          </cell>
          <cell r="L3919">
            <v>0</v>
          </cell>
          <cell r="M3919">
            <v>10600</v>
          </cell>
          <cell r="N3919">
            <v>70577000</v>
          </cell>
          <cell r="O3919">
            <v>70587600</v>
          </cell>
          <cell r="P3919">
            <v>70577000</v>
          </cell>
          <cell r="Q3919">
            <v>70577000</v>
          </cell>
          <cell r="R3919">
            <v>0</v>
          </cell>
          <cell r="S3919">
            <v>0</v>
          </cell>
          <cell r="T3919">
            <v>10600</v>
          </cell>
          <cell r="U3919">
            <v>0</v>
          </cell>
          <cell r="V3919">
            <v>0</v>
          </cell>
        </row>
        <row r="3920">
          <cell r="A3920" t="str">
            <v>sierpień 2004</v>
          </cell>
          <cell r="B3920" t="str">
            <v>COI1005</v>
          </cell>
          <cell r="C3920" t="str">
            <v>CO</v>
          </cell>
          <cell r="D3920" t="str">
            <v>4-latki oszcz.</v>
          </cell>
          <cell r="E3920" t="str">
            <v>zmienne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106860900</v>
          </cell>
          <cell r="K3920">
            <v>0</v>
          </cell>
          <cell r="L3920">
            <v>0</v>
          </cell>
          <cell r="M3920">
            <v>0</v>
          </cell>
          <cell r="N3920">
            <v>106860900</v>
          </cell>
          <cell r="O3920">
            <v>106860900</v>
          </cell>
          <cell r="P3920">
            <v>106860900</v>
          </cell>
          <cell r="Q3920">
            <v>106860900</v>
          </cell>
          <cell r="R3920">
            <v>0</v>
          </cell>
          <cell r="S3920">
            <v>0</v>
          </cell>
          <cell r="T3920">
            <v>0</v>
          </cell>
          <cell r="U3920">
            <v>0</v>
          </cell>
          <cell r="V3920">
            <v>0</v>
          </cell>
        </row>
        <row r="3921">
          <cell r="A3921" t="str">
            <v>sierpień 2004</v>
          </cell>
          <cell r="B3921" t="str">
            <v>COI1006</v>
          </cell>
          <cell r="C3921" t="str">
            <v>CO</v>
          </cell>
          <cell r="D3921" t="str">
            <v>4-latki oszcz.</v>
          </cell>
          <cell r="E3921" t="str">
            <v>zmienne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4185800</v>
          </cell>
          <cell r="K3921">
            <v>0</v>
          </cell>
          <cell r="L3921">
            <v>0</v>
          </cell>
          <cell r="M3921">
            <v>0</v>
          </cell>
          <cell r="N3921">
            <v>4185800</v>
          </cell>
          <cell r="O3921">
            <v>4185800</v>
          </cell>
          <cell r="P3921">
            <v>4185800</v>
          </cell>
          <cell r="Q3921">
            <v>4185800</v>
          </cell>
          <cell r="R3921">
            <v>0</v>
          </cell>
          <cell r="S3921">
            <v>0</v>
          </cell>
          <cell r="T3921">
            <v>0</v>
          </cell>
          <cell r="U3921">
            <v>0</v>
          </cell>
          <cell r="V3921">
            <v>0</v>
          </cell>
        </row>
        <row r="3922">
          <cell r="A3922" t="str">
            <v>sierpień 2004</v>
          </cell>
          <cell r="B3922" t="str">
            <v>COI1007</v>
          </cell>
          <cell r="C3922" t="str">
            <v>CO</v>
          </cell>
          <cell r="D3922" t="str">
            <v>4-latki oszcz.</v>
          </cell>
          <cell r="E3922" t="str">
            <v>zmienne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6518500</v>
          </cell>
          <cell r="K3922">
            <v>0</v>
          </cell>
          <cell r="L3922">
            <v>0</v>
          </cell>
          <cell r="M3922">
            <v>0</v>
          </cell>
          <cell r="N3922">
            <v>6518500</v>
          </cell>
          <cell r="O3922">
            <v>6518500</v>
          </cell>
          <cell r="P3922">
            <v>6518500</v>
          </cell>
          <cell r="Q3922">
            <v>6518500</v>
          </cell>
          <cell r="R3922">
            <v>0</v>
          </cell>
          <cell r="S3922">
            <v>0</v>
          </cell>
          <cell r="T3922">
            <v>0</v>
          </cell>
          <cell r="U3922">
            <v>0</v>
          </cell>
          <cell r="V3922">
            <v>0</v>
          </cell>
        </row>
        <row r="3923">
          <cell r="A3923" t="str">
            <v>sierpień 2004</v>
          </cell>
          <cell r="B3923" t="str">
            <v>COI1104</v>
          </cell>
          <cell r="C3923" t="str">
            <v>CO</v>
          </cell>
          <cell r="D3923" t="str">
            <v>4-latki oszcz.</v>
          </cell>
          <cell r="E3923" t="str">
            <v>zmienne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45714300</v>
          </cell>
          <cell r="K3923">
            <v>0</v>
          </cell>
          <cell r="L3923">
            <v>0</v>
          </cell>
          <cell r="M3923">
            <v>2400</v>
          </cell>
          <cell r="N3923">
            <v>45714300</v>
          </cell>
          <cell r="O3923">
            <v>45716700</v>
          </cell>
          <cell r="P3923">
            <v>45714300</v>
          </cell>
          <cell r="Q3923">
            <v>45714300</v>
          </cell>
          <cell r="R3923">
            <v>0</v>
          </cell>
          <cell r="S3923">
            <v>0</v>
          </cell>
          <cell r="T3923">
            <v>2400</v>
          </cell>
          <cell r="U3923">
            <v>0</v>
          </cell>
          <cell r="V3923">
            <v>0</v>
          </cell>
        </row>
        <row r="3924">
          <cell r="A3924" t="str">
            <v>sierpień 2004</v>
          </cell>
          <cell r="B3924" t="str">
            <v>COI1105</v>
          </cell>
          <cell r="C3924" t="str">
            <v>CO</v>
          </cell>
          <cell r="D3924" t="str">
            <v>4-latki oszcz.</v>
          </cell>
          <cell r="E3924" t="str">
            <v>zmienne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143616700</v>
          </cell>
          <cell r="K3924">
            <v>0</v>
          </cell>
          <cell r="L3924">
            <v>0</v>
          </cell>
          <cell r="M3924">
            <v>0</v>
          </cell>
          <cell r="N3924">
            <v>143616700</v>
          </cell>
          <cell r="O3924">
            <v>143616700</v>
          </cell>
          <cell r="P3924">
            <v>143616700</v>
          </cell>
          <cell r="Q3924">
            <v>143616700</v>
          </cell>
          <cell r="R3924">
            <v>0</v>
          </cell>
          <cell r="S3924">
            <v>0</v>
          </cell>
          <cell r="T3924">
            <v>0</v>
          </cell>
          <cell r="U3924">
            <v>0</v>
          </cell>
          <cell r="V3924">
            <v>0</v>
          </cell>
        </row>
        <row r="3925">
          <cell r="A3925" t="str">
            <v>sierpień 2004</v>
          </cell>
          <cell r="B3925" t="str">
            <v>COI1106</v>
          </cell>
          <cell r="C3925" t="str">
            <v>CO</v>
          </cell>
          <cell r="D3925" t="str">
            <v>4-latki oszcz.</v>
          </cell>
          <cell r="E3925" t="str">
            <v>zmienne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10430500</v>
          </cell>
          <cell r="K3925">
            <v>0</v>
          </cell>
          <cell r="L3925">
            <v>0</v>
          </cell>
          <cell r="M3925">
            <v>0</v>
          </cell>
          <cell r="N3925">
            <v>10430500</v>
          </cell>
          <cell r="O3925">
            <v>10430500</v>
          </cell>
          <cell r="P3925">
            <v>10430500</v>
          </cell>
          <cell r="Q3925">
            <v>10430500</v>
          </cell>
          <cell r="R3925">
            <v>0</v>
          </cell>
          <cell r="S3925">
            <v>0</v>
          </cell>
          <cell r="T3925">
            <v>0</v>
          </cell>
          <cell r="U3925">
            <v>0</v>
          </cell>
          <cell r="V3925">
            <v>0</v>
          </cell>
        </row>
        <row r="3926">
          <cell r="A3926" t="str">
            <v>sierpień 2004</v>
          </cell>
          <cell r="B3926" t="str">
            <v>COI1107</v>
          </cell>
          <cell r="C3926" t="str">
            <v>CO</v>
          </cell>
          <cell r="D3926" t="str">
            <v>4-latki oszcz.</v>
          </cell>
          <cell r="E3926" t="str">
            <v>zmienne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5254700</v>
          </cell>
          <cell r="K3926">
            <v>0</v>
          </cell>
          <cell r="L3926">
            <v>0</v>
          </cell>
          <cell r="M3926">
            <v>0</v>
          </cell>
          <cell r="N3926">
            <v>5254700</v>
          </cell>
          <cell r="O3926">
            <v>5254700</v>
          </cell>
          <cell r="P3926">
            <v>5254700</v>
          </cell>
          <cell r="Q3926">
            <v>5254700</v>
          </cell>
          <cell r="R3926">
            <v>0</v>
          </cell>
          <cell r="S3926">
            <v>0</v>
          </cell>
          <cell r="T3926">
            <v>0</v>
          </cell>
          <cell r="U3926">
            <v>0</v>
          </cell>
          <cell r="V3926">
            <v>0</v>
          </cell>
        </row>
        <row r="3927">
          <cell r="A3927" t="str">
            <v>sierpień 2004</v>
          </cell>
          <cell r="B3927" t="str">
            <v>COI1204</v>
          </cell>
          <cell r="C3927" t="str">
            <v>CO</v>
          </cell>
          <cell r="D3927" t="str">
            <v>4-latki oszcz.</v>
          </cell>
          <cell r="E3927" t="str">
            <v>zmienne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25006900</v>
          </cell>
          <cell r="K3927">
            <v>0</v>
          </cell>
          <cell r="L3927">
            <v>0</v>
          </cell>
          <cell r="M3927">
            <v>0</v>
          </cell>
          <cell r="N3927">
            <v>25006900</v>
          </cell>
          <cell r="O3927">
            <v>25006900</v>
          </cell>
          <cell r="P3927">
            <v>25006900</v>
          </cell>
          <cell r="Q3927">
            <v>25006900</v>
          </cell>
          <cell r="R3927">
            <v>0</v>
          </cell>
          <cell r="S3927">
            <v>0</v>
          </cell>
          <cell r="T3927">
            <v>0</v>
          </cell>
          <cell r="U3927">
            <v>0</v>
          </cell>
          <cell r="V3927">
            <v>0</v>
          </cell>
        </row>
        <row r="3928">
          <cell r="A3928" t="str">
            <v>sierpień 2004</v>
          </cell>
          <cell r="B3928" t="str">
            <v>COI1205</v>
          </cell>
          <cell r="C3928" t="str">
            <v>CO</v>
          </cell>
          <cell r="D3928" t="str">
            <v>4-latki oszcz.</v>
          </cell>
          <cell r="E3928" t="str">
            <v>zmienne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15376300</v>
          </cell>
          <cell r="K3928">
            <v>0</v>
          </cell>
          <cell r="L3928">
            <v>0</v>
          </cell>
          <cell r="M3928">
            <v>0</v>
          </cell>
          <cell r="N3928">
            <v>15376300</v>
          </cell>
          <cell r="O3928">
            <v>15376300</v>
          </cell>
          <cell r="P3928">
            <v>15376300</v>
          </cell>
          <cell r="Q3928">
            <v>15376300</v>
          </cell>
          <cell r="R3928">
            <v>0</v>
          </cell>
          <cell r="S3928">
            <v>0</v>
          </cell>
          <cell r="T3928">
            <v>0</v>
          </cell>
          <cell r="U3928">
            <v>0</v>
          </cell>
          <cell r="V3928">
            <v>0</v>
          </cell>
        </row>
        <row r="3929">
          <cell r="A3929" t="str">
            <v>sierpień 2004</v>
          </cell>
          <cell r="B3929" t="str">
            <v>COI1206</v>
          </cell>
          <cell r="C3929" t="str">
            <v>CO</v>
          </cell>
          <cell r="D3929" t="str">
            <v>4-latki oszcz.</v>
          </cell>
          <cell r="E3929" t="str">
            <v>zmienne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8193600</v>
          </cell>
          <cell r="K3929">
            <v>0</v>
          </cell>
          <cell r="L3929">
            <v>0</v>
          </cell>
          <cell r="M3929">
            <v>0</v>
          </cell>
          <cell r="N3929">
            <v>8193600</v>
          </cell>
          <cell r="O3929">
            <v>8193600</v>
          </cell>
          <cell r="P3929">
            <v>8193600</v>
          </cell>
          <cell r="Q3929">
            <v>8193600</v>
          </cell>
          <cell r="R3929">
            <v>0</v>
          </cell>
          <cell r="S3929">
            <v>0</v>
          </cell>
          <cell r="T3929">
            <v>0</v>
          </cell>
          <cell r="U3929">
            <v>0</v>
          </cell>
          <cell r="V3929">
            <v>0</v>
          </cell>
        </row>
        <row r="3930">
          <cell r="A3930" t="str">
            <v>sierpień 2004</v>
          </cell>
          <cell r="B3930" t="str">
            <v>COI1207</v>
          </cell>
          <cell r="C3930" t="str">
            <v>CO</v>
          </cell>
          <cell r="D3930" t="str">
            <v>4-latki oszcz.</v>
          </cell>
          <cell r="E3930" t="str">
            <v>zmienne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5779200</v>
          </cell>
          <cell r="K3930">
            <v>0</v>
          </cell>
          <cell r="L3930">
            <v>0</v>
          </cell>
          <cell r="M3930">
            <v>0</v>
          </cell>
          <cell r="N3930">
            <v>5779200</v>
          </cell>
          <cell r="O3930">
            <v>5779200</v>
          </cell>
          <cell r="P3930">
            <v>5779200</v>
          </cell>
          <cell r="Q3930">
            <v>5779200</v>
          </cell>
          <cell r="R3930">
            <v>0</v>
          </cell>
          <cell r="S3930">
            <v>0</v>
          </cell>
          <cell r="T3930">
            <v>0</v>
          </cell>
          <cell r="U3930">
            <v>0</v>
          </cell>
          <cell r="V3930">
            <v>0</v>
          </cell>
        </row>
        <row r="3931">
          <cell r="A3931" t="str">
            <v>sierpień 2004</v>
          </cell>
          <cell r="B3931" t="str">
            <v>DK0809</v>
          </cell>
          <cell r="C3931" t="str">
            <v>DK</v>
          </cell>
          <cell r="D3931" t="str">
            <v>konwersja</v>
          </cell>
          <cell r="E3931" t="str">
            <v>stałe</v>
          </cell>
          <cell r="F3931">
            <v>214354000</v>
          </cell>
          <cell r="G3931">
            <v>1093350000</v>
          </cell>
          <cell r="H3931">
            <v>1003345000</v>
          </cell>
          <cell r="I3931">
            <v>246360000</v>
          </cell>
          <cell r="J3931">
            <v>210000</v>
          </cell>
          <cell r="K3931">
            <v>10646000</v>
          </cell>
          <cell r="L3931">
            <v>0</v>
          </cell>
          <cell r="M3931">
            <v>0</v>
          </cell>
          <cell r="N3931">
            <v>2353911000</v>
          </cell>
          <cell r="O3931">
            <v>2568265000</v>
          </cell>
          <cell r="P3931">
            <v>2568265000</v>
          </cell>
          <cell r="Q3931">
            <v>2568265000</v>
          </cell>
          <cell r="R3931">
            <v>0</v>
          </cell>
          <cell r="S3931">
            <v>0</v>
          </cell>
          <cell r="T3931">
            <v>0</v>
          </cell>
          <cell r="U3931">
            <v>0</v>
          </cell>
          <cell r="V3931">
            <v>0</v>
          </cell>
        </row>
        <row r="3932">
          <cell r="A3932" t="str">
            <v>sierpień 2004</v>
          </cell>
          <cell r="B3932" t="str">
            <v>DOS0105</v>
          </cell>
          <cell r="C3932" t="str">
            <v>DO</v>
          </cell>
          <cell r="D3932" t="str">
            <v>2-latki oszcz.</v>
          </cell>
          <cell r="E3932" t="str">
            <v>stałe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131921000</v>
          </cell>
          <cell r="K3932">
            <v>0</v>
          </cell>
          <cell r="L3932">
            <v>0</v>
          </cell>
          <cell r="M3932">
            <v>0</v>
          </cell>
          <cell r="N3932">
            <v>131921000</v>
          </cell>
          <cell r="O3932">
            <v>131921000</v>
          </cell>
          <cell r="P3932">
            <v>131921000</v>
          </cell>
          <cell r="Q3932">
            <v>131921000</v>
          </cell>
          <cell r="R3932">
            <v>0</v>
          </cell>
          <cell r="S3932">
            <v>0</v>
          </cell>
          <cell r="T3932">
            <v>0</v>
          </cell>
          <cell r="U3932">
            <v>0</v>
          </cell>
          <cell r="V3932">
            <v>0</v>
          </cell>
        </row>
        <row r="3933">
          <cell r="A3933" t="str">
            <v>sierpień 2004</v>
          </cell>
          <cell r="B3933" t="str">
            <v>DOS0106</v>
          </cell>
          <cell r="C3933" t="str">
            <v>DO</v>
          </cell>
          <cell r="D3933" t="str">
            <v>2-latki oszcz.</v>
          </cell>
          <cell r="E3933" t="str">
            <v>stałe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679332235.21691883</v>
          </cell>
          <cell r="K3933">
            <v>0</v>
          </cell>
          <cell r="L3933">
            <v>63464.783081168163</v>
          </cell>
          <cell r="M3933">
            <v>0</v>
          </cell>
          <cell r="N3933">
            <v>679395700</v>
          </cell>
          <cell r="O3933">
            <v>679395700</v>
          </cell>
          <cell r="P3933">
            <v>679395700</v>
          </cell>
          <cell r="Q3933">
            <v>679772700</v>
          </cell>
          <cell r="R3933">
            <v>0</v>
          </cell>
          <cell r="S3933">
            <v>0</v>
          </cell>
          <cell r="T3933">
            <v>0</v>
          </cell>
          <cell r="U3933">
            <v>0</v>
          </cell>
          <cell r="V3933">
            <v>0</v>
          </cell>
        </row>
        <row r="3934">
          <cell r="A3934" t="str">
            <v>sierpień 2004</v>
          </cell>
          <cell r="B3934" t="str">
            <v>DOS0205</v>
          </cell>
          <cell r="C3934" t="str">
            <v>DO</v>
          </cell>
          <cell r="D3934" t="str">
            <v>2-latki oszcz.</v>
          </cell>
          <cell r="E3934" t="str">
            <v>stałe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153375000</v>
          </cell>
          <cell r="K3934">
            <v>0</v>
          </cell>
          <cell r="L3934">
            <v>0</v>
          </cell>
          <cell r="M3934">
            <v>0</v>
          </cell>
          <cell r="N3934">
            <v>153375000</v>
          </cell>
          <cell r="O3934">
            <v>153375000</v>
          </cell>
          <cell r="P3934">
            <v>153375000</v>
          </cell>
          <cell r="Q3934">
            <v>153375000</v>
          </cell>
          <cell r="R3934">
            <v>0</v>
          </cell>
          <cell r="S3934">
            <v>0</v>
          </cell>
          <cell r="T3934">
            <v>0</v>
          </cell>
          <cell r="U3934">
            <v>0</v>
          </cell>
          <cell r="V3934">
            <v>0</v>
          </cell>
        </row>
        <row r="3935">
          <cell r="A3935" t="str">
            <v>sierpień 2004</v>
          </cell>
          <cell r="B3935" t="str">
            <v>DOS0206</v>
          </cell>
          <cell r="C3935" t="str">
            <v>DO</v>
          </cell>
          <cell r="D3935" t="str">
            <v>2-latki oszcz.</v>
          </cell>
          <cell r="E3935" t="str">
            <v>stałe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513290502.82197094</v>
          </cell>
          <cell r="K3935">
            <v>0</v>
          </cell>
          <cell r="L3935">
            <v>5497.1780290307161</v>
          </cell>
          <cell r="M3935">
            <v>0</v>
          </cell>
          <cell r="N3935">
            <v>513296000</v>
          </cell>
          <cell r="O3935">
            <v>513296000</v>
          </cell>
          <cell r="P3935">
            <v>513296000</v>
          </cell>
          <cell r="Q3935">
            <v>513559500</v>
          </cell>
          <cell r="R3935">
            <v>0</v>
          </cell>
          <cell r="S3935">
            <v>0</v>
          </cell>
          <cell r="T3935">
            <v>0</v>
          </cell>
          <cell r="U3935">
            <v>0</v>
          </cell>
          <cell r="V3935">
            <v>0</v>
          </cell>
        </row>
        <row r="3936">
          <cell r="A3936" t="str">
            <v>sierpień 2004</v>
          </cell>
          <cell r="B3936" t="str">
            <v>DOS0305</v>
          </cell>
          <cell r="C3936" t="str">
            <v>DO</v>
          </cell>
          <cell r="D3936" t="str">
            <v>2-latki oszcz.</v>
          </cell>
          <cell r="E3936" t="str">
            <v>stałe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115487400</v>
          </cell>
          <cell r="K3936">
            <v>0</v>
          </cell>
          <cell r="L3936">
            <v>0</v>
          </cell>
          <cell r="M3936">
            <v>0</v>
          </cell>
          <cell r="N3936">
            <v>115487400</v>
          </cell>
          <cell r="O3936">
            <v>115487400</v>
          </cell>
          <cell r="P3936">
            <v>115487400</v>
          </cell>
          <cell r="Q3936">
            <v>115487400</v>
          </cell>
          <cell r="R3936">
            <v>0</v>
          </cell>
          <cell r="S3936">
            <v>0</v>
          </cell>
          <cell r="T3936">
            <v>0</v>
          </cell>
          <cell r="U3936">
            <v>0</v>
          </cell>
          <cell r="V3936">
            <v>0</v>
          </cell>
        </row>
        <row r="3937">
          <cell r="A3937" t="str">
            <v>sierpień 2004</v>
          </cell>
          <cell r="B3937" t="str">
            <v>DOS0306</v>
          </cell>
          <cell r="C3937" t="str">
            <v>DO</v>
          </cell>
          <cell r="D3937" t="str">
            <v>2-latki oszcz.</v>
          </cell>
          <cell r="E3937" t="str">
            <v>stałe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457237000.38790566</v>
          </cell>
          <cell r="K3937">
            <v>0</v>
          </cell>
          <cell r="L3937">
            <v>1999.6120943472263</v>
          </cell>
          <cell r="M3937">
            <v>0</v>
          </cell>
          <cell r="N3937">
            <v>457239000</v>
          </cell>
          <cell r="O3937">
            <v>457239000</v>
          </cell>
          <cell r="P3937">
            <v>457239000</v>
          </cell>
          <cell r="Q3937">
            <v>457327700</v>
          </cell>
          <cell r="R3937">
            <v>0</v>
          </cell>
          <cell r="S3937">
            <v>0</v>
          </cell>
          <cell r="T3937">
            <v>0</v>
          </cell>
          <cell r="U3937">
            <v>0</v>
          </cell>
          <cell r="V3937">
            <v>0</v>
          </cell>
        </row>
        <row r="3938">
          <cell r="A3938" t="str">
            <v>sierpień 2004</v>
          </cell>
          <cell r="B3938" t="str">
            <v>DOS0405</v>
          </cell>
          <cell r="C3938" t="str">
            <v>DO</v>
          </cell>
          <cell r="D3938" t="str">
            <v>2-latki oszcz.</v>
          </cell>
          <cell r="E3938" t="str">
            <v>stałe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140887700</v>
          </cell>
          <cell r="K3938">
            <v>0</v>
          </cell>
          <cell r="L3938">
            <v>0</v>
          </cell>
          <cell r="M3938">
            <v>0</v>
          </cell>
          <cell r="N3938">
            <v>140887700</v>
          </cell>
          <cell r="O3938">
            <v>140887700</v>
          </cell>
          <cell r="P3938">
            <v>140887700</v>
          </cell>
          <cell r="Q3938">
            <v>140887700</v>
          </cell>
          <cell r="R3938">
            <v>0</v>
          </cell>
          <cell r="S3938">
            <v>0</v>
          </cell>
          <cell r="T3938">
            <v>0</v>
          </cell>
          <cell r="U3938">
            <v>0</v>
          </cell>
          <cell r="V3938">
            <v>0</v>
          </cell>
        </row>
        <row r="3939">
          <cell r="A3939" t="str">
            <v>sierpień 2004</v>
          </cell>
          <cell r="B3939" t="str">
            <v>DOS0406</v>
          </cell>
          <cell r="C3939" t="str">
            <v>DO</v>
          </cell>
          <cell r="D3939" t="str">
            <v>2-latki oszcz.</v>
          </cell>
          <cell r="E3939" t="str">
            <v>stałe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242511500</v>
          </cell>
          <cell r="K3939">
            <v>0</v>
          </cell>
          <cell r="L3939">
            <v>0</v>
          </cell>
          <cell r="M3939">
            <v>0</v>
          </cell>
          <cell r="N3939">
            <v>242511500</v>
          </cell>
          <cell r="O3939">
            <v>242511500</v>
          </cell>
          <cell r="P3939">
            <v>242511500</v>
          </cell>
          <cell r="Q3939">
            <v>242791800</v>
          </cell>
          <cell r="R3939">
            <v>0</v>
          </cell>
          <cell r="S3939">
            <v>0</v>
          </cell>
          <cell r="T3939">
            <v>0</v>
          </cell>
          <cell r="U3939">
            <v>0</v>
          </cell>
          <cell r="V3939">
            <v>0</v>
          </cell>
        </row>
        <row r="3940">
          <cell r="A3940" t="str">
            <v>sierpień 2004</v>
          </cell>
          <cell r="B3940" t="str">
            <v>DOS0505</v>
          </cell>
          <cell r="C3940" t="str">
            <v>DO</v>
          </cell>
          <cell r="D3940" t="str">
            <v>2-latki oszcz.</v>
          </cell>
          <cell r="E3940" t="str">
            <v>stałe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183812600</v>
          </cell>
          <cell r="K3940">
            <v>0</v>
          </cell>
          <cell r="L3940">
            <v>0</v>
          </cell>
          <cell r="M3940">
            <v>0</v>
          </cell>
          <cell r="N3940">
            <v>183812600</v>
          </cell>
          <cell r="O3940">
            <v>183812600</v>
          </cell>
          <cell r="P3940">
            <v>183812600</v>
          </cell>
          <cell r="Q3940">
            <v>183812600</v>
          </cell>
          <cell r="R3940">
            <v>0</v>
          </cell>
          <cell r="S3940">
            <v>0</v>
          </cell>
          <cell r="T3940">
            <v>0</v>
          </cell>
          <cell r="U3940">
            <v>0</v>
          </cell>
          <cell r="V3940">
            <v>0</v>
          </cell>
        </row>
        <row r="3941">
          <cell r="A3941" t="str">
            <v>sierpień 2004</v>
          </cell>
          <cell r="B3941" t="str">
            <v>DOS0506</v>
          </cell>
          <cell r="C3941" t="str">
            <v>DO</v>
          </cell>
          <cell r="D3941" t="str">
            <v>2-latki oszcz.</v>
          </cell>
          <cell r="E3941" t="str">
            <v>stałe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264054200</v>
          </cell>
          <cell r="K3941">
            <v>0</v>
          </cell>
          <cell r="L3941">
            <v>0</v>
          </cell>
          <cell r="M3941">
            <v>474800</v>
          </cell>
          <cell r="N3941">
            <v>264054200</v>
          </cell>
          <cell r="O3941">
            <v>264529000</v>
          </cell>
          <cell r="P3941">
            <v>264054200</v>
          </cell>
          <cell r="Q3941">
            <v>264226500</v>
          </cell>
          <cell r="R3941">
            <v>0</v>
          </cell>
          <cell r="S3941">
            <v>0</v>
          </cell>
          <cell r="T3941">
            <v>474800</v>
          </cell>
          <cell r="U3941">
            <v>0</v>
          </cell>
          <cell r="V3941">
            <v>0</v>
          </cell>
        </row>
        <row r="3942">
          <cell r="A3942" t="str">
            <v>sierpień 2004</v>
          </cell>
          <cell r="B3942" t="str">
            <v>DOS0605</v>
          </cell>
          <cell r="C3942" t="str">
            <v>DO</v>
          </cell>
          <cell r="D3942" t="str">
            <v>2-latki oszcz.</v>
          </cell>
          <cell r="E3942" t="str">
            <v>stałe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107278200</v>
          </cell>
          <cell r="K3942">
            <v>0</v>
          </cell>
          <cell r="L3942">
            <v>0</v>
          </cell>
          <cell r="M3942">
            <v>0</v>
          </cell>
          <cell r="N3942">
            <v>107278200</v>
          </cell>
          <cell r="O3942">
            <v>107278200</v>
          </cell>
          <cell r="P3942">
            <v>107278200</v>
          </cell>
          <cell r="Q3942">
            <v>107278200</v>
          </cell>
          <cell r="R3942">
            <v>0</v>
          </cell>
          <cell r="S3942">
            <v>0</v>
          </cell>
          <cell r="T3942">
            <v>0</v>
          </cell>
          <cell r="U3942">
            <v>0</v>
          </cell>
          <cell r="V3942">
            <v>0</v>
          </cell>
        </row>
        <row r="3943">
          <cell r="A3943" t="str">
            <v>sierpień 2004</v>
          </cell>
          <cell r="B3943" t="str">
            <v>DOS0606</v>
          </cell>
          <cell r="C3943" t="str">
            <v>DO</v>
          </cell>
          <cell r="D3943" t="str">
            <v>2-latki oszcz.</v>
          </cell>
          <cell r="E3943" t="str">
            <v>stałe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503116700.41733766</v>
          </cell>
          <cell r="K3943">
            <v>0</v>
          </cell>
          <cell r="L3943">
            <v>2999.5826623637167</v>
          </cell>
          <cell r="M3943">
            <v>330600</v>
          </cell>
          <cell r="N3943">
            <v>503119700</v>
          </cell>
          <cell r="O3943">
            <v>503450300</v>
          </cell>
          <cell r="P3943">
            <v>503119700</v>
          </cell>
          <cell r="Q3943">
            <v>503189700</v>
          </cell>
          <cell r="R3943">
            <v>0</v>
          </cell>
          <cell r="S3943">
            <v>0</v>
          </cell>
          <cell r="T3943">
            <v>330600</v>
          </cell>
          <cell r="U3943">
            <v>0</v>
          </cell>
          <cell r="V3943">
            <v>0</v>
          </cell>
        </row>
        <row r="3944">
          <cell r="A3944" t="str">
            <v>sierpień 2004</v>
          </cell>
          <cell r="B3944" t="str">
            <v>DOS0705</v>
          </cell>
          <cell r="C3944" t="str">
            <v>DO</v>
          </cell>
          <cell r="D3944" t="str">
            <v>2-latki oszcz.</v>
          </cell>
          <cell r="E3944" t="str">
            <v>stałe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105204700</v>
          </cell>
          <cell r="K3944">
            <v>0</v>
          </cell>
          <cell r="L3944">
            <v>0</v>
          </cell>
          <cell r="M3944">
            <v>0</v>
          </cell>
          <cell r="N3944">
            <v>105204700</v>
          </cell>
          <cell r="O3944">
            <v>105204700</v>
          </cell>
          <cell r="P3944">
            <v>105204700</v>
          </cell>
          <cell r="Q3944">
            <v>105204700</v>
          </cell>
          <cell r="R3944">
            <v>0</v>
          </cell>
          <cell r="S3944">
            <v>0</v>
          </cell>
          <cell r="T3944">
            <v>0</v>
          </cell>
          <cell r="U3944">
            <v>0</v>
          </cell>
          <cell r="V3944">
            <v>0</v>
          </cell>
        </row>
        <row r="3945">
          <cell r="A3945" t="str">
            <v>sierpień 2004</v>
          </cell>
          <cell r="B3945" t="str">
            <v>DOS0706</v>
          </cell>
          <cell r="C3945" t="str">
            <v>DO</v>
          </cell>
          <cell r="D3945" t="str">
            <v>2-latki oszcz.</v>
          </cell>
          <cell r="E3945" t="str">
            <v>stałe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403509700.66434562</v>
          </cell>
          <cell r="K3945">
            <v>0</v>
          </cell>
          <cell r="L3945">
            <v>6999.3356543717709</v>
          </cell>
          <cell r="M3945">
            <v>279900</v>
          </cell>
          <cell r="N3945">
            <v>403516700</v>
          </cell>
          <cell r="O3945">
            <v>403796600</v>
          </cell>
          <cell r="P3945">
            <v>403516700</v>
          </cell>
          <cell r="Q3945">
            <v>403555000</v>
          </cell>
          <cell r="R3945">
            <v>0</v>
          </cell>
          <cell r="S3945">
            <v>0</v>
          </cell>
          <cell r="T3945">
            <v>279900</v>
          </cell>
          <cell r="U3945">
            <v>0</v>
          </cell>
          <cell r="V3945">
            <v>0</v>
          </cell>
        </row>
        <row r="3946">
          <cell r="A3946" t="str">
            <v>sierpień 2004</v>
          </cell>
          <cell r="B3946" t="str">
            <v>DOS0805</v>
          </cell>
          <cell r="C3946" t="str">
            <v>DO</v>
          </cell>
          <cell r="D3946" t="str">
            <v>2-latki oszcz.</v>
          </cell>
          <cell r="E3946" t="str">
            <v>stałe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321823671.91325444</v>
          </cell>
          <cell r="K3946">
            <v>0</v>
          </cell>
          <cell r="L3946">
            <v>57828.086745566819</v>
          </cell>
          <cell r="M3946">
            <v>0</v>
          </cell>
          <cell r="N3946">
            <v>321881500</v>
          </cell>
          <cell r="O3946">
            <v>321881500</v>
          </cell>
          <cell r="P3946">
            <v>321881500</v>
          </cell>
          <cell r="Q3946">
            <v>322838400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0</v>
          </cell>
        </row>
        <row r="3947">
          <cell r="A3947" t="str">
            <v>sierpień 2004</v>
          </cell>
          <cell r="B3947" t="str">
            <v>DOS0806</v>
          </cell>
          <cell r="C3947" t="str">
            <v>DO</v>
          </cell>
          <cell r="D3947" t="str">
            <v>2-latki oszcz.</v>
          </cell>
          <cell r="E3947" t="str">
            <v>stałe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668095392.57966244</v>
          </cell>
          <cell r="K3947">
            <v>0</v>
          </cell>
          <cell r="L3947">
            <v>3207.4203376127834</v>
          </cell>
          <cell r="M3947">
            <v>839200</v>
          </cell>
          <cell r="N3947">
            <v>668098600</v>
          </cell>
          <cell r="O3947">
            <v>668937800</v>
          </cell>
          <cell r="P3947">
            <v>668098600</v>
          </cell>
          <cell r="Q3947">
            <v>624893400</v>
          </cell>
          <cell r="R3947">
            <v>0</v>
          </cell>
          <cell r="S3947">
            <v>0</v>
          </cell>
          <cell r="T3947">
            <v>839200</v>
          </cell>
          <cell r="U3947">
            <v>0</v>
          </cell>
          <cell r="V3947">
            <v>0</v>
          </cell>
        </row>
        <row r="3948">
          <cell r="A3948" t="str">
            <v>sierpień 2004</v>
          </cell>
          <cell r="B3948" t="str">
            <v>DOS0904</v>
          </cell>
          <cell r="C3948" t="str">
            <v>DO</v>
          </cell>
          <cell r="D3948" t="str">
            <v>2-latki oszcz.</v>
          </cell>
          <cell r="E3948" t="str">
            <v>stałe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208189700</v>
          </cell>
          <cell r="K3948">
            <v>0</v>
          </cell>
          <cell r="L3948">
            <v>0</v>
          </cell>
          <cell r="M3948">
            <v>6300</v>
          </cell>
          <cell r="N3948">
            <v>208189700</v>
          </cell>
          <cell r="O3948">
            <v>208196000</v>
          </cell>
          <cell r="P3948">
            <v>208189700</v>
          </cell>
          <cell r="Q3948">
            <v>208189700</v>
          </cell>
          <cell r="R3948">
            <v>0</v>
          </cell>
          <cell r="S3948">
            <v>0</v>
          </cell>
          <cell r="T3948">
            <v>6300</v>
          </cell>
          <cell r="U3948">
            <v>0</v>
          </cell>
          <cell r="V3948">
            <v>0</v>
          </cell>
        </row>
        <row r="3949">
          <cell r="A3949" t="str">
            <v>sierpień 2004</v>
          </cell>
          <cell r="B3949" t="str">
            <v>DOS0905</v>
          </cell>
          <cell r="C3949" t="str">
            <v>DO</v>
          </cell>
          <cell r="D3949" t="str">
            <v>2-latki oszcz.</v>
          </cell>
          <cell r="E3949" t="str">
            <v>stałe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274460203.85555673</v>
          </cell>
          <cell r="K3949">
            <v>0</v>
          </cell>
          <cell r="L3949">
            <v>6496.1444432792387</v>
          </cell>
          <cell r="M3949">
            <v>0</v>
          </cell>
          <cell r="N3949">
            <v>274466700</v>
          </cell>
          <cell r="O3949">
            <v>274466700</v>
          </cell>
          <cell r="P3949">
            <v>274466700</v>
          </cell>
          <cell r="Q3949">
            <v>274629600</v>
          </cell>
          <cell r="R3949">
            <v>0</v>
          </cell>
          <cell r="S3949">
            <v>0</v>
          </cell>
          <cell r="T3949">
            <v>0</v>
          </cell>
          <cell r="U3949">
            <v>0</v>
          </cell>
          <cell r="V3949">
            <v>0</v>
          </cell>
        </row>
        <row r="3950">
          <cell r="A3950" t="str">
            <v>sierpień 2004</v>
          </cell>
          <cell r="B3950" t="str">
            <v>DOS1004</v>
          </cell>
          <cell r="C3950" t="str">
            <v>DO</v>
          </cell>
          <cell r="D3950" t="str">
            <v>2-latki oszcz.</v>
          </cell>
          <cell r="E3950" t="str">
            <v>stałe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181605000</v>
          </cell>
          <cell r="K3950">
            <v>0</v>
          </cell>
          <cell r="L3950">
            <v>0</v>
          </cell>
          <cell r="M3950">
            <v>0</v>
          </cell>
          <cell r="N3950">
            <v>181605000</v>
          </cell>
          <cell r="O3950">
            <v>181605000</v>
          </cell>
          <cell r="P3950">
            <v>181605000</v>
          </cell>
          <cell r="Q3950">
            <v>181605000</v>
          </cell>
          <cell r="R3950">
            <v>0</v>
          </cell>
          <cell r="S3950">
            <v>0</v>
          </cell>
          <cell r="T3950">
            <v>0</v>
          </cell>
          <cell r="U3950">
            <v>0</v>
          </cell>
          <cell r="V3950">
            <v>0</v>
          </cell>
        </row>
        <row r="3951">
          <cell r="A3951" t="str">
            <v>sierpień 2004</v>
          </cell>
          <cell r="B3951" t="str">
            <v>DOS1005</v>
          </cell>
          <cell r="C3951" t="str">
            <v>DO</v>
          </cell>
          <cell r="D3951" t="str">
            <v>2-latki oszcz.</v>
          </cell>
          <cell r="E3951" t="str">
            <v>stałe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167514513.12428144</v>
          </cell>
          <cell r="K3951">
            <v>0</v>
          </cell>
          <cell r="L3951">
            <v>12986.875718558733</v>
          </cell>
          <cell r="M3951">
            <v>0</v>
          </cell>
          <cell r="N3951">
            <v>167527500</v>
          </cell>
          <cell r="O3951">
            <v>167527500</v>
          </cell>
          <cell r="P3951">
            <v>167527500</v>
          </cell>
          <cell r="Q3951">
            <v>167696800</v>
          </cell>
          <cell r="R3951">
            <v>0</v>
          </cell>
          <cell r="S3951">
            <v>0</v>
          </cell>
          <cell r="T3951">
            <v>0</v>
          </cell>
          <cell r="U3951">
            <v>0</v>
          </cell>
          <cell r="V3951">
            <v>0</v>
          </cell>
        </row>
        <row r="3952">
          <cell r="A3952" t="str">
            <v>sierpień 2004</v>
          </cell>
          <cell r="B3952" t="str">
            <v>DOS1104</v>
          </cell>
          <cell r="C3952" t="str">
            <v>DO</v>
          </cell>
          <cell r="D3952" t="str">
            <v>2-latki oszcz.</v>
          </cell>
          <cell r="E3952" t="str">
            <v>stałe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360923600</v>
          </cell>
          <cell r="K3952">
            <v>0</v>
          </cell>
          <cell r="L3952">
            <v>0</v>
          </cell>
          <cell r="M3952">
            <v>0</v>
          </cell>
          <cell r="N3952">
            <v>360923600</v>
          </cell>
          <cell r="O3952">
            <v>360923600</v>
          </cell>
          <cell r="P3952">
            <v>360923600</v>
          </cell>
          <cell r="Q3952">
            <v>360923600</v>
          </cell>
          <cell r="R3952">
            <v>0</v>
          </cell>
          <cell r="S3952">
            <v>0</v>
          </cell>
          <cell r="T3952">
            <v>0</v>
          </cell>
          <cell r="U3952">
            <v>0</v>
          </cell>
          <cell r="V3952">
            <v>0</v>
          </cell>
        </row>
        <row r="3953">
          <cell r="A3953" t="str">
            <v>sierpień 2004</v>
          </cell>
          <cell r="B3953" t="str">
            <v>DOS1105</v>
          </cell>
          <cell r="C3953" t="str">
            <v>DO</v>
          </cell>
          <cell r="D3953" t="str">
            <v>2-latki oszcz.</v>
          </cell>
          <cell r="E3953" t="str">
            <v>stałe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502040111.29105097</v>
          </cell>
          <cell r="K3953">
            <v>0</v>
          </cell>
          <cell r="L3953">
            <v>14988.708949028658</v>
          </cell>
          <cell r="M3953">
            <v>0</v>
          </cell>
          <cell r="N3953">
            <v>502055100</v>
          </cell>
          <cell r="O3953">
            <v>502055100</v>
          </cell>
          <cell r="P3953">
            <v>502055100</v>
          </cell>
          <cell r="Q3953">
            <v>502433300</v>
          </cell>
          <cell r="R3953">
            <v>0</v>
          </cell>
          <cell r="S3953">
            <v>0</v>
          </cell>
          <cell r="T3953">
            <v>0</v>
          </cell>
          <cell r="U3953">
            <v>0</v>
          </cell>
          <cell r="V3953">
            <v>0</v>
          </cell>
        </row>
        <row r="3954">
          <cell r="A3954" t="str">
            <v>sierpień 2004</v>
          </cell>
          <cell r="B3954" t="str">
            <v>DOS1204</v>
          </cell>
          <cell r="C3954" t="str">
            <v>DO</v>
          </cell>
          <cell r="D3954" t="str">
            <v>2-latki oszcz.</v>
          </cell>
          <cell r="E3954" t="str">
            <v>stałe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205068900</v>
          </cell>
          <cell r="K3954">
            <v>0</v>
          </cell>
          <cell r="L3954">
            <v>0</v>
          </cell>
          <cell r="M3954">
            <v>0</v>
          </cell>
          <cell r="N3954">
            <v>205068900</v>
          </cell>
          <cell r="O3954">
            <v>205068900</v>
          </cell>
          <cell r="P3954">
            <v>205068900</v>
          </cell>
          <cell r="Q3954">
            <v>205068900</v>
          </cell>
          <cell r="R3954">
            <v>0</v>
          </cell>
          <cell r="S3954">
            <v>0</v>
          </cell>
          <cell r="T3954">
            <v>0</v>
          </cell>
          <cell r="U3954">
            <v>0</v>
          </cell>
          <cell r="V3954">
            <v>0</v>
          </cell>
        </row>
        <row r="3955">
          <cell r="A3955" t="str">
            <v>sierpień 2004</v>
          </cell>
          <cell r="B3955" t="str">
            <v>DOS1205</v>
          </cell>
          <cell r="C3955" t="str">
            <v>DO</v>
          </cell>
          <cell r="D3955" t="str">
            <v>2-latki oszcz.</v>
          </cell>
          <cell r="E3955" t="str">
            <v>stałe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1146536911.3647029</v>
          </cell>
          <cell r="K3955">
            <v>0</v>
          </cell>
          <cell r="L3955">
            <v>12988.635297137884</v>
          </cell>
          <cell r="M3955">
            <v>0</v>
          </cell>
          <cell r="N3955">
            <v>1146549900</v>
          </cell>
          <cell r="O3955">
            <v>1146549900</v>
          </cell>
          <cell r="P3955">
            <v>1146549900</v>
          </cell>
          <cell r="Q3955">
            <v>1147553100</v>
          </cell>
          <cell r="R3955">
            <v>0</v>
          </cell>
          <cell r="S3955">
            <v>0</v>
          </cell>
          <cell r="T3955">
            <v>0</v>
          </cell>
          <cell r="U3955">
            <v>0</v>
          </cell>
          <cell r="V3955">
            <v>0</v>
          </cell>
        </row>
        <row r="3956">
          <cell r="A3956" t="str">
            <v>sierpień 2004</v>
          </cell>
          <cell r="B3956" t="str">
            <v>DS0509</v>
          </cell>
          <cell r="C3956" t="str">
            <v>DS</v>
          </cell>
          <cell r="D3956" t="str">
            <v>DS</v>
          </cell>
          <cell r="E3956" t="str">
            <v>stałe</v>
          </cell>
          <cell r="F3956">
            <v>1814835598.1749225</v>
          </cell>
          <cell r="G3956">
            <v>2061050767.3133316</v>
          </cell>
          <cell r="H3956">
            <v>2316531630.8026385</v>
          </cell>
          <cell r="I3956">
            <v>1193335798.2522237</v>
          </cell>
          <cell r="J3956">
            <v>14337716.631080655</v>
          </cell>
          <cell r="K3956">
            <v>67104755.524674028</v>
          </cell>
          <cell r="L3956">
            <v>57016733.301131092</v>
          </cell>
          <cell r="M3956">
            <v>7023480000</v>
          </cell>
          <cell r="N3956">
            <v>5709377401.8250809</v>
          </cell>
          <cell r="O3956">
            <v>14547693000.000004</v>
          </cell>
          <cell r="P3956">
            <v>7524213000.0000029</v>
          </cell>
          <cell r="Q3956">
            <v>7521213000</v>
          </cell>
          <cell r="R3956">
            <v>1949879000</v>
          </cell>
          <cell r="S3956">
            <v>4862576000</v>
          </cell>
          <cell r="T3956">
            <v>0</v>
          </cell>
          <cell r="U3956">
            <v>206225000</v>
          </cell>
          <cell r="V3956">
            <v>4800000</v>
          </cell>
        </row>
        <row r="3957">
          <cell r="A3957" t="str">
            <v>sierpień 2004</v>
          </cell>
          <cell r="B3957" t="str">
            <v>DS1013</v>
          </cell>
          <cell r="C3957" t="str">
            <v>DS</v>
          </cell>
          <cell r="D3957" t="str">
            <v>DS</v>
          </cell>
          <cell r="E3957" t="str">
            <v>stałe</v>
          </cell>
          <cell r="F3957">
            <v>1814065291.4670076</v>
          </cell>
          <cell r="G3957">
            <v>5238746064.4886732</v>
          </cell>
          <cell r="H3957">
            <v>1213174315.9669602</v>
          </cell>
          <cell r="I3957">
            <v>185568389.07694253</v>
          </cell>
          <cell r="J3957">
            <v>30253247.056559246</v>
          </cell>
          <cell r="K3957">
            <v>5014361.3957959898</v>
          </cell>
          <cell r="L3957">
            <v>7072330.5480610244</v>
          </cell>
          <cell r="M3957">
            <v>7829149000</v>
          </cell>
          <cell r="N3957">
            <v>6679828708.5329924</v>
          </cell>
          <cell r="O3957">
            <v>16323043000</v>
          </cell>
          <cell r="P3957">
            <v>8493894000</v>
          </cell>
          <cell r="Q3957">
            <v>8489894000</v>
          </cell>
          <cell r="R3957">
            <v>2329987000</v>
          </cell>
          <cell r="S3957">
            <v>5260806000</v>
          </cell>
          <cell r="T3957">
            <v>6000</v>
          </cell>
          <cell r="U3957">
            <v>206940000</v>
          </cell>
          <cell r="V3957">
            <v>31410000</v>
          </cell>
        </row>
        <row r="3958">
          <cell r="A3958" t="str">
            <v>sierpień 2004</v>
          </cell>
          <cell r="B3958" t="str">
            <v>DS1109</v>
          </cell>
          <cell r="C3958" t="str">
            <v>DS</v>
          </cell>
          <cell r="D3958" t="str">
            <v>DS</v>
          </cell>
          <cell r="E3958" t="str">
            <v>stałe</v>
          </cell>
          <cell r="F3958">
            <v>107470000</v>
          </cell>
          <cell r="G3958">
            <v>1137088000</v>
          </cell>
          <cell r="H3958">
            <v>567838000</v>
          </cell>
          <cell r="I3958">
            <v>177696000</v>
          </cell>
          <cell r="J3958">
            <v>9058000</v>
          </cell>
          <cell r="K3958">
            <v>2238000</v>
          </cell>
          <cell r="L3958">
            <v>226000</v>
          </cell>
          <cell r="M3958">
            <v>1380650000</v>
          </cell>
          <cell r="N3958">
            <v>1894144000</v>
          </cell>
          <cell r="O3958">
            <v>3382264000</v>
          </cell>
          <cell r="P3958">
            <v>2001614000</v>
          </cell>
          <cell r="Q3958">
            <v>2001614000</v>
          </cell>
          <cell r="R3958">
            <v>571481000</v>
          </cell>
          <cell r="S3958">
            <v>774851000</v>
          </cell>
          <cell r="T3958">
            <v>18000</v>
          </cell>
          <cell r="U3958">
            <v>22300000</v>
          </cell>
          <cell r="V3958">
            <v>12000000</v>
          </cell>
        </row>
        <row r="3959">
          <cell r="A3959" t="str">
            <v>sierpień 2004</v>
          </cell>
          <cell r="B3959" t="str">
            <v>DS1110</v>
          </cell>
          <cell r="C3959" t="str">
            <v>DS</v>
          </cell>
          <cell r="D3959" t="str">
            <v>DS</v>
          </cell>
          <cell r="E3959" t="str">
            <v>stałe</v>
          </cell>
          <cell r="F3959">
            <v>1596231000</v>
          </cell>
          <cell r="G3959">
            <v>4047779000</v>
          </cell>
          <cell r="H3959">
            <v>756836000</v>
          </cell>
          <cell r="I3959">
            <v>632201000</v>
          </cell>
          <cell r="J3959">
            <v>24100000</v>
          </cell>
          <cell r="K3959">
            <v>1513000</v>
          </cell>
          <cell r="L3959">
            <v>10496000</v>
          </cell>
          <cell r="M3959">
            <v>4502997000</v>
          </cell>
          <cell r="N3959">
            <v>5472925000</v>
          </cell>
          <cell r="O3959">
            <v>11572153000</v>
          </cell>
          <cell r="P3959">
            <v>7069156000</v>
          </cell>
          <cell r="Q3959">
            <v>7069156000</v>
          </cell>
          <cell r="R3959">
            <v>2282261000</v>
          </cell>
          <cell r="S3959">
            <v>2090036000</v>
          </cell>
          <cell r="T3959">
            <v>0</v>
          </cell>
          <cell r="U3959">
            <v>97700000</v>
          </cell>
          <cell r="V3959">
            <v>33000000</v>
          </cell>
        </row>
        <row r="3960">
          <cell r="A3960" t="str">
            <v>sierpień 2004</v>
          </cell>
          <cell r="B3960" t="str">
            <v>DZ0107</v>
          </cell>
          <cell r="C3960" t="str">
            <v>DZ</v>
          </cell>
          <cell r="D3960" t="str">
            <v>DZ</v>
          </cell>
          <cell r="E3960" t="str">
            <v>zmienne</v>
          </cell>
          <cell r="F3960">
            <v>18164992.021262761</v>
          </cell>
          <cell r="G3960">
            <v>156821449.019822</v>
          </cell>
          <cell r="H3960">
            <v>3537303.24402765</v>
          </cell>
          <cell r="I3960">
            <v>8564314.7596236374</v>
          </cell>
          <cell r="J3960">
            <v>1157991.8548223509</v>
          </cell>
          <cell r="K3960">
            <v>3594599.7160110474</v>
          </cell>
          <cell r="L3960">
            <v>1420349.3844305398</v>
          </cell>
          <cell r="M3960">
            <v>0</v>
          </cell>
          <cell r="N3960">
            <v>175096007.97873721</v>
          </cell>
          <cell r="O3960">
            <v>193260999.99999997</v>
          </cell>
          <cell r="P3960">
            <v>193260999.99999997</v>
          </cell>
          <cell r="Q3960">
            <v>192261000</v>
          </cell>
          <cell r="R3960">
            <v>0</v>
          </cell>
          <cell r="S3960">
            <v>0</v>
          </cell>
          <cell r="T3960">
            <v>0</v>
          </cell>
          <cell r="U3960">
            <v>0</v>
          </cell>
          <cell r="V3960">
            <v>0</v>
          </cell>
        </row>
        <row r="3961">
          <cell r="A3961" t="str">
            <v>sierpień 2004</v>
          </cell>
          <cell r="B3961" t="str">
            <v>DZ0108</v>
          </cell>
          <cell r="C3961" t="str">
            <v>DZ</v>
          </cell>
          <cell r="D3961" t="str">
            <v>DZ</v>
          </cell>
          <cell r="E3961" t="str">
            <v>zmienne</v>
          </cell>
          <cell r="F3961">
            <v>36080654.738309018</v>
          </cell>
          <cell r="G3961">
            <v>97595642.943531647</v>
          </cell>
          <cell r="H3961">
            <v>124557929.99310437</v>
          </cell>
          <cell r="I3961">
            <v>7922796.8893847</v>
          </cell>
          <cell r="J3961">
            <v>12486513.226252496</v>
          </cell>
          <cell r="K3961">
            <v>63454.894995071969</v>
          </cell>
          <cell r="L3961">
            <v>280007.31442269852</v>
          </cell>
          <cell r="M3961">
            <v>13000</v>
          </cell>
          <cell r="N3961">
            <v>242906345.26169097</v>
          </cell>
          <cell r="O3961">
            <v>279000000</v>
          </cell>
          <cell r="P3961">
            <v>278987000</v>
          </cell>
          <cell r="Q3961">
            <v>276987000</v>
          </cell>
          <cell r="R3961">
            <v>0</v>
          </cell>
          <cell r="S3961">
            <v>0</v>
          </cell>
          <cell r="T3961">
            <v>13000</v>
          </cell>
          <cell r="U3961">
            <v>0</v>
          </cell>
          <cell r="V3961">
            <v>0</v>
          </cell>
        </row>
        <row r="3962">
          <cell r="A3962" t="str">
            <v>sierpień 2004</v>
          </cell>
          <cell r="B3962" t="str">
            <v>DZ0109</v>
          </cell>
          <cell r="C3962" t="str">
            <v>DZ</v>
          </cell>
          <cell r="D3962" t="str">
            <v>DZ</v>
          </cell>
          <cell r="E3962" t="str">
            <v>zmienne</v>
          </cell>
          <cell r="F3962">
            <v>842541988.35056913</v>
          </cell>
          <cell r="G3962">
            <v>651443365.49241173</v>
          </cell>
          <cell r="H3962">
            <v>157441980.60168713</v>
          </cell>
          <cell r="I3962">
            <v>91619578.362134919</v>
          </cell>
          <cell r="J3962">
            <v>91898304.167112693</v>
          </cell>
          <cell r="K3962">
            <v>53229610.475088969</v>
          </cell>
          <cell r="L3962">
            <v>31940172.550995637</v>
          </cell>
          <cell r="M3962">
            <v>158000</v>
          </cell>
          <cell r="N3962">
            <v>1077573011.649431</v>
          </cell>
          <cell r="O3962">
            <v>1920273000.0000002</v>
          </cell>
          <cell r="P3962">
            <v>1920115000.0000002</v>
          </cell>
          <cell r="Q3962">
            <v>1915115000</v>
          </cell>
          <cell r="R3962">
            <v>0</v>
          </cell>
          <cell r="S3962">
            <v>0</v>
          </cell>
          <cell r="T3962">
            <v>158000</v>
          </cell>
          <cell r="U3962">
            <v>0</v>
          </cell>
          <cell r="V3962">
            <v>0</v>
          </cell>
        </row>
        <row r="3963">
          <cell r="A3963" t="str">
            <v>sierpień 2004</v>
          </cell>
          <cell r="B3963" t="str">
            <v>DZ0110</v>
          </cell>
          <cell r="C3963" t="str">
            <v>DZ</v>
          </cell>
          <cell r="D3963" t="str">
            <v>DZ</v>
          </cell>
          <cell r="E3963" t="str">
            <v>zmienne</v>
          </cell>
          <cell r="F3963">
            <v>202560889.38208172</v>
          </cell>
          <cell r="G3963">
            <v>901587715.91277719</v>
          </cell>
          <cell r="H3963">
            <v>405469155.85835385</v>
          </cell>
          <cell r="I3963">
            <v>108310576.22980794</v>
          </cell>
          <cell r="J3963">
            <v>133829277.98199186</v>
          </cell>
          <cell r="K3963">
            <v>27688056.689102139</v>
          </cell>
          <cell r="L3963">
            <v>62943327.945885353</v>
          </cell>
          <cell r="M3963">
            <v>11441000</v>
          </cell>
          <cell r="N3963">
            <v>1639828110.6179183</v>
          </cell>
          <cell r="O3963">
            <v>1853830000</v>
          </cell>
          <cell r="P3963">
            <v>1842389000</v>
          </cell>
          <cell r="Q3963">
            <v>1840389000</v>
          </cell>
          <cell r="R3963">
            <v>10000000</v>
          </cell>
          <cell r="S3963">
            <v>0</v>
          </cell>
          <cell r="T3963">
            <v>1441000</v>
          </cell>
          <cell r="U3963">
            <v>0</v>
          </cell>
          <cell r="V3963">
            <v>0</v>
          </cell>
        </row>
        <row r="3964">
          <cell r="A3964" t="str">
            <v>sierpień 2004</v>
          </cell>
          <cell r="B3964" t="str">
            <v>DZ0406</v>
          </cell>
          <cell r="C3964" t="str">
            <v>DZ</v>
          </cell>
          <cell r="D3964" t="str">
            <v>DZ</v>
          </cell>
          <cell r="E3964" t="str">
            <v>zmienne</v>
          </cell>
          <cell r="F3964">
            <v>312244911.09074241</v>
          </cell>
          <cell r="G3964">
            <v>296515957.44402254</v>
          </cell>
          <cell r="H3964">
            <v>30157129.76299594</v>
          </cell>
          <cell r="I3964">
            <v>23582875.474662825</v>
          </cell>
          <cell r="J3964">
            <v>13207817.598533455</v>
          </cell>
          <cell r="K3964">
            <v>50516208.065994501</v>
          </cell>
          <cell r="L3964">
            <v>41475100.563048318</v>
          </cell>
          <cell r="M3964">
            <v>0</v>
          </cell>
          <cell r="N3964">
            <v>455455088.90925759</v>
          </cell>
          <cell r="O3964">
            <v>767700000.00000012</v>
          </cell>
          <cell r="P3964">
            <v>767700000.00000012</v>
          </cell>
          <cell r="Q3964">
            <v>763700000</v>
          </cell>
          <cell r="R3964">
            <v>0</v>
          </cell>
          <cell r="S3964">
            <v>0</v>
          </cell>
          <cell r="T3964">
            <v>0</v>
          </cell>
          <cell r="U3964">
            <v>0</v>
          </cell>
          <cell r="V3964">
            <v>0</v>
          </cell>
        </row>
        <row r="3965">
          <cell r="A3965" t="str">
            <v>sierpień 2004</v>
          </cell>
          <cell r="B3965" t="str">
            <v>DZ0407</v>
          </cell>
          <cell r="C3965" t="str">
            <v>DZ</v>
          </cell>
          <cell r="D3965" t="str">
            <v>DZ</v>
          </cell>
          <cell r="E3965" t="str">
            <v>zmienne</v>
          </cell>
          <cell r="F3965">
            <v>0</v>
          </cell>
          <cell r="G3965">
            <v>2200000</v>
          </cell>
          <cell r="H3965">
            <v>70000</v>
          </cell>
          <cell r="I3965">
            <v>700000</v>
          </cell>
          <cell r="J3965">
            <v>230000</v>
          </cell>
          <cell r="K3965">
            <v>0</v>
          </cell>
          <cell r="L3965">
            <v>300000</v>
          </cell>
          <cell r="M3965">
            <v>0</v>
          </cell>
          <cell r="N3965">
            <v>3500000</v>
          </cell>
          <cell r="O3965">
            <v>3500000</v>
          </cell>
          <cell r="P3965">
            <v>3500000</v>
          </cell>
          <cell r="Q3965">
            <v>3500000</v>
          </cell>
          <cell r="R3965">
            <v>0</v>
          </cell>
          <cell r="S3965">
            <v>0</v>
          </cell>
          <cell r="T3965">
            <v>0</v>
          </cell>
          <cell r="U3965">
            <v>0</v>
          </cell>
          <cell r="V3965">
            <v>0</v>
          </cell>
        </row>
        <row r="3966">
          <cell r="A3966" t="str">
            <v>sierpień 2004</v>
          </cell>
          <cell r="B3966" t="str">
            <v>DZ0706</v>
          </cell>
          <cell r="C3966" t="str">
            <v>DZ</v>
          </cell>
          <cell r="D3966" t="str">
            <v>DZ</v>
          </cell>
          <cell r="E3966" t="str">
            <v>zmienne</v>
          </cell>
          <cell r="F3966">
            <v>437863130.53689039</v>
          </cell>
          <cell r="G3966">
            <v>430138358.89709359</v>
          </cell>
          <cell r="H3966">
            <v>23618740.092952628</v>
          </cell>
          <cell r="I3966">
            <v>8792194.6300232261</v>
          </cell>
          <cell r="J3966">
            <v>14406197.499672927</v>
          </cell>
          <cell r="K3966">
            <v>10189676.044859186</v>
          </cell>
          <cell r="L3966">
            <v>10509702.29850791</v>
          </cell>
          <cell r="M3966">
            <v>100000</v>
          </cell>
          <cell r="N3966">
            <v>497654869.46310949</v>
          </cell>
          <cell r="O3966">
            <v>935617999.99999988</v>
          </cell>
          <cell r="P3966">
            <v>935517999.99999988</v>
          </cell>
          <cell r="Q3966">
            <v>932518000</v>
          </cell>
          <cell r="R3966">
            <v>0</v>
          </cell>
          <cell r="S3966">
            <v>0</v>
          </cell>
          <cell r="T3966">
            <v>100000</v>
          </cell>
          <cell r="U3966">
            <v>0</v>
          </cell>
          <cell r="V3966">
            <v>0</v>
          </cell>
        </row>
        <row r="3967">
          <cell r="A3967" t="str">
            <v>sierpień 2004</v>
          </cell>
          <cell r="B3967" t="str">
            <v>DZ0707</v>
          </cell>
          <cell r="C3967" t="str">
            <v>DZ</v>
          </cell>
          <cell r="D3967" t="str">
            <v>DZ</v>
          </cell>
          <cell r="E3967" t="str">
            <v>zmienne</v>
          </cell>
          <cell r="F3967">
            <v>0</v>
          </cell>
          <cell r="G3967">
            <v>71956000</v>
          </cell>
          <cell r="H3967">
            <v>0</v>
          </cell>
          <cell r="I3967">
            <v>2875000</v>
          </cell>
          <cell r="J3967">
            <v>40000</v>
          </cell>
          <cell r="K3967">
            <v>0</v>
          </cell>
          <cell r="L3967">
            <v>129000</v>
          </cell>
          <cell r="M3967">
            <v>0</v>
          </cell>
          <cell r="N3967">
            <v>75000000</v>
          </cell>
          <cell r="O3967">
            <v>75000000</v>
          </cell>
          <cell r="P3967">
            <v>75000000</v>
          </cell>
          <cell r="Q3967">
            <v>75000000</v>
          </cell>
          <cell r="R3967">
            <v>0</v>
          </cell>
          <cell r="S3967">
            <v>0</v>
          </cell>
          <cell r="T3967">
            <v>0</v>
          </cell>
          <cell r="U3967">
            <v>0</v>
          </cell>
          <cell r="V3967">
            <v>0</v>
          </cell>
        </row>
        <row r="3968">
          <cell r="A3968" t="str">
            <v>sierpień 2004</v>
          </cell>
          <cell r="B3968" t="str">
            <v>DZ0708</v>
          </cell>
          <cell r="C3968" t="str">
            <v>DZ</v>
          </cell>
          <cell r="D3968" t="str">
            <v>DZ</v>
          </cell>
          <cell r="E3968" t="str">
            <v>zmienne</v>
          </cell>
          <cell r="F3968">
            <v>353228956.06632221</v>
          </cell>
          <cell r="G3968">
            <v>465466905.24956518</v>
          </cell>
          <cell r="H3968">
            <v>56359174.293432638</v>
          </cell>
          <cell r="I3968">
            <v>39092877.56532985</v>
          </cell>
          <cell r="J3968">
            <v>26682726.792005967</v>
          </cell>
          <cell r="K3968">
            <v>62246323.561204672</v>
          </cell>
          <cell r="L3968">
            <v>26789036.4721395</v>
          </cell>
          <cell r="M3968">
            <v>104000</v>
          </cell>
          <cell r="N3968">
            <v>676637043.93367779</v>
          </cell>
          <cell r="O3968">
            <v>1029970000.0000001</v>
          </cell>
          <cell r="P3968">
            <v>1029866000.0000001</v>
          </cell>
          <cell r="Q3968">
            <v>1026866000</v>
          </cell>
          <cell r="R3968">
            <v>0</v>
          </cell>
          <cell r="S3968">
            <v>0</v>
          </cell>
          <cell r="T3968">
            <v>104000</v>
          </cell>
          <cell r="U3968">
            <v>0</v>
          </cell>
          <cell r="V3968">
            <v>0</v>
          </cell>
        </row>
        <row r="3969">
          <cell r="A3969" t="str">
            <v>sierpień 2004</v>
          </cell>
          <cell r="B3969" t="str">
            <v>DZ0709</v>
          </cell>
          <cell r="C3969" t="str">
            <v>DZ</v>
          </cell>
          <cell r="D3969" t="str">
            <v>DZ</v>
          </cell>
          <cell r="E3969" t="str">
            <v>zmienne</v>
          </cell>
          <cell r="F3969">
            <v>76241000</v>
          </cell>
          <cell r="G3969">
            <v>221001000</v>
          </cell>
          <cell r="H3969">
            <v>266473000</v>
          </cell>
          <cell r="I3969">
            <v>21316000</v>
          </cell>
          <cell r="J3969">
            <v>51658000</v>
          </cell>
          <cell r="K3969">
            <v>11125000</v>
          </cell>
          <cell r="L3969">
            <v>45414000</v>
          </cell>
          <cell r="M3969">
            <v>1192000</v>
          </cell>
          <cell r="N3969">
            <v>616987000</v>
          </cell>
          <cell r="O3969">
            <v>694420000</v>
          </cell>
          <cell r="P3969">
            <v>693228000</v>
          </cell>
          <cell r="Q3969">
            <v>693228000</v>
          </cell>
          <cell r="R3969">
            <v>0</v>
          </cell>
          <cell r="S3969">
            <v>0</v>
          </cell>
          <cell r="T3969">
            <v>1192000</v>
          </cell>
          <cell r="U3969">
            <v>0</v>
          </cell>
          <cell r="V3969">
            <v>0</v>
          </cell>
        </row>
        <row r="3970">
          <cell r="A3970" t="str">
            <v>sierpień 2004</v>
          </cell>
          <cell r="B3970" t="str">
            <v>DZ0811</v>
          </cell>
          <cell r="C3970" t="str">
            <v>DZ</v>
          </cell>
          <cell r="D3970" t="str">
            <v>DZ</v>
          </cell>
          <cell r="E3970" t="str">
            <v>zmienne</v>
          </cell>
          <cell r="F3970">
            <v>1026651000</v>
          </cell>
          <cell r="G3970">
            <v>40428000</v>
          </cell>
          <cell r="H3970">
            <v>18105000</v>
          </cell>
          <cell r="I3970">
            <v>77705000</v>
          </cell>
          <cell r="J3970">
            <v>100513000</v>
          </cell>
          <cell r="K3970">
            <v>12753000</v>
          </cell>
          <cell r="L3970">
            <v>9073000</v>
          </cell>
          <cell r="M3970">
            <v>272000</v>
          </cell>
          <cell r="N3970">
            <v>258577000</v>
          </cell>
          <cell r="O3970">
            <v>1285500000</v>
          </cell>
          <cell r="P3970">
            <v>1285228000</v>
          </cell>
          <cell r="Q3970">
            <v>1285228000</v>
          </cell>
          <cell r="R3970">
            <v>0</v>
          </cell>
          <cell r="S3970">
            <v>0</v>
          </cell>
          <cell r="T3970">
            <v>72000</v>
          </cell>
          <cell r="U3970">
            <v>200000</v>
          </cell>
          <cell r="V3970">
            <v>0</v>
          </cell>
        </row>
        <row r="3971">
          <cell r="A3971" t="str">
            <v>sierpień 2004</v>
          </cell>
          <cell r="B3971" t="str">
            <v>DZ1006</v>
          </cell>
          <cell r="C3971" t="str">
            <v>DZ</v>
          </cell>
          <cell r="D3971" t="str">
            <v>DZ</v>
          </cell>
          <cell r="E3971" t="str">
            <v>zmienne</v>
          </cell>
          <cell r="F3971">
            <v>94680000</v>
          </cell>
          <cell r="G3971">
            <v>188846000</v>
          </cell>
          <cell r="H3971">
            <v>7000000</v>
          </cell>
          <cell r="I3971">
            <v>4520000</v>
          </cell>
          <cell r="J3971">
            <v>11025000</v>
          </cell>
          <cell r="K3971">
            <v>4438000</v>
          </cell>
          <cell r="L3971">
            <v>3037000</v>
          </cell>
          <cell r="M3971">
            <v>0</v>
          </cell>
          <cell r="N3971">
            <v>218866000</v>
          </cell>
          <cell r="O3971">
            <v>313546000</v>
          </cell>
          <cell r="P3971">
            <v>313546000</v>
          </cell>
          <cell r="Q3971">
            <v>313546000</v>
          </cell>
          <cell r="R3971">
            <v>0</v>
          </cell>
          <cell r="S3971">
            <v>0</v>
          </cell>
          <cell r="T3971">
            <v>0</v>
          </cell>
          <cell r="U3971">
            <v>0</v>
          </cell>
          <cell r="V3971">
            <v>0</v>
          </cell>
        </row>
        <row r="3972">
          <cell r="A3972" t="str">
            <v>sierpień 2004</v>
          </cell>
          <cell r="B3972" t="str">
            <v>DZ1111</v>
          </cell>
          <cell r="C3972" t="str">
            <v>DZ</v>
          </cell>
          <cell r="D3972" t="str">
            <v>DZ</v>
          </cell>
          <cell r="E3972" t="str">
            <v>zmienne</v>
          </cell>
          <cell r="F3972">
            <v>0</v>
          </cell>
          <cell r="G3972">
            <v>0</v>
          </cell>
          <cell r="H3972">
            <v>640503000</v>
          </cell>
          <cell r="I3972">
            <v>23200000</v>
          </cell>
          <cell r="J3972">
            <v>237000</v>
          </cell>
          <cell r="K3972">
            <v>762000</v>
          </cell>
          <cell r="L3972">
            <v>422000</v>
          </cell>
          <cell r="M3972">
            <v>200000000</v>
          </cell>
          <cell r="N3972">
            <v>665124000</v>
          </cell>
          <cell r="O3972">
            <v>865124000</v>
          </cell>
          <cell r="P3972">
            <v>665124000</v>
          </cell>
          <cell r="Q3972">
            <v>665124000</v>
          </cell>
          <cell r="R3972">
            <v>200000000</v>
          </cell>
          <cell r="S3972">
            <v>0</v>
          </cell>
          <cell r="T3972">
            <v>0</v>
          </cell>
          <cell r="U3972">
            <v>0</v>
          </cell>
          <cell r="V3972">
            <v>0</v>
          </cell>
        </row>
        <row r="3973">
          <cell r="A3973" t="str">
            <v>sierpień 2004</v>
          </cell>
          <cell r="B3973" t="str">
            <v>DZ1205</v>
          </cell>
          <cell r="C3973" t="str">
            <v>DZ</v>
          </cell>
          <cell r="D3973" t="str">
            <v>DZ</v>
          </cell>
          <cell r="E3973" t="str">
            <v>zmienne</v>
          </cell>
          <cell r="F3973">
            <v>176086000</v>
          </cell>
          <cell r="G3973">
            <v>294261000</v>
          </cell>
          <cell r="H3973">
            <v>0</v>
          </cell>
          <cell r="I3973">
            <v>13263000</v>
          </cell>
          <cell r="J3973">
            <v>5458000</v>
          </cell>
          <cell r="K3973">
            <v>8746000</v>
          </cell>
          <cell r="L3973">
            <v>2186000</v>
          </cell>
          <cell r="M3973">
            <v>0</v>
          </cell>
          <cell r="N3973">
            <v>323914000</v>
          </cell>
          <cell r="O3973">
            <v>500000000</v>
          </cell>
          <cell r="P3973">
            <v>500000000</v>
          </cell>
          <cell r="Q3973">
            <v>500000000</v>
          </cell>
          <cell r="R3973">
            <v>0</v>
          </cell>
          <cell r="S3973">
            <v>0</v>
          </cell>
          <cell r="T3973">
            <v>0</v>
          </cell>
          <cell r="U3973">
            <v>0</v>
          </cell>
          <cell r="V3973">
            <v>0</v>
          </cell>
        </row>
        <row r="3974">
          <cell r="A3974" t="str">
            <v>sierpień 2004</v>
          </cell>
          <cell r="B3974" t="str">
            <v>IZ0816</v>
          </cell>
          <cell r="C3974" t="str">
            <v>IZ</v>
          </cell>
          <cell r="D3974" t="str">
            <v>12-latki</v>
          </cell>
          <cell r="E3974" t="str">
            <v>zmienne</v>
          </cell>
          <cell r="F3974">
            <v>124651288</v>
          </cell>
          <cell r="G3974">
            <v>21095527.059999999</v>
          </cell>
          <cell r="H3974">
            <v>23468310.420000002</v>
          </cell>
          <cell r="I3974">
            <v>2109252.1</v>
          </cell>
          <cell r="J3974">
            <v>0</v>
          </cell>
          <cell r="K3974">
            <v>2004040</v>
          </cell>
          <cell r="L3974">
            <v>0</v>
          </cell>
          <cell r="M3974">
            <v>327681582.41999996</v>
          </cell>
          <cell r="N3974">
            <v>48677129.580000006</v>
          </cell>
          <cell r="O3974">
            <v>501010000</v>
          </cell>
          <cell r="P3974">
            <v>173328417.58000001</v>
          </cell>
          <cell r="Q3974">
            <v>173328417.58000001</v>
          </cell>
          <cell r="R3974">
            <v>226424455.36000001</v>
          </cell>
          <cell r="S3974">
            <v>101257127.06</v>
          </cell>
          <cell r="T3974">
            <v>0</v>
          </cell>
          <cell r="U3974">
            <v>0</v>
          </cell>
          <cell r="V3974">
            <v>0</v>
          </cell>
        </row>
        <row r="3975">
          <cell r="A3975" t="str">
            <v>sierpień 2004</v>
          </cell>
          <cell r="B3975" t="str">
            <v>OK0405</v>
          </cell>
          <cell r="C3975" t="str">
            <v>OK</v>
          </cell>
          <cell r="D3975" t="str">
            <v>zero</v>
          </cell>
          <cell r="E3975" t="str">
            <v>stałe</v>
          </cell>
          <cell r="F3975">
            <v>6940807106.3793678</v>
          </cell>
          <cell r="G3975">
            <v>1765257445.4504075</v>
          </cell>
          <cell r="H3975">
            <v>1128160302.0947082</v>
          </cell>
          <cell r="I3975">
            <v>602461967.99480438</v>
          </cell>
          <cell r="J3975">
            <v>492309704.9117322</v>
          </cell>
          <cell r="K3975">
            <v>309870769.50914937</v>
          </cell>
          <cell r="L3975">
            <v>172780703.65983066</v>
          </cell>
          <cell r="M3975">
            <v>1297881000</v>
          </cell>
          <cell r="N3975">
            <v>4470840893.6206322</v>
          </cell>
          <cell r="O3975">
            <v>12709528999.999998</v>
          </cell>
          <cell r="P3975">
            <v>11411647999.999998</v>
          </cell>
          <cell r="Q3975">
            <v>11406648000</v>
          </cell>
          <cell r="R3975">
            <v>1154830000</v>
          </cell>
          <cell r="S3975">
            <v>109635000</v>
          </cell>
          <cell r="T3975">
            <v>1934000</v>
          </cell>
          <cell r="U3975">
            <v>31450000</v>
          </cell>
          <cell r="V3975">
            <v>32000</v>
          </cell>
        </row>
        <row r="3976">
          <cell r="A3976" t="str">
            <v>sierpień 2004</v>
          </cell>
          <cell r="B3976" t="str">
            <v>OK0406</v>
          </cell>
          <cell r="C3976" t="str">
            <v>OK</v>
          </cell>
          <cell r="D3976" t="str">
            <v>zero</v>
          </cell>
          <cell r="E3976" t="str">
            <v>stałe</v>
          </cell>
          <cell r="F3976">
            <v>3574743747.1217108</v>
          </cell>
          <cell r="G3976">
            <v>1729715394.1033468</v>
          </cell>
          <cell r="H3976">
            <v>2535114221.4055929</v>
          </cell>
          <cell r="I3976">
            <v>1098310511.229094</v>
          </cell>
          <cell r="J3976">
            <v>749817372.80473733</v>
          </cell>
          <cell r="K3976">
            <v>180168994.59825325</v>
          </cell>
          <cell r="L3976">
            <v>254597758.73726508</v>
          </cell>
          <cell r="M3976">
            <v>4017475000</v>
          </cell>
          <cell r="N3976">
            <v>6547724252.8782883</v>
          </cell>
          <cell r="O3976">
            <v>14139943000</v>
          </cell>
          <cell r="P3976">
            <v>10122468000</v>
          </cell>
          <cell r="Q3976">
            <v>10117468000</v>
          </cell>
          <cell r="R3976">
            <v>1975480000</v>
          </cell>
          <cell r="S3976">
            <v>1731214000</v>
          </cell>
          <cell r="T3976">
            <v>5093000</v>
          </cell>
          <cell r="U3976">
            <v>239688000</v>
          </cell>
          <cell r="V3976">
            <v>66000000</v>
          </cell>
        </row>
        <row r="3977">
          <cell r="A3977" t="str">
            <v>sierpień 2004</v>
          </cell>
          <cell r="B3977" t="str">
            <v>OK0805</v>
          </cell>
          <cell r="C3977" t="str">
            <v>OK</v>
          </cell>
          <cell r="D3977" t="str">
            <v>zero</v>
          </cell>
          <cell r="E3977" t="str">
            <v>stałe</v>
          </cell>
          <cell r="F3977">
            <v>3195128000</v>
          </cell>
          <cell r="G3977">
            <v>1513409000</v>
          </cell>
          <cell r="H3977">
            <v>1436140000</v>
          </cell>
          <cell r="I3977">
            <v>592069000</v>
          </cell>
          <cell r="J3977">
            <v>924319000</v>
          </cell>
          <cell r="K3977">
            <v>95052000</v>
          </cell>
          <cell r="L3977">
            <v>120322000</v>
          </cell>
          <cell r="M3977">
            <v>3055475000</v>
          </cell>
          <cell r="N3977">
            <v>4681311000</v>
          </cell>
          <cell r="O3977">
            <v>10931914000</v>
          </cell>
          <cell r="P3977">
            <v>7876439000</v>
          </cell>
          <cell r="Q3977">
            <v>7876439000</v>
          </cell>
          <cell r="R3977">
            <v>1527620000</v>
          </cell>
          <cell r="S3977">
            <v>1439535000</v>
          </cell>
          <cell r="T3977">
            <v>1415000</v>
          </cell>
          <cell r="U3977">
            <v>86905000</v>
          </cell>
          <cell r="V3977">
            <v>0</v>
          </cell>
        </row>
        <row r="3978">
          <cell r="A3978" t="str">
            <v>sierpień 2004</v>
          </cell>
          <cell r="B3978" t="str">
            <v>OK0806</v>
          </cell>
          <cell r="C3978" t="str">
            <v>OK</v>
          </cell>
          <cell r="D3978" t="str">
            <v>zero</v>
          </cell>
          <cell r="E3978" t="str">
            <v>stałe</v>
          </cell>
          <cell r="F3978">
            <v>4568008541.8382425</v>
          </cell>
          <cell r="G3978">
            <v>1052014502.3596464</v>
          </cell>
          <cell r="H3978">
            <v>1340504120.1854341</v>
          </cell>
          <cell r="I3978">
            <v>574013160.03441978</v>
          </cell>
          <cell r="J3978">
            <v>617291854.61283767</v>
          </cell>
          <cell r="K3978">
            <v>30792166.465993628</v>
          </cell>
          <cell r="L3978">
            <v>90046654.503425837</v>
          </cell>
          <cell r="M3978">
            <v>1855352000</v>
          </cell>
          <cell r="N3978">
            <v>3704662458.1617575</v>
          </cell>
          <cell r="O3978">
            <v>10128023000</v>
          </cell>
          <cell r="P3978">
            <v>8272671000.000001</v>
          </cell>
          <cell r="Q3978">
            <v>8269671000</v>
          </cell>
          <cell r="R3978">
            <v>1556772000</v>
          </cell>
          <cell r="S3978">
            <v>295232000</v>
          </cell>
          <cell r="T3978">
            <v>1832000</v>
          </cell>
          <cell r="U3978">
            <v>1500000</v>
          </cell>
          <cell r="V3978">
            <v>16000</v>
          </cell>
        </row>
        <row r="3979">
          <cell r="A3979" t="str">
            <v>sierpień 2004</v>
          </cell>
          <cell r="B3979" t="str">
            <v>OK1204</v>
          </cell>
          <cell r="C3979" t="str">
            <v>OK</v>
          </cell>
          <cell r="D3979" t="str">
            <v>zero</v>
          </cell>
          <cell r="E3979" t="str">
            <v>stałe</v>
          </cell>
          <cell r="F3979">
            <v>3015108806.6072197</v>
          </cell>
          <cell r="G3979">
            <v>981463777.67444181</v>
          </cell>
          <cell r="H3979">
            <v>1736140447.6239431</v>
          </cell>
          <cell r="I3979">
            <v>287996988.73235011</v>
          </cell>
          <cell r="J3979">
            <v>692390929.78212106</v>
          </cell>
          <cell r="K3979">
            <v>447366257.89704543</v>
          </cell>
          <cell r="L3979">
            <v>352865791.68287861</v>
          </cell>
          <cell r="M3979">
            <v>1019507000</v>
          </cell>
          <cell r="N3979">
            <v>4498224193.3927803</v>
          </cell>
          <cell r="O3979">
            <v>8532839999.999999</v>
          </cell>
          <cell r="P3979">
            <v>7513332999.999999</v>
          </cell>
          <cell r="Q3979">
            <v>7507333000</v>
          </cell>
          <cell r="R3979">
            <v>666071000</v>
          </cell>
          <cell r="S3979">
            <v>313585000</v>
          </cell>
          <cell r="T3979">
            <v>2731000</v>
          </cell>
          <cell r="U3979">
            <v>31870000</v>
          </cell>
          <cell r="V3979">
            <v>5250000</v>
          </cell>
        </row>
        <row r="3980">
          <cell r="A3980" t="str">
            <v>sierpień 2004</v>
          </cell>
          <cell r="B3980" t="str">
            <v>OS1004</v>
          </cell>
          <cell r="C3980" t="str">
            <v>OS</v>
          </cell>
          <cell r="D3980" t="str">
            <v>5-latki</v>
          </cell>
          <cell r="E3980" t="str">
            <v>stałe</v>
          </cell>
          <cell r="F3980">
            <v>131454867.46803226</v>
          </cell>
          <cell r="G3980">
            <v>338494804.20716935</v>
          </cell>
          <cell r="H3980">
            <v>94132770.99751617</v>
          </cell>
          <cell r="I3980">
            <v>46980623.317285575</v>
          </cell>
          <cell r="J3980">
            <v>3681253.8713930883</v>
          </cell>
          <cell r="K3980">
            <v>9141947.6250344981</v>
          </cell>
          <cell r="L3980">
            <v>30333732.513569042</v>
          </cell>
          <cell r="M3980">
            <v>38780000</v>
          </cell>
          <cell r="N3980">
            <v>522765132.53196776</v>
          </cell>
          <cell r="O3980">
            <v>692999999.99999988</v>
          </cell>
          <cell r="P3980">
            <v>654219999.99999988</v>
          </cell>
          <cell r="Q3980">
            <v>652220000</v>
          </cell>
          <cell r="R3980">
            <v>25800000</v>
          </cell>
          <cell r="S3980">
            <v>12980000</v>
          </cell>
          <cell r="T3980">
            <v>0</v>
          </cell>
          <cell r="U3980">
            <v>0</v>
          </cell>
          <cell r="V3980">
            <v>0</v>
          </cell>
        </row>
        <row r="3981">
          <cell r="A3981" t="str">
            <v>sierpień 2004</v>
          </cell>
          <cell r="B3981" t="str">
            <v>PP1013</v>
          </cell>
          <cell r="C3981" t="str">
            <v>PP</v>
          </cell>
          <cell r="D3981" t="str">
            <v>10-latki</v>
          </cell>
          <cell r="E3981" t="str">
            <v>zmienne</v>
          </cell>
          <cell r="F3981">
            <v>15000000</v>
          </cell>
          <cell r="G3981">
            <v>25000000</v>
          </cell>
          <cell r="H3981">
            <v>150000000</v>
          </cell>
          <cell r="I3981">
            <v>312000000</v>
          </cell>
          <cell r="J3981">
            <v>0</v>
          </cell>
          <cell r="K3981">
            <v>0</v>
          </cell>
          <cell r="L3981">
            <v>5000000</v>
          </cell>
          <cell r="M3981">
            <v>243000000</v>
          </cell>
          <cell r="N3981">
            <v>492000000</v>
          </cell>
          <cell r="O3981">
            <v>750000000</v>
          </cell>
          <cell r="P3981">
            <v>507000000</v>
          </cell>
          <cell r="Q3981">
            <v>507000000</v>
          </cell>
          <cell r="R3981">
            <v>0</v>
          </cell>
          <cell r="S3981">
            <v>243000000</v>
          </cell>
          <cell r="T3981">
            <v>0</v>
          </cell>
          <cell r="U3981">
            <v>0</v>
          </cell>
          <cell r="V3981">
            <v>0</v>
          </cell>
        </row>
        <row r="3982">
          <cell r="A3982" t="str">
            <v>sierpień 2004</v>
          </cell>
          <cell r="B3982" t="str">
            <v>PS0205</v>
          </cell>
          <cell r="C3982" t="str">
            <v>PS</v>
          </cell>
          <cell r="D3982" t="str">
            <v>5-latki</v>
          </cell>
          <cell r="E3982" t="str">
            <v>stałe</v>
          </cell>
          <cell r="F3982">
            <v>2708568000</v>
          </cell>
          <cell r="G3982">
            <v>1242314000</v>
          </cell>
          <cell r="H3982">
            <v>639992000</v>
          </cell>
          <cell r="I3982">
            <v>277255000</v>
          </cell>
          <cell r="J3982">
            <v>19971000</v>
          </cell>
          <cell r="K3982">
            <v>22518000</v>
          </cell>
          <cell r="L3982">
            <v>138948000</v>
          </cell>
          <cell r="M3982">
            <v>639539000</v>
          </cell>
          <cell r="N3982">
            <v>2340998000</v>
          </cell>
          <cell r="O3982">
            <v>5689105000</v>
          </cell>
          <cell r="P3982">
            <v>5049566000</v>
          </cell>
          <cell r="Q3982">
            <v>5049566000</v>
          </cell>
          <cell r="R3982">
            <v>241943000</v>
          </cell>
          <cell r="S3982">
            <v>391867000</v>
          </cell>
          <cell r="T3982">
            <v>79000</v>
          </cell>
          <cell r="U3982">
            <v>5650000</v>
          </cell>
          <cell r="V3982">
            <v>0</v>
          </cell>
        </row>
        <row r="3983">
          <cell r="A3983" t="str">
            <v>sierpień 2004</v>
          </cell>
          <cell r="B3983" t="str">
            <v>PS0206</v>
          </cell>
          <cell r="C3983" t="str">
            <v>PS</v>
          </cell>
          <cell r="D3983" t="str">
            <v>5-latki</v>
          </cell>
          <cell r="E3983" t="str">
            <v>stałe</v>
          </cell>
          <cell r="F3983">
            <v>2046554000</v>
          </cell>
          <cell r="G3983">
            <v>1128755000</v>
          </cell>
          <cell r="H3983">
            <v>1348004000</v>
          </cell>
          <cell r="I3983">
            <v>219291000</v>
          </cell>
          <cell r="J3983">
            <v>18528000</v>
          </cell>
          <cell r="K3983">
            <v>4240000</v>
          </cell>
          <cell r="L3983">
            <v>24981000</v>
          </cell>
          <cell r="M3983">
            <v>718779000</v>
          </cell>
          <cell r="N3983">
            <v>2743799000</v>
          </cell>
          <cell r="O3983">
            <v>5509132000</v>
          </cell>
          <cell r="P3983">
            <v>4790353000</v>
          </cell>
          <cell r="Q3983">
            <v>4790353000</v>
          </cell>
          <cell r="R3983">
            <v>312269000</v>
          </cell>
          <cell r="S3983">
            <v>386180000</v>
          </cell>
          <cell r="T3983">
            <v>30000</v>
          </cell>
          <cell r="U3983">
            <v>20300000</v>
          </cell>
          <cell r="V3983">
            <v>0</v>
          </cell>
        </row>
        <row r="3984">
          <cell r="A3984" t="str">
            <v>sierpień 2004</v>
          </cell>
          <cell r="B3984" t="str">
            <v>PS0506</v>
          </cell>
          <cell r="C3984" t="str">
            <v>PS</v>
          </cell>
          <cell r="D3984" t="str">
            <v>5-latki</v>
          </cell>
          <cell r="E3984" t="str">
            <v>stałe</v>
          </cell>
          <cell r="F3984">
            <v>1194545790.2896676</v>
          </cell>
          <cell r="G3984">
            <v>1696992152.8369386</v>
          </cell>
          <cell r="H3984">
            <v>1266933258.2810655</v>
          </cell>
          <cell r="I3984">
            <v>253673780.44224766</v>
          </cell>
          <cell r="J3984">
            <v>33436997.515147503</v>
          </cell>
          <cell r="K3984">
            <v>515231.09689129808</v>
          </cell>
          <cell r="L3984">
            <v>12907789.538041802</v>
          </cell>
          <cell r="M3984">
            <v>1377603000</v>
          </cell>
          <cell r="N3984">
            <v>3264459209.7103324</v>
          </cell>
          <cell r="O3984">
            <v>5836608000</v>
          </cell>
          <cell r="P3984">
            <v>4459005000</v>
          </cell>
          <cell r="Q3984">
            <v>4457005000</v>
          </cell>
          <cell r="R3984">
            <v>1025311000</v>
          </cell>
          <cell r="S3984">
            <v>351592000</v>
          </cell>
          <cell r="T3984">
            <v>0</v>
          </cell>
          <cell r="U3984">
            <v>700000</v>
          </cell>
          <cell r="V3984">
            <v>0</v>
          </cell>
        </row>
        <row r="3985">
          <cell r="A3985" t="str">
            <v>sierpień 2004</v>
          </cell>
          <cell r="B3985" t="str">
            <v>PS0507</v>
          </cell>
          <cell r="C3985" t="str">
            <v>PS</v>
          </cell>
          <cell r="D3985" t="str">
            <v>5-latki</v>
          </cell>
          <cell r="E3985" t="str">
            <v>stałe</v>
          </cell>
          <cell r="F3985">
            <v>3653260777.0067797</v>
          </cell>
          <cell r="G3985">
            <v>2191836423.7904549</v>
          </cell>
          <cell r="H3985">
            <v>1977885830.3621616</v>
          </cell>
          <cell r="I3985">
            <v>512673138.64291286</v>
          </cell>
          <cell r="J3985">
            <v>25470999.461700566</v>
          </cell>
          <cell r="K3985">
            <v>59415992.971004054</v>
          </cell>
          <cell r="L3985">
            <v>70297837.764986411</v>
          </cell>
          <cell r="M3985">
            <v>1899900000</v>
          </cell>
          <cell r="N3985">
            <v>4837580222.9932203</v>
          </cell>
          <cell r="O3985">
            <v>10390741000</v>
          </cell>
          <cell r="P3985">
            <v>8490841000</v>
          </cell>
          <cell r="Q3985">
            <v>8487841000</v>
          </cell>
          <cell r="R3985">
            <v>544554000</v>
          </cell>
          <cell r="S3985">
            <v>1328795000</v>
          </cell>
          <cell r="T3985">
            <v>98000</v>
          </cell>
          <cell r="U3985">
            <v>9953000</v>
          </cell>
          <cell r="V3985">
            <v>16500000</v>
          </cell>
        </row>
        <row r="3986">
          <cell r="A3986" t="str">
            <v>sierpień 2004</v>
          </cell>
          <cell r="B3986" t="str">
            <v>PS0605</v>
          </cell>
          <cell r="C3986" t="str">
            <v>PS</v>
          </cell>
          <cell r="D3986" t="str">
            <v>5-latki</v>
          </cell>
          <cell r="E3986" t="str">
            <v>stałe</v>
          </cell>
          <cell r="F3986">
            <v>1043409000</v>
          </cell>
          <cell r="G3986">
            <v>978925000</v>
          </cell>
          <cell r="H3986">
            <v>827143000</v>
          </cell>
          <cell r="I3986">
            <v>219651000</v>
          </cell>
          <cell r="J3986">
            <v>12279000</v>
          </cell>
          <cell r="K3986">
            <v>58269000</v>
          </cell>
          <cell r="L3986">
            <v>43288000</v>
          </cell>
          <cell r="M3986">
            <v>530979000</v>
          </cell>
          <cell r="N3986">
            <v>2139555000</v>
          </cell>
          <cell r="O3986">
            <v>3713943000</v>
          </cell>
          <cell r="P3986">
            <v>3182964000</v>
          </cell>
          <cell r="Q3986">
            <v>3182964000</v>
          </cell>
          <cell r="R3986">
            <v>353998000</v>
          </cell>
          <cell r="S3986">
            <v>176981000</v>
          </cell>
          <cell r="T3986">
            <v>0</v>
          </cell>
          <cell r="U3986">
            <v>0</v>
          </cell>
          <cell r="V3986">
            <v>0</v>
          </cell>
        </row>
        <row r="3987">
          <cell r="A3987" t="str">
            <v>sierpień 2004</v>
          </cell>
          <cell r="B3987" t="str">
            <v>PS0608</v>
          </cell>
          <cell r="C3987" t="str">
            <v>PS</v>
          </cell>
          <cell r="D3987" t="str">
            <v>5-latki</v>
          </cell>
          <cell r="E3987" t="str">
            <v>stałe</v>
          </cell>
          <cell r="F3987">
            <v>6223990250.4651661</v>
          </cell>
          <cell r="G3987">
            <v>2559336405.3369126</v>
          </cell>
          <cell r="H3987">
            <v>4060262403.8024855</v>
          </cell>
          <cell r="I3987">
            <v>1228151611.4911122</v>
          </cell>
          <cell r="J3987">
            <v>63498240.869479872</v>
          </cell>
          <cell r="K3987">
            <v>131172799.55231884</v>
          </cell>
          <cell r="L3987">
            <v>148270288.48252499</v>
          </cell>
          <cell r="M3987">
            <v>10261190000</v>
          </cell>
          <cell r="N3987">
            <v>8190691749.5348339</v>
          </cell>
          <cell r="O3987">
            <v>24675872000</v>
          </cell>
          <cell r="P3987">
            <v>14414682000</v>
          </cell>
          <cell r="Q3987">
            <v>14406682000</v>
          </cell>
          <cell r="R3987">
            <v>4986728000</v>
          </cell>
          <cell r="S3987">
            <v>4978710000</v>
          </cell>
          <cell r="T3987">
            <v>880000</v>
          </cell>
          <cell r="U3987">
            <v>254862000</v>
          </cell>
          <cell r="V3987">
            <v>40010000</v>
          </cell>
        </row>
        <row r="3988">
          <cell r="A3988" t="str">
            <v>sierpień 2004</v>
          </cell>
          <cell r="B3988" t="str">
            <v>PS1004</v>
          </cell>
          <cell r="C3988" t="str">
            <v>PS</v>
          </cell>
          <cell r="D3988" t="str">
            <v>5-latki</v>
          </cell>
          <cell r="E3988" t="str">
            <v>stałe</v>
          </cell>
          <cell r="F3988">
            <v>1160239000</v>
          </cell>
          <cell r="G3988">
            <v>365125000</v>
          </cell>
          <cell r="H3988">
            <v>335642000</v>
          </cell>
          <cell r="I3988">
            <v>103609000</v>
          </cell>
          <cell r="J3988">
            <v>14966000</v>
          </cell>
          <cell r="K3988">
            <v>48830000</v>
          </cell>
          <cell r="L3988">
            <v>64959000</v>
          </cell>
          <cell r="M3988">
            <v>193464000</v>
          </cell>
          <cell r="N3988">
            <v>933131000</v>
          </cell>
          <cell r="O3988">
            <v>2286834000</v>
          </cell>
          <cell r="P3988">
            <v>2093370000</v>
          </cell>
          <cell r="Q3988">
            <v>2093370000</v>
          </cell>
          <cell r="R3988">
            <v>61447000</v>
          </cell>
          <cell r="S3988">
            <v>128917000</v>
          </cell>
          <cell r="T3988">
            <v>0</v>
          </cell>
          <cell r="U3988">
            <v>3100000</v>
          </cell>
          <cell r="V3988">
            <v>0</v>
          </cell>
        </row>
        <row r="3989">
          <cell r="A3989" t="str">
            <v>sierpień 2004</v>
          </cell>
          <cell r="B3989" t="str">
            <v>PS1005</v>
          </cell>
          <cell r="C3989" t="str">
            <v>PS</v>
          </cell>
          <cell r="D3989" t="str">
            <v>5-latki</v>
          </cell>
          <cell r="E3989" t="str">
            <v>stałe</v>
          </cell>
          <cell r="F3989">
            <v>1118095000</v>
          </cell>
          <cell r="G3989">
            <v>1537818000</v>
          </cell>
          <cell r="H3989">
            <v>1028856000</v>
          </cell>
          <cell r="I3989">
            <v>139560000</v>
          </cell>
          <cell r="J3989">
            <v>31279000</v>
          </cell>
          <cell r="K3989">
            <v>11281000</v>
          </cell>
          <cell r="L3989">
            <v>16447000</v>
          </cell>
          <cell r="M3989">
            <v>458693000</v>
          </cell>
          <cell r="N3989">
            <v>2765241000</v>
          </cell>
          <cell r="O3989">
            <v>4342029000</v>
          </cell>
          <cell r="P3989">
            <v>3883336000</v>
          </cell>
          <cell r="Q3989">
            <v>3883336000</v>
          </cell>
          <cell r="R3989">
            <v>265490000</v>
          </cell>
          <cell r="S3989">
            <v>193203000</v>
          </cell>
          <cell r="T3989">
            <v>0</v>
          </cell>
          <cell r="U3989">
            <v>0</v>
          </cell>
          <cell r="V3989">
            <v>0</v>
          </cell>
        </row>
        <row r="3990">
          <cell r="A3990" t="str">
            <v>sierpień 2004</v>
          </cell>
          <cell r="B3990" t="str">
            <v>PS1106</v>
          </cell>
          <cell r="C3990" t="str">
            <v>PS</v>
          </cell>
          <cell r="D3990" t="str">
            <v>5-latki</v>
          </cell>
          <cell r="E3990" t="str">
            <v>stałe</v>
          </cell>
          <cell r="F3990">
            <v>2485709452.2004013</v>
          </cell>
          <cell r="G3990">
            <v>3056338748.0463734</v>
          </cell>
          <cell r="H3990">
            <v>3184314856.1513553</v>
          </cell>
          <cell r="I3990">
            <v>472629816.74464047</v>
          </cell>
          <cell r="J3990">
            <v>43758055.832605019</v>
          </cell>
          <cell r="K3990">
            <v>41483325.150377885</v>
          </cell>
          <cell r="L3990">
            <v>55245745.874248125</v>
          </cell>
          <cell r="M3990">
            <v>4072285000</v>
          </cell>
          <cell r="N3990">
            <v>6853770547.7996016</v>
          </cell>
          <cell r="O3990">
            <v>13411765000.000002</v>
          </cell>
          <cell r="P3990">
            <v>9339480000.0000019</v>
          </cell>
          <cell r="Q3990">
            <v>9336480000</v>
          </cell>
          <cell r="R3990">
            <v>2169661000</v>
          </cell>
          <cell r="S3990">
            <v>1886808000</v>
          </cell>
          <cell r="T3990">
            <v>1006000</v>
          </cell>
          <cell r="U3990">
            <v>14700000</v>
          </cell>
          <cell r="V3990">
            <v>110000</v>
          </cell>
        </row>
        <row r="3991">
          <cell r="A3991" t="str">
            <v>sierpień 2004</v>
          </cell>
          <cell r="B3991" t="str">
            <v>SP0307</v>
          </cell>
          <cell r="C3991" t="str">
            <v>SP</v>
          </cell>
          <cell r="D3991" t="str">
            <v>5-latki detaliczne</v>
          </cell>
          <cell r="E3991" t="str">
            <v>stałe</v>
          </cell>
          <cell r="F3991">
            <v>539300</v>
          </cell>
          <cell r="G3991">
            <v>446500</v>
          </cell>
          <cell r="H3991">
            <v>127261500</v>
          </cell>
          <cell r="I3991">
            <v>500</v>
          </cell>
          <cell r="J3991">
            <v>56564500</v>
          </cell>
          <cell r="K3991">
            <v>1990700</v>
          </cell>
          <cell r="L3991">
            <v>594200</v>
          </cell>
          <cell r="M3991">
            <v>91700</v>
          </cell>
          <cell r="N3991">
            <v>186857900</v>
          </cell>
          <cell r="O3991">
            <v>187488900</v>
          </cell>
          <cell r="P3991">
            <v>187397200</v>
          </cell>
          <cell r="Q3991">
            <v>187397200</v>
          </cell>
          <cell r="R3991">
            <v>0</v>
          </cell>
          <cell r="S3991">
            <v>0</v>
          </cell>
          <cell r="T3991">
            <v>91700</v>
          </cell>
          <cell r="U3991">
            <v>0</v>
          </cell>
          <cell r="V3991">
            <v>0</v>
          </cell>
        </row>
        <row r="3992">
          <cell r="A3992" t="str">
            <v>sierpień 2004</v>
          </cell>
          <cell r="B3992" t="str">
            <v>SP0308</v>
          </cell>
          <cell r="C3992" t="str">
            <v>SP</v>
          </cell>
          <cell r="D3992" t="str">
            <v>5-latki detaliczne</v>
          </cell>
          <cell r="E3992" t="str">
            <v>stałe</v>
          </cell>
          <cell r="F3992">
            <v>2246000</v>
          </cell>
          <cell r="G3992">
            <v>100000</v>
          </cell>
          <cell r="H3992">
            <v>61804300</v>
          </cell>
          <cell r="I3992">
            <v>13832900</v>
          </cell>
          <cell r="J3992">
            <v>66916300</v>
          </cell>
          <cell r="K3992">
            <v>3176500</v>
          </cell>
          <cell r="L3992">
            <v>1723300</v>
          </cell>
          <cell r="M3992">
            <v>200700</v>
          </cell>
          <cell r="N3992">
            <v>147553300</v>
          </cell>
          <cell r="O3992">
            <v>150000000</v>
          </cell>
          <cell r="P3992">
            <v>149799300</v>
          </cell>
          <cell r="Q3992">
            <v>149799300</v>
          </cell>
          <cell r="R3992">
            <v>0</v>
          </cell>
          <cell r="S3992">
            <v>0</v>
          </cell>
          <cell r="T3992">
            <v>200700</v>
          </cell>
          <cell r="U3992">
            <v>0</v>
          </cell>
          <cell r="V3992">
            <v>0</v>
          </cell>
        </row>
        <row r="3993">
          <cell r="A3993" t="str">
            <v>sierpień 2004</v>
          </cell>
          <cell r="B3993" t="str">
            <v>SP0309</v>
          </cell>
          <cell r="C3993" t="str">
            <v>SP</v>
          </cell>
          <cell r="D3993" t="str">
            <v>5-latki detaliczne</v>
          </cell>
          <cell r="E3993" t="str">
            <v>stałe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43019400</v>
          </cell>
          <cell r="K3993">
            <v>500000</v>
          </cell>
          <cell r="L3993">
            <v>943700</v>
          </cell>
          <cell r="M3993">
            <v>300500</v>
          </cell>
          <cell r="N3993">
            <v>44463100</v>
          </cell>
          <cell r="O3993">
            <v>44763600</v>
          </cell>
          <cell r="P3993">
            <v>44463100</v>
          </cell>
          <cell r="Q3993">
            <v>44463100</v>
          </cell>
          <cell r="R3993">
            <v>0</v>
          </cell>
          <cell r="S3993">
            <v>0</v>
          </cell>
          <cell r="T3993">
            <v>300500</v>
          </cell>
          <cell r="U3993">
            <v>0</v>
          </cell>
          <cell r="V3993">
            <v>0</v>
          </cell>
        </row>
        <row r="3994">
          <cell r="A3994" t="str">
            <v>sierpień 2004</v>
          </cell>
          <cell r="B3994" t="str">
            <v>SP0607</v>
          </cell>
          <cell r="C3994" t="str">
            <v>SP</v>
          </cell>
          <cell r="D3994" t="str">
            <v>5-latki detaliczne</v>
          </cell>
          <cell r="E3994" t="str">
            <v>stałe</v>
          </cell>
          <cell r="F3994">
            <v>686500</v>
          </cell>
          <cell r="G3994">
            <v>151300</v>
          </cell>
          <cell r="H3994">
            <v>417833700</v>
          </cell>
          <cell r="I3994">
            <v>3091900</v>
          </cell>
          <cell r="J3994">
            <v>68323100</v>
          </cell>
          <cell r="K3994">
            <v>7102600</v>
          </cell>
          <cell r="L3994">
            <v>1149800</v>
          </cell>
          <cell r="M3994">
            <v>293000</v>
          </cell>
          <cell r="N3994">
            <v>497652400</v>
          </cell>
          <cell r="O3994">
            <v>498631900</v>
          </cell>
          <cell r="P3994">
            <v>498338900</v>
          </cell>
          <cell r="Q3994">
            <v>498338900</v>
          </cell>
          <cell r="R3994">
            <v>0</v>
          </cell>
          <cell r="S3994">
            <v>0</v>
          </cell>
          <cell r="T3994">
            <v>293000</v>
          </cell>
          <cell r="U3994">
            <v>0</v>
          </cell>
          <cell r="V3994">
            <v>0</v>
          </cell>
        </row>
        <row r="3995">
          <cell r="A3995" t="str">
            <v>sierpień 2004</v>
          </cell>
          <cell r="B3995" t="str">
            <v>SP0608</v>
          </cell>
          <cell r="C3995" t="str">
            <v>SP</v>
          </cell>
          <cell r="D3995" t="str">
            <v>5-latki detaliczne</v>
          </cell>
          <cell r="E3995" t="str">
            <v>stałe</v>
          </cell>
          <cell r="F3995">
            <v>0</v>
          </cell>
          <cell r="G3995">
            <v>3800</v>
          </cell>
          <cell r="H3995">
            <v>365800</v>
          </cell>
          <cell r="I3995">
            <v>1000</v>
          </cell>
          <cell r="J3995">
            <v>32802800</v>
          </cell>
          <cell r="K3995">
            <v>890900</v>
          </cell>
          <cell r="L3995">
            <v>625800</v>
          </cell>
          <cell r="M3995">
            <v>10100</v>
          </cell>
          <cell r="N3995">
            <v>34690100</v>
          </cell>
          <cell r="O3995">
            <v>34700200</v>
          </cell>
          <cell r="P3995">
            <v>34690100</v>
          </cell>
          <cell r="Q3995">
            <v>34690100</v>
          </cell>
          <cell r="R3995">
            <v>0</v>
          </cell>
          <cell r="S3995">
            <v>0</v>
          </cell>
          <cell r="T3995">
            <v>10100</v>
          </cell>
          <cell r="U3995">
            <v>0</v>
          </cell>
          <cell r="V3995">
            <v>0</v>
          </cell>
        </row>
        <row r="3996">
          <cell r="A3996" t="str">
            <v>sierpień 2004</v>
          </cell>
          <cell r="B3996" t="str">
            <v>SP0609</v>
          </cell>
          <cell r="C3996" t="str">
            <v>SP</v>
          </cell>
          <cell r="D3996" t="str">
            <v>5-latki detaliczne</v>
          </cell>
          <cell r="E3996" t="str">
            <v>stałe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43148131.103689678</v>
          </cell>
          <cell r="K3996">
            <v>586347.35410569806</v>
          </cell>
          <cell r="L3996">
            <v>45621.54220462501</v>
          </cell>
          <cell r="M3996">
            <v>90000</v>
          </cell>
          <cell r="N3996">
            <v>43780100</v>
          </cell>
          <cell r="O3996">
            <v>43870100</v>
          </cell>
          <cell r="P3996">
            <v>43780100</v>
          </cell>
          <cell r="Q3996">
            <v>43567500</v>
          </cell>
          <cell r="R3996">
            <v>0</v>
          </cell>
          <cell r="S3996">
            <v>0</v>
          </cell>
          <cell r="T3996">
            <v>90000</v>
          </cell>
          <cell r="U3996">
            <v>0</v>
          </cell>
          <cell r="V3996">
            <v>0</v>
          </cell>
        </row>
        <row r="3997">
          <cell r="A3997" t="str">
            <v>sierpień 2004</v>
          </cell>
          <cell r="B3997" t="str">
            <v>SP0907</v>
          </cell>
          <cell r="C3997" t="str">
            <v>SP</v>
          </cell>
          <cell r="D3997" t="str">
            <v>5-latki detaliczne</v>
          </cell>
          <cell r="E3997" t="str">
            <v>stałe</v>
          </cell>
          <cell r="F3997">
            <v>4064900</v>
          </cell>
          <cell r="G3997">
            <v>712500</v>
          </cell>
          <cell r="H3997">
            <v>421801000</v>
          </cell>
          <cell r="I3997">
            <v>21000</v>
          </cell>
          <cell r="J3997">
            <v>44387900</v>
          </cell>
          <cell r="K3997">
            <v>23633800</v>
          </cell>
          <cell r="L3997">
            <v>5366600</v>
          </cell>
          <cell r="M3997">
            <v>12300</v>
          </cell>
          <cell r="N3997">
            <v>495922800</v>
          </cell>
          <cell r="O3997">
            <v>500000000</v>
          </cell>
          <cell r="P3997">
            <v>499987700</v>
          </cell>
          <cell r="Q3997">
            <v>499987700</v>
          </cell>
          <cell r="R3997">
            <v>0</v>
          </cell>
          <cell r="S3997">
            <v>0</v>
          </cell>
          <cell r="T3997">
            <v>12300</v>
          </cell>
          <cell r="U3997">
            <v>0</v>
          </cell>
          <cell r="V3997">
            <v>0</v>
          </cell>
        </row>
        <row r="3998">
          <cell r="A3998" t="str">
            <v>sierpień 2004</v>
          </cell>
          <cell r="B3998" t="str">
            <v>SP0908</v>
          </cell>
          <cell r="C3998" t="str">
            <v>SP</v>
          </cell>
          <cell r="D3998" t="str">
            <v>5-latki detaliczne</v>
          </cell>
          <cell r="E3998" t="str">
            <v>stałe</v>
          </cell>
          <cell r="F3998">
            <v>60000</v>
          </cell>
          <cell r="G3998">
            <v>0</v>
          </cell>
          <cell r="H3998">
            <v>37900</v>
          </cell>
          <cell r="I3998">
            <v>0</v>
          </cell>
          <cell r="J3998">
            <v>19124400</v>
          </cell>
          <cell r="K3998">
            <v>761800</v>
          </cell>
          <cell r="L3998">
            <v>139100</v>
          </cell>
          <cell r="M3998">
            <v>308600</v>
          </cell>
          <cell r="N3998">
            <v>20063200</v>
          </cell>
          <cell r="O3998">
            <v>20431800</v>
          </cell>
          <cell r="P3998">
            <v>20123200</v>
          </cell>
          <cell r="Q3998">
            <v>20123200</v>
          </cell>
          <cell r="R3998">
            <v>0</v>
          </cell>
          <cell r="S3998">
            <v>0</v>
          </cell>
          <cell r="T3998">
            <v>308600</v>
          </cell>
          <cell r="U3998">
            <v>0</v>
          </cell>
          <cell r="V3998">
            <v>0</v>
          </cell>
        </row>
        <row r="3999">
          <cell r="A3999" t="str">
            <v>sierpień 2004</v>
          </cell>
          <cell r="B3999" t="str">
            <v>SP1206</v>
          </cell>
          <cell r="C3999" t="str">
            <v>SP</v>
          </cell>
          <cell r="D3999" t="str">
            <v>5-latki detaliczne</v>
          </cell>
          <cell r="E3999" t="str">
            <v>stałe</v>
          </cell>
          <cell r="F3999">
            <v>612700</v>
          </cell>
          <cell r="G3999">
            <v>134900</v>
          </cell>
          <cell r="H3999">
            <v>451368900</v>
          </cell>
          <cell r="I3999">
            <v>10016800</v>
          </cell>
          <cell r="J3999">
            <v>33795700</v>
          </cell>
          <cell r="K3999">
            <v>2729700</v>
          </cell>
          <cell r="L3999">
            <v>1197000</v>
          </cell>
          <cell r="M3999">
            <v>144300</v>
          </cell>
          <cell r="N3999">
            <v>499243000</v>
          </cell>
          <cell r="O3999">
            <v>500000000</v>
          </cell>
          <cell r="P3999">
            <v>499855700</v>
          </cell>
          <cell r="Q3999">
            <v>499855700</v>
          </cell>
          <cell r="R3999">
            <v>0</v>
          </cell>
          <cell r="S3999">
            <v>0</v>
          </cell>
          <cell r="T3999">
            <v>144300</v>
          </cell>
          <cell r="U3999">
            <v>0</v>
          </cell>
          <cell r="V3999">
            <v>0</v>
          </cell>
        </row>
        <row r="4000">
          <cell r="A4000" t="str">
            <v>sierpień 2004</v>
          </cell>
          <cell r="B4000" t="str">
            <v>SP1207</v>
          </cell>
          <cell r="C4000" t="str">
            <v>SP</v>
          </cell>
          <cell r="D4000" t="str">
            <v>5-latki detaliczne</v>
          </cell>
          <cell r="E4000" t="str">
            <v>stałe</v>
          </cell>
          <cell r="F4000">
            <v>2200000</v>
          </cell>
          <cell r="G4000">
            <v>413400</v>
          </cell>
          <cell r="H4000">
            <v>24828500</v>
          </cell>
          <cell r="I4000">
            <v>1000</v>
          </cell>
          <cell r="J4000">
            <v>104994100</v>
          </cell>
          <cell r="K4000">
            <v>9016200</v>
          </cell>
          <cell r="L4000">
            <v>3154100</v>
          </cell>
          <cell r="M4000">
            <v>371400</v>
          </cell>
          <cell r="N4000">
            <v>142407300</v>
          </cell>
          <cell r="O4000">
            <v>144978700</v>
          </cell>
          <cell r="P4000">
            <v>144607300</v>
          </cell>
          <cell r="Q4000">
            <v>144607300</v>
          </cell>
          <cell r="R4000">
            <v>0</v>
          </cell>
          <cell r="S4000">
            <v>0</v>
          </cell>
          <cell r="T4000">
            <v>371400</v>
          </cell>
          <cell r="U4000">
            <v>0</v>
          </cell>
          <cell r="V4000">
            <v>0</v>
          </cell>
        </row>
        <row r="4001">
          <cell r="A4001" t="str">
            <v>sierpień 2004</v>
          </cell>
          <cell r="B4001" t="str">
            <v>SP1208</v>
          </cell>
          <cell r="C4001" t="str">
            <v>SP</v>
          </cell>
          <cell r="D4001" t="str">
            <v>5-latki detaliczne</v>
          </cell>
          <cell r="E4001" t="str">
            <v>stałe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87514200</v>
          </cell>
          <cell r="K4001">
            <v>823600</v>
          </cell>
          <cell r="L4001">
            <v>588800</v>
          </cell>
          <cell r="M4001">
            <v>147000</v>
          </cell>
          <cell r="N4001">
            <v>88926600</v>
          </cell>
          <cell r="O4001">
            <v>89073600</v>
          </cell>
          <cell r="P4001">
            <v>88926600</v>
          </cell>
          <cell r="Q4001">
            <v>88926600</v>
          </cell>
          <cell r="R4001">
            <v>0</v>
          </cell>
          <cell r="S4001">
            <v>0</v>
          </cell>
          <cell r="T4001">
            <v>147000</v>
          </cell>
          <cell r="U4001">
            <v>0</v>
          </cell>
          <cell r="V4001">
            <v>0</v>
          </cell>
        </row>
        <row r="4002">
          <cell r="A4002" t="str">
            <v>sierpień 2004</v>
          </cell>
          <cell r="B4002" t="str">
            <v>TZ0205</v>
          </cell>
          <cell r="C4002" t="str">
            <v>TZ</v>
          </cell>
          <cell r="D4002" t="str">
            <v xml:space="preserve">3-latki </v>
          </cell>
          <cell r="E4002" t="str">
            <v>zmienne</v>
          </cell>
          <cell r="F4002">
            <v>50327300</v>
          </cell>
          <cell r="G4002">
            <v>3872600</v>
          </cell>
          <cell r="H4002">
            <v>1089100</v>
          </cell>
          <cell r="I4002">
            <v>5350000</v>
          </cell>
          <cell r="J4002">
            <v>363550800</v>
          </cell>
          <cell r="K4002">
            <v>24903300</v>
          </cell>
          <cell r="L4002">
            <v>12215800</v>
          </cell>
          <cell r="M4002">
            <v>1314900</v>
          </cell>
          <cell r="N4002">
            <v>410981600</v>
          </cell>
          <cell r="O4002">
            <v>462623800</v>
          </cell>
          <cell r="P4002">
            <v>461308900</v>
          </cell>
          <cell r="Q4002">
            <v>461308900</v>
          </cell>
          <cell r="R4002">
            <v>0</v>
          </cell>
          <cell r="S4002">
            <v>0</v>
          </cell>
          <cell r="T4002">
            <v>1314900</v>
          </cell>
          <cell r="U4002">
            <v>0</v>
          </cell>
          <cell r="V4002">
            <v>0</v>
          </cell>
        </row>
        <row r="4003">
          <cell r="A4003" t="str">
            <v>sierpień 2004</v>
          </cell>
          <cell r="B4003" t="str">
            <v>TZ0206</v>
          </cell>
          <cell r="C4003" t="str">
            <v>TZ</v>
          </cell>
          <cell r="D4003" t="str">
            <v xml:space="preserve">3-latki </v>
          </cell>
          <cell r="E4003" t="str">
            <v>zmienne</v>
          </cell>
          <cell r="F4003">
            <v>3165000</v>
          </cell>
          <cell r="G4003">
            <v>0</v>
          </cell>
          <cell r="H4003">
            <v>0</v>
          </cell>
          <cell r="I4003">
            <v>5100</v>
          </cell>
          <cell r="J4003">
            <v>235449200</v>
          </cell>
          <cell r="K4003">
            <v>5592000</v>
          </cell>
          <cell r="L4003">
            <v>898100</v>
          </cell>
          <cell r="M4003">
            <v>168000</v>
          </cell>
          <cell r="N4003">
            <v>241944400</v>
          </cell>
          <cell r="O4003">
            <v>245277400</v>
          </cell>
          <cell r="P4003">
            <v>245109400</v>
          </cell>
          <cell r="Q4003">
            <v>245109400</v>
          </cell>
          <cell r="R4003">
            <v>0</v>
          </cell>
          <cell r="S4003">
            <v>0</v>
          </cell>
          <cell r="T4003">
            <v>168000</v>
          </cell>
          <cell r="U4003">
            <v>0</v>
          </cell>
          <cell r="V4003">
            <v>0</v>
          </cell>
        </row>
        <row r="4004">
          <cell r="A4004" t="str">
            <v>sierpień 2004</v>
          </cell>
          <cell r="B4004" t="str">
            <v>TZ0207</v>
          </cell>
          <cell r="C4004" t="str">
            <v>TZ</v>
          </cell>
          <cell r="D4004" t="str">
            <v xml:space="preserve">3-latki </v>
          </cell>
          <cell r="E4004" t="str">
            <v>zmienne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67178700</v>
          </cell>
          <cell r="K4004">
            <v>469700</v>
          </cell>
          <cell r="L4004">
            <v>1234700</v>
          </cell>
          <cell r="M4004">
            <v>504000</v>
          </cell>
          <cell r="N4004">
            <v>68883100</v>
          </cell>
          <cell r="O4004">
            <v>69387100</v>
          </cell>
          <cell r="P4004">
            <v>68883100</v>
          </cell>
          <cell r="Q4004">
            <v>68883100</v>
          </cell>
          <cell r="R4004">
            <v>0</v>
          </cell>
          <cell r="S4004">
            <v>0</v>
          </cell>
          <cell r="T4004">
            <v>504000</v>
          </cell>
          <cell r="U4004">
            <v>0</v>
          </cell>
          <cell r="V4004">
            <v>0</v>
          </cell>
        </row>
        <row r="4005">
          <cell r="A4005" t="str">
            <v>sierpień 2004</v>
          </cell>
          <cell r="B4005" t="str">
            <v>TZ0505</v>
          </cell>
          <cell r="C4005" t="str">
            <v>TZ</v>
          </cell>
          <cell r="D4005" t="str">
            <v xml:space="preserve">3-latki </v>
          </cell>
          <cell r="E4005" t="str">
            <v>zmienne</v>
          </cell>
          <cell r="F4005">
            <v>19580000</v>
          </cell>
          <cell r="G4005">
            <v>295900</v>
          </cell>
          <cell r="H4005">
            <v>0</v>
          </cell>
          <cell r="I4005">
            <v>15980600</v>
          </cell>
          <cell r="J4005">
            <v>417217900</v>
          </cell>
          <cell r="K4005">
            <v>28641600</v>
          </cell>
          <cell r="L4005">
            <v>9138800</v>
          </cell>
          <cell r="M4005">
            <v>2558200</v>
          </cell>
          <cell r="N4005">
            <v>471274800</v>
          </cell>
          <cell r="O4005">
            <v>493413000</v>
          </cell>
          <cell r="P4005">
            <v>490854800</v>
          </cell>
          <cell r="Q4005">
            <v>490854800</v>
          </cell>
          <cell r="R4005">
            <v>0</v>
          </cell>
          <cell r="S4005">
            <v>0</v>
          </cell>
          <cell r="T4005">
            <v>2558200</v>
          </cell>
          <cell r="U4005">
            <v>0</v>
          </cell>
          <cell r="V4005">
            <v>0</v>
          </cell>
        </row>
        <row r="4006">
          <cell r="A4006" t="str">
            <v>sierpień 2004</v>
          </cell>
          <cell r="B4006" t="str">
            <v>TZ0506</v>
          </cell>
          <cell r="C4006" t="str">
            <v>TZ</v>
          </cell>
          <cell r="D4006" t="str">
            <v xml:space="preserve">3-latki </v>
          </cell>
          <cell r="E4006" t="str">
            <v>zmienne</v>
          </cell>
          <cell r="F4006">
            <v>6880700</v>
          </cell>
          <cell r="G4006">
            <v>0</v>
          </cell>
          <cell r="H4006">
            <v>0</v>
          </cell>
          <cell r="I4006">
            <v>1000</v>
          </cell>
          <cell r="J4006">
            <v>209924700</v>
          </cell>
          <cell r="K4006">
            <v>3887200</v>
          </cell>
          <cell r="L4006">
            <v>729500</v>
          </cell>
          <cell r="M4006">
            <v>668700</v>
          </cell>
          <cell r="N4006">
            <v>214542400</v>
          </cell>
          <cell r="O4006">
            <v>222091800</v>
          </cell>
          <cell r="P4006">
            <v>221423100</v>
          </cell>
          <cell r="Q4006">
            <v>221423100</v>
          </cell>
          <cell r="R4006">
            <v>0</v>
          </cell>
          <cell r="S4006">
            <v>0</v>
          </cell>
          <cell r="T4006">
            <v>668700</v>
          </cell>
          <cell r="U4006">
            <v>0</v>
          </cell>
          <cell r="V4006">
            <v>0</v>
          </cell>
        </row>
        <row r="4007">
          <cell r="A4007" t="str">
            <v>sierpień 2004</v>
          </cell>
          <cell r="B4007" t="str">
            <v>TZ0507</v>
          </cell>
          <cell r="C4007" t="str">
            <v>TZ</v>
          </cell>
          <cell r="D4007" t="str">
            <v xml:space="preserve">3-latki </v>
          </cell>
          <cell r="E4007" t="str">
            <v>zmienne</v>
          </cell>
          <cell r="F4007">
            <v>0</v>
          </cell>
          <cell r="G4007">
            <v>0</v>
          </cell>
          <cell r="H4007">
            <v>0</v>
          </cell>
          <cell r="I4007">
            <v>100</v>
          </cell>
          <cell r="J4007">
            <v>102539000</v>
          </cell>
          <cell r="K4007">
            <v>774700</v>
          </cell>
          <cell r="L4007">
            <v>3094600</v>
          </cell>
          <cell r="M4007">
            <v>625900</v>
          </cell>
          <cell r="N4007">
            <v>106408400</v>
          </cell>
          <cell r="O4007">
            <v>107034300</v>
          </cell>
          <cell r="P4007">
            <v>106408400</v>
          </cell>
          <cell r="Q4007">
            <v>106408400</v>
          </cell>
          <cell r="R4007">
            <v>0</v>
          </cell>
          <cell r="S4007">
            <v>0</v>
          </cell>
          <cell r="T4007">
            <v>625900</v>
          </cell>
          <cell r="U4007">
            <v>0</v>
          </cell>
          <cell r="V4007">
            <v>0</v>
          </cell>
        </row>
        <row r="4008">
          <cell r="A4008" t="str">
            <v>sierpień 2004</v>
          </cell>
          <cell r="B4008" t="str">
            <v>TZ0805</v>
          </cell>
          <cell r="C4008" t="str">
            <v>TZ</v>
          </cell>
          <cell r="D4008" t="str">
            <v xml:space="preserve">3-latki </v>
          </cell>
          <cell r="E4008" t="str">
            <v>zmienne</v>
          </cell>
          <cell r="F4008">
            <v>20299400</v>
          </cell>
          <cell r="G4008">
            <v>0</v>
          </cell>
          <cell r="H4008">
            <v>0</v>
          </cell>
          <cell r="I4008">
            <v>6100</v>
          </cell>
          <cell r="J4008">
            <v>391417400</v>
          </cell>
          <cell r="K4008">
            <v>41982500</v>
          </cell>
          <cell r="L4008">
            <v>23548000</v>
          </cell>
          <cell r="M4008">
            <v>734800</v>
          </cell>
          <cell r="N4008">
            <v>456954000</v>
          </cell>
          <cell r="O4008">
            <v>477988200</v>
          </cell>
          <cell r="P4008">
            <v>477253400</v>
          </cell>
          <cell r="Q4008">
            <v>477253400</v>
          </cell>
          <cell r="R4008">
            <v>0</v>
          </cell>
          <cell r="S4008">
            <v>0</v>
          </cell>
          <cell r="T4008">
            <v>734400</v>
          </cell>
          <cell r="U4008">
            <v>400</v>
          </cell>
          <cell r="V4008">
            <v>0</v>
          </cell>
        </row>
        <row r="4009">
          <cell r="A4009" t="str">
            <v>sierpień 2004</v>
          </cell>
          <cell r="B4009" t="str">
            <v>TZ0806</v>
          </cell>
          <cell r="C4009" t="str">
            <v>TZ</v>
          </cell>
          <cell r="D4009" t="str">
            <v xml:space="preserve">3-latki </v>
          </cell>
          <cell r="E4009" t="str">
            <v>zmienne</v>
          </cell>
          <cell r="F4009">
            <v>121354200</v>
          </cell>
          <cell r="G4009">
            <v>0</v>
          </cell>
          <cell r="H4009">
            <v>0</v>
          </cell>
          <cell r="I4009">
            <v>85057000</v>
          </cell>
          <cell r="J4009">
            <v>147075800</v>
          </cell>
          <cell r="K4009">
            <v>3289300</v>
          </cell>
          <cell r="L4009">
            <v>5630100</v>
          </cell>
          <cell r="M4009">
            <v>898400</v>
          </cell>
          <cell r="N4009">
            <v>241052200</v>
          </cell>
          <cell r="O4009">
            <v>363304800</v>
          </cell>
          <cell r="P4009">
            <v>362406400</v>
          </cell>
          <cell r="Q4009">
            <v>362406400</v>
          </cell>
          <cell r="R4009">
            <v>0</v>
          </cell>
          <cell r="S4009">
            <v>0</v>
          </cell>
          <cell r="T4009">
            <v>898400</v>
          </cell>
          <cell r="U4009">
            <v>0</v>
          </cell>
          <cell r="V4009">
            <v>0</v>
          </cell>
        </row>
        <row r="4010">
          <cell r="A4010" t="str">
            <v>sierpień 2004</v>
          </cell>
          <cell r="B4010" t="str">
            <v>TZ0807</v>
          </cell>
          <cell r="C4010" t="str">
            <v>TZ</v>
          </cell>
          <cell r="D4010" t="str">
            <v xml:space="preserve">3-latki </v>
          </cell>
          <cell r="E4010" t="str">
            <v>zmienne</v>
          </cell>
          <cell r="F4010">
            <v>85809.664587373452</v>
          </cell>
          <cell r="G4010">
            <v>0</v>
          </cell>
          <cell r="H4010">
            <v>0</v>
          </cell>
          <cell r="I4010">
            <v>0</v>
          </cell>
          <cell r="J4010">
            <v>178851622.87160021</v>
          </cell>
          <cell r="K4010">
            <v>36915544.061917424</v>
          </cell>
          <cell r="L4010">
            <v>3586823.401894995</v>
          </cell>
          <cell r="M4010">
            <v>288000</v>
          </cell>
          <cell r="N4010">
            <v>219353990.33541262</v>
          </cell>
          <cell r="O4010">
            <v>219727800</v>
          </cell>
          <cell r="P4010">
            <v>219439800</v>
          </cell>
          <cell r="Q4010">
            <v>213277600</v>
          </cell>
          <cell r="R4010">
            <v>0</v>
          </cell>
          <cell r="S4010">
            <v>0</v>
          </cell>
          <cell r="T4010">
            <v>288000</v>
          </cell>
          <cell r="U4010">
            <v>0</v>
          </cell>
          <cell r="V4010">
            <v>0</v>
          </cell>
        </row>
        <row r="4011">
          <cell r="A4011" t="str">
            <v>sierpień 2004</v>
          </cell>
          <cell r="B4011" t="str">
            <v>TZ1104</v>
          </cell>
          <cell r="C4011" t="str">
            <v>TZ</v>
          </cell>
          <cell r="D4011" t="str">
            <v xml:space="preserve">3-latki </v>
          </cell>
          <cell r="E4011" t="str">
            <v>zmienne</v>
          </cell>
          <cell r="F4011">
            <v>25616300</v>
          </cell>
          <cell r="G4011">
            <v>6599900</v>
          </cell>
          <cell r="H4011">
            <v>554300</v>
          </cell>
          <cell r="I4011">
            <v>11237000</v>
          </cell>
          <cell r="J4011">
            <v>909439800</v>
          </cell>
          <cell r="K4011">
            <v>5516000</v>
          </cell>
          <cell r="L4011">
            <v>37559200</v>
          </cell>
          <cell r="M4011">
            <v>3477500</v>
          </cell>
          <cell r="N4011">
            <v>970906200</v>
          </cell>
          <cell r="O4011">
            <v>1000000000</v>
          </cell>
          <cell r="P4011">
            <v>996522500</v>
          </cell>
          <cell r="Q4011">
            <v>996522500</v>
          </cell>
          <cell r="R4011">
            <v>0</v>
          </cell>
          <cell r="S4011">
            <v>0</v>
          </cell>
          <cell r="T4011">
            <v>3477500</v>
          </cell>
          <cell r="U4011">
            <v>0</v>
          </cell>
          <cell r="V4011">
            <v>0</v>
          </cell>
        </row>
        <row r="4012">
          <cell r="A4012" t="str">
            <v>sierpień 2004</v>
          </cell>
          <cell r="B4012" t="str">
            <v>TZ1105</v>
          </cell>
          <cell r="C4012" t="str">
            <v>TZ</v>
          </cell>
          <cell r="D4012" t="str">
            <v xml:space="preserve">3-latki </v>
          </cell>
          <cell r="E4012" t="str">
            <v>zmienne</v>
          </cell>
          <cell r="F4012">
            <v>7468100</v>
          </cell>
          <cell r="G4012">
            <v>0</v>
          </cell>
          <cell r="H4012">
            <v>0</v>
          </cell>
          <cell r="I4012">
            <v>0</v>
          </cell>
          <cell r="J4012">
            <v>258398200</v>
          </cell>
          <cell r="K4012">
            <v>15568100</v>
          </cell>
          <cell r="L4012">
            <v>1918200</v>
          </cell>
          <cell r="M4012">
            <v>589700</v>
          </cell>
          <cell r="N4012">
            <v>275884500</v>
          </cell>
          <cell r="O4012">
            <v>283942300</v>
          </cell>
          <cell r="P4012">
            <v>283352600</v>
          </cell>
          <cell r="Q4012">
            <v>283352600</v>
          </cell>
          <cell r="R4012">
            <v>0</v>
          </cell>
          <cell r="S4012">
            <v>0</v>
          </cell>
          <cell r="T4012">
            <v>589700</v>
          </cell>
          <cell r="U4012">
            <v>0</v>
          </cell>
          <cell r="V4012">
            <v>0</v>
          </cell>
        </row>
        <row r="4013">
          <cell r="A4013" t="str">
            <v>sierpień 2004</v>
          </cell>
          <cell r="B4013" t="str">
            <v>TZ1106</v>
          </cell>
          <cell r="C4013" t="str">
            <v>TZ</v>
          </cell>
          <cell r="D4013" t="str">
            <v xml:space="preserve">3-latki </v>
          </cell>
          <cell r="E4013" t="str">
            <v>zmienne</v>
          </cell>
          <cell r="F4013">
            <v>7500</v>
          </cell>
          <cell r="G4013">
            <v>0</v>
          </cell>
          <cell r="H4013">
            <v>0</v>
          </cell>
          <cell r="I4013">
            <v>1000</v>
          </cell>
          <cell r="J4013">
            <v>102140800</v>
          </cell>
          <cell r="K4013">
            <v>916600</v>
          </cell>
          <cell r="L4013">
            <v>920900</v>
          </cell>
          <cell r="M4013">
            <v>161900</v>
          </cell>
          <cell r="N4013">
            <v>103979300</v>
          </cell>
          <cell r="O4013">
            <v>104148700</v>
          </cell>
          <cell r="P4013">
            <v>103986800</v>
          </cell>
          <cell r="Q4013">
            <v>103986800</v>
          </cell>
          <cell r="R4013">
            <v>0</v>
          </cell>
          <cell r="S4013">
            <v>0</v>
          </cell>
          <cell r="T4013">
            <v>161900</v>
          </cell>
          <cell r="U4013">
            <v>0</v>
          </cell>
          <cell r="V4013">
            <v>0</v>
          </cell>
        </row>
        <row r="4014">
          <cell r="A4014" t="str">
            <v>sierpień 2004</v>
          </cell>
          <cell r="B4014" t="str">
            <v>WS0922</v>
          </cell>
          <cell r="C4014" t="str">
            <v>WS</v>
          </cell>
          <cell r="D4014" t="str">
            <v>20-latka</v>
          </cell>
          <cell r="E4014" t="str">
            <v>stałe</v>
          </cell>
          <cell r="F4014">
            <v>5695000</v>
          </cell>
          <cell r="G4014">
            <v>1482269000</v>
          </cell>
          <cell r="H4014">
            <v>92126000</v>
          </cell>
          <cell r="I4014">
            <v>37904000</v>
          </cell>
          <cell r="J4014">
            <v>2317000</v>
          </cell>
          <cell r="K4014">
            <v>1411000</v>
          </cell>
          <cell r="L4014">
            <v>147000</v>
          </cell>
          <cell r="M4014">
            <v>100298000</v>
          </cell>
          <cell r="N4014">
            <v>1616174000</v>
          </cell>
          <cell r="O4014">
            <v>1722167000</v>
          </cell>
          <cell r="P4014">
            <v>1621869000</v>
          </cell>
          <cell r="Q4014">
            <v>1621869000</v>
          </cell>
          <cell r="R4014">
            <v>53768000</v>
          </cell>
          <cell r="S4014">
            <v>21530000</v>
          </cell>
          <cell r="T4014">
            <v>0</v>
          </cell>
          <cell r="U4014">
            <v>25000000</v>
          </cell>
          <cell r="V4014">
            <v>0</v>
          </cell>
        </row>
        <row r="4015">
          <cell r="A4015" t="str">
            <v>sierpień 2004</v>
          </cell>
          <cell r="B4015" t="str">
            <v>WZ0307</v>
          </cell>
          <cell r="C4015" t="str">
            <v>WZ</v>
          </cell>
          <cell r="D4015" t="str">
            <v>WZ</v>
          </cell>
          <cell r="E4015" t="str">
            <v>zmienne</v>
          </cell>
          <cell r="F4015">
            <v>4098296000</v>
          </cell>
          <cell r="G4015">
            <v>282474000</v>
          </cell>
          <cell r="H4015">
            <v>380000000</v>
          </cell>
          <cell r="I4015">
            <v>514416000</v>
          </cell>
          <cell r="J4015">
            <v>51544000</v>
          </cell>
          <cell r="K4015">
            <v>11355000</v>
          </cell>
          <cell r="L4015">
            <v>49789000</v>
          </cell>
          <cell r="M4015">
            <v>295000</v>
          </cell>
          <cell r="N4015">
            <v>1289578000</v>
          </cell>
          <cell r="O4015">
            <v>5388169000</v>
          </cell>
          <cell r="P4015">
            <v>5387874000</v>
          </cell>
          <cell r="Q4015">
            <v>5387874000</v>
          </cell>
          <cell r="R4015">
            <v>0</v>
          </cell>
          <cell r="S4015">
            <v>0</v>
          </cell>
          <cell r="T4015">
            <v>295000</v>
          </cell>
          <cell r="U4015">
            <v>0</v>
          </cell>
          <cell r="V4015">
            <v>0</v>
          </cell>
        </row>
        <row r="4016">
          <cell r="A4016" t="str">
            <v>sierpień 2004</v>
          </cell>
          <cell r="B4016" t="str">
            <v>WZ0911</v>
          </cell>
          <cell r="C4016" t="str">
            <v>WZ</v>
          </cell>
          <cell r="D4016" t="str">
            <v>WZ</v>
          </cell>
          <cell r="E4016" t="str">
            <v>zmienne</v>
          </cell>
          <cell r="F4016">
            <v>159283000</v>
          </cell>
          <cell r="G4016">
            <v>427097000</v>
          </cell>
          <cell r="H4016">
            <v>65537000</v>
          </cell>
          <cell r="I4016">
            <v>255864000</v>
          </cell>
          <cell r="J4016">
            <v>35000</v>
          </cell>
          <cell r="K4016">
            <v>6455000</v>
          </cell>
          <cell r="L4016">
            <v>3865000</v>
          </cell>
          <cell r="M4016">
            <v>2500000</v>
          </cell>
          <cell r="N4016">
            <v>758853000</v>
          </cell>
          <cell r="O4016">
            <v>920636000</v>
          </cell>
          <cell r="P4016">
            <v>918136000</v>
          </cell>
          <cell r="Q4016">
            <v>918136000</v>
          </cell>
          <cell r="R4016">
            <v>0</v>
          </cell>
          <cell r="S4016">
            <v>0</v>
          </cell>
          <cell r="T4016">
            <v>0</v>
          </cell>
          <cell r="U4016">
            <v>2500000</v>
          </cell>
          <cell r="V4016">
            <v>0</v>
          </cell>
        </row>
        <row r="4017">
          <cell r="A4017" t="str">
            <v>wrzesień 2004</v>
          </cell>
          <cell r="B4017" t="str">
            <v>COI0105</v>
          </cell>
          <cell r="C4017" t="str">
            <v>CO</v>
          </cell>
          <cell r="D4017" t="str">
            <v>4-latki oszcz.</v>
          </cell>
          <cell r="E4017" t="str">
            <v>zmienne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23045700</v>
          </cell>
          <cell r="K4017">
            <v>0</v>
          </cell>
          <cell r="L4017">
            <v>0</v>
          </cell>
          <cell r="M4017">
            <v>0</v>
          </cell>
          <cell r="N4017">
            <v>23045700</v>
          </cell>
          <cell r="O4017">
            <v>23045700</v>
          </cell>
          <cell r="P4017">
            <v>23045700</v>
          </cell>
          <cell r="Q4017">
            <v>23045700</v>
          </cell>
          <cell r="R4017">
            <v>0</v>
          </cell>
          <cell r="S4017">
            <v>0</v>
          </cell>
          <cell r="T4017">
            <v>0</v>
          </cell>
          <cell r="U4017">
            <v>0</v>
          </cell>
          <cell r="V4017">
            <v>0</v>
          </cell>
        </row>
        <row r="4018">
          <cell r="A4018" t="str">
            <v>wrzesień 2004</v>
          </cell>
          <cell r="B4018" t="str">
            <v>COI0106</v>
          </cell>
          <cell r="C4018" t="str">
            <v>CO</v>
          </cell>
          <cell r="D4018" t="str">
            <v>4-latki oszcz.</v>
          </cell>
          <cell r="E4018" t="str">
            <v>zmienne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22552400</v>
          </cell>
          <cell r="K4018">
            <v>0</v>
          </cell>
          <cell r="L4018">
            <v>0</v>
          </cell>
          <cell r="M4018">
            <v>0</v>
          </cell>
          <cell r="N4018">
            <v>22552400</v>
          </cell>
          <cell r="O4018">
            <v>22552400</v>
          </cell>
          <cell r="P4018">
            <v>22552400</v>
          </cell>
          <cell r="Q4018">
            <v>22552400</v>
          </cell>
          <cell r="R4018">
            <v>0</v>
          </cell>
          <cell r="S4018">
            <v>0</v>
          </cell>
          <cell r="T4018">
            <v>0</v>
          </cell>
          <cell r="U4018">
            <v>0</v>
          </cell>
          <cell r="V4018">
            <v>0</v>
          </cell>
        </row>
        <row r="4019">
          <cell r="A4019" t="str">
            <v>wrzesień 2004</v>
          </cell>
          <cell r="B4019" t="str">
            <v>COI0107</v>
          </cell>
          <cell r="C4019" t="str">
            <v>CO</v>
          </cell>
          <cell r="D4019" t="str">
            <v>4-latki oszcz.</v>
          </cell>
          <cell r="E4019" t="str">
            <v>zmienne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7880300</v>
          </cell>
          <cell r="K4019">
            <v>0</v>
          </cell>
          <cell r="L4019">
            <v>0</v>
          </cell>
          <cell r="M4019">
            <v>0</v>
          </cell>
          <cell r="N4019">
            <v>7880300</v>
          </cell>
          <cell r="O4019">
            <v>7880300</v>
          </cell>
          <cell r="P4019">
            <v>7880300</v>
          </cell>
          <cell r="Q4019">
            <v>7880300</v>
          </cell>
          <cell r="R4019">
            <v>0</v>
          </cell>
          <cell r="S4019">
            <v>0</v>
          </cell>
          <cell r="T4019">
            <v>0</v>
          </cell>
          <cell r="U4019">
            <v>0</v>
          </cell>
          <cell r="V4019">
            <v>0</v>
          </cell>
        </row>
        <row r="4020">
          <cell r="A4020" t="str">
            <v>wrzesień 2004</v>
          </cell>
          <cell r="B4020" t="str">
            <v>COI0108</v>
          </cell>
          <cell r="C4020" t="str">
            <v>CO</v>
          </cell>
          <cell r="D4020" t="str">
            <v>4-latki oszcz.</v>
          </cell>
          <cell r="E4020" t="str">
            <v>zmienne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6371100</v>
          </cell>
          <cell r="K4020">
            <v>0</v>
          </cell>
          <cell r="L4020">
            <v>0</v>
          </cell>
          <cell r="M4020">
            <v>0</v>
          </cell>
          <cell r="N4020">
            <v>6371100</v>
          </cell>
          <cell r="O4020">
            <v>6371100</v>
          </cell>
          <cell r="P4020">
            <v>6371100</v>
          </cell>
          <cell r="Q4020">
            <v>6391100</v>
          </cell>
          <cell r="R4020">
            <v>0</v>
          </cell>
          <cell r="S4020">
            <v>0</v>
          </cell>
          <cell r="T4020">
            <v>0</v>
          </cell>
          <cell r="U4020">
            <v>0</v>
          </cell>
          <cell r="V4020">
            <v>0</v>
          </cell>
        </row>
        <row r="4021">
          <cell r="A4021" t="str">
            <v>wrzesień 2004</v>
          </cell>
          <cell r="B4021" t="str">
            <v>COI0205</v>
          </cell>
          <cell r="C4021" t="str">
            <v>CO</v>
          </cell>
          <cell r="D4021" t="str">
            <v>4-latki oszcz.</v>
          </cell>
          <cell r="E4021" t="str">
            <v>zmienne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9894700</v>
          </cell>
          <cell r="K4021">
            <v>0</v>
          </cell>
          <cell r="L4021">
            <v>0</v>
          </cell>
          <cell r="M4021">
            <v>0</v>
          </cell>
          <cell r="N4021">
            <v>9894700</v>
          </cell>
          <cell r="O4021">
            <v>9894700</v>
          </cell>
          <cell r="P4021">
            <v>9894700</v>
          </cell>
          <cell r="Q4021">
            <v>9894700</v>
          </cell>
          <cell r="R4021">
            <v>0</v>
          </cell>
          <cell r="S4021">
            <v>0</v>
          </cell>
          <cell r="T4021">
            <v>0</v>
          </cell>
          <cell r="U4021">
            <v>0</v>
          </cell>
          <cell r="V4021">
            <v>0</v>
          </cell>
        </row>
        <row r="4022">
          <cell r="A4022" t="str">
            <v>wrzesień 2004</v>
          </cell>
          <cell r="B4022" t="str">
            <v>COI0206</v>
          </cell>
          <cell r="C4022" t="str">
            <v>CO</v>
          </cell>
          <cell r="D4022" t="str">
            <v>4-latki oszcz.</v>
          </cell>
          <cell r="E4022" t="str">
            <v>zmienne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23297000</v>
          </cell>
          <cell r="K4022">
            <v>0</v>
          </cell>
          <cell r="L4022">
            <v>0</v>
          </cell>
          <cell r="M4022">
            <v>0</v>
          </cell>
          <cell r="N4022">
            <v>23297000</v>
          </cell>
          <cell r="O4022">
            <v>23297000</v>
          </cell>
          <cell r="P4022">
            <v>23297000</v>
          </cell>
          <cell r="Q4022">
            <v>23297000</v>
          </cell>
          <cell r="R4022">
            <v>0</v>
          </cell>
          <cell r="S4022">
            <v>0</v>
          </cell>
          <cell r="T4022">
            <v>0</v>
          </cell>
          <cell r="U4022">
            <v>0</v>
          </cell>
          <cell r="V4022">
            <v>0</v>
          </cell>
        </row>
        <row r="4023">
          <cell r="A4023" t="str">
            <v>wrzesień 2004</v>
          </cell>
          <cell r="B4023" t="str">
            <v>COI0207</v>
          </cell>
          <cell r="C4023" t="str">
            <v>CO</v>
          </cell>
          <cell r="D4023" t="str">
            <v>4-latki oszcz.</v>
          </cell>
          <cell r="E4023" t="str">
            <v>zmienne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14332500</v>
          </cell>
          <cell r="K4023">
            <v>0</v>
          </cell>
          <cell r="L4023">
            <v>0</v>
          </cell>
          <cell r="M4023">
            <v>0</v>
          </cell>
          <cell r="N4023">
            <v>14332500</v>
          </cell>
          <cell r="O4023">
            <v>14332500</v>
          </cell>
          <cell r="P4023">
            <v>14332500</v>
          </cell>
          <cell r="Q4023">
            <v>14332500</v>
          </cell>
          <cell r="R4023">
            <v>0</v>
          </cell>
          <cell r="S4023">
            <v>0</v>
          </cell>
          <cell r="T4023">
            <v>0</v>
          </cell>
          <cell r="U4023">
            <v>0</v>
          </cell>
          <cell r="V4023">
            <v>0</v>
          </cell>
        </row>
        <row r="4024">
          <cell r="A4024" t="str">
            <v>wrzesień 2004</v>
          </cell>
          <cell r="B4024" t="str">
            <v>COI0208</v>
          </cell>
          <cell r="C4024" t="str">
            <v>CO</v>
          </cell>
          <cell r="D4024" t="str">
            <v>4-latki oszcz.</v>
          </cell>
          <cell r="E4024" t="str">
            <v>zmienne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13378300</v>
          </cell>
          <cell r="K4024">
            <v>0</v>
          </cell>
          <cell r="L4024">
            <v>0</v>
          </cell>
          <cell r="M4024">
            <v>0</v>
          </cell>
          <cell r="N4024">
            <v>13378300</v>
          </cell>
          <cell r="O4024">
            <v>13378300</v>
          </cell>
          <cell r="P4024">
            <v>13378300</v>
          </cell>
          <cell r="Q4024">
            <v>13378300</v>
          </cell>
          <cell r="R4024">
            <v>0</v>
          </cell>
          <cell r="S4024">
            <v>0</v>
          </cell>
          <cell r="T4024">
            <v>0</v>
          </cell>
          <cell r="U4024">
            <v>0</v>
          </cell>
          <cell r="V4024">
            <v>0</v>
          </cell>
        </row>
        <row r="4025">
          <cell r="A4025" t="str">
            <v>wrzesień 2004</v>
          </cell>
          <cell r="B4025" t="str">
            <v>COI0305</v>
          </cell>
          <cell r="C4025" t="str">
            <v>CO</v>
          </cell>
          <cell r="D4025" t="str">
            <v>4-latki oszcz.</v>
          </cell>
          <cell r="E4025" t="str">
            <v>zmienne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9325000</v>
          </cell>
          <cell r="K4025">
            <v>0</v>
          </cell>
          <cell r="L4025">
            <v>0</v>
          </cell>
          <cell r="M4025">
            <v>0</v>
          </cell>
          <cell r="N4025">
            <v>9325000</v>
          </cell>
          <cell r="O4025">
            <v>9325000</v>
          </cell>
          <cell r="P4025">
            <v>9325000</v>
          </cell>
          <cell r="Q4025">
            <v>9325000</v>
          </cell>
          <cell r="R4025">
            <v>0</v>
          </cell>
          <cell r="S4025">
            <v>0</v>
          </cell>
          <cell r="T4025">
            <v>0</v>
          </cell>
          <cell r="U4025">
            <v>0</v>
          </cell>
          <cell r="V4025">
            <v>0</v>
          </cell>
        </row>
        <row r="4026">
          <cell r="A4026" t="str">
            <v>wrzesień 2004</v>
          </cell>
          <cell r="B4026" t="str">
            <v>COI0306</v>
          </cell>
          <cell r="C4026" t="str">
            <v>CO</v>
          </cell>
          <cell r="D4026" t="str">
            <v>4-latki oszcz.</v>
          </cell>
          <cell r="E4026" t="str">
            <v>zmienne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22738100</v>
          </cell>
          <cell r="K4026">
            <v>0</v>
          </cell>
          <cell r="L4026">
            <v>0</v>
          </cell>
          <cell r="M4026">
            <v>0</v>
          </cell>
          <cell r="N4026">
            <v>22738100</v>
          </cell>
          <cell r="O4026">
            <v>22738100</v>
          </cell>
          <cell r="P4026">
            <v>22738100</v>
          </cell>
          <cell r="Q4026">
            <v>22738100</v>
          </cell>
          <cell r="R4026">
            <v>0</v>
          </cell>
          <cell r="S4026">
            <v>0</v>
          </cell>
          <cell r="T4026">
            <v>0</v>
          </cell>
          <cell r="U4026">
            <v>0</v>
          </cell>
          <cell r="V4026">
            <v>0</v>
          </cell>
        </row>
        <row r="4027">
          <cell r="A4027" t="str">
            <v>wrzesień 2004</v>
          </cell>
          <cell r="B4027" t="str">
            <v>COI0307</v>
          </cell>
          <cell r="C4027" t="str">
            <v>CO</v>
          </cell>
          <cell r="D4027" t="str">
            <v>4-latki oszcz.</v>
          </cell>
          <cell r="E4027" t="str">
            <v>zmienne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3996100</v>
          </cell>
          <cell r="K4027">
            <v>0</v>
          </cell>
          <cell r="L4027">
            <v>0</v>
          </cell>
          <cell r="M4027">
            <v>0</v>
          </cell>
          <cell r="N4027">
            <v>3996100</v>
          </cell>
          <cell r="O4027">
            <v>3996100</v>
          </cell>
          <cell r="P4027">
            <v>3996100</v>
          </cell>
          <cell r="Q4027">
            <v>3996100</v>
          </cell>
          <cell r="R4027">
            <v>0</v>
          </cell>
          <cell r="S4027">
            <v>0</v>
          </cell>
          <cell r="T4027">
            <v>0</v>
          </cell>
          <cell r="U4027">
            <v>0</v>
          </cell>
          <cell r="V4027">
            <v>0</v>
          </cell>
        </row>
        <row r="4028">
          <cell r="A4028" t="str">
            <v>wrzesień 2004</v>
          </cell>
          <cell r="B4028" t="str">
            <v>COI0308</v>
          </cell>
          <cell r="C4028" t="str">
            <v>CO</v>
          </cell>
          <cell r="D4028" t="str">
            <v>4-latki oszcz.</v>
          </cell>
          <cell r="E4028" t="str">
            <v>zmienne</v>
          </cell>
          <cell r="F4028">
            <v>0</v>
          </cell>
          <cell r="G4028">
            <v>0</v>
          </cell>
          <cell r="H4028">
            <v>0</v>
          </cell>
          <cell r="I4028">
            <v>0</v>
          </cell>
          <cell r="J4028">
            <v>12128800</v>
          </cell>
          <cell r="K4028">
            <v>0</v>
          </cell>
          <cell r="L4028">
            <v>0</v>
          </cell>
          <cell r="M4028">
            <v>0</v>
          </cell>
          <cell r="N4028">
            <v>12128800</v>
          </cell>
          <cell r="O4028">
            <v>12128800</v>
          </cell>
          <cell r="P4028">
            <v>12128800</v>
          </cell>
          <cell r="Q4028">
            <v>12128800</v>
          </cell>
          <cell r="R4028">
            <v>0</v>
          </cell>
          <cell r="S4028">
            <v>0</v>
          </cell>
          <cell r="T4028">
            <v>0</v>
          </cell>
          <cell r="U4028">
            <v>0</v>
          </cell>
          <cell r="V4028">
            <v>0</v>
          </cell>
        </row>
        <row r="4029">
          <cell r="A4029" t="str">
            <v>wrzesień 2004</v>
          </cell>
          <cell r="B4029" t="str">
            <v>COI0405</v>
          </cell>
          <cell r="C4029" t="str">
            <v>CO</v>
          </cell>
          <cell r="D4029" t="str">
            <v>4-latki oszcz.</v>
          </cell>
          <cell r="E4029" t="str">
            <v>zmienne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9879500</v>
          </cell>
          <cell r="K4029">
            <v>0</v>
          </cell>
          <cell r="L4029">
            <v>0</v>
          </cell>
          <cell r="M4029">
            <v>10000</v>
          </cell>
          <cell r="N4029">
            <v>9879500</v>
          </cell>
          <cell r="O4029">
            <v>9889500</v>
          </cell>
          <cell r="P4029">
            <v>9879500</v>
          </cell>
          <cell r="Q4029">
            <v>9879500</v>
          </cell>
          <cell r="R4029">
            <v>0</v>
          </cell>
          <cell r="S4029">
            <v>0</v>
          </cell>
          <cell r="T4029">
            <v>10000</v>
          </cell>
          <cell r="U4029">
            <v>0</v>
          </cell>
          <cell r="V4029">
            <v>0</v>
          </cell>
        </row>
        <row r="4030">
          <cell r="A4030" t="str">
            <v>wrzesień 2004</v>
          </cell>
          <cell r="B4030" t="str">
            <v>COI0406</v>
          </cell>
          <cell r="C4030" t="str">
            <v>CO</v>
          </cell>
          <cell r="D4030" t="str">
            <v>4-latki oszcz.</v>
          </cell>
          <cell r="E4030" t="str">
            <v>zmienne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20575000</v>
          </cell>
          <cell r="K4030">
            <v>0</v>
          </cell>
          <cell r="L4030">
            <v>0</v>
          </cell>
          <cell r="M4030">
            <v>0</v>
          </cell>
          <cell r="N4030">
            <v>20575000</v>
          </cell>
          <cell r="O4030">
            <v>20575000</v>
          </cell>
          <cell r="P4030">
            <v>20575000</v>
          </cell>
          <cell r="Q4030">
            <v>20575000</v>
          </cell>
          <cell r="R4030">
            <v>0</v>
          </cell>
          <cell r="S4030">
            <v>0</v>
          </cell>
          <cell r="T4030">
            <v>0</v>
          </cell>
          <cell r="U4030">
            <v>0</v>
          </cell>
          <cell r="V4030">
            <v>0</v>
          </cell>
        </row>
        <row r="4031">
          <cell r="A4031" t="str">
            <v>wrzesień 2004</v>
          </cell>
          <cell r="B4031" t="str">
            <v>COI0407</v>
          </cell>
          <cell r="C4031" t="str">
            <v>CO</v>
          </cell>
          <cell r="D4031" t="str">
            <v>4-latki oszcz.</v>
          </cell>
          <cell r="E4031" t="str">
            <v>zmienne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4185500</v>
          </cell>
          <cell r="K4031">
            <v>0</v>
          </cell>
          <cell r="L4031">
            <v>0</v>
          </cell>
          <cell r="M4031">
            <v>0</v>
          </cell>
          <cell r="N4031">
            <v>4185500</v>
          </cell>
          <cell r="O4031">
            <v>4185500</v>
          </cell>
          <cell r="P4031">
            <v>4185500</v>
          </cell>
          <cell r="Q4031">
            <v>4185500</v>
          </cell>
          <cell r="R4031">
            <v>0</v>
          </cell>
          <cell r="S4031">
            <v>0</v>
          </cell>
          <cell r="T4031">
            <v>0</v>
          </cell>
          <cell r="U4031">
            <v>0</v>
          </cell>
          <cell r="V4031">
            <v>0</v>
          </cell>
        </row>
        <row r="4032">
          <cell r="A4032" t="str">
            <v>wrzesień 2004</v>
          </cell>
          <cell r="B4032" t="str">
            <v>COI0408</v>
          </cell>
          <cell r="C4032" t="str">
            <v>CO</v>
          </cell>
          <cell r="D4032" t="str">
            <v>4-latki oszcz.</v>
          </cell>
          <cell r="E4032" t="str">
            <v>zmienne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9040000</v>
          </cell>
          <cell r="K4032">
            <v>0</v>
          </cell>
          <cell r="L4032">
            <v>0</v>
          </cell>
          <cell r="M4032">
            <v>0</v>
          </cell>
          <cell r="N4032">
            <v>9040000</v>
          </cell>
          <cell r="O4032">
            <v>9040000</v>
          </cell>
          <cell r="P4032">
            <v>9040000</v>
          </cell>
          <cell r="Q4032">
            <v>9040000</v>
          </cell>
          <cell r="R4032">
            <v>0</v>
          </cell>
          <cell r="S4032">
            <v>0</v>
          </cell>
          <cell r="T4032">
            <v>0</v>
          </cell>
          <cell r="U4032">
            <v>0</v>
          </cell>
          <cell r="V4032">
            <v>0</v>
          </cell>
        </row>
        <row r="4033">
          <cell r="A4033" t="str">
            <v>wrzesień 2004</v>
          </cell>
          <cell r="B4033" t="str">
            <v>COI0505</v>
          </cell>
          <cell r="C4033" t="str">
            <v>CO</v>
          </cell>
          <cell r="D4033" t="str">
            <v>4-latki oszcz.</v>
          </cell>
          <cell r="E4033" t="str">
            <v>zmienne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9185100</v>
          </cell>
          <cell r="K4033">
            <v>0</v>
          </cell>
          <cell r="L4033">
            <v>0</v>
          </cell>
          <cell r="M4033">
            <v>0</v>
          </cell>
          <cell r="N4033">
            <v>9185100</v>
          </cell>
          <cell r="O4033">
            <v>9185100</v>
          </cell>
          <cell r="P4033">
            <v>9185100</v>
          </cell>
          <cell r="Q4033">
            <v>9185100</v>
          </cell>
          <cell r="R4033">
            <v>0</v>
          </cell>
          <cell r="S4033">
            <v>0</v>
          </cell>
          <cell r="T4033">
            <v>0</v>
          </cell>
          <cell r="U4033">
            <v>0</v>
          </cell>
          <cell r="V4033">
            <v>0</v>
          </cell>
        </row>
        <row r="4034">
          <cell r="A4034" t="str">
            <v>wrzesień 2004</v>
          </cell>
          <cell r="B4034" t="str">
            <v>COI0506</v>
          </cell>
          <cell r="C4034" t="str">
            <v>CO</v>
          </cell>
          <cell r="D4034" t="str">
            <v>4-latki oszcz.</v>
          </cell>
          <cell r="E4034" t="str">
            <v>zmienne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12053500</v>
          </cell>
          <cell r="K4034">
            <v>0</v>
          </cell>
          <cell r="L4034">
            <v>0</v>
          </cell>
          <cell r="M4034">
            <v>0</v>
          </cell>
          <cell r="N4034">
            <v>12053500</v>
          </cell>
          <cell r="O4034">
            <v>12053500</v>
          </cell>
          <cell r="P4034">
            <v>12053500</v>
          </cell>
          <cell r="Q4034">
            <v>12053500</v>
          </cell>
          <cell r="R4034">
            <v>0</v>
          </cell>
          <cell r="S4034">
            <v>0</v>
          </cell>
          <cell r="T4034">
            <v>0</v>
          </cell>
          <cell r="U4034">
            <v>0</v>
          </cell>
          <cell r="V4034">
            <v>0</v>
          </cell>
        </row>
        <row r="4035">
          <cell r="A4035" t="str">
            <v>wrzesień 2004</v>
          </cell>
          <cell r="B4035" t="str">
            <v>COI0507</v>
          </cell>
          <cell r="C4035" t="str">
            <v>CO</v>
          </cell>
          <cell r="D4035" t="str">
            <v>4-latki oszcz.</v>
          </cell>
          <cell r="E4035" t="str">
            <v>zmienne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4816500</v>
          </cell>
          <cell r="K4035">
            <v>0</v>
          </cell>
          <cell r="L4035">
            <v>0</v>
          </cell>
          <cell r="M4035">
            <v>0</v>
          </cell>
          <cell r="N4035">
            <v>4816500</v>
          </cell>
          <cell r="O4035">
            <v>4816500</v>
          </cell>
          <cell r="P4035">
            <v>4816500</v>
          </cell>
          <cell r="Q4035">
            <v>4816500</v>
          </cell>
          <cell r="R4035">
            <v>0</v>
          </cell>
          <cell r="S4035">
            <v>0</v>
          </cell>
          <cell r="T4035">
            <v>0</v>
          </cell>
          <cell r="U4035">
            <v>0</v>
          </cell>
          <cell r="V4035">
            <v>0</v>
          </cell>
        </row>
        <row r="4036">
          <cell r="A4036" t="str">
            <v>wrzesień 2004</v>
          </cell>
          <cell r="B4036" t="str">
            <v>COI0508</v>
          </cell>
          <cell r="C4036" t="str">
            <v>CO</v>
          </cell>
          <cell r="D4036" t="str">
            <v>4-latki oszcz.</v>
          </cell>
          <cell r="E4036" t="str">
            <v>zmienne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15510700</v>
          </cell>
          <cell r="K4036">
            <v>0</v>
          </cell>
          <cell r="L4036">
            <v>0</v>
          </cell>
          <cell r="M4036">
            <v>25000</v>
          </cell>
          <cell r="N4036">
            <v>15510700</v>
          </cell>
          <cell r="O4036">
            <v>15535700</v>
          </cell>
          <cell r="P4036">
            <v>15510700</v>
          </cell>
          <cell r="Q4036">
            <v>15510700</v>
          </cell>
          <cell r="R4036">
            <v>0</v>
          </cell>
          <cell r="S4036">
            <v>0</v>
          </cell>
          <cell r="T4036">
            <v>25000</v>
          </cell>
          <cell r="U4036">
            <v>0</v>
          </cell>
          <cell r="V4036">
            <v>0</v>
          </cell>
        </row>
        <row r="4037">
          <cell r="A4037" t="str">
            <v>wrzesień 2004</v>
          </cell>
          <cell r="B4037" t="str">
            <v>COI0605</v>
          </cell>
          <cell r="C4037" t="str">
            <v>CO</v>
          </cell>
          <cell r="D4037" t="str">
            <v>4-latki oszcz.</v>
          </cell>
          <cell r="E4037" t="str">
            <v>zmienne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6593600</v>
          </cell>
          <cell r="K4037">
            <v>0</v>
          </cell>
          <cell r="L4037">
            <v>0</v>
          </cell>
          <cell r="M4037">
            <v>0</v>
          </cell>
          <cell r="N4037">
            <v>6593600</v>
          </cell>
          <cell r="O4037">
            <v>6593600</v>
          </cell>
          <cell r="P4037">
            <v>6593600</v>
          </cell>
          <cell r="Q4037">
            <v>6593600</v>
          </cell>
          <cell r="R4037">
            <v>0</v>
          </cell>
          <cell r="S4037">
            <v>0</v>
          </cell>
          <cell r="T4037">
            <v>0</v>
          </cell>
          <cell r="U4037">
            <v>0</v>
          </cell>
          <cell r="V4037">
            <v>0</v>
          </cell>
        </row>
        <row r="4038">
          <cell r="A4038" t="str">
            <v>wrzesień 2004</v>
          </cell>
          <cell r="B4038" t="str">
            <v>COI0606</v>
          </cell>
          <cell r="C4038" t="str">
            <v>CO</v>
          </cell>
          <cell r="D4038" t="str">
            <v>4-latki oszcz.</v>
          </cell>
          <cell r="E4038" t="str">
            <v>zmienne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10175600</v>
          </cell>
          <cell r="K4038">
            <v>0</v>
          </cell>
          <cell r="L4038">
            <v>0</v>
          </cell>
          <cell r="M4038">
            <v>0</v>
          </cell>
          <cell r="N4038">
            <v>10175600</v>
          </cell>
          <cell r="O4038">
            <v>10175600</v>
          </cell>
          <cell r="P4038">
            <v>10175600</v>
          </cell>
          <cell r="Q4038">
            <v>10175600</v>
          </cell>
          <cell r="R4038">
            <v>0</v>
          </cell>
          <cell r="S4038">
            <v>0</v>
          </cell>
          <cell r="T4038">
            <v>0</v>
          </cell>
          <cell r="U4038">
            <v>0</v>
          </cell>
          <cell r="V4038">
            <v>0</v>
          </cell>
        </row>
        <row r="4039">
          <cell r="A4039" t="str">
            <v>wrzesień 2004</v>
          </cell>
          <cell r="B4039" t="str">
            <v>COI0607</v>
          </cell>
          <cell r="C4039" t="str">
            <v>CO</v>
          </cell>
          <cell r="D4039" t="str">
            <v>4-latki oszcz.</v>
          </cell>
          <cell r="E4039" t="str">
            <v>zmienne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3443000</v>
          </cell>
          <cell r="K4039">
            <v>0</v>
          </cell>
          <cell r="L4039">
            <v>0</v>
          </cell>
          <cell r="M4039">
            <v>0</v>
          </cell>
          <cell r="N4039">
            <v>3443000</v>
          </cell>
          <cell r="O4039">
            <v>3443000</v>
          </cell>
          <cell r="P4039">
            <v>3443000</v>
          </cell>
          <cell r="Q4039">
            <v>3443000</v>
          </cell>
          <cell r="R4039">
            <v>0</v>
          </cell>
          <cell r="S4039">
            <v>0</v>
          </cell>
          <cell r="T4039">
            <v>0</v>
          </cell>
          <cell r="U4039">
            <v>0</v>
          </cell>
          <cell r="V4039">
            <v>0</v>
          </cell>
        </row>
        <row r="4040">
          <cell r="A4040" t="str">
            <v>wrzesień 2004</v>
          </cell>
          <cell r="B4040" t="str">
            <v>COI0608</v>
          </cell>
          <cell r="C4040" t="str">
            <v>CO</v>
          </cell>
          <cell r="D4040" t="str">
            <v>4-latki oszcz.</v>
          </cell>
          <cell r="E4040" t="str">
            <v>zmienne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19161800</v>
          </cell>
          <cell r="K4040">
            <v>0</v>
          </cell>
          <cell r="L4040">
            <v>0</v>
          </cell>
          <cell r="M4040">
            <v>680000</v>
          </cell>
          <cell r="N4040">
            <v>19161800</v>
          </cell>
          <cell r="O4040">
            <v>19841800</v>
          </cell>
          <cell r="P4040">
            <v>19161800</v>
          </cell>
          <cell r="Q4040">
            <v>19161800</v>
          </cell>
          <cell r="R4040">
            <v>0</v>
          </cell>
          <cell r="S4040">
            <v>0</v>
          </cell>
          <cell r="T4040">
            <v>680000</v>
          </cell>
          <cell r="U4040">
            <v>0</v>
          </cell>
          <cell r="V4040">
            <v>0</v>
          </cell>
        </row>
        <row r="4041">
          <cell r="A4041" t="str">
            <v>wrzesień 2004</v>
          </cell>
          <cell r="B4041" t="str">
            <v>COI0705</v>
          </cell>
          <cell r="C4041" t="str">
            <v>CO</v>
          </cell>
          <cell r="D4041" t="str">
            <v>4-latki oszcz.</v>
          </cell>
          <cell r="E4041" t="str">
            <v>zmienne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7266800</v>
          </cell>
          <cell r="K4041">
            <v>0</v>
          </cell>
          <cell r="L4041">
            <v>0</v>
          </cell>
          <cell r="M4041">
            <v>0</v>
          </cell>
          <cell r="N4041">
            <v>7266800</v>
          </cell>
          <cell r="O4041">
            <v>7266800</v>
          </cell>
          <cell r="P4041">
            <v>7266800</v>
          </cell>
          <cell r="Q4041">
            <v>7266800</v>
          </cell>
          <cell r="R4041">
            <v>0</v>
          </cell>
          <cell r="S4041">
            <v>0</v>
          </cell>
          <cell r="T4041">
            <v>0</v>
          </cell>
          <cell r="U4041">
            <v>0</v>
          </cell>
          <cell r="V4041">
            <v>0</v>
          </cell>
        </row>
        <row r="4042">
          <cell r="A4042" t="str">
            <v>wrzesień 2004</v>
          </cell>
          <cell r="B4042" t="str">
            <v>COI0706</v>
          </cell>
          <cell r="C4042" t="str">
            <v>CO</v>
          </cell>
          <cell r="D4042" t="str">
            <v>4-latki oszcz.</v>
          </cell>
          <cell r="E4042" t="str">
            <v>zmienne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12227500</v>
          </cell>
          <cell r="K4042">
            <v>0</v>
          </cell>
          <cell r="L4042">
            <v>0</v>
          </cell>
          <cell r="M4042">
            <v>0</v>
          </cell>
          <cell r="N4042">
            <v>12227500</v>
          </cell>
          <cell r="O4042">
            <v>12227500</v>
          </cell>
          <cell r="P4042">
            <v>12227500</v>
          </cell>
          <cell r="Q4042">
            <v>12227500</v>
          </cell>
          <cell r="R4042">
            <v>0</v>
          </cell>
          <cell r="S4042">
            <v>0</v>
          </cell>
          <cell r="T4042">
            <v>0</v>
          </cell>
          <cell r="U4042">
            <v>0</v>
          </cell>
          <cell r="V4042">
            <v>0</v>
          </cell>
        </row>
        <row r="4043">
          <cell r="A4043" t="str">
            <v>wrzesień 2004</v>
          </cell>
          <cell r="B4043" t="str">
            <v>COI0707</v>
          </cell>
          <cell r="C4043" t="str">
            <v>CO</v>
          </cell>
          <cell r="D4043" t="str">
            <v>4-latki oszcz.</v>
          </cell>
          <cell r="E4043" t="str">
            <v>zmienne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5401800</v>
          </cell>
          <cell r="K4043">
            <v>0</v>
          </cell>
          <cell r="L4043">
            <v>0</v>
          </cell>
          <cell r="M4043">
            <v>0</v>
          </cell>
          <cell r="N4043">
            <v>5401800</v>
          </cell>
          <cell r="O4043">
            <v>5401800</v>
          </cell>
          <cell r="P4043">
            <v>5401800</v>
          </cell>
          <cell r="Q4043">
            <v>5401800</v>
          </cell>
          <cell r="R4043">
            <v>0</v>
          </cell>
          <cell r="S4043">
            <v>0</v>
          </cell>
          <cell r="T4043">
            <v>0</v>
          </cell>
          <cell r="U4043">
            <v>0</v>
          </cell>
          <cell r="V4043">
            <v>0</v>
          </cell>
        </row>
        <row r="4044">
          <cell r="A4044" t="str">
            <v>wrzesień 2004</v>
          </cell>
          <cell r="B4044" t="str">
            <v>COI0708</v>
          </cell>
          <cell r="C4044" t="str">
            <v>CO</v>
          </cell>
          <cell r="D4044" t="str">
            <v>4-latki oszcz.</v>
          </cell>
          <cell r="E4044" t="str">
            <v>zmienne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38197700</v>
          </cell>
          <cell r="K4044">
            <v>0</v>
          </cell>
          <cell r="L4044">
            <v>0</v>
          </cell>
          <cell r="M4044">
            <v>2000</v>
          </cell>
          <cell r="N4044">
            <v>38197700</v>
          </cell>
          <cell r="O4044">
            <v>38199700</v>
          </cell>
          <cell r="P4044">
            <v>38197700</v>
          </cell>
          <cell r="Q4044">
            <v>38226700</v>
          </cell>
          <cell r="R4044">
            <v>0</v>
          </cell>
          <cell r="S4044">
            <v>0</v>
          </cell>
          <cell r="T4044">
            <v>2000</v>
          </cell>
          <cell r="U4044">
            <v>0</v>
          </cell>
          <cell r="V4044">
            <v>0</v>
          </cell>
        </row>
        <row r="4045">
          <cell r="A4045" t="str">
            <v>wrzesień 2004</v>
          </cell>
          <cell r="B4045" t="str">
            <v>COI0805</v>
          </cell>
          <cell r="C4045" t="str">
            <v>CO</v>
          </cell>
          <cell r="D4045" t="str">
            <v>4-latki oszcz.</v>
          </cell>
          <cell r="E4045" t="str">
            <v>zmienne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22796900</v>
          </cell>
          <cell r="K4045">
            <v>0</v>
          </cell>
          <cell r="L4045">
            <v>0</v>
          </cell>
          <cell r="M4045">
            <v>0</v>
          </cell>
          <cell r="N4045">
            <v>22796900</v>
          </cell>
          <cell r="O4045">
            <v>22796900</v>
          </cell>
          <cell r="P4045">
            <v>22796900</v>
          </cell>
          <cell r="Q4045">
            <v>22796900</v>
          </cell>
          <cell r="R4045">
            <v>0</v>
          </cell>
          <cell r="S4045">
            <v>0</v>
          </cell>
          <cell r="T4045">
            <v>0</v>
          </cell>
          <cell r="U4045">
            <v>0</v>
          </cell>
          <cell r="V4045">
            <v>0</v>
          </cell>
        </row>
        <row r="4046">
          <cell r="A4046" t="str">
            <v>wrzesień 2004</v>
          </cell>
          <cell r="B4046" t="str">
            <v>COI0806</v>
          </cell>
          <cell r="C4046" t="str">
            <v>CO</v>
          </cell>
          <cell r="D4046" t="str">
            <v>4-latki oszcz.</v>
          </cell>
          <cell r="E4046" t="str">
            <v>zmienne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5180400</v>
          </cell>
          <cell r="K4046">
            <v>0</v>
          </cell>
          <cell r="L4046">
            <v>0</v>
          </cell>
          <cell r="M4046">
            <v>0</v>
          </cell>
          <cell r="N4046">
            <v>5180400</v>
          </cell>
          <cell r="O4046">
            <v>5180400</v>
          </cell>
          <cell r="P4046">
            <v>5180400</v>
          </cell>
          <cell r="Q4046">
            <v>5180400</v>
          </cell>
          <cell r="R4046">
            <v>0</v>
          </cell>
          <cell r="S4046">
            <v>0</v>
          </cell>
          <cell r="T4046">
            <v>0</v>
          </cell>
          <cell r="U4046">
            <v>0</v>
          </cell>
          <cell r="V4046">
            <v>0</v>
          </cell>
        </row>
        <row r="4047">
          <cell r="A4047" t="str">
            <v>wrzesień 2004</v>
          </cell>
          <cell r="B4047" t="str">
            <v>COI0807</v>
          </cell>
          <cell r="C4047" t="str">
            <v>CO</v>
          </cell>
          <cell r="D4047" t="str">
            <v>4-latki oszcz.</v>
          </cell>
          <cell r="E4047" t="str">
            <v>zmienne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23319700</v>
          </cell>
          <cell r="K4047">
            <v>0</v>
          </cell>
          <cell r="L4047">
            <v>0</v>
          </cell>
          <cell r="M4047">
            <v>0</v>
          </cell>
          <cell r="N4047">
            <v>23319700</v>
          </cell>
          <cell r="O4047">
            <v>23319700</v>
          </cell>
          <cell r="P4047">
            <v>23319700</v>
          </cell>
          <cell r="Q4047">
            <v>23355200</v>
          </cell>
          <cell r="R4047">
            <v>0</v>
          </cell>
          <cell r="S4047">
            <v>0</v>
          </cell>
          <cell r="T4047">
            <v>0</v>
          </cell>
          <cell r="U4047">
            <v>0</v>
          </cell>
          <cell r="V4047">
            <v>0</v>
          </cell>
        </row>
        <row r="4048">
          <cell r="A4048" t="str">
            <v>wrzesień 2004</v>
          </cell>
          <cell r="B4048" t="str">
            <v>COI0808</v>
          </cell>
          <cell r="C4048" t="str">
            <v>CO</v>
          </cell>
          <cell r="D4048" t="str">
            <v>4-latki oszcz.</v>
          </cell>
          <cell r="E4048" t="str">
            <v>zmienne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31840900</v>
          </cell>
          <cell r="K4048">
            <v>0</v>
          </cell>
          <cell r="L4048">
            <v>0</v>
          </cell>
          <cell r="M4048">
            <v>0</v>
          </cell>
          <cell r="N4048">
            <v>31840900</v>
          </cell>
          <cell r="O4048">
            <v>31840900</v>
          </cell>
          <cell r="P4048">
            <v>31840900</v>
          </cell>
          <cell r="Q4048">
            <v>31840900</v>
          </cell>
          <cell r="R4048">
            <v>0</v>
          </cell>
          <cell r="S4048">
            <v>0</v>
          </cell>
          <cell r="T4048">
            <v>0</v>
          </cell>
          <cell r="U4048">
            <v>0</v>
          </cell>
          <cell r="V4048">
            <v>0</v>
          </cell>
        </row>
        <row r="4049">
          <cell r="A4049" t="str">
            <v>wrzesień 2004</v>
          </cell>
          <cell r="B4049" t="str">
            <v>COI0905</v>
          </cell>
          <cell r="C4049" t="str">
            <v>CO</v>
          </cell>
          <cell r="D4049" t="str">
            <v>4-latki oszcz.</v>
          </cell>
          <cell r="E4049" t="str">
            <v>zmienne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26962100</v>
          </cell>
          <cell r="K4049">
            <v>0</v>
          </cell>
          <cell r="L4049">
            <v>0</v>
          </cell>
          <cell r="M4049">
            <v>0</v>
          </cell>
          <cell r="N4049">
            <v>26962100</v>
          </cell>
          <cell r="O4049">
            <v>26962100</v>
          </cell>
          <cell r="P4049">
            <v>26962100</v>
          </cell>
          <cell r="Q4049">
            <v>26962100</v>
          </cell>
          <cell r="R4049">
            <v>0</v>
          </cell>
          <cell r="S4049">
            <v>0</v>
          </cell>
          <cell r="T4049">
            <v>0</v>
          </cell>
          <cell r="U4049">
            <v>0</v>
          </cell>
          <cell r="V4049">
            <v>0</v>
          </cell>
        </row>
        <row r="4050">
          <cell r="A4050" t="str">
            <v>wrzesień 2004</v>
          </cell>
          <cell r="B4050" t="str">
            <v>COI0906</v>
          </cell>
          <cell r="C4050" t="str">
            <v>CO</v>
          </cell>
          <cell r="D4050" t="str">
            <v>4-latki oszcz.</v>
          </cell>
          <cell r="E4050" t="str">
            <v>zmienne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2324700</v>
          </cell>
          <cell r="K4050">
            <v>0</v>
          </cell>
          <cell r="L4050">
            <v>0</v>
          </cell>
          <cell r="M4050">
            <v>0</v>
          </cell>
          <cell r="N4050">
            <v>2324700</v>
          </cell>
          <cell r="O4050">
            <v>2324700</v>
          </cell>
          <cell r="P4050">
            <v>2324700</v>
          </cell>
          <cell r="Q4050">
            <v>2324700</v>
          </cell>
          <cell r="R4050">
            <v>0</v>
          </cell>
          <cell r="S4050">
            <v>0</v>
          </cell>
          <cell r="T4050">
            <v>0</v>
          </cell>
          <cell r="U4050">
            <v>0</v>
          </cell>
          <cell r="V4050">
            <v>0</v>
          </cell>
        </row>
        <row r="4051">
          <cell r="A4051" t="str">
            <v>wrzesień 2004</v>
          </cell>
          <cell r="B4051" t="str">
            <v>COI0907</v>
          </cell>
          <cell r="C4051" t="str">
            <v>CO</v>
          </cell>
          <cell r="D4051" t="str">
            <v>4-latki oszcz.</v>
          </cell>
          <cell r="E4051" t="str">
            <v>zmienne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9304700</v>
          </cell>
          <cell r="K4051">
            <v>0</v>
          </cell>
          <cell r="L4051">
            <v>0</v>
          </cell>
          <cell r="M4051">
            <v>0</v>
          </cell>
          <cell r="N4051">
            <v>9304700</v>
          </cell>
          <cell r="O4051">
            <v>9304700</v>
          </cell>
          <cell r="P4051">
            <v>9304700</v>
          </cell>
          <cell r="Q4051">
            <v>9304700</v>
          </cell>
          <cell r="R4051">
            <v>0</v>
          </cell>
          <cell r="S4051">
            <v>0</v>
          </cell>
          <cell r="T4051">
            <v>0</v>
          </cell>
          <cell r="U4051">
            <v>0</v>
          </cell>
          <cell r="V4051">
            <v>0</v>
          </cell>
        </row>
        <row r="4052">
          <cell r="A4052" t="str">
            <v>wrzesień 2004</v>
          </cell>
          <cell r="B4052" t="str">
            <v>COI0908</v>
          </cell>
          <cell r="C4052" t="str">
            <v>CO</v>
          </cell>
          <cell r="D4052" t="str">
            <v>4-latki oszcz.</v>
          </cell>
          <cell r="E4052" t="str">
            <v>zmienne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19171800</v>
          </cell>
          <cell r="K4052">
            <v>0</v>
          </cell>
          <cell r="L4052">
            <v>0</v>
          </cell>
          <cell r="M4052">
            <v>0</v>
          </cell>
          <cell r="N4052">
            <v>19171800</v>
          </cell>
          <cell r="O4052">
            <v>19171800</v>
          </cell>
          <cell r="P4052">
            <v>19171800</v>
          </cell>
          <cell r="Q4052">
            <v>17012700</v>
          </cell>
          <cell r="R4052">
            <v>0</v>
          </cell>
          <cell r="S4052">
            <v>0</v>
          </cell>
          <cell r="T4052">
            <v>0</v>
          </cell>
          <cell r="U4052">
            <v>0</v>
          </cell>
          <cell r="V4052">
            <v>0</v>
          </cell>
        </row>
        <row r="4053">
          <cell r="A4053" t="str">
            <v>wrzesień 2004</v>
          </cell>
          <cell r="B4053" t="str">
            <v>COI1004</v>
          </cell>
          <cell r="C4053" t="str">
            <v>CO</v>
          </cell>
          <cell r="D4053" t="str">
            <v>4-latki oszcz.</v>
          </cell>
          <cell r="E4053" t="str">
            <v>zmienne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70542000</v>
          </cell>
          <cell r="K4053">
            <v>0</v>
          </cell>
          <cell r="L4053">
            <v>0</v>
          </cell>
          <cell r="M4053">
            <v>25600</v>
          </cell>
          <cell r="N4053">
            <v>70542000</v>
          </cell>
          <cell r="O4053">
            <v>70567600</v>
          </cell>
          <cell r="P4053">
            <v>70542000</v>
          </cell>
          <cell r="Q4053">
            <v>70542000</v>
          </cell>
          <cell r="R4053">
            <v>0</v>
          </cell>
          <cell r="S4053">
            <v>0</v>
          </cell>
          <cell r="T4053">
            <v>25600</v>
          </cell>
          <cell r="U4053">
            <v>0</v>
          </cell>
          <cell r="V4053">
            <v>0</v>
          </cell>
        </row>
        <row r="4054">
          <cell r="A4054" t="str">
            <v>wrzesień 2004</v>
          </cell>
          <cell r="B4054" t="str">
            <v>COI1005</v>
          </cell>
          <cell r="C4054" t="str">
            <v>CO</v>
          </cell>
          <cell r="D4054" t="str">
            <v>4-latki oszcz.</v>
          </cell>
          <cell r="E4054" t="str">
            <v>zmienne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106824600</v>
          </cell>
          <cell r="K4054">
            <v>0</v>
          </cell>
          <cell r="L4054">
            <v>0</v>
          </cell>
          <cell r="M4054">
            <v>0</v>
          </cell>
          <cell r="N4054">
            <v>106824600</v>
          </cell>
          <cell r="O4054">
            <v>106824600</v>
          </cell>
          <cell r="P4054">
            <v>106824600</v>
          </cell>
          <cell r="Q4054">
            <v>106824600</v>
          </cell>
          <cell r="R4054">
            <v>0</v>
          </cell>
          <cell r="S4054">
            <v>0</v>
          </cell>
          <cell r="T4054">
            <v>0</v>
          </cell>
          <cell r="U4054">
            <v>0</v>
          </cell>
          <cell r="V4054">
            <v>0</v>
          </cell>
        </row>
        <row r="4055">
          <cell r="A4055" t="str">
            <v>wrzesień 2004</v>
          </cell>
          <cell r="B4055" t="str">
            <v>COI1006</v>
          </cell>
          <cell r="C4055" t="str">
            <v>CO</v>
          </cell>
          <cell r="D4055" t="str">
            <v>4-latki oszcz.</v>
          </cell>
          <cell r="E4055" t="str">
            <v>zmienne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4170800</v>
          </cell>
          <cell r="K4055">
            <v>0</v>
          </cell>
          <cell r="L4055">
            <v>0</v>
          </cell>
          <cell r="M4055">
            <v>0</v>
          </cell>
          <cell r="N4055">
            <v>4170800</v>
          </cell>
          <cell r="O4055">
            <v>4170800</v>
          </cell>
          <cell r="P4055">
            <v>4170800</v>
          </cell>
          <cell r="Q4055">
            <v>4170800</v>
          </cell>
          <cell r="R4055">
            <v>0</v>
          </cell>
          <cell r="S4055">
            <v>0</v>
          </cell>
          <cell r="T4055">
            <v>0</v>
          </cell>
          <cell r="U4055">
            <v>0</v>
          </cell>
          <cell r="V4055">
            <v>0</v>
          </cell>
        </row>
        <row r="4056">
          <cell r="A4056" t="str">
            <v>wrzesień 2004</v>
          </cell>
          <cell r="B4056" t="str">
            <v>COI1007</v>
          </cell>
          <cell r="C4056" t="str">
            <v>CO</v>
          </cell>
          <cell r="D4056" t="str">
            <v>4-latki oszcz.</v>
          </cell>
          <cell r="E4056" t="str">
            <v>zmienne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6511500</v>
          </cell>
          <cell r="K4056">
            <v>0</v>
          </cell>
          <cell r="L4056">
            <v>0</v>
          </cell>
          <cell r="M4056">
            <v>0</v>
          </cell>
          <cell r="N4056">
            <v>6511500</v>
          </cell>
          <cell r="O4056">
            <v>6511500</v>
          </cell>
          <cell r="P4056">
            <v>6511500</v>
          </cell>
          <cell r="Q4056">
            <v>6517500</v>
          </cell>
          <cell r="R4056">
            <v>0</v>
          </cell>
          <cell r="S4056">
            <v>0</v>
          </cell>
          <cell r="T4056">
            <v>0</v>
          </cell>
          <cell r="U4056">
            <v>0</v>
          </cell>
          <cell r="V4056">
            <v>0</v>
          </cell>
        </row>
        <row r="4057">
          <cell r="A4057" t="str">
            <v>wrzesień 2004</v>
          </cell>
          <cell r="B4057" t="str">
            <v>COI1104</v>
          </cell>
          <cell r="C4057" t="str">
            <v>CO</v>
          </cell>
          <cell r="D4057" t="str">
            <v>4-latki oszcz.</v>
          </cell>
          <cell r="E4057" t="str">
            <v>zmienne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45704300</v>
          </cell>
          <cell r="K4057">
            <v>0</v>
          </cell>
          <cell r="L4057">
            <v>0</v>
          </cell>
          <cell r="M4057">
            <v>2400</v>
          </cell>
          <cell r="N4057">
            <v>45704300</v>
          </cell>
          <cell r="O4057">
            <v>45706700</v>
          </cell>
          <cell r="P4057">
            <v>45704300</v>
          </cell>
          <cell r="Q4057">
            <v>45704300</v>
          </cell>
          <cell r="R4057">
            <v>0</v>
          </cell>
          <cell r="S4057">
            <v>0</v>
          </cell>
          <cell r="T4057">
            <v>2400</v>
          </cell>
          <cell r="U4057">
            <v>0</v>
          </cell>
          <cell r="V4057">
            <v>0</v>
          </cell>
        </row>
        <row r="4058">
          <cell r="A4058" t="str">
            <v>wrzesień 2004</v>
          </cell>
          <cell r="B4058" t="str">
            <v>COI1105</v>
          </cell>
          <cell r="C4058" t="str">
            <v>CO</v>
          </cell>
          <cell r="D4058" t="str">
            <v>4-latki oszcz.</v>
          </cell>
          <cell r="E4058" t="str">
            <v>zmienne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143535000</v>
          </cell>
          <cell r="K4058">
            <v>0</v>
          </cell>
          <cell r="L4058">
            <v>0</v>
          </cell>
          <cell r="M4058">
            <v>0</v>
          </cell>
          <cell r="N4058">
            <v>143535000</v>
          </cell>
          <cell r="O4058">
            <v>143535000</v>
          </cell>
          <cell r="P4058">
            <v>143535000</v>
          </cell>
          <cell r="Q4058">
            <v>143535000</v>
          </cell>
          <cell r="R4058">
            <v>0</v>
          </cell>
          <cell r="S4058">
            <v>0</v>
          </cell>
          <cell r="T4058">
            <v>0</v>
          </cell>
          <cell r="U4058">
            <v>0</v>
          </cell>
          <cell r="V4058">
            <v>0</v>
          </cell>
        </row>
        <row r="4059">
          <cell r="A4059" t="str">
            <v>wrzesień 2004</v>
          </cell>
          <cell r="B4059" t="str">
            <v>COI1106</v>
          </cell>
          <cell r="C4059" t="str">
            <v>CO</v>
          </cell>
          <cell r="D4059" t="str">
            <v>4-latki oszcz.</v>
          </cell>
          <cell r="E4059" t="str">
            <v>zmienne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10405500</v>
          </cell>
          <cell r="K4059">
            <v>0</v>
          </cell>
          <cell r="L4059">
            <v>0</v>
          </cell>
          <cell r="M4059">
            <v>0</v>
          </cell>
          <cell r="N4059">
            <v>10405500</v>
          </cell>
          <cell r="O4059">
            <v>10405500</v>
          </cell>
          <cell r="P4059">
            <v>10405500</v>
          </cell>
          <cell r="Q4059">
            <v>10405500</v>
          </cell>
          <cell r="R4059">
            <v>0</v>
          </cell>
          <cell r="S4059">
            <v>0</v>
          </cell>
          <cell r="T4059">
            <v>0</v>
          </cell>
          <cell r="U4059">
            <v>0</v>
          </cell>
          <cell r="V4059">
            <v>0</v>
          </cell>
        </row>
        <row r="4060">
          <cell r="A4060" t="str">
            <v>wrzesień 2004</v>
          </cell>
          <cell r="B4060" t="str">
            <v>COI1107</v>
          </cell>
          <cell r="C4060" t="str">
            <v>CO</v>
          </cell>
          <cell r="D4060" t="str">
            <v>4-latki oszcz.</v>
          </cell>
          <cell r="E4060" t="str">
            <v>zmienne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5239700</v>
          </cell>
          <cell r="K4060">
            <v>0</v>
          </cell>
          <cell r="L4060">
            <v>0</v>
          </cell>
          <cell r="M4060">
            <v>0</v>
          </cell>
          <cell r="N4060">
            <v>5239700</v>
          </cell>
          <cell r="O4060">
            <v>5239700</v>
          </cell>
          <cell r="P4060">
            <v>5239700</v>
          </cell>
          <cell r="Q4060">
            <v>5239700</v>
          </cell>
          <cell r="R4060">
            <v>0</v>
          </cell>
          <cell r="S4060">
            <v>0</v>
          </cell>
          <cell r="T4060">
            <v>0</v>
          </cell>
          <cell r="U4060">
            <v>0</v>
          </cell>
          <cell r="V4060">
            <v>0</v>
          </cell>
        </row>
        <row r="4061">
          <cell r="A4061" t="str">
            <v>wrzesień 2004</v>
          </cell>
          <cell r="B4061" t="str">
            <v>COI1204</v>
          </cell>
          <cell r="C4061" t="str">
            <v>CO</v>
          </cell>
          <cell r="D4061" t="str">
            <v>4-latki oszcz.</v>
          </cell>
          <cell r="E4061" t="str">
            <v>zmienne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25006900</v>
          </cell>
          <cell r="K4061">
            <v>0</v>
          </cell>
          <cell r="L4061">
            <v>0</v>
          </cell>
          <cell r="M4061">
            <v>0</v>
          </cell>
          <cell r="N4061">
            <v>25006900</v>
          </cell>
          <cell r="O4061">
            <v>25006900</v>
          </cell>
          <cell r="P4061">
            <v>25006900</v>
          </cell>
          <cell r="Q4061">
            <v>25006900</v>
          </cell>
          <cell r="R4061">
            <v>0</v>
          </cell>
          <cell r="S4061">
            <v>0</v>
          </cell>
          <cell r="T4061">
            <v>0</v>
          </cell>
          <cell r="U4061">
            <v>0</v>
          </cell>
          <cell r="V4061">
            <v>0</v>
          </cell>
        </row>
        <row r="4062">
          <cell r="A4062" t="str">
            <v>wrzesień 2004</v>
          </cell>
          <cell r="B4062" t="str">
            <v>COI1205</v>
          </cell>
          <cell r="C4062" t="str">
            <v>CO</v>
          </cell>
          <cell r="D4062" t="str">
            <v>4-latki oszcz.</v>
          </cell>
          <cell r="E4062" t="str">
            <v>zmienne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15370700</v>
          </cell>
          <cell r="K4062">
            <v>0</v>
          </cell>
          <cell r="L4062">
            <v>0</v>
          </cell>
          <cell r="M4062">
            <v>0</v>
          </cell>
          <cell r="N4062">
            <v>15370700</v>
          </cell>
          <cell r="O4062">
            <v>15370700</v>
          </cell>
          <cell r="P4062">
            <v>15370700</v>
          </cell>
          <cell r="Q4062">
            <v>15370700</v>
          </cell>
          <cell r="R4062">
            <v>0</v>
          </cell>
          <cell r="S4062">
            <v>0</v>
          </cell>
          <cell r="T4062">
            <v>0</v>
          </cell>
          <cell r="U4062">
            <v>0</v>
          </cell>
          <cell r="V4062">
            <v>0</v>
          </cell>
        </row>
        <row r="4063">
          <cell r="A4063" t="str">
            <v>wrzesień 2004</v>
          </cell>
          <cell r="B4063" t="str">
            <v>COI1206</v>
          </cell>
          <cell r="C4063" t="str">
            <v>CO</v>
          </cell>
          <cell r="D4063" t="str">
            <v>4-latki oszcz.</v>
          </cell>
          <cell r="E4063" t="str">
            <v>zmienne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8191100</v>
          </cell>
          <cell r="K4063">
            <v>0</v>
          </cell>
          <cell r="L4063">
            <v>0</v>
          </cell>
          <cell r="M4063">
            <v>0</v>
          </cell>
          <cell r="N4063">
            <v>8191100</v>
          </cell>
          <cell r="O4063">
            <v>8191100</v>
          </cell>
          <cell r="P4063">
            <v>8191100</v>
          </cell>
          <cell r="Q4063">
            <v>8191100</v>
          </cell>
          <cell r="R4063">
            <v>0</v>
          </cell>
          <cell r="S4063">
            <v>0</v>
          </cell>
          <cell r="T4063">
            <v>0</v>
          </cell>
          <cell r="U4063">
            <v>0</v>
          </cell>
          <cell r="V4063">
            <v>0</v>
          </cell>
        </row>
        <row r="4064">
          <cell r="A4064" t="str">
            <v>wrzesień 2004</v>
          </cell>
          <cell r="B4064" t="str">
            <v>COI1207</v>
          </cell>
          <cell r="C4064" t="str">
            <v>CO</v>
          </cell>
          <cell r="D4064" t="str">
            <v>4-latki oszcz.</v>
          </cell>
          <cell r="E4064" t="str">
            <v>zmienne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5740400</v>
          </cell>
          <cell r="K4064">
            <v>0</v>
          </cell>
          <cell r="L4064">
            <v>0</v>
          </cell>
          <cell r="M4064">
            <v>0</v>
          </cell>
          <cell r="N4064">
            <v>5740400</v>
          </cell>
          <cell r="O4064">
            <v>5740400</v>
          </cell>
          <cell r="P4064">
            <v>5740400</v>
          </cell>
          <cell r="Q4064">
            <v>5740400</v>
          </cell>
          <cell r="R4064">
            <v>0</v>
          </cell>
          <cell r="S4064">
            <v>0</v>
          </cell>
          <cell r="T4064">
            <v>0</v>
          </cell>
          <cell r="U4064">
            <v>0</v>
          </cell>
          <cell r="V4064">
            <v>0</v>
          </cell>
        </row>
        <row r="4065">
          <cell r="A4065" t="str">
            <v>wrzesień 2004</v>
          </cell>
          <cell r="B4065" t="str">
            <v>DK0809</v>
          </cell>
          <cell r="C4065" t="str">
            <v>DK</v>
          </cell>
          <cell r="D4065" t="str">
            <v>konwersja</v>
          </cell>
          <cell r="E4065" t="str">
            <v>stałe</v>
          </cell>
          <cell r="F4065">
            <v>221738000</v>
          </cell>
          <cell r="G4065">
            <v>1093350000</v>
          </cell>
          <cell r="H4065">
            <v>1003345000</v>
          </cell>
          <cell r="I4065">
            <v>229622000</v>
          </cell>
          <cell r="J4065">
            <v>1390000</v>
          </cell>
          <cell r="K4065">
            <v>18820000</v>
          </cell>
          <cell r="L4065">
            <v>0</v>
          </cell>
          <cell r="M4065">
            <v>0</v>
          </cell>
          <cell r="N4065">
            <v>2346527000</v>
          </cell>
          <cell r="O4065">
            <v>2568265000</v>
          </cell>
          <cell r="P4065">
            <v>2568265000</v>
          </cell>
          <cell r="Q4065">
            <v>2568265000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0</v>
          </cell>
        </row>
        <row r="4066">
          <cell r="A4066" t="str">
            <v>wrzesień 2004</v>
          </cell>
          <cell r="B4066" t="str">
            <v>DOS0105</v>
          </cell>
          <cell r="C4066" t="str">
            <v>DO</v>
          </cell>
          <cell r="D4066" t="str">
            <v>2-latki oszcz.</v>
          </cell>
          <cell r="E4066" t="str">
            <v>stałe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131637700</v>
          </cell>
          <cell r="K4066">
            <v>0</v>
          </cell>
          <cell r="L4066">
            <v>0</v>
          </cell>
          <cell r="M4066">
            <v>0</v>
          </cell>
          <cell r="N4066">
            <v>131637700</v>
          </cell>
          <cell r="O4066">
            <v>131637700</v>
          </cell>
          <cell r="P4066">
            <v>131637700</v>
          </cell>
          <cell r="Q4066">
            <v>131637700</v>
          </cell>
          <cell r="R4066">
            <v>0</v>
          </cell>
          <cell r="S4066">
            <v>0</v>
          </cell>
          <cell r="T4066">
            <v>0</v>
          </cell>
          <cell r="U4066">
            <v>0</v>
          </cell>
          <cell r="V4066">
            <v>0</v>
          </cell>
        </row>
        <row r="4067">
          <cell r="A4067" t="str">
            <v>wrzesień 2004</v>
          </cell>
          <cell r="B4067" t="str">
            <v>DOS0106</v>
          </cell>
          <cell r="C4067" t="str">
            <v>DO</v>
          </cell>
          <cell r="D4067" t="str">
            <v>2-latki oszcz.</v>
          </cell>
          <cell r="E4067" t="str">
            <v>stałe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669495434.48353076</v>
          </cell>
          <cell r="K4067">
            <v>0</v>
          </cell>
          <cell r="L4067">
            <v>63465.516469288174</v>
          </cell>
          <cell r="M4067">
            <v>0</v>
          </cell>
          <cell r="N4067">
            <v>669558900</v>
          </cell>
          <cell r="O4067">
            <v>669558900</v>
          </cell>
          <cell r="P4067">
            <v>669558900</v>
          </cell>
          <cell r="Q4067">
            <v>669922700</v>
          </cell>
          <cell r="R4067">
            <v>0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</row>
        <row r="4068">
          <cell r="A4068" t="str">
            <v>wrzesień 2004</v>
          </cell>
          <cell r="B4068" t="str">
            <v>DOS0205</v>
          </cell>
          <cell r="C4068" t="str">
            <v>DO</v>
          </cell>
          <cell r="D4068" t="str">
            <v>2-latki oszcz.</v>
          </cell>
          <cell r="E4068" t="str">
            <v>stałe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152942100</v>
          </cell>
          <cell r="K4068">
            <v>0</v>
          </cell>
          <cell r="L4068">
            <v>0</v>
          </cell>
          <cell r="M4068">
            <v>0</v>
          </cell>
          <cell r="N4068">
            <v>152942100</v>
          </cell>
          <cell r="O4068">
            <v>152942100</v>
          </cell>
          <cell r="P4068">
            <v>152942100</v>
          </cell>
          <cell r="Q4068">
            <v>152942100</v>
          </cell>
          <cell r="R4068">
            <v>0</v>
          </cell>
          <cell r="S4068">
            <v>0</v>
          </cell>
          <cell r="T4068">
            <v>0</v>
          </cell>
          <cell r="U4068">
            <v>0</v>
          </cell>
          <cell r="V4068">
            <v>0</v>
          </cell>
        </row>
        <row r="4069">
          <cell r="A4069" t="str">
            <v>wrzesień 2004</v>
          </cell>
          <cell r="B4069" t="str">
            <v>DOS0206</v>
          </cell>
          <cell r="C4069" t="str">
            <v>DO</v>
          </cell>
          <cell r="D4069" t="str">
            <v>2-latki oszcz.</v>
          </cell>
          <cell r="E4069" t="str">
            <v>stałe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506189404.31668454</v>
          </cell>
          <cell r="K4069">
            <v>0</v>
          </cell>
          <cell r="L4069">
            <v>5495.6833154853257</v>
          </cell>
          <cell r="M4069">
            <v>0</v>
          </cell>
          <cell r="N4069">
            <v>506194900</v>
          </cell>
          <cell r="O4069">
            <v>506194900</v>
          </cell>
          <cell r="P4069">
            <v>506194900</v>
          </cell>
          <cell r="Q4069">
            <v>506592500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0</v>
          </cell>
        </row>
        <row r="4070">
          <cell r="A4070" t="str">
            <v>wrzesień 2004</v>
          </cell>
          <cell r="B4070" t="str">
            <v>DOS0305</v>
          </cell>
          <cell r="C4070" t="str">
            <v>DO</v>
          </cell>
          <cell r="D4070" t="str">
            <v>2-latki oszcz.</v>
          </cell>
          <cell r="E4070" t="str">
            <v>stałe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115198700</v>
          </cell>
          <cell r="K4070">
            <v>0</v>
          </cell>
          <cell r="L4070">
            <v>0</v>
          </cell>
          <cell r="M4070">
            <v>0</v>
          </cell>
          <cell r="N4070">
            <v>115198700</v>
          </cell>
          <cell r="O4070">
            <v>115198700</v>
          </cell>
          <cell r="P4070">
            <v>115198700</v>
          </cell>
          <cell r="Q4070">
            <v>115198700</v>
          </cell>
          <cell r="R4070">
            <v>0</v>
          </cell>
          <cell r="S4070">
            <v>0</v>
          </cell>
          <cell r="T4070">
            <v>0</v>
          </cell>
          <cell r="U4070">
            <v>0</v>
          </cell>
          <cell r="V4070">
            <v>0</v>
          </cell>
        </row>
        <row r="4071">
          <cell r="A4071" t="str">
            <v>wrzesień 2004</v>
          </cell>
          <cell r="B4071" t="str">
            <v>DOS0306</v>
          </cell>
          <cell r="C4071" t="str">
            <v>DO</v>
          </cell>
          <cell r="D4071" t="str">
            <v>2-latki oszcz.</v>
          </cell>
          <cell r="E4071" t="str">
            <v>stałe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453555602.18960404</v>
          </cell>
          <cell r="K4071">
            <v>0</v>
          </cell>
          <cell r="L4071">
            <v>1997.8103959721152</v>
          </cell>
          <cell r="M4071">
            <v>0</v>
          </cell>
          <cell r="N4071">
            <v>453557600</v>
          </cell>
          <cell r="O4071">
            <v>453557600</v>
          </cell>
          <cell r="P4071">
            <v>453557600</v>
          </cell>
          <cell r="Q4071">
            <v>454054700</v>
          </cell>
          <cell r="R4071">
            <v>0</v>
          </cell>
          <cell r="S4071">
            <v>0</v>
          </cell>
          <cell r="T4071">
            <v>0</v>
          </cell>
          <cell r="U4071">
            <v>0</v>
          </cell>
          <cell r="V4071">
            <v>0</v>
          </cell>
        </row>
        <row r="4072">
          <cell r="A4072" t="str">
            <v>wrzesień 2004</v>
          </cell>
          <cell r="B4072" t="str">
            <v>DOS0405</v>
          </cell>
          <cell r="C4072" t="str">
            <v>DO</v>
          </cell>
          <cell r="D4072" t="str">
            <v>2-latki oszcz.</v>
          </cell>
          <cell r="E4072" t="str">
            <v>stałe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139235500</v>
          </cell>
          <cell r="K4072">
            <v>0</v>
          </cell>
          <cell r="L4072">
            <v>0</v>
          </cell>
          <cell r="M4072">
            <v>0</v>
          </cell>
          <cell r="N4072">
            <v>139235500</v>
          </cell>
          <cell r="O4072">
            <v>139235500</v>
          </cell>
          <cell r="P4072">
            <v>139235500</v>
          </cell>
          <cell r="Q4072">
            <v>139235500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0</v>
          </cell>
        </row>
        <row r="4073">
          <cell r="A4073" t="str">
            <v>wrzesień 2004</v>
          </cell>
          <cell r="B4073" t="str">
            <v>DOS0406</v>
          </cell>
          <cell r="C4073" t="str">
            <v>DO</v>
          </cell>
          <cell r="D4073" t="str">
            <v>2-latki oszcz.</v>
          </cell>
          <cell r="E4073" t="str">
            <v>stałe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239480200</v>
          </cell>
          <cell r="K4073">
            <v>0</v>
          </cell>
          <cell r="L4073">
            <v>0</v>
          </cell>
          <cell r="M4073">
            <v>0</v>
          </cell>
          <cell r="N4073">
            <v>239480200</v>
          </cell>
          <cell r="O4073">
            <v>239480200</v>
          </cell>
          <cell r="P4073">
            <v>239480200</v>
          </cell>
          <cell r="Q4073">
            <v>239640800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0</v>
          </cell>
        </row>
        <row r="4074">
          <cell r="A4074" t="str">
            <v>wrzesień 2004</v>
          </cell>
          <cell r="B4074" t="str">
            <v>DOS0505</v>
          </cell>
          <cell r="C4074" t="str">
            <v>DO</v>
          </cell>
          <cell r="D4074" t="str">
            <v>2-latki oszcz.</v>
          </cell>
          <cell r="E4074" t="str">
            <v>stałe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181081600</v>
          </cell>
          <cell r="K4074">
            <v>0</v>
          </cell>
          <cell r="L4074">
            <v>0</v>
          </cell>
          <cell r="M4074">
            <v>0</v>
          </cell>
          <cell r="N4074">
            <v>181081600</v>
          </cell>
          <cell r="O4074">
            <v>181081600</v>
          </cell>
          <cell r="P4074">
            <v>181081600</v>
          </cell>
          <cell r="Q4074">
            <v>181081600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0</v>
          </cell>
        </row>
        <row r="4075">
          <cell r="A4075" t="str">
            <v>wrzesień 2004</v>
          </cell>
          <cell r="B4075" t="str">
            <v>DOS0506</v>
          </cell>
          <cell r="C4075" t="str">
            <v>DO</v>
          </cell>
          <cell r="D4075" t="str">
            <v>2-latki oszcz.</v>
          </cell>
          <cell r="E4075" t="str">
            <v>stałe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262429100</v>
          </cell>
          <cell r="K4075">
            <v>0</v>
          </cell>
          <cell r="L4075">
            <v>0</v>
          </cell>
          <cell r="M4075">
            <v>474800</v>
          </cell>
          <cell r="N4075">
            <v>262429100</v>
          </cell>
          <cell r="O4075">
            <v>262903900</v>
          </cell>
          <cell r="P4075">
            <v>262429100</v>
          </cell>
          <cell r="Q4075">
            <v>262470900</v>
          </cell>
          <cell r="R4075">
            <v>0</v>
          </cell>
          <cell r="S4075">
            <v>0</v>
          </cell>
          <cell r="T4075">
            <v>474800</v>
          </cell>
          <cell r="U4075">
            <v>0</v>
          </cell>
          <cell r="V4075">
            <v>0</v>
          </cell>
        </row>
        <row r="4076">
          <cell r="A4076" t="str">
            <v>wrzesień 2004</v>
          </cell>
          <cell r="B4076" t="str">
            <v>DOS0605</v>
          </cell>
          <cell r="C4076" t="str">
            <v>DO</v>
          </cell>
          <cell r="D4076" t="str">
            <v>2-latki oszcz.</v>
          </cell>
          <cell r="E4076" t="str">
            <v>stałe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103424700</v>
          </cell>
          <cell r="K4076">
            <v>0</v>
          </cell>
          <cell r="L4076">
            <v>0</v>
          </cell>
          <cell r="M4076">
            <v>0</v>
          </cell>
          <cell r="N4076">
            <v>103424700</v>
          </cell>
          <cell r="O4076">
            <v>103424700</v>
          </cell>
          <cell r="P4076">
            <v>103424700</v>
          </cell>
          <cell r="Q4076">
            <v>103424700</v>
          </cell>
          <cell r="R4076">
            <v>0</v>
          </cell>
          <cell r="S4076">
            <v>0</v>
          </cell>
          <cell r="T4076">
            <v>0</v>
          </cell>
          <cell r="U4076">
            <v>0</v>
          </cell>
          <cell r="V4076">
            <v>0</v>
          </cell>
        </row>
        <row r="4077">
          <cell r="A4077" t="str">
            <v>wrzesień 2004</v>
          </cell>
          <cell r="B4077" t="str">
            <v>DOS0606</v>
          </cell>
          <cell r="C4077" t="str">
            <v>DO</v>
          </cell>
          <cell r="D4077" t="str">
            <v>2-latki oszcz.</v>
          </cell>
          <cell r="E4077" t="str">
            <v>stałe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501068001.42486942</v>
          </cell>
          <cell r="K4077">
            <v>0</v>
          </cell>
          <cell r="L4077">
            <v>2998.5751305930812</v>
          </cell>
          <cell r="M4077">
            <v>330600</v>
          </cell>
          <cell r="N4077">
            <v>501071000</v>
          </cell>
          <cell r="O4077">
            <v>501401600</v>
          </cell>
          <cell r="P4077">
            <v>501071000</v>
          </cell>
          <cell r="Q4077">
            <v>501309100</v>
          </cell>
          <cell r="R4077">
            <v>0</v>
          </cell>
          <cell r="S4077">
            <v>0</v>
          </cell>
          <cell r="T4077">
            <v>330600</v>
          </cell>
          <cell r="U4077">
            <v>0</v>
          </cell>
          <cell r="V4077">
            <v>0</v>
          </cell>
        </row>
        <row r="4078">
          <cell r="A4078" t="str">
            <v>wrzesień 2004</v>
          </cell>
          <cell r="B4078" t="str">
            <v>DOS0705</v>
          </cell>
          <cell r="C4078" t="str">
            <v>DO</v>
          </cell>
          <cell r="D4078" t="str">
            <v>2-latki oszcz.</v>
          </cell>
          <cell r="E4078" t="str">
            <v>stałe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102569600</v>
          </cell>
          <cell r="K4078">
            <v>0</v>
          </cell>
          <cell r="L4078">
            <v>0</v>
          </cell>
          <cell r="M4078">
            <v>0</v>
          </cell>
          <cell r="N4078">
            <v>102569600</v>
          </cell>
          <cell r="O4078">
            <v>102569600</v>
          </cell>
          <cell r="P4078">
            <v>102569600</v>
          </cell>
          <cell r="Q4078">
            <v>102569600</v>
          </cell>
          <cell r="R4078">
            <v>0</v>
          </cell>
          <cell r="S4078">
            <v>0</v>
          </cell>
          <cell r="T4078">
            <v>0</v>
          </cell>
          <cell r="U4078">
            <v>0</v>
          </cell>
          <cell r="V4078">
            <v>0</v>
          </cell>
        </row>
        <row r="4079">
          <cell r="A4079" t="str">
            <v>wrzesień 2004</v>
          </cell>
          <cell r="B4079" t="str">
            <v>DOS0706</v>
          </cell>
          <cell r="C4079" t="str">
            <v>DO</v>
          </cell>
          <cell r="D4079" t="str">
            <v>2-latki oszcz.</v>
          </cell>
          <cell r="E4079" t="str">
            <v>stałe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402296203.46780366</v>
          </cell>
          <cell r="K4079">
            <v>0</v>
          </cell>
          <cell r="L4079">
            <v>6996.5321963137631</v>
          </cell>
          <cell r="M4079">
            <v>279900</v>
          </cell>
          <cell r="N4079">
            <v>402303200</v>
          </cell>
          <cell r="O4079">
            <v>402583100</v>
          </cell>
          <cell r="P4079">
            <v>402303200</v>
          </cell>
          <cell r="Q4079">
            <v>402502600</v>
          </cell>
          <cell r="R4079">
            <v>0</v>
          </cell>
          <cell r="S4079">
            <v>0</v>
          </cell>
          <cell r="T4079">
            <v>279900</v>
          </cell>
          <cell r="U4079">
            <v>0</v>
          </cell>
          <cell r="V4079">
            <v>0</v>
          </cell>
        </row>
        <row r="4080">
          <cell r="A4080" t="str">
            <v>wrzesień 2004</v>
          </cell>
          <cell r="B4080" t="str">
            <v>DOS0805</v>
          </cell>
          <cell r="C4080" t="str">
            <v>DO</v>
          </cell>
          <cell r="D4080" t="str">
            <v>2-latki oszcz.</v>
          </cell>
          <cell r="E4080" t="str">
            <v>stałe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310276801.00872982</v>
          </cell>
          <cell r="K4080">
            <v>0</v>
          </cell>
          <cell r="L4080">
            <v>57898.991270155537</v>
          </cell>
          <cell r="M4080">
            <v>0</v>
          </cell>
          <cell r="N4080">
            <v>310334700</v>
          </cell>
          <cell r="O4080">
            <v>310334700</v>
          </cell>
          <cell r="P4080">
            <v>310334700</v>
          </cell>
          <cell r="Q4080">
            <v>310876100</v>
          </cell>
          <cell r="R4080">
            <v>0</v>
          </cell>
          <cell r="S4080">
            <v>0</v>
          </cell>
          <cell r="T4080">
            <v>0</v>
          </cell>
          <cell r="U4080">
            <v>0</v>
          </cell>
          <cell r="V4080">
            <v>0</v>
          </cell>
        </row>
        <row r="4081">
          <cell r="A4081" t="str">
            <v>wrzesień 2004</v>
          </cell>
          <cell r="B4081" t="str">
            <v>DOS0806</v>
          </cell>
          <cell r="C4081" t="str">
            <v>DO</v>
          </cell>
          <cell r="D4081" t="str">
            <v>2-latki oszcz.</v>
          </cell>
          <cell r="E4081" t="str">
            <v>stałe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666838000.1839906</v>
          </cell>
          <cell r="K4081">
            <v>0</v>
          </cell>
          <cell r="L4081">
            <v>2999.8160094013647</v>
          </cell>
          <cell r="M4081">
            <v>944000</v>
          </cell>
          <cell r="N4081">
            <v>666841000</v>
          </cell>
          <cell r="O4081">
            <v>667785000</v>
          </cell>
          <cell r="P4081">
            <v>666841000</v>
          </cell>
          <cell r="Q4081">
            <v>666881900</v>
          </cell>
          <cell r="R4081">
            <v>0</v>
          </cell>
          <cell r="S4081">
            <v>0</v>
          </cell>
          <cell r="T4081">
            <v>944000</v>
          </cell>
          <cell r="U4081">
            <v>0</v>
          </cell>
          <cell r="V4081">
            <v>0</v>
          </cell>
        </row>
        <row r="4082">
          <cell r="A4082" t="str">
            <v>wrzesień 2004</v>
          </cell>
          <cell r="B4082" t="str">
            <v>DOS0905</v>
          </cell>
          <cell r="C4082" t="str">
            <v>DO</v>
          </cell>
          <cell r="D4082" t="str">
            <v>2-latki oszcz.</v>
          </cell>
          <cell r="E4082" t="str">
            <v>stałe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260470013.91210839</v>
          </cell>
          <cell r="K4082">
            <v>0</v>
          </cell>
          <cell r="L4082">
            <v>6486.0878915946969</v>
          </cell>
          <cell r="M4082">
            <v>0</v>
          </cell>
          <cell r="N4082">
            <v>260476500</v>
          </cell>
          <cell r="O4082">
            <v>260476500</v>
          </cell>
          <cell r="P4082">
            <v>260476500</v>
          </cell>
          <cell r="Q4082">
            <v>261035200</v>
          </cell>
          <cell r="R4082">
            <v>0</v>
          </cell>
          <cell r="S4082">
            <v>0</v>
          </cell>
          <cell r="T4082">
            <v>0</v>
          </cell>
          <cell r="U4082">
            <v>0</v>
          </cell>
          <cell r="V4082">
            <v>0</v>
          </cell>
        </row>
        <row r="4083">
          <cell r="A4083" t="str">
            <v>wrzesień 2004</v>
          </cell>
          <cell r="B4083" t="str">
            <v>DOS0906</v>
          </cell>
          <cell r="C4083" t="str">
            <v>DO</v>
          </cell>
          <cell r="D4083" t="str">
            <v>2-latki oszcz.</v>
          </cell>
          <cell r="E4083" t="str">
            <v>stałe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367161266.4669472</v>
          </cell>
          <cell r="K4083">
            <v>0</v>
          </cell>
          <cell r="L4083">
            <v>8033.5330527946398</v>
          </cell>
          <cell r="M4083">
            <v>635800</v>
          </cell>
          <cell r="N4083">
            <v>367169300</v>
          </cell>
          <cell r="O4083">
            <v>367805100</v>
          </cell>
          <cell r="P4083">
            <v>367169300</v>
          </cell>
          <cell r="Q4083">
            <v>319932100</v>
          </cell>
          <cell r="R4083">
            <v>0</v>
          </cell>
          <cell r="S4083">
            <v>0</v>
          </cell>
          <cell r="T4083">
            <v>635800</v>
          </cell>
          <cell r="U4083">
            <v>0</v>
          </cell>
          <cell r="V4083">
            <v>0</v>
          </cell>
        </row>
        <row r="4084">
          <cell r="A4084" t="str">
            <v>wrzesień 2004</v>
          </cell>
          <cell r="B4084" t="str">
            <v>DOS1004</v>
          </cell>
          <cell r="C4084" t="str">
            <v>DO</v>
          </cell>
          <cell r="D4084" t="str">
            <v>2-latki oszcz.</v>
          </cell>
          <cell r="E4084" t="str">
            <v>stałe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181494800</v>
          </cell>
          <cell r="K4084">
            <v>0</v>
          </cell>
          <cell r="L4084">
            <v>0</v>
          </cell>
          <cell r="M4084">
            <v>0</v>
          </cell>
          <cell r="N4084">
            <v>181494800</v>
          </cell>
          <cell r="O4084">
            <v>181494800</v>
          </cell>
          <cell r="P4084">
            <v>181494800</v>
          </cell>
          <cell r="Q4084">
            <v>181494800</v>
          </cell>
          <cell r="R4084">
            <v>0</v>
          </cell>
          <cell r="S4084">
            <v>0</v>
          </cell>
          <cell r="T4084">
            <v>0</v>
          </cell>
          <cell r="U4084">
            <v>0</v>
          </cell>
          <cell r="V4084">
            <v>0</v>
          </cell>
        </row>
        <row r="4085">
          <cell r="A4085" t="str">
            <v>wrzesień 2004</v>
          </cell>
          <cell r="B4085" t="str">
            <v>DOS1005</v>
          </cell>
          <cell r="C4085" t="str">
            <v>DO</v>
          </cell>
          <cell r="D4085" t="str">
            <v>2-latki oszcz.</v>
          </cell>
          <cell r="E4085" t="str">
            <v>stałe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162000711.22391903</v>
          </cell>
          <cell r="K4085">
            <v>12988.776080965159</v>
          </cell>
          <cell r="L4085">
            <v>0</v>
          </cell>
          <cell r="M4085">
            <v>0</v>
          </cell>
          <cell r="N4085">
            <v>162013700</v>
          </cell>
          <cell r="O4085">
            <v>162013700</v>
          </cell>
          <cell r="P4085">
            <v>162013700</v>
          </cell>
          <cell r="Q4085">
            <v>162153700</v>
          </cell>
          <cell r="R4085">
            <v>0</v>
          </cell>
          <cell r="S4085">
            <v>0</v>
          </cell>
          <cell r="T4085">
            <v>0</v>
          </cell>
          <cell r="U4085">
            <v>0</v>
          </cell>
          <cell r="V4085">
            <v>0</v>
          </cell>
        </row>
        <row r="4086">
          <cell r="A4086" t="str">
            <v>wrzesień 2004</v>
          </cell>
          <cell r="B4086" t="str">
            <v>DOS1104</v>
          </cell>
          <cell r="C4086" t="str">
            <v>DO</v>
          </cell>
          <cell r="D4086" t="str">
            <v>2-latki oszcz.</v>
          </cell>
          <cell r="E4086" t="str">
            <v>stałe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360648700</v>
          </cell>
          <cell r="K4086">
            <v>0</v>
          </cell>
          <cell r="L4086">
            <v>0</v>
          </cell>
          <cell r="M4086">
            <v>0</v>
          </cell>
          <cell r="N4086">
            <v>360648700</v>
          </cell>
          <cell r="O4086">
            <v>360648700</v>
          </cell>
          <cell r="P4086">
            <v>360648700</v>
          </cell>
          <cell r="Q4086">
            <v>360648700</v>
          </cell>
          <cell r="R4086">
            <v>0</v>
          </cell>
          <cell r="S4086">
            <v>0</v>
          </cell>
          <cell r="T4086">
            <v>0</v>
          </cell>
          <cell r="U4086">
            <v>0</v>
          </cell>
          <cell r="V4086">
            <v>0</v>
          </cell>
        </row>
        <row r="4087">
          <cell r="A4087" t="str">
            <v>wrzesień 2004</v>
          </cell>
          <cell r="B4087" t="str">
            <v>DOS1105</v>
          </cell>
          <cell r="C4087" t="str">
            <v>DO</v>
          </cell>
          <cell r="D4087" t="str">
            <v>2-latki oszcz.</v>
          </cell>
          <cell r="E4087" t="str">
            <v>stałe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491734512.06960136</v>
          </cell>
          <cell r="K4087">
            <v>0</v>
          </cell>
          <cell r="L4087">
            <v>14987.930398632112</v>
          </cell>
          <cell r="M4087">
            <v>0</v>
          </cell>
          <cell r="N4087">
            <v>491749500</v>
          </cell>
          <cell r="O4087">
            <v>491749500</v>
          </cell>
          <cell r="P4087">
            <v>491749500</v>
          </cell>
          <cell r="Q4087">
            <v>492145500</v>
          </cell>
          <cell r="R4087">
            <v>0</v>
          </cell>
          <cell r="S4087">
            <v>0</v>
          </cell>
          <cell r="T4087">
            <v>0</v>
          </cell>
          <cell r="U4087">
            <v>0</v>
          </cell>
          <cell r="V4087">
            <v>0</v>
          </cell>
        </row>
        <row r="4088">
          <cell r="A4088" t="str">
            <v>wrzesień 2004</v>
          </cell>
          <cell r="B4088" t="str">
            <v>DOS1204</v>
          </cell>
          <cell r="C4088" t="str">
            <v>DO</v>
          </cell>
          <cell r="D4088" t="str">
            <v>2-latki oszcz.</v>
          </cell>
          <cell r="E4088" t="str">
            <v>stałe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204775400</v>
          </cell>
          <cell r="K4088">
            <v>0</v>
          </cell>
          <cell r="L4088">
            <v>0</v>
          </cell>
          <cell r="M4088">
            <v>0</v>
          </cell>
          <cell r="N4088">
            <v>204775400</v>
          </cell>
          <cell r="O4088">
            <v>204775400</v>
          </cell>
          <cell r="P4088">
            <v>204775400</v>
          </cell>
          <cell r="Q4088">
            <v>204775400</v>
          </cell>
          <cell r="R4088">
            <v>0</v>
          </cell>
          <cell r="S4088">
            <v>0</v>
          </cell>
          <cell r="T4088">
            <v>0</v>
          </cell>
          <cell r="U4088">
            <v>0</v>
          </cell>
          <cell r="V4088">
            <v>0</v>
          </cell>
        </row>
        <row r="4089">
          <cell r="A4089" t="str">
            <v>wrzesień 2004</v>
          </cell>
          <cell r="B4089" t="str">
            <v>DOS1205</v>
          </cell>
          <cell r="C4089" t="str">
            <v>DO</v>
          </cell>
          <cell r="D4089" t="str">
            <v>2-latki oszcz.</v>
          </cell>
          <cell r="E4089" t="str">
            <v>stałe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1131112710.6406744</v>
          </cell>
          <cell r="K4089">
            <v>0</v>
          </cell>
          <cell r="L4089">
            <v>12989.359325536461</v>
          </cell>
          <cell r="M4089">
            <v>0</v>
          </cell>
          <cell r="N4089">
            <v>1131125700</v>
          </cell>
          <cell r="O4089">
            <v>1131125700</v>
          </cell>
          <cell r="P4089">
            <v>1131125700</v>
          </cell>
          <cell r="Q4089">
            <v>1132052300</v>
          </cell>
          <cell r="R4089">
            <v>0</v>
          </cell>
          <cell r="S4089">
            <v>0</v>
          </cell>
          <cell r="T4089">
            <v>0</v>
          </cell>
          <cell r="U4089">
            <v>0</v>
          </cell>
          <cell r="V4089">
            <v>0</v>
          </cell>
        </row>
        <row r="4090">
          <cell r="A4090" t="str">
            <v>wrzesień 2004</v>
          </cell>
          <cell r="B4090" t="str">
            <v>DS0509</v>
          </cell>
          <cell r="C4090" t="str">
            <v>DS</v>
          </cell>
          <cell r="D4090" t="str">
            <v>DS</v>
          </cell>
          <cell r="E4090" t="str">
            <v>stałe</v>
          </cell>
          <cell r="F4090">
            <v>1681365148.0362692</v>
          </cell>
          <cell r="G4090">
            <v>2332317560.0703154</v>
          </cell>
          <cell r="H4090">
            <v>3099970977.100996</v>
          </cell>
          <cell r="I4090">
            <v>1480908584.7923326</v>
          </cell>
          <cell r="J4090">
            <v>17262473.798489019</v>
          </cell>
          <cell r="K4090">
            <v>21995974.755460106</v>
          </cell>
          <cell r="L4090">
            <v>827145281.44613755</v>
          </cell>
          <cell r="M4090">
            <v>8566727000</v>
          </cell>
          <cell r="N4090">
            <v>7779600851.9637299</v>
          </cell>
          <cell r="O4090">
            <v>18027693000</v>
          </cell>
          <cell r="P4090">
            <v>9460966000</v>
          </cell>
          <cell r="Q4090">
            <v>9457966000</v>
          </cell>
          <cell r="R4090">
            <v>2740883000</v>
          </cell>
          <cell r="S4090">
            <v>4800959000</v>
          </cell>
          <cell r="T4090">
            <v>0</v>
          </cell>
          <cell r="U4090">
            <v>1015985000</v>
          </cell>
          <cell r="V4090">
            <v>8900000</v>
          </cell>
        </row>
        <row r="4091">
          <cell r="A4091" t="str">
            <v>wrzesień 2004</v>
          </cell>
          <cell r="B4091" t="str">
            <v>DS1013</v>
          </cell>
          <cell r="C4091" t="str">
            <v>DS</v>
          </cell>
          <cell r="D4091" t="str">
            <v>DS</v>
          </cell>
          <cell r="E4091" t="str">
            <v>stałe</v>
          </cell>
          <cell r="F4091">
            <v>1427241117.8346119</v>
          </cell>
          <cell r="G4091">
            <v>5389900253.2277746</v>
          </cell>
          <cell r="H4091">
            <v>1811421768.7941799</v>
          </cell>
          <cell r="I4091">
            <v>178657753.91179529</v>
          </cell>
          <cell r="J4091">
            <v>29932529.60508354</v>
          </cell>
          <cell r="K4091">
            <v>4943234.3587258188</v>
          </cell>
          <cell r="L4091">
            <v>7394342.2678288855</v>
          </cell>
          <cell r="M4091">
            <v>7473552000</v>
          </cell>
          <cell r="N4091">
            <v>7422249882.1653881</v>
          </cell>
          <cell r="O4091">
            <v>16323043000</v>
          </cell>
          <cell r="P4091">
            <v>8849491000</v>
          </cell>
          <cell r="Q4091">
            <v>8845491000</v>
          </cell>
          <cell r="R4091">
            <v>1855739000</v>
          </cell>
          <cell r="S4091">
            <v>5484731000</v>
          </cell>
          <cell r="T4091">
            <v>6000</v>
          </cell>
          <cell r="U4091">
            <v>101679000</v>
          </cell>
          <cell r="V4091">
            <v>31397000</v>
          </cell>
        </row>
        <row r="4092">
          <cell r="A4092" t="str">
            <v>wrzesień 2004</v>
          </cell>
          <cell r="B4092" t="str">
            <v>DS1109</v>
          </cell>
          <cell r="C4092" t="str">
            <v>DS</v>
          </cell>
          <cell r="D4092" t="str">
            <v>DS</v>
          </cell>
          <cell r="E4092" t="str">
            <v>stałe</v>
          </cell>
          <cell r="F4092">
            <v>135970000</v>
          </cell>
          <cell r="G4092">
            <v>1128088000</v>
          </cell>
          <cell r="H4092">
            <v>567838000</v>
          </cell>
          <cell r="I4092">
            <v>152103000</v>
          </cell>
          <cell r="J4092">
            <v>9032000</v>
          </cell>
          <cell r="K4092">
            <v>2238000</v>
          </cell>
          <cell r="L4092">
            <v>245000</v>
          </cell>
          <cell r="M4092">
            <v>1386750000</v>
          </cell>
          <cell r="N4092">
            <v>1859544000</v>
          </cell>
          <cell r="O4092">
            <v>3382264000</v>
          </cell>
          <cell r="P4092">
            <v>1995514000</v>
          </cell>
          <cell r="Q4092">
            <v>1995514000</v>
          </cell>
          <cell r="R4092">
            <v>591555000</v>
          </cell>
          <cell r="S4092">
            <v>761435000</v>
          </cell>
          <cell r="T4092">
            <v>18000</v>
          </cell>
          <cell r="U4092">
            <v>22300000</v>
          </cell>
          <cell r="V4092">
            <v>11442000</v>
          </cell>
        </row>
        <row r="4093">
          <cell r="A4093" t="str">
            <v>wrzesień 2004</v>
          </cell>
          <cell r="B4093" t="str">
            <v>DS1110</v>
          </cell>
          <cell r="C4093" t="str">
            <v>DS</v>
          </cell>
          <cell r="D4093" t="str">
            <v>DS</v>
          </cell>
          <cell r="E4093" t="str">
            <v>stałe</v>
          </cell>
          <cell r="F4093">
            <v>1388122000</v>
          </cell>
          <cell r="G4093">
            <v>4051729000</v>
          </cell>
          <cell r="H4093">
            <v>1051836000</v>
          </cell>
          <cell r="I4093">
            <v>687834000</v>
          </cell>
          <cell r="J4093">
            <v>24070000</v>
          </cell>
          <cell r="K4093">
            <v>1538000</v>
          </cell>
          <cell r="L4093">
            <v>10491000</v>
          </cell>
          <cell r="M4093">
            <v>4356533000</v>
          </cell>
          <cell r="N4093">
            <v>5827498000</v>
          </cell>
          <cell r="O4093">
            <v>11572153000</v>
          </cell>
          <cell r="P4093">
            <v>7215620000</v>
          </cell>
          <cell r="Q4093">
            <v>7215620000</v>
          </cell>
          <cell r="R4093">
            <v>2198409000</v>
          </cell>
          <cell r="S4093">
            <v>2027064000</v>
          </cell>
          <cell r="T4093">
            <v>0</v>
          </cell>
          <cell r="U4093">
            <v>97700000</v>
          </cell>
          <cell r="V4093">
            <v>33360000</v>
          </cell>
        </row>
        <row r="4094">
          <cell r="A4094" t="str">
            <v>wrzesień 2004</v>
          </cell>
          <cell r="B4094" t="str">
            <v>DZ0107</v>
          </cell>
          <cell r="C4094" t="str">
            <v>DZ</v>
          </cell>
          <cell r="D4094" t="str">
            <v>DZ</v>
          </cell>
          <cell r="E4094" t="str">
            <v>zmienne</v>
          </cell>
          <cell r="F4094">
            <v>16566722.01330483</v>
          </cell>
          <cell r="G4094">
            <v>156821449.019822</v>
          </cell>
          <cell r="H4094">
            <v>3537303.24402765</v>
          </cell>
          <cell r="I4094">
            <v>8564314.7596236374</v>
          </cell>
          <cell r="J4094">
            <v>1086622.5651588205</v>
          </cell>
          <cell r="K4094">
            <v>5192869.7239689799</v>
          </cell>
          <cell r="L4094">
            <v>1491718.67409407</v>
          </cell>
          <cell r="M4094">
            <v>0</v>
          </cell>
          <cell r="N4094">
            <v>176694277.98669517</v>
          </cell>
          <cell r="O4094">
            <v>193261000</v>
          </cell>
          <cell r="P4094">
            <v>193261000</v>
          </cell>
          <cell r="Q4094">
            <v>192261000</v>
          </cell>
          <cell r="R4094">
            <v>0</v>
          </cell>
          <cell r="S4094">
            <v>0</v>
          </cell>
          <cell r="T4094">
            <v>0</v>
          </cell>
          <cell r="U4094">
            <v>0</v>
          </cell>
          <cell r="V4094">
            <v>0</v>
          </cell>
        </row>
        <row r="4095">
          <cell r="A4095" t="str">
            <v>wrzesień 2004</v>
          </cell>
          <cell r="B4095" t="str">
            <v>DZ0108</v>
          </cell>
          <cell r="C4095" t="str">
            <v>DZ</v>
          </cell>
          <cell r="D4095" t="str">
            <v>DZ</v>
          </cell>
          <cell r="E4095" t="str">
            <v>zmienne</v>
          </cell>
          <cell r="F4095">
            <v>36080654.738309018</v>
          </cell>
          <cell r="G4095">
            <v>97595642.943531647</v>
          </cell>
          <cell r="H4095">
            <v>124557929.99310437</v>
          </cell>
          <cell r="I4095">
            <v>7801930.42272742</v>
          </cell>
          <cell r="J4095">
            <v>12102762.194615632</v>
          </cell>
          <cell r="K4095">
            <v>63454.894995071969</v>
          </cell>
          <cell r="L4095">
            <v>784624.81271684228</v>
          </cell>
          <cell r="M4095">
            <v>13000</v>
          </cell>
          <cell r="N4095">
            <v>242906345.26169097</v>
          </cell>
          <cell r="O4095">
            <v>279000000</v>
          </cell>
          <cell r="P4095">
            <v>278987000</v>
          </cell>
          <cell r="Q4095">
            <v>276987000</v>
          </cell>
          <cell r="R4095">
            <v>0</v>
          </cell>
          <cell r="S4095">
            <v>0</v>
          </cell>
          <cell r="T4095">
            <v>13000</v>
          </cell>
          <cell r="U4095">
            <v>0</v>
          </cell>
          <cell r="V4095">
            <v>0</v>
          </cell>
        </row>
        <row r="4096">
          <cell r="A4096" t="str">
            <v>wrzesień 2004</v>
          </cell>
          <cell r="B4096" t="str">
            <v>DZ0109</v>
          </cell>
          <cell r="C4096" t="str">
            <v>DZ</v>
          </cell>
          <cell r="D4096" t="str">
            <v>DZ</v>
          </cell>
          <cell r="E4096" t="str">
            <v>zmienne</v>
          </cell>
          <cell r="F4096">
            <v>883546657.10981345</v>
          </cell>
          <cell r="G4096">
            <v>650661249.44066048</v>
          </cell>
          <cell r="H4096">
            <v>157441961.33573171</v>
          </cell>
          <cell r="I4096">
            <v>88221719.533940241</v>
          </cell>
          <cell r="J4096">
            <v>93381154.127103895</v>
          </cell>
          <cell r="K4096">
            <v>17549697.457974475</v>
          </cell>
          <cell r="L4096">
            <v>29402560.994776018</v>
          </cell>
          <cell r="M4096">
            <v>68000</v>
          </cell>
          <cell r="N4096">
            <v>1036658342.8901868</v>
          </cell>
          <cell r="O4096">
            <v>1920273000.0000002</v>
          </cell>
          <cell r="P4096">
            <v>1920205000.0000002</v>
          </cell>
          <cell r="Q4096">
            <v>1915205000</v>
          </cell>
          <cell r="R4096">
            <v>0</v>
          </cell>
          <cell r="S4096">
            <v>0</v>
          </cell>
          <cell r="T4096">
            <v>68000</v>
          </cell>
          <cell r="U4096">
            <v>0</v>
          </cell>
          <cell r="V4096">
            <v>0</v>
          </cell>
        </row>
        <row r="4097">
          <cell r="A4097" t="str">
            <v>wrzesień 2004</v>
          </cell>
          <cell r="B4097" t="str">
            <v>DZ0110</v>
          </cell>
          <cell r="C4097" t="str">
            <v>DZ</v>
          </cell>
          <cell r="D4097" t="str">
            <v>DZ</v>
          </cell>
          <cell r="E4097" t="str">
            <v>zmienne</v>
          </cell>
          <cell r="F4097">
            <v>259382607.79934299</v>
          </cell>
          <cell r="G4097">
            <v>855607920.66157472</v>
          </cell>
          <cell r="H4097">
            <v>405499244.43593067</v>
          </cell>
          <cell r="I4097">
            <v>108411700.95453915</v>
          </cell>
          <cell r="J4097">
            <v>164262337.15094653</v>
          </cell>
          <cell r="K4097">
            <v>21564412.158214934</v>
          </cell>
          <cell r="L4097">
            <v>27426776.839451026</v>
          </cell>
          <cell r="M4097">
            <v>11675000</v>
          </cell>
          <cell r="N4097">
            <v>1582772392.2006571</v>
          </cell>
          <cell r="O4097">
            <v>1853830000.0000002</v>
          </cell>
          <cell r="P4097">
            <v>1842155000.0000002</v>
          </cell>
          <cell r="Q4097">
            <v>1840155000</v>
          </cell>
          <cell r="R4097">
            <v>10000000</v>
          </cell>
          <cell r="S4097">
            <v>0</v>
          </cell>
          <cell r="T4097">
            <v>1675000</v>
          </cell>
          <cell r="U4097">
            <v>0</v>
          </cell>
          <cell r="V4097">
            <v>0</v>
          </cell>
        </row>
        <row r="4098">
          <cell r="A4098" t="str">
            <v>wrzesień 2004</v>
          </cell>
          <cell r="B4098" t="str">
            <v>DZ0406</v>
          </cell>
          <cell r="C4098" t="str">
            <v>DZ</v>
          </cell>
          <cell r="D4098" t="str">
            <v>DZ</v>
          </cell>
          <cell r="E4098" t="str">
            <v>zmienne</v>
          </cell>
          <cell r="F4098">
            <v>341551609.79442191</v>
          </cell>
          <cell r="G4098">
            <v>293697271.04884118</v>
          </cell>
          <cell r="H4098">
            <v>30157129.76299594</v>
          </cell>
          <cell r="I4098">
            <v>30602450.045829516</v>
          </cell>
          <cell r="J4098">
            <v>13152529.527301297</v>
          </cell>
          <cell r="K4098">
            <v>9366804.5043865386</v>
          </cell>
          <cell r="L4098">
            <v>49172205.316223651</v>
          </cell>
          <cell r="M4098">
            <v>0</v>
          </cell>
          <cell r="N4098">
            <v>426148390.20557821</v>
          </cell>
          <cell r="O4098">
            <v>767700000.00000012</v>
          </cell>
          <cell r="P4098">
            <v>767700000.00000012</v>
          </cell>
          <cell r="Q4098">
            <v>763700000</v>
          </cell>
          <cell r="R4098">
            <v>0</v>
          </cell>
          <cell r="S4098">
            <v>0</v>
          </cell>
          <cell r="T4098">
            <v>0</v>
          </cell>
          <cell r="U4098">
            <v>0</v>
          </cell>
          <cell r="V4098">
            <v>0</v>
          </cell>
        </row>
        <row r="4099">
          <cell r="A4099" t="str">
            <v>wrzesień 2004</v>
          </cell>
          <cell r="B4099" t="str">
            <v>DZ0407</v>
          </cell>
          <cell r="C4099" t="str">
            <v>DZ</v>
          </cell>
          <cell r="D4099" t="str">
            <v>DZ</v>
          </cell>
          <cell r="E4099" t="str">
            <v>zmienne</v>
          </cell>
          <cell r="F4099">
            <v>0</v>
          </cell>
          <cell r="G4099">
            <v>2200000</v>
          </cell>
          <cell r="H4099">
            <v>70000</v>
          </cell>
          <cell r="I4099">
            <v>700000</v>
          </cell>
          <cell r="J4099">
            <v>231000</v>
          </cell>
          <cell r="K4099">
            <v>0</v>
          </cell>
          <cell r="L4099">
            <v>299000</v>
          </cell>
          <cell r="M4099">
            <v>0</v>
          </cell>
          <cell r="N4099">
            <v>3500000</v>
          </cell>
          <cell r="O4099">
            <v>3500000</v>
          </cell>
          <cell r="P4099">
            <v>3500000</v>
          </cell>
          <cell r="Q4099">
            <v>3500000</v>
          </cell>
          <cell r="R4099">
            <v>0</v>
          </cell>
          <cell r="S4099">
            <v>0</v>
          </cell>
          <cell r="T4099">
            <v>0</v>
          </cell>
          <cell r="U4099">
            <v>0</v>
          </cell>
          <cell r="V4099">
            <v>0</v>
          </cell>
        </row>
        <row r="4100">
          <cell r="A4100" t="str">
            <v>wrzesień 2004</v>
          </cell>
          <cell r="B4100" t="str">
            <v>DZ0706</v>
          </cell>
          <cell r="C4100" t="str">
            <v>DZ</v>
          </cell>
          <cell r="D4100" t="str">
            <v>DZ</v>
          </cell>
          <cell r="E4100" t="str">
            <v>zmienne</v>
          </cell>
          <cell r="F4100">
            <v>435121338.2133106</v>
          </cell>
          <cell r="G4100">
            <v>430138358.89709359</v>
          </cell>
          <cell r="H4100">
            <v>23618740.092952628</v>
          </cell>
          <cell r="I4100">
            <v>8792194.6300232261</v>
          </cell>
          <cell r="J4100">
            <v>15379318.082868103</v>
          </cell>
          <cell r="K4100">
            <v>10189676.044859186</v>
          </cell>
          <cell r="L4100">
            <v>12278374.038892545</v>
          </cell>
          <cell r="M4100">
            <v>100000</v>
          </cell>
          <cell r="N4100">
            <v>500396661.78668928</v>
          </cell>
          <cell r="O4100">
            <v>935617999.99999988</v>
          </cell>
          <cell r="P4100">
            <v>935517999.99999988</v>
          </cell>
          <cell r="Q4100">
            <v>932518000</v>
          </cell>
          <cell r="R4100">
            <v>0</v>
          </cell>
          <cell r="S4100">
            <v>0</v>
          </cell>
          <cell r="T4100">
            <v>100000</v>
          </cell>
          <cell r="U4100">
            <v>0</v>
          </cell>
          <cell r="V4100">
            <v>0</v>
          </cell>
        </row>
        <row r="4101">
          <cell r="A4101" t="str">
            <v>wrzesień 2004</v>
          </cell>
          <cell r="B4101" t="str">
            <v>DZ0707</v>
          </cell>
          <cell r="C4101" t="str">
            <v>DZ</v>
          </cell>
          <cell r="D4101" t="str">
            <v>DZ</v>
          </cell>
          <cell r="E4101" t="str">
            <v>zmienne</v>
          </cell>
          <cell r="F4101">
            <v>0</v>
          </cell>
          <cell r="G4101">
            <v>71956000</v>
          </cell>
          <cell r="H4101">
            <v>0</v>
          </cell>
          <cell r="I4101">
            <v>2875000</v>
          </cell>
          <cell r="J4101">
            <v>40000</v>
          </cell>
          <cell r="K4101">
            <v>0</v>
          </cell>
          <cell r="L4101">
            <v>129000</v>
          </cell>
          <cell r="M4101">
            <v>0</v>
          </cell>
          <cell r="N4101">
            <v>75000000</v>
          </cell>
          <cell r="O4101">
            <v>75000000</v>
          </cell>
          <cell r="P4101">
            <v>75000000</v>
          </cell>
          <cell r="Q4101">
            <v>75000000</v>
          </cell>
          <cell r="R4101">
            <v>0</v>
          </cell>
          <cell r="S4101">
            <v>0</v>
          </cell>
          <cell r="T4101">
            <v>0</v>
          </cell>
          <cell r="U4101">
            <v>0</v>
          </cell>
          <cell r="V4101">
            <v>0</v>
          </cell>
        </row>
        <row r="4102">
          <cell r="A4102" t="str">
            <v>wrzesień 2004</v>
          </cell>
          <cell r="B4102" t="str">
            <v>DZ0708</v>
          </cell>
          <cell r="C4102" t="str">
            <v>DZ</v>
          </cell>
          <cell r="D4102" t="str">
            <v>DZ</v>
          </cell>
          <cell r="E4102" t="str">
            <v>zmienne</v>
          </cell>
          <cell r="F4102">
            <v>406292530.27561533</v>
          </cell>
          <cell r="G4102">
            <v>467599116.38129997</v>
          </cell>
          <cell r="H4102">
            <v>56359174.293432638</v>
          </cell>
          <cell r="I4102">
            <v>25513320.310537111</v>
          </cell>
          <cell r="J4102">
            <v>26545326.545040932</v>
          </cell>
          <cell r="K4102">
            <v>27409844.887258902</v>
          </cell>
          <cell r="L4102">
            <v>20146687.306815106</v>
          </cell>
          <cell r="M4102">
            <v>104000</v>
          </cell>
          <cell r="N4102">
            <v>623573469.72438478</v>
          </cell>
          <cell r="O4102">
            <v>1029970000</v>
          </cell>
          <cell r="P4102">
            <v>1029866000</v>
          </cell>
          <cell r="Q4102">
            <v>1026866000</v>
          </cell>
          <cell r="R4102">
            <v>0</v>
          </cell>
          <cell r="S4102">
            <v>0</v>
          </cell>
          <cell r="T4102">
            <v>104000</v>
          </cell>
          <cell r="U4102">
            <v>0</v>
          </cell>
          <cell r="V4102">
            <v>0</v>
          </cell>
        </row>
        <row r="4103">
          <cell r="A4103" t="str">
            <v>wrzesień 2004</v>
          </cell>
          <cell r="B4103" t="str">
            <v>DZ0709</v>
          </cell>
          <cell r="C4103" t="str">
            <v>DZ</v>
          </cell>
          <cell r="D4103" t="str">
            <v>DZ</v>
          </cell>
          <cell r="E4103" t="str">
            <v>zmienne</v>
          </cell>
          <cell r="F4103">
            <v>55303000</v>
          </cell>
          <cell r="G4103">
            <v>221006000</v>
          </cell>
          <cell r="H4103">
            <v>266619000</v>
          </cell>
          <cell r="I4103">
            <v>21322000</v>
          </cell>
          <cell r="J4103">
            <v>51457000</v>
          </cell>
          <cell r="K4103">
            <v>13558000</v>
          </cell>
          <cell r="L4103">
            <v>63958000</v>
          </cell>
          <cell r="M4103">
            <v>1197000</v>
          </cell>
          <cell r="N4103">
            <v>637920000</v>
          </cell>
          <cell r="O4103">
            <v>694420000</v>
          </cell>
          <cell r="P4103">
            <v>693223000</v>
          </cell>
          <cell r="Q4103">
            <v>693223000</v>
          </cell>
          <cell r="R4103">
            <v>0</v>
          </cell>
          <cell r="S4103">
            <v>0</v>
          </cell>
          <cell r="T4103">
            <v>1197000</v>
          </cell>
          <cell r="U4103">
            <v>0</v>
          </cell>
          <cell r="V4103">
            <v>0</v>
          </cell>
        </row>
        <row r="4104">
          <cell r="A4104" t="str">
            <v>wrzesień 2004</v>
          </cell>
          <cell r="B4104" t="str">
            <v>DZ0811</v>
          </cell>
          <cell r="C4104" t="str">
            <v>DZ</v>
          </cell>
          <cell r="D4104" t="str">
            <v>DZ</v>
          </cell>
          <cell r="E4104" t="str">
            <v>zmienne</v>
          </cell>
          <cell r="F4104">
            <v>865176000</v>
          </cell>
          <cell r="G4104">
            <v>140928000</v>
          </cell>
          <cell r="H4104">
            <v>16107000</v>
          </cell>
          <cell r="I4104">
            <v>70273000</v>
          </cell>
          <cell r="J4104">
            <v>127506000</v>
          </cell>
          <cell r="K4104">
            <v>12251000</v>
          </cell>
          <cell r="L4104">
            <v>52837000</v>
          </cell>
          <cell r="M4104">
            <v>422000</v>
          </cell>
          <cell r="N4104">
            <v>419902000</v>
          </cell>
          <cell r="O4104">
            <v>1285500000</v>
          </cell>
          <cell r="P4104">
            <v>1285078000</v>
          </cell>
          <cell r="Q4104">
            <v>1285078000</v>
          </cell>
          <cell r="R4104">
            <v>0</v>
          </cell>
          <cell r="S4104">
            <v>0</v>
          </cell>
          <cell r="T4104">
            <v>72000</v>
          </cell>
          <cell r="U4104">
            <v>350000</v>
          </cell>
          <cell r="V4104">
            <v>0</v>
          </cell>
        </row>
        <row r="4105">
          <cell r="A4105" t="str">
            <v>wrzesień 2004</v>
          </cell>
          <cell r="B4105" t="str">
            <v>DZ1006</v>
          </cell>
          <cell r="C4105" t="str">
            <v>DZ</v>
          </cell>
          <cell r="D4105" t="str">
            <v>DZ</v>
          </cell>
          <cell r="E4105" t="str">
            <v>zmienne</v>
          </cell>
          <cell r="F4105">
            <v>99018000</v>
          </cell>
          <cell r="G4105">
            <v>188846000</v>
          </cell>
          <cell r="H4105">
            <v>7000000</v>
          </cell>
          <cell r="I4105">
            <v>4520000</v>
          </cell>
          <cell r="J4105">
            <v>11011000</v>
          </cell>
          <cell r="K4105">
            <v>100000</v>
          </cell>
          <cell r="L4105">
            <v>3051000</v>
          </cell>
          <cell r="M4105">
            <v>0</v>
          </cell>
          <cell r="N4105">
            <v>214528000</v>
          </cell>
          <cell r="O4105">
            <v>313546000</v>
          </cell>
          <cell r="P4105">
            <v>313546000</v>
          </cell>
          <cell r="Q4105">
            <v>313546000</v>
          </cell>
          <cell r="R4105">
            <v>0</v>
          </cell>
          <cell r="S4105">
            <v>0</v>
          </cell>
          <cell r="T4105">
            <v>0</v>
          </cell>
          <cell r="U4105">
            <v>0</v>
          </cell>
          <cell r="V4105">
            <v>0</v>
          </cell>
        </row>
        <row r="4106">
          <cell r="A4106" t="str">
            <v>wrzesień 2004</v>
          </cell>
          <cell r="B4106" t="str">
            <v>DZ1111</v>
          </cell>
          <cell r="C4106" t="str">
            <v>DZ</v>
          </cell>
          <cell r="D4106" t="str">
            <v>DZ</v>
          </cell>
          <cell r="E4106" t="str">
            <v>zmienne</v>
          </cell>
          <cell r="F4106">
            <v>0</v>
          </cell>
          <cell r="G4106">
            <v>0</v>
          </cell>
          <cell r="H4106">
            <v>708163000</v>
          </cell>
          <cell r="I4106">
            <v>23200000</v>
          </cell>
          <cell r="J4106">
            <v>273000</v>
          </cell>
          <cell r="K4106">
            <v>787000</v>
          </cell>
          <cell r="L4106">
            <v>461000</v>
          </cell>
          <cell r="M4106">
            <v>200000000</v>
          </cell>
          <cell r="N4106">
            <v>732884000</v>
          </cell>
          <cell r="O4106">
            <v>932884000</v>
          </cell>
          <cell r="P4106">
            <v>732884000</v>
          </cell>
          <cell r="Q4106">
            <v>732884000</v>
          </cell>
          <cell r="R4106">
            <v>200000000</v>
          </cell>
          <cell r="S4106">
            <v>0</v>
          </cell>
          <cell r="T4106">
            <v>0</v>
          </cell>
          <cell r="U4106">
            <v>0</v>
          </cell>
          <cell r="V4106">
            <v>0</v>
          </cell>
        </row>
        <row r="4107">
          <cell r="A4107" t="str">
            <v>wrzesień 2004</v>
          </cell>
          <cell r="B4107" t="str">
            <v>DZ1205</v>
          </cell>
          <cell r="C4107" t="str">
            <v>DZ</v>
          </cell>
          <cell r="D4107" t="str">
            <v>DZ</v>
          </cell>
          <cell r="E4107" t="str">
            <v>zmienne</v>
          </cell>
          <cell r="F4107">
            <v>183273000</v>
          </cell>
          <cell r="G4107">
            <v>294261000</v>
          </cell>
          <cell r="H4107">
            <v>0</v>
          </cell>
          <cell r="I4107">
            <v>8959000</v>
          </cell>
          <cell r="J4107">
            <v>5425000</v>
          </cell>
          <cell r="K4107">
            <v>5863000</v>
          </cell>
          <cell r="L4107">
            <v>2219000</v>
          </cell>
          <cell r="M4107">
            <v>0</v>
          </cell>
          <cell r="N4107">
            <v>316727000</v>
          </cell>
          <cell r="O4107">
            <v>500000000</v>
          </cell>
          <cell r="P4107">
            <v>500000000</v>
          </cell>
          <cell r="Q4107">
            <v>500000000</v>
          </cell>
          <cell r="R4107">
            <v>0</v>
          </cell>
          <cell r="S4107">
            <v>0</v>
          </cell>
          <cell r="T4107">
            <v>0</v>
          </cell>
          <cell r="U4107">
            <v>0</v>
          </cell>
          <cell r="V4107">
            <v>0</v>
          </cell>
        </row>
        <row r="4108">
          <cell r="A4108" t="str">
            <v>wrzesień 2004</v>
          </cell>
          <cell r="B4108" t="str">
            <v>IZ0816</v>
          </cell>
          <cell r="C4108" t="str">
            <v>IZ</v>
          </cell>
          <cell r="D4108" t="str">
            <v>12-latki</v>
          </cell>
          <cell r="E4108" t="str">
            <v>zmienne</v>
          </cell>
          <cell r="F4108">
            <v>167424048</v>
          </cell>
          <cell r="G4108">
            <v>21081211.02</v>
          </cell>
          <cell r="H4108">
            <v>43479184.140000001</v>
          </cell>
          <cell r="I4108">
            <v>4611170.7</v>
          </cell>
          <cell r="J4108">
            <v>0</v>
          </cell>
          <cell r="K4108">
            <v>1882519.2</v>
          </cell>
          <cell r="L4108">
            <v>120160.8</v>
          </cell>
          <cell r="M4108">
            <v>832835506.13999999</v>
          </cell>
          <cell r="N4108">
            <v>71174245.859999999</v>
          </cell>
          <cell r="O4108">
            <v>1071433800</v>
          </cell>
          <cell r="P4108">
            <v>238598293.86000001</v>
          </cell>
          <cell r="Q4108">
            <v>238598293.86000001</v>
          </cell>
          <cell r="R4108">
            <v>566726397.12</v>
          </cell>
          <cell r="S4108">
            <v>266109109.01999998</v>
          </cell>
          <cell r="T4108">
            <v>0</v>
          </cell>
          <cell r="U4108">
            <v>0</v>
          </cell>
          <cell r="V4108">
            <v>0</v>
          </cell>
        </row>
        <row r="4109">
          <cell r="A4109" t="str">
            <v>wrzesień 2004</v>
          </cell>
          <cell r="B4109" t="str">
            <v>OK0405</v>
          </cell>
          <cell r="C4109" t="str">
            <v>OK</v>
          </cell>
          <cell r="D4109" t="str">
            <v>zero</v>
          </cell>
          <cell r="E4109" t="str">
            <v>stałe</v>
          </cell>
          <cell r="F4109">
            <v>7463552428.8310223</v>
          </cell>
          <cell r="G4109">
            <v>1619592381.7144434</v>
          </cell>
          <cell r="H4109">
            <v>906108316.11613429</v>
          </cell>
          <cell r="I4109">
            <v>480362102.08078736</v>
          </cell>
          <cell r="J4109">
            <v>519975428.26497668</v>
          </cell>
          <cell r="K4109">
            <v>241270527.55859205</v>
          </cell>
          <cell r="L4109">
            <v>200774815.43404377</v>
          </cell>
          <cell r="M4109">
            <v>1277893000</v>
          </cell>
          <cell r="N4109">
            <v>3968083571.1689773</v>
          </cell>
          <cell r="O4109">
            <v>12709529000</v>
          </cell>
          <cell r="P4109">
            <v>11431636000</v>
          </cell>
          <cell r="Q4109">
            <v>11426636000</v>
          </cell>
          <cell r="R4109">
            <v>1121580000</v>
          </cell>
          <cell r="S4109">
            <v>122845000</v>
          </cell>
          <cell r="T4109">
            <v>2018000</v>
          </cell>
          <cell r="U4109">
            <v>31450000</v>
          </cell>
          <cell r="V4109">
            <v>0</v>
          </cell>
        </row>
        <row r="4110">
          <cell r="A4110" t="str">
            <v>wrzesień 2004</v>
          </cell>
          <cell r="B4110" t="str">
            <v>OK0406</v>
          </cell>
          <cell r="C4110" t="str">
            <v>OK</v>
          </cell>
          <cell r="D4110" t="str">
            <v>zero</v>
          </cell>
          <cell r="E4110" t="str">
            <v>stałe</v>
          </cell>
          <cell r="F4110">
            <v>3597148295.142704</v>
          </cell>
          <cell r="G4110">
            <v>1740845161.6628766</v>
          </cell>
          <cell r="H4110">
            <v>2276173588.3435111</v>
          </cell>
          <cell r="I4110">
            <v>957404007.84423947</v>
          </cell>
          <cell r="J4110">
            <v>767088801.61995041</v>
          </cell>
          <cell r="K4110">
            <v>185616806.44914019</v>
          </cell>
          <cell r="L4110">
            <v>264973338.93757826</v>
          </cell>
          <cell r="M4110">
            <v>4350693000</v>
          </cell>
          <cell r="N4110">
            <v>6192101704.857296</v>
          </cell>
          <cell r="O4110">
            <v>14139943000</v>
          </cell>
          <cell r="P4110">
            <v>9789250000</v>
          </cell>
          <cell r="Q4110">
            <v>9784250000</v>
          </cell>
          <cell r="R4110">
            <v>2112180000</v>
          </cell>
          <cell r="S4110">
            <v>1806464000</v>
          </cell>
          <cell r="T4110">
            <v>5361000</v>
          </cell>
          <cell r="U4110">
            <v>369688000</v>
          </cell>
          <cell r="V4110">
            <v>57000000</v>
          </cell>
        </row>
        <row r="4111">
          <cell r="A4111" t="str">
            <v>wrzesień 2004</v>
          </cell>
          <cell r="B4111" t="str">
            <v>OK0805</v>
          </cell>
          <cell r="C4111" t="str">
            <v>OK</v>
          </cell>
          <cell r="D4111" t="str">
            <v>zero</v>
          </cell>
          <cell r="E4111" t="str">
            <v>stałe</v>
          </cell>
          <cell r="F4111">
            <v>3210180052.5155911</v>
          </cell>
          <cell r="G4111">
            <v>1431426384.126893</v>
          </cell>
          <cell r="H4111">
            <v>1434298469.1685116</v>
          </cell>
          <cell r="I4111">
            <v>486571407.24056482</v>
          </cell>
          <cell r="J4111">
            <v>941818886.98857236</v>
          </cell>
          <cell r="K4111">
            <v>226540707.80573317</v>
          </cell>
          <cell r="L4111">
            <v>138203092.15413368</v>
          </cell>
          <cell r="M4111">
            <v>3062875000</v>
          </cell>
          <cell r="N4111">
            <v>4658858947.4844084</v>
          </cell>
          <cell r="O4111">
            <v>10931914000</v>
          </cell>
          <cell r="P4111">
            <v>7869039000</v>
          </cell>
          <cell r="Q4111">
            <v>7868806000</v>
          </cell>
          <cell r="R4111">
            <v>1280982552.6883152</v>
          </cell>
          <cell r="S4111">
            <v>1690846373.3975427</v>
          </cell>
          <cell r="T4111">
            <v>1647874.6423567175</v>
          </cell>
          <cell r="U4111">
            <v>89398199.271785393</v>
          </cell>
          <cell r="V4111">
            <v>0</v>
          </cell>
        </row>
        <row r="4112">
          <cell r="A4112" t="str">
            <v>wrzesień 2004</v>
          </cell>
          <cell r="B4112" t="str">
            <v>OK0806</v>
          </cell>
          <cell r="C4112" t="str">
            <v>OK</v>
          </cell>
          <cell r="D4112" t="str">
            <v>zero</v>
          </cell>
          <cell r="E4112" t="str">
            <v>stałe</v>
          </cell>
          <cell r="F4112">
            <v>4398589560.8595734</v>
          </cell>
          <cell r="G4112">
            <v>989123668.97822547</v>
          </cell>
          <cell r="H4112">
            <v>1238300038.8686762</v>
          </cell>
          <cell r="I4112">
            <v>445536160.63046962</v>
          </cell>
          <cell r="J4112">
            <v>690276886.22383881</v>
          </cell>
          <cell r="K4112">
            <v>254482336.81686485</v>
          </cell>
          <cell r="L4112">
            <v>76470347.622351617</v>
          </cell>
          <cell r="M4112">
            <v>2035244000</v>
          </cell>
          <cell r="N4112">
            <v>3694189439.1404271</v>
          </cell>
          <cell r="O4112">
            <v>10128023000</v>
          </cell>
          <cell r="P4112">
            <v>8092779000</v>
          </cell>
          <cell r="Q4112">
            <v>8089779000</v>
          </cell>
          <cell r="R4112">
            <v>944684000</v>
          </cell>
          <cell r="S4112">
            <v>1085515000</v>
          </cell>
          <cell r="T4112">
            <v>2029000</v>
          </cell>
          <cell r="U4112">
            <v>3000000</v>
          </cell>
          <cell r="V4112">
            <v>16000</v>
          </cell>
        </row>
        <row r="4113">
          <cell r="A4113" t="str">
            <v>wrzesień 2004</v>
          </cell>
          <cell r="B4113" t="str">
            <v>OK1204</v>
          </cell>
          <cell r="C4113" t="str">
            <v>OK</v>
          </cell>
          <cell r="D4113" t="str">
            <v>zero</v>
          </cell>
          <cell r="E4113" t="str">
            <v>stałe</v>
          </cell>
          <cell r="F4113">
            <v>3228953954.3208199</v>
          </cell>
          <cell r="G4113">
            <v>1037008934.2786151</v>
          </cell>
          <cell r="H4113">
            <v>1322194622.7772131</v>
          </cell>
          <cell r="I4113">
            <v>376305437.30625314</v>
          </cell>
          <cell r="J4113">
            <v>683674836.98776186</v>
          </cell>
          <cell r="K4113">
            <v>430385614.20740604</v>
          </cell>
          <cell r="L4113">
            <v>436630600.1219312</v>
          </cell>
          <cell r="M4113">
            <v>1017686000</v>
          </cell>
          <cell r="N4113">
            <v>4286200045.6791801</v>
          </cell>
          <cell r="O4113">
            <v>8532840000</v>
          </cell>
          <cell r="P4113">
            <v>7515154000</v>
          </cell>
          <cell r="Q4113">
            <v>7509154000</v>
          </cell>
          <cell r="R4113">
            <v>686801000</v>
          </cell>
          <cell r="S4113">
            <v>300935000</v>
          </cell>
          <cell r="T4113">
            <v>2570000</v>
          </cell>
          <cell r="U4113">
            <v>22130000</v>
          </cell>
          <cell r="V4113">
            <v>5250000</v>
          </cell>
        </row>
        <row r="4114">
          <cell r="A4114" t="str">
            <v>wrzesień 2004</v>
          </cell>
          <cell r="B4114" t="str">
            <v>OK1206</v>
          </cell>
          <cell r="C4114" t="str">
            <v>OK</v>
          </cell>
          <cell r="D4114" t="str">
            <v>zero</v>
          </cell>
          <cell r="E4114" t="str">
            <v>stałe</v>
          </cell>
          <cell r="F4114">
            <v>1271136625.1217136</v>
          </cell>
          <cell r="G4114">
            <v>270577904.57643622</v>
          </cell>
          <cell r="H4114">
            <v>178847614.41090554</v>
          </cell>
          <cell r="I4114">
            <v>148288218.11100292</v>
          </cell>
          <cell r="J4114">
            <v>18322612.463485882</v>
          </cell>
          <cell r="K4114">
            <v>10246916.260954235</v>
          </cell>
          <cell r="L4114">
            <v>160580109.05550146</v>
          </cell>
          <cell r="M4114">
            <v>642000000</v>
          </cell>
          <cell r="N4114">
            <v>786863374.87828624</v>
          </cell>
          <cell r="O4114">
            <v>2700000000</v>
          </cell>
          <cell r="P4114">
            <v>2058000000</v>
          </cell>
          <cell r="Q4114">
            <v>2054000000</v>
          </cell>
          <cell r="R4114">
            <v>452000000</v>
          </cell>
          <cell r="S4114">
            <v>190000000</v>
          </cell>
          <cell r="T4114">
            <v>0</v>
          </cell>
          <cell r="U4114">
            <v>0</v>
          </cell>
          <cell r="V4114">
            <v>0</v>
          </cell>
        </row>
        <row r="4115">
          <cell r="A4115" t="str">
            <v>wrzesień 2004</v>
          </cell>
          <cell r="B4115" t="str">
            <v>OS1004</v>
          </cell>
          <cell r="C4115" t="str">
            <v>OS</v>
          </cell>
          <cell r="D4115" t="str">
            <v>5-latki</v>
          </cell>
          <cell r="E4115" t="str">
            <v>stałe</v>
          </cell>
          <cell r="F4115">
            <v>156324897.02860999</v>
          </cell>
          <cell r="G4115">
            <v>338494804.20716935</v>
          </cell>
          <cell r="H4115">
            <v>94083620.74146761</v>
          </cell>
          <cell r="I4115">
            <v>30932563.18420165</v>
          </cell>
          <cell r="J4115">
            <v>3846759.8356382814</v>
          </cell>
          <cell r="K4115">
            <v>319978.19754070713</v>
          </cell>
          <cell r="L4115">
            <v>30217376.805372421</v>
          </cell>
          <cell r="M4115">
            <v>38780000</v>
          </cell>
          <cell r="N4115">
            <v>497895102.97139001</v>
          </cell>
          <cell r="O4115">
            <v>693000000.00000012</v>
          </cell>
          <cell r="P4115">
            <v>654220000.00000012</v>
          </cell>
          <cell r="Q4115">
            <v>652220000</v>
          </cell>
          <cell r="R4115">
            <v>25800000</v>
          </cell>
          <cell r="S4115">
            <v>12980000</v>
          </cell>
          <cell r="T4115">
            <v>0</v>
          </cell>
          <cell r="U4115">
            <v>0</v>
          </cell>
          <cell r="V4115">
            <v>0</v>
          </cell>
        </row>
        <row r="4116">
          <cell r="A4116" t="str">
            <v>wrzesień 2004</v>
          </cell>
          <cell r="B4116" t="str">
            <v>PP1013</v>
          </cell>
          <cell r="C4116" t="str">
            <v>PP</v>
          </cell>
          <cell r="D4116" t="str">
            <v>10-latki</v>
          </cell>
          <cell r="E4116" t="str">
            <v>zmienne</v>
          </cell>
          <cell r="F4116">
            <v>15000000</v>
          </cell>
          <cell r="G4116">
            <v>25000000</v>
          </cell>
          <cell r="H4116">
            <v>150000000</v>
          </cell>
          <cell r="I4116">
            <v>312000000</v>
          </cell>
          <cell r="J4116">
            <v>0</v>
          </cell>
          <cell r="K4116">
            <v>0</v>
          </cell>
          <cell r="L4116">
            <v>5000000</v>
          </cell>
          <cell r="M4116">
            <v>243000000</v>
          </cell>
          <cell r="N4116">
            <v>492000000</v>
          </cell>
          <cell r="O4116">
            <v>750000000</v>
          </cell>
          <cell r="P4116">
            <v>507000000</v>
          </cell>
          <cell r="Q4116">
            <v>507000000</v>
          </cell>
          <cell r="R4116">
            <v>0</v>
          </cell>
          <cell r="S4116">
            <v>243000000</v>
          </cell>
          <cell r="T4116">
            <v>0</v>
          </cell>
          <cell r="U4116">
            <v>0</v>
          </cell>
          <cell r="V4116">
            <v>0</v>
          </cell>
        </row>
        <row r="4117">
          <cell r="A4117" t="str">
            <v>wrzesień 2004</v>
          </cell>
          <cell r="B4117" t="str">
            <v>PS0205</v>
          </cell>
          <cell r="C4117" t="str">
            <v>PS</v>
          </cell>
          <cell r="D4117" t="str">
            <v>5-latki</v>
          </cell>
          <cell r="E4117" t="str">
            <v>stałe</v>
          </cell>
          <cell r="F4117">
            <v>2750598000</v>
          </cell>
          <cell r="G4117">
            <v>1166714000</v>
          </cell>
          <cell r="H4117">
            <v>792938000</v>
          </cell>
          <cell r="I4117">
            <v>169555000</v>
          </cell>
          <cell r="J4117">
            <v>91858000</v>
          </cell>
          <cell r="K4117">
            <v>22454000</v>
          </cell>
          <cell r="L4117">
            <v>60433000</v>
          </cell>
          <cell r="M4117">
            <v>634555000</v>
          </cell>
          <cell r="N4117">
            <v>2303952000</v>
          </cell>
          <cell r="O4117">
            <v>5689105000</v>
          </cell>
          <cell r="P4117">
            <v>5054550000</v>
          </cell>
          <cell r="Q4117">
            <v>5054550000</v>
          </cell>
          <cell r="R4117">
            <v>236415000</v>
          </cell>
          <cell r="S4117">
            <v>392395000</v>
          </cell>
          <cell r="T4117">
            <v>95000</v>
          </cell>
          <cell r="U4117">
            <v>5650000</v>
          </cell>
          <cell r="V4117">
            <v>0</v>
          </cell>
        </row>
        <row r="4118">
          <cell r="A4118" t="str">
            <v>wrzesień 2004</v>
          </cell>
          <cell r="B4118" t="str">
            <v>PS0206</v>
          </cell>
          <cell r="C4118" t="str">
            <v>PS</v>
          </cell>
          <cell r="D4118" t="str">
            <v>5-latki</v>
          </cell>
          <cell r="E4118" t="str">
            <v>stałe</v>
          </cell>
          <cell r="F4118">
            <v>2087232000</v>
          </cell>
          <cell r="G4118">
            <v>1128755000</v>
          </cell>
          <cell r="H4118">
            <v>1298003000</v>
          </cell>
          <cell r="I4118">
            <v>182514000</v>
          </cell>
          <cell r="J4118">
            <v>18213000</v>
          </cell>
          <cell r="K4118">
            <v>4536000</v>
          </cell>
          <cell r="L4118">
            <v>30000000</v>
          </cell>
          <cell r="M4118">
            <v>759879000</v>
          </cell>
          <cell r="N4118">
            <v>2662021000</v>
          </cell>
          <cell r="O4118">
            <v>5509132000</v>
          </cell>
          <cell r="P4118">
            <v>4749253000</v>
          </cell>
          <cell r="Q4118">
            <v>4749253000</v>
          </cell>
          <cell r="R4118">
            <v>349219000</v>
          </cell>
          <cell r="S4118">
            <v>390330000</v>
          </cell>
          <cell r="T4118">
            <v>30000</v>
          </cell>
          <cell r="U4118">
            <v>20300000</v>
          </cell>
          <cell r="V4118">
            <v>0</v>
          </cell>
        </row>
        <row r="4119">
          <cell r="A4119" t="str">
            <v>wrzesień 2004</v>
          </cell>
          <cell r="B4119" t="str">
            <v>PS0506</v>
          </cell>
          <cell r="C4119" t="str">
            <v>PS</v>
          </cell>
          <cell r="D4119" t="str">
            <v>5-latki</v>
          </cell>
          <cell r="E4119" t="str">
            <v>stałe</v>
          </cell>
          <cell r="F4119">
            <v>1272410579.2387688</v>
          </cell>
          <cell r="G4119">
            <v>1702846567.2943859</v>
          </cell>
          <cell r="H4119">
            <v>1246918268.0866458</v>
          </cell>
          <cell r="I4119">
            <v>237575414.20252961</v>
          </cell>
          <cell r="J4119">
            <v>33228743.872164138</v>
          </cell>
          <cell r="K4119">
            <v>515228.61125322245</v>
          </cell>
          <cell r="L4119">
            <v>13970198.694252424</v>
          </cell>
          <cell r="M4119">
            <v>1329143000</v>
          </cell>
          <cell r="N4119">
            <v>3235054420.7612314</v>
          </cell>
          <cell r="O4119">
            <v>5836607999.999999</v>
          </cell>
          <cell r="P4119">
            <v>4507464999.999999</v>
          </cell>
          <cell r="Q4119">
            <v>4505465000</v>
          </cell>
          <cell r="R4119">
            <v>975021000</v>
          </cell>
          <cell r="S4119">
            <v>353422000</v>
          </cell>
          <cell r="T4119">
            <v>0</v>
          </cell>
          <cell r="U4119">
            <v>700000</v>
          </cell>
          <cell r="V4119">
            <v>0</v>
          </cell>
        </row>
        <row r="4120">
          <cell r="A4120" t="str">
            <v>wrzesień 2004</v>
          </cell>
          <cell r="B4120" t="str">
            <v>PS0507</v>
          </cell>
          <cell r="C4120" t="str">
            <v>PS</v>
          </cell>
          <cell r="D4120" t="str">
            <v>5-latki</v>
          </cell>
          <cell r="E4120" t="str">
            <v>stałe</v>
          </cell>
          <cell r="F4120">
            <v>3884299395.2774186</v>
          </cell>
          <cell r="G4120">
            <v>2138321362.2655089</v>
          </cell>
          <cell r="H4120">
            <v>1900261822.3854332</v>
          </cell>
          <cell r="I4120">
            <v>365198689.62907606</v>
          </cell>
          <cell r="J4120">
            <v>24114563.581674993</v>
          </cell>
          <cell r="K4120">
            <v>60648537.553563833</v>
          </cell>
          <cell r="L4120">
            <v>74986629.307324201</v>
          </cell>
          <cell r="M4120">
            <v>1942910000</v>
          </cell>
          <cell r="N4120">
            <v>4563531604.7225809</v>
          </cell>
          <cell r="O4120">
            <v>10390741000</v>
          </cell>
          <cell r="P4120">
            <v>8447831000</v>
          </cell>
          <cell r="Q4120">
            <v>8444831000</v>
          </cell>
          <cell r="R4120">
            <v>684042000</v>
          </cell>
          <cell r="S4120">
            <v>1232318000</v>
          </cell>
          <cell r="T4120">
            <v>98000</v>
          </cell>
          <cell r="U4120">
            <v>9952000</v>
          </cell>
          <cell r="V4120">
            <v>16500000</v>
          </cell>
        </row>
        <row r="4121">
          <cell r="A4121" t="str">
            <v>wrzesień 2004</v>
          </cell>
          <cell r="B4121" t="str">
            <v>PS0605</v>
          </cell>
          <cell r="C4121" t="str">
            <v>PS</v>
          </cell>
          <cell r="D4121" t="str">
            <v>5-latki</v>
          </cell>
          <cell r="E4121" t="str">
            <v>stałe</v>
          </cell>
          <cell r="F4121">
            <v>1102299000</v>
          </cell>
          <cell r="G4121">
            <v>978725000</v>
          </cell>
          <cell r="H4121">
            <v>827138000</v>
          </cell>
          <cell r="I4121">
            <v>126710000</v>
          </cell>
          <cell r="J4121">
            <v>13219000</v>
          </cell>
          <cell r="K4121">
            <v>82133000</v>
          </cell>
          <cell r="L4121">
            <v>39820000</v>
          </cell>
          <cell r="M4121">
            <v>543899000</v>
          </cell>
          <cell r="N4121">
            <v>2067745000</v>
          </cell>
          <cell r="O4121">
            <v>3713943000</v>
          </cell>
          <cell r="P4121">
            <v>3170044000</v>
          </cell>
          <cell r="Q4121">
            <v>3170044000</v>
          </cell>
          <cell r="R4121">
            <v>313558000</v>
          </cell>
          <cell r="S4121">
            <v>230341000</v>
          </cell>
          <cell r="T4121">
            <v>0</v>
          </cell>
          <cell r="U4121">
            <v>0</v>
          </cell>
          <cell r="V4121">
            <v>0</v>
          </cell>
        </row>
        <row r="4122">
          <cell r="A4122" t="str">
            <v>wrzesień 2004</v>
          </cell>
          <cell r="B4122" t="str">
            <v>PS0608</v>
          </cell>
          <cell r="C4122" t="str">
            <v>PS</v>
          </cell>
          <cell r="D4122" t="str">
            <v>5-latki</v>
          </cell>
          <cell r="E4122" t="str">
            <v>stałe</v>
          </cell>
          <cell r="F4122">
            <v>6881995696.4987326</v>
          </cell>
          <cell r="G4122">
            <v>2632892406.7565155</v>
          </cell>
          <cell r="H4122">
            <v>4520318880.7791004</v>
          </cell>
          <cell r="I4122">
            <v>1310580706.1119692</v>
          </cell>
          <cell r="J4122">
            <v>70923241.742499426</v>
          </cell>
          <cell r="K4122">
            <v>89108534.418330953</v>
          </cell>
          <cell r="L4122">
            <v>149772533.6928519</v>
          </cell>
          <cell r="M4122">
            <v>9020280000</v>
          </cell>
          <cell r="N4122">
            <v>8773596303.5012665</v>
          </cell>
          <cell r="O4122">
            <v>24675872000</v>
          </cell>
          <cell r="P4122">
            <v>15655592000.000002</v>
          </cell>
          <cell r="Q4122">
            <v>15647592000</v>
          </cell>
          <cell r="R4122">
            <v>4300143000</v>
          </cell>
          <cell r="S4122">
            <v>4435810000</v>
          </cell>
          <cell r="T4122">
            <v>959000</v>
          </cell>
          <cell r="U4122">
            <v>243358000</v>
          </cell>
          <cell r="V4122">
            <v>40010000</v>
          </cell>
        </row>
        <row r="4123">
          <cell r="A4123" t="str">
            <v>wrzesień 2004</v>
          </cell>
          <cell r="B4123" t="str">
            <v>PS1004</v>
          </cell>
          <cell r="C4123" t="str">
            <v>PS</v>
          </cell>
          <cell r="D4123" t="str">
            <v>5-latki</v>
          </cell>
          <cell r="E4123" t="str">
            <v>stałe</v>
          </cell>
          <cell r="F4123">
            <v>1296683000</v>
          </cell>
          <cell r="G4123">
            <v>351976000</v>
          </cell>
          <cell r="H4123">
            <v>225642000</v>
          </cell>
          <cell r="I4123">
            <v>112173000</v>
          </cell>
          <cell r="J4123">
            <v>13263000</v>
          </cell>
          <cell r="K4123">
            <v>28572000</v>
          </cell>
          <cell r="L4123">
            <v>65641000</v>
          </cell>
          <cell r="M4123">
            <v>192884000</v>
          </cell>
          <cell r="N4123">
            <v>797267000</v>
          </cell>
          <cell r="O4123">
            <v>2286834000</v>
          </cell>
          <cell r="P4123">
            <v>2093950000</v>
          </cell>
          <cell r="Q4123">
            <v>2093950000</v>
          </cell>
          <cell r="R4123">
            <v>53382000</v>
          </cell>
          <cell r="S4123">
            <v>136402000</v>
          </cell>
          <cell r="T4123">
            <v>0</v>
          </cell>
          <cell r="U4123">
            <v>3100000</v>
          </cell>
          <cell r="V4123">
            <v>0</v>
          </cell>
        </row>
        <row r="4124">
          <cell r="A4124" t="str">
            <v>wrzesień 2004</v>
          </cell>
          <cell r="B4124" t="str">
            <v>PS1005</v>
          </cell>
          <cell r="C4124" t="str">
            <v>PS</v>
          </cell>
          <cell r="D4124" t="str">
            <v>5-latki</v>
          </cell>
          <cell r="E4124" t="str">
            <v>stałe</v>
          </cell>
          <cell r="F4124">
            <v>1169247000</v>
          </cell>
          <cell r="G4124">
            <v>1537668000</v>
          </cell>
          <cell r="H4124">
            <v>971456000</v>
          </cell>
          <cell r="I4124">
            <v>122760000</v>
          </cell>
          <cell r="J4124">
            <v>31834000</v>
          </cell>
          <cell r="K4124">
            <v>11381000</v>
          </cell>
          <cell r="L4124">
            <v>16740000</v>
          </cell>
          <cell r="M4124">
            <v>480943000</v>
          </cell>
          <cell r="N4124">
            <v>2691839000</v>
          </cell>
          <cell r="O4124">
            <v>4342029000</v>
          </cell>
          <cell r="P4124">
            <v>3861086000</v>
          </cell>
          <cell r="Q4124">
            <v>3861086000</v>
          </cell>
          <cell r="R4124">
            <v>317388000</v>
          </cell>
          <cell r="S4124">
            <v>163555000</v>
          </cell>
          <cell r="T4124">
            <v>0</v>
          </cell>
          <cell r="U4124">
            <v>0</v>
          </cell>
          <cell r="V4124">
            <v>0</v>
          </cell>
        </row>
        <row r="4125">
          <cell r="A4125" t="str">
            <v>wrzesień 2004</v>
          </cell>
          <cell r="B4125" t="str">
            <v>PS1106</v>
          </cell>
          <cell r="C4125" t="str">
            <v>PS</v>
          </cell>
          <cell r="D4125" t="str">
            <v>5-latki</v>
          </cell>
          <cell r="E4125" t="str">
            <v>stałe</v>
          </cell>
          <cell r="F4125">
            <v>2538387618.8820596</v>
          </cell>
          <cell r="G4125">
            <v>3076931296.857923</v>
          </cell>
          <cell r="H4125">
            <v>3084286668.9331808</v>
          </cell>
          <cell r="I4125">
            <v>457625582.24463129</v>
          </cell>
          <cell r="J4125">
            <v>43715097.927490793</v>
          </cell>
          <cell r="K4125">
            <v>44481345.038825952</v>
          </cell>
          <cell r="L4125">
            <v>57024390.115890712</v>
          </cell>
          <cell r="M4125">
            <v>4109313000</v>
          </cell>
          <cell r="N4125">
            <v>6764064381.1179419</v>
          </cell>
          <cell r="O4125">
            <v>13411765000.000002</v>
          </cell>
          <cell r="P4125">
            <v>9302452000.0000019</v>
          </cell>
          <cell r="Q4125">
            <v>9299452000</v>
          </cell>
          <cell r="R4125">
            <v>2239138000</v>
          </cell>
          <cell r="S4125">
            <v>1853959000</v>
          </cell>
          <cell r="T4125">
            <v>1006000</v>
          </cell>
          <cell r="U4125">
            <v>15100000</v>
          </cell>
          <cell r="V4125">
            <v>110000</v>
          </cell>
        </row>
        <row r="4126">
          <cell r="A4126" t="str">
            <v>wrzesień 2004</v>
          </cell>
          <cell r="B4126" t="str">
            <v>SP0307</v>
          </cell>
          <cell r="C4126" t="str">
            <v>SP</v>
          </cell>
          <cell r="D4126" t="str">
            <v>5-latki detaliczne</v>
          </cell>
          <cell r="E4126" t="str">
            <v>stałe</v>
          </cell>
          <cell r="F4126">
            <v>539200</v>
          </cell>
          <cell r="G4126">
            <v>446500</v>
          </cell>
          <cell r="H4126">
            <v>127197100</v>
          </cell>
          <cell r="I4126">
            <v>500</v>
          </cell>
          <cell r="J4126">
            <v>56672500</v>
          </cell>
          <cell r="K4126">
            <v>1861800</v>
          </cell>
          <cell r="L4126">
            <v>679600</v>
          </cell>
          <cell r="M4126">
            <v>91700</v>
          </cell>
          <cell r="N4126">
            <v>186858000</v>
          </cell>
          <cell r="O4126">
            <v>187488900</v>
          </cell>
          <cell r="P4126">
            <v>187397200</v>
          </cell>
          <cell r="Q4126">
            <v>187397200</v>
          </cell>
          <cell r="R4126">
            <v>0</v>
          </cell>
          <cell r="S4126">
            <v>0</v>
          </cell>
          <cell r="T4126">
            <v>91700</v>
          </cell>
          <cell r="U4126">
            <v>0</v>
          </cell>
          <cell r="V4126">
            <v>0</v>
          </cell>
        </row>
        <row r="4127">
          <cell r="A4127" t="str">
            <v>wrzesień 2004</v>
          </cell>
          <cell r="B4127" t="str">
            <v>SP0308</v>
          </cell>
          <cell r="C4127" t="str">
            <v>SP</v>
          </cell>
          <cell r="D4127" t="str">
            <v>5-latki detaliczne</v>
          </cell>
          <cell r="E4127" t="str">
            <v>stałe</v>
          </cell>
          <cell r="F4127">
            <v>2246000</v>
          </cell>
          <cell r="G4127">
            <v>100000</v>
          </cell>
          <cell r="H4127">
            <v>62960700</v>
          </cell>
          <cell r="I4127">
            <v>12515000</v>
          </cell>
          <cell r="J4127">
            <v>66241200</v>
          </cell>
          <cell r="K4127">
            <v>3237300</v>
          </cell>
          <cell r="L4127">
            <v>2499100</v>
          </cell>
          <cell r="M4127">
            <v>200700</v>
          </cell>
          <cell r="N4127">
            <v>147553300</v>
          </cell>
          <cell r="O4127">
            <v>150000000</v>
          </cell>
          <cell r="P4127">
            <v>149799300</v>
          </cell>
          <cell r="Q4127">
            <v>149799300</v>
          </cell>
          <cell r="R4127">
            <v>0</v>
          </cell>
          <cell r="S4127">
            <v>0</v>
          </cell>
          <cell r="T4127">
            <v>200700</v>
          </cell>
          <cell r="U4127">
            <v>0</v>
          </cell>
          <cell r="V4127">
            <v>0</v>
          </cell>
        </row>
        <row r="4128">
          <cell r="A4128" t="str">
            <v>wrzesień 2004</v>
          </cell>
          <cell r="B4128" t="str">
            <v>SP0309</v>
          </cell>
          <cell r="C4128" t="str">
            <v>SP</v>
          </cell>
          <cell r="D4128" t="str">
            <v>5-latki detaliczne</v>
          </cell>
          <cell r="E4128" t="str">
            <v>stałe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43105200</v>
          </cell>
          <cell r="K4128">
            <v>500000</v>
          </cell>
          <cell r="L4128">
            <v>857900</v>
          </cell>
          <cell r="M4128">
            <v>300500</v>
          </cell>
          <cell r="N4128">
            <v>44463100</v>
          </cell>
          <cell r="O4128">
            <v>44763600</v>
          </cell>
          <cell r="P4128">
            <v>44463100</v>
          </cell>
          <cell r="Q4128">
            <v>44463100</v>
          </cell>
          <cell r="R4128">
            <v>0</v>
          </cell>
          <cell r="S4128">
            <v>0</v>
          </cell>
          <cell r="T4128">
            <v>300500</v>
          </cell>
          <cell r="U4128">
            <v>0</v>
          </cell>
          <cell r="V4128">
            <v>0</v>
          </cell>
        </row>
        <row r="4129">
          <cell r="A4129" t="str">
            <v>wrzesień 2004</v>
          </cell>
          <cell r="B4129" t="str">
            <v>SP0607</v>
          </cell>
          <cell r="C4129" t="str">
            <v>SP</v>
          </cell>
          <cell r="D4129" t="str">
            <v>5-latki detaliczne</v>
          </cell>
          <cell r="E4129" t="str">
            <v>stałe</v>
          </cell>
          <cell r="F4129">
            <v>684800</v>
          </cell>
          <cell r="G4129">
            <v>151300</v>
          </cell>
          <cell r="H4129">
            <v>417833700</v>
          </cell>
          <cell r="I4129">
            <v>3091900</v>
          </cell>
          <cell r="J4129">
            <v>68013900</v>
          </cell>
          <cell r="K4129">
            <v>7150700</v>
          </cell>
          <cell r="L4129">
            <v>1412600</v>
          </cell>
          <cell r="M4129">
            <v>293000</v>
          </cell>
          <cell r="N4129">
            <v>497654100</v>
          </cell>
          <cell r="O4129">
            <v>498631900</v>
          </cell>
          <cell r="P4129">
            <v>498338900</v>
          </cell>
          <cell r="Q4129">
            <v>498338900</v>
          </cell>
          <cell r="R4129">
            <v>0</v>
          </cell>
          <cell r="S4129">
            <v>0</v>
          </cell>
          <cell r="T4129">
            <v>293000</v>
          </cell>
          <cell r="U4129">
            <v>0</v>
          </cell>
          <cell r="V4129">
            <v>0</v>
          </cell>
        </row>
        <row r="4130">
          <cell r="A4130" t="str">
            <v>wrzesień 2004</v>
          </cell>
          <cell r="B4130" t="str">
            <v>SP0608</v>
          </cell>
          <cell r="C4130" t="str">
            <v>SP</v>
          </cell>
          <cell r="D4130" t="str">
            <v>5-latki detaliczne</v>
          </cell>
          <cell r="E4130" t="str">
            <v>stałe</v>
          </cell>
          <cell r="F4130">
            <v>0</v>
          </cell>
          <cell r="G4130">
            <v>3800</v>
          </cell>
          <cell r="H4130">
            <v>365800</v>
          </cell>
          <cell r="I4130">
            <v>1000</v>
          </cell>
          <cell r="J4130">
            <v>32368100</v>
          </cell>
          <cell r="K4130">
            <v>918200</v>
          </cell>
          <cell r="L4130">
            <v>1033200</v>
          </cell>
          <cell r="M4130">
            <v>10100</v>
          </cell>
          <cell r="N4130">
            <v>34690100</v>
          </cell>
          <cell r="O4130">
            <v>34700200</v>
          </cell>
          <cell r="P4130">
            <v>34690100</v>
          </cell>
          <cell r="Q4130">
            <v>34690100</v>
          </cell>
          <cell r="R4130">
            <v>0</v>
          </cell>
          <cell r="S4130">
            <v>0</v>
          </cell>
          <cell r="T4130">
            <v>10100</v>
          </cell>
          <cell r="U4130">
            <v>0</v>
          </cell>
          <cell r="V4130">
            <v>0</v>
          </cell>
        </row>
        <row r="4131">
          <cell r="A4131" t="str">
            <v>wrzesień 2004</v>
          </cell>
          <cell r="B4131" t="str">
            <v>SP0609</v>
          </cell>
          <cell r="C4131" t="str">
            <v>SP</v>
          </cell>
          <cell r="D4131" t="str">
            <v>5-latki detaliczne</v>
          </cell>
          <cell r="E4131" t="str">
            <v>stałe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43097400</v>
          </cell>
          <cell r="K4131">
            <v>583500</v>
          </cell>
          <cell r="L4131">
            <v>99200</v>
          </cell>
          <cell r="M4131">
            <v>90000</v>
          </cell>
          <cell r="N4131">
            <v>43780100</v>
          </cell>
          <cell r="O4131">
            <v>43870100</v>
          </cell>
          <cell r="P4131">
            <v>43780100</v>
          </cell>
          <cell r="Q4131">
            <v>43780100</v>
          </cell>
          <cell r="R4131">
            <v>0</v>
          </cell>
          <cell r="S4131">
            <v>0</v>
          </cell>
          <cell r="T4131">
            <v>90000</v>
          </cell>
          <cell r="U4131">
            <v>0</v>
          </cell>
          <cell r="V4131">
            <v>0</v>
          </cell>
        </row>
        <row r="4132">
          <cell r="A4132" t="str">
            <v>wrzesień 2004</v>
          </cell>
          <cell r="B4132" t="str">
            <v>SP0907</v>
          </cell>
          <cell r="C4132" t="str">
            <v>SP</v>
          </cell>
          <cell r="D4132" t="str">
            <v>5-latki detaliczne</v>
          </cell>
          <cell r="E4132" t="str">
            <v>stałe</v>
          </cell>
          <cell r="F4132">
            <v>4049400</v>
          </cell>
          <cell r="G4132">
            <v>712500</v>
          </cell>
          <cell r="H4132">
            <v>421838800</v>
          </cell>
          <cell r="I4132">
            <v>21000</v>
          </cell>
          <cell r="J4132">
            <v>44097700</v>
          </cell>
          <cell r="K4132">
            <v>23728000</v>
          </cell>
          <cell r="L4132">
            <v>5540300</v>
          </cell>
          <cell r="M4132">
            <v>12300</v>
          </cell>
          <cell r="N4132">
            <v>495938300</v>
          </cell>
          <cell r="O4132">
            <v>500000000</v>
          </cell>
          <cell r="P4132">
            <v>499987700</v>
          </cell>
          <cell r="Q4132">
            <v>499987700</v>
          </cell>
          <cell r="R4132">
            <v>0</v>
          </cell>
          <cell r="S4132">
            <v>0</v>
          </cell>
          <cell r="T4132">
            <v>12300</v>
          </cell>
          <cell r="U4132">
            <v>0</v>
          </cell>
          <cell r="V4132">
            <v>0</v>
          </cell>
        </row>
        <row r="4133">
          <cell r="A4133" t="str">
            <v>wrzesień 2004</v>
          </cell>
          <cell r="B4133" t="str">
            <v>SP0908</v>
          </cell>
          <cell r="C4133" t="str">
            <v>SP</v>
          </cell>
          <cell r="D4133" t="str">
            <v>5-latki detaliczne</v>
          </cell>
          <cell r="E4133" t="str">
            <v>stałe</v>
          </cell>
          <cell r="F4133">
            <v>60000</v>
          </cell>
          <cell r="G4133">
            <v>0</v>
          </cell>
          <cell r="H4133">
            <v>37900</v>
          </cell>
          <cell r="I4133">
            <v>0</v>
          </cell>
          <cell r="J4133">
            <v>19043200</v>
          </cell>
          <cell r="K4133">
            <v>761800</v>
          </cell>
          <cell r="L4133">
            <v>220300</v>
          </cell>
          <cell r="M4133">
            <v>308600</v>
          </cell>
          <cell r="N4133">
            <v>20063200</v>
          </cell>
          <cell r="O4133">
            <v>20431800</v>
          </cell>
          <cell r="P4133">
            <v>20123200</v>
          </cell>
          <cell r="Q4133">
            <v>20123200</v>
          </cell>
          <cell r="R4133">
            <v>0</v>
          </cell>
          <cell r="S4133">
            <v>0</v>
          </cell>
          <cell r="T4133">
            <v>308600</v>
          </cell>
          <cell r="U4133">
            <v>0</v>
          </cell>
          <cell r="V4133">
            <v>0</v>
          </cell>
        </row>
        <row r="4134">
          <cell r="A4134" t="str">
            <v>wrzesień 2004</v>
          </cell>
          <cell r="B4134" t="str">
            <v>SP0909</v>
          </cell>
          <cell r="C4134" t="str">
            <v>SP</v>
          </cell>
          <cell r="D4134" t="str">
            <v>5-latki detaliczne</v>
          </cell>
          <cell r="E4134" t="str">
            <v>stałe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32616074.069332283</v>
          </cell>
          <cell r="K4134">
            <v>0</v>
          </cell>
          <cell r="L4134">
            <v>33225.930667717155</v>
          </cell>
          <cell r="M4134">
            <v>10000</v>
          </cell>
          <cell r="N4134">
            <v>32649300</v>
          </cell>
          <cell r="O4134">
            <v>32659300</v>
          </cell>
          <cell r="P4134">
            <v>32649300</v>
          </cell>
          <cell r="Q4134">
            <v>30462000</v>
          </cell>
          <cell r="R4134">
            <v>0</v>
          </cell>
          <cell r="S4134">
            <v>0</v>
          </cell>
          <cell r="T4134">
            <v>10000</v>
          </cell>
          <cell r="U4134">
            <v>0</v>
          </cell>
          <cell r="V4134">
            <v>0</v>
          </cell>
        </row>
        <row r="4135">
          <cell r="A4135" t="str">
            <v>wrzesień 2004</v>
          </cell>
          <cell r="B4135" t="str">
            <v>SP1206</v>
          </cell>
          <cell r="C4135" t="str">
            <v>SP</v>
          </cell>
          <cell r="D4135" t="str">
            <v>5-latki detaliczne</v>
          </cell>
          <cell r="E4135" t="str">
            <v>stałe</v>
          </cell>
          <cell r="F4135">
            <v>612700</v>
          </cell>
          <cell r="G4135">
            <v>134900</v>
          </cell>
          <cell r="H4135">
            <v>451368900</v>
          </cell>
          <cell r="I4135">
            <v>10016800</v>
          </cell>
          <cell r="J4135">
            <v>33851300</v>
          </cell>
          <cell r="K4135">
            <v>2723300</v>
          </cell>
          <cell r="L4135">
            <v>1172800</v>
          </cell>
          <cell r="M4135">
            <v>119300</v>
          </cell>
          <cell r="N4135">
            <v>499268000</v>
          </cell>
          <cell r="O4135">
            <v>500000000</v>
          </cell>
          <cell r="P4135">
            <v>499880700</v>
          </cell>
          <cell r="Q4135">
            <v>499880700</v>
          </cell>
          <cell r="R4135">
            <v>0</v>
          </cell>
          <cell r="S4135">
            <v>0</v>
          </cell>
          <cell r="T4135">
            <v>119300</v>
          </cell>
          <cell r="U4135">
            <v>0</v>
          </cell>
          <cell r="V4135">
            <v>0</v>
          </cell>
        </row>
        <row r="4136">
          <cell r="A4136" t="str">
            <v>wrzesień 2004</v>
          </cell>
          <cell r="B4136" t="str">
            <v>SP1207</v>
          </cell>
          <cell r="C4136" t="str">
            <v>SP</v>
          </cell>
          <cell r="D4136" t="str">
            <v>5-latki detaliczne</v>
          </cell>
          <cell r="E4136" t="str">
            <v>stałe</v>
          </cell>
          <cell r="F4136">
            <v>2200000</v>
          </cell>
          <cell r="G4136">
            <v>413400</v>
          </cell>
          <cell r="H4136">
            <v>24828500</v>
          </cell>
          <cell r="I4136">
            <v>1000</v>
          </cell>
          <cell r="J4136">
            <v>104619800</v>
          </cell>
          <cell r="K4136">
            <v>9218700</v>
          </cell>
          <cell r="L4136">
            <v>3325900</v>
          </cell>
          <cell r="M4136">
            <v>371400</v>
          </cell>
          <cell r="N4136">
            <v>142407300</v>
          </cell>
          <cell r="O4136">
            <v>144978700</v>
          </cell>
          <cell r="P4136">
            <v>144607300</v>
          </cell>
          <cell r="Q4136">
            <v>144607300</v>
          </cell>
          <cell r="R4136">
            <v>0</v>
          </cell>
          <cell r="S4136">
            <v>0</v>
          </cell>
          <cell r="T4136">
            <v>371400</v>
          </cell>
          <cell r="U4136">
            <v>0</v>
          </cell>
          <cell r="V4136">
            <v>0</v>
          </cell>
        </row>
        <row r="4137">
          <cell r="A4137" t="str">
            <v>wrzesień 2004</v>
          </cell>
          <cell r="B4137" t="str">
            <v>SP1208</v>
          </cell>
          <cell r="C4137" t="str">
            <v>SP</v>
          </cell>
          <cell r="D4137" t="str">
            <v>5-latki detaliczne</v>
          </cell>
          <cell r="E4137" t="str">
            <v>stałe</v>
          </cell>
          <cell r="F4137">
            <v>0</v>
          </cell>
          <cell r="G4137">
            <v>0</v>
          </cell>
          <cell r="H4137">
            <v>0</v>
          </cell>
          <cell r="I4137">
            <v>90000</v>
          </cell>
          <cell r="J4137">
            <v>87409400</v>
          </cell>
          <cell r="K4137">
            <v>963400</v>
          </cell>
          <cell r="L4137">
            <v>463800</v>
          </cell>
          <cell r="M4137">
            <v>147000</v>
          </cell>
          <cell r="N4137">
            <v>88926600</v>
          </cell>
          <cell r="O4137">
            <v>89073600</v>
          </cell>
          <cell r="P4137">
            <v>88926600</v>
          </cell>
          <cell r="Q4137">
            <v>88926600</v>
          </cell>
          <cell r="R4137">
            <v>0</v>
          </cell>
          <cell r="S4137">
            <v>0</v>
          </cell>
          <cell r="T4137">
            <v>147000</v>
          </cell>
          <cell r="U4137">
            <v>0</v>
          </cell>
          <cell r="V4137">
            <v>0</v>
          </cell>
        </row>
        <row r="4138">
          <cell r="A4138" t="str">
            <v>wrzesień 2004</v>
          </cell>
          <cell r="B4138" t="str">
            <v>TZ0205</v>
          </cell>
          <cell r="C4138" t="str">
            <v>TZ</v>
          </cell>
          <cell r="D4138" t="str">
            <v xml:space="preserve">3-latki </v>
          </cell>
          <cell r="E4138" t="str">
            <v>zmienne</v>
          </cell>
          <cell r="F4138">
            <v>50327300</v>
          </cell>
          <cell r="G4138">
            <v>3872600</v>
          </cell>
          <cell r="H4138">
            <v>1089100</v>
          </cell>
          <cell r="I4138">
            <v>5350000</v>
          </cell>
          <cell r="J4138">
            <v>360909400</v>
          </cell>
          <cell r="K4138">
            <v>24886300</v>
          </cell>
          <cell r="L4138">
            <v>14902900</v>
          </cell>
          <cell r="M4138">
            <v>1286200</v>
          </cell>
          <cell r="N4138">
            <v>411010300</v>
          </cell>
          <cell r="O4138">
            <v>462623800</v>
          </cell>
          <cell r="P4138">
            <v>461337600</v>
          </cell>
          <cell r="Q4138">
            <v>461337600</v>
          </cell>
          <cell r="R4138">
            <v>0</v>
          </cell>
          <cell r="S4138">
            <v>0</v>
          </cell>
          <cell r="T4138">
            <v>1286200</v>
          </cell>
          <cell r="U4138">
            <v>0</v>
          </cell>
          <cell r="V4138">
            <v>0</v>
          </cell>
        </row>
        <row r="4139">
          <cell r="A4139" t="str">
            <v>wrzesień 2004</v>
          </cell>
          <cell r="B4139" t="str">
            <v>TZ0206</v>
          </cell>
          <cell r="C4139" t="str">
            <v>TZ</v>
          </cell>
          <cell r="D4139" t="str">
            <v xml:space="preserve">3-latki </v>
          </cell>
          <cell r="E4139" t="str">
            <v>zmienne</v>
          </cell>
          <cell r="F4139">
            <v>3165000</v>
          </cell>
          <cell r="G4139">
            <v>0</v>
          </cell>
          <cell r="H4139">
            <v>0</v>
          </cell>
          <cell r="I4139">
            <v>5100</v>
          </cell>
          <cell r="J4139">
            <v>234475500</v>
          </cell>
          <cell r="K4139">
            <v>5592000</v>
          </cell>
          <cell r="L4139">
            <v>1526000</v>
          </cell>
          <cell r="M4139">
            <v>513800</v>
          </cell>
          <cell r="N4139">
            <v>241598600</v>
          </cell>
          <cell r="O4139">
            <v>245277400</v>
          </cell>
          <cell r="P4139">
            <v>244763600</v>
          </cell>
          <cell r="Q4139">
            <v>244763600</v>
          </cell>
          <cell r="R4139">
            <v>0</v>
          </cell>
          <cell r="S4139">
            <v>0</v>
          </cell>
          <cell r="T4139">
            <v>513800</v>
          </cell>
          <cell r="U4139">
            <v>0</v>
          </cell>
          <cell r="V4139">
            <v>0</v>
          </cell>
        </row>
        <row r="4140">
          <cell r="A4140" t="str">
            <v>wrzesień 2004</v>
          </cell>
          <cell r="B4140" t="str">
            <v>TZ0207</v>
          </cell>
          <cell r="C4140" t="str">
            <v>TZ</v>
          </cell>
          <cell r="D4140" t="str">
            <v xml:space="preserve">3-latki </v>
          </cell>
          <cell r="E4140" t="str">
            <v>zmienne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66768800</v>
          </cell>
          <cell r="K4140">
            <v>469700</v>
          </cell>
          <cell r="L4140">
            <v>1644600</v>
          </cell>
          <cell r="M4140">
            <v>504000</v>
          </cell>
          <cell r="N4140">
            <v>68883100</v>
          </cell>
          <cell r="O4140">
            <v>69387100</v>
          </cell>
          <cell r="P4140">
            <v>68883100</v>
          </cell>
          <cell r="Q4140">
            <v>68883100</v>
          </cell>
          <cell r="R4140">
            <v>0</v>
          </cell>
          <cell r="S4140">
            <v>0</v>
          </cell>
          <cell r="T4140">
            <v>504000</v>
          </cell>
          <cell r="U4140">
            <v>0</v>
          </cell>
          <cell r="V4140">
            <v>0</v>
          </cell>
        </row>
        <row r="4141">
          <cell r="A4141" t="str">
            <v>wrzesień 2004</v>
          </cell>
          <cell r="B4141" t="str">
            <v>TZ0505</v>
          </cell>
          <cell r="C4141" t="str">
            <v>TZ</v>
          </cell>
          <cell r="D4141" t="str">
            <v xml:space="preserve">3-latki </v>
          </cell>
          <cell r="E4141" t="str">
            <v>zmienne</v>
          </cell>
          <cell r="F4141">
            <v>19580000</v>
          </cell>
          <cell r="G4141">
            <v>305000</v>
          </cell>
          <cell r="H4141">
            <v>0</v>
          </cell>
          <cell r="I4141">
            <v>15980600</v>
          </cell>
          <cell r="J4141">
            <v>414875600</v>
          </cell>
          <cell r="K4141">
            <v>28654600</v>
          </cell>
          <cell r="L4141">
            <v>11459000</v>
          </cell>
          <cell r="M4141">
            <v>2558200</v>
          </cell>
          <cell r="N4141">
            <v>471274800</v>
          </cell>
          <cell r="O4141">
            <v>493413000</v>
          </cell>
          <cell r="P4141">
            <v>490854800</v>
          </cell>
          <cell r="Q4141">
            <v>490854800</v>
          </cell>
          <cell r="R4141">
            <v>0</v>
          </cell>
          <cell r="S4141">
            <v>0</v>
          </cell>
          <cell r="T4141">
            <v>2558200</v>
          </cell>
          <cell r="U4141">
            <v>0</v>
          </cell>
          <cell r="V4141">
            <v>0</v>
          </cell>
        </row>
        <row r="4142">
          <cell r="A4142" t="str">
            <v>wrzesień 2004</v>
          </cell>
          <cell r="B4142" t="str">
            <v>TZ0506</v>
          </cell>
          <cell r="C4142" t="str">
            <v>TZ</v>
          </cell>
          <cell r="D4142" t="str">
            <v xml:space="preserve">3-latki </v>
          </cell>
          <cell r="E4142" t="str">
            <v>zmienne</v>
          </cell>
          <cell r="F4142">
            <v>6880700</v>
          </cell>
          <cell r="G4142">
            <v>0</v>
          </cell>
          <cell r="H4142">
            <v>0</v>
          </cell>
          <cell r="I4142">
            <v>1000</v>
          </cell>
          <cell r="J4142">
            <v>209384200</v>
          </cell>
          <cell r="K4142">
            <v>3887200</v>
          </cell>
          <cell r="L4142">
            <v>1244700</v>
          </cell>
          <cell r="M4142">
            <v>694000</v>
          </cell>
          <cell r="N4142">
            <v>214517100</v>
          </cell>
          <cell r="O4142">
            <v>222091800</v>
          </cell>
          <cell r="P4142">
            <v>221397800</v>
          </cell>
          <cell r="Q4142">
            <v>221397800</v>
          </cell>
          <cell r="R4142">
            <v>0</v>
          </cell>
          <cell r="S4142">
            <v>0</v>
          </cell>
          <cell r="T4142">
            <v>694000</v>
          </cell>
          <cell r="U4142">
            <v>0</v>
          </cell>
          <cell r="V4142">
            <v>0</v>
          </cell>
        </row>
        <row r="4143">
          <cell r="A4143" t="str">
            <v>wrzesień 2004</v>
          </cell>
          <cell r="B4143" t="str">
            <v>TZ0507</v>
          </cell>
          <cell r="C4143" t="str">
            <v>TZ</v>
          </cell>
          <cell r="D4143" t="str">
            <v xml:space="preserve">3-latki </v>
          </cell>
          <cell r="E4143" t="str">
            <v>zmienne</v>
          </cell>
          <cell r="F4143">
            <v>0</v>
          </cell>
          <cell r="G4143">
            <v>0</v>
          </cell>
          <cell r="H4143">
            <v>0</v>
          </cell>
          <cell r="I4143">
            <v>100</v>
          </cell>
          <cell r="J4143">
            <v>101946600</v>
          </cell>
          <cell r="K4143">
            <v>774700</v>
          </cell>
          <cell r="L4143">
            <v>3686200</v>
          </cell>
          <cell r="M4143">
            <v>626700</v>
          </cell>
          <cell r="N4143">
            <v>106407600</v>
          </cell>
          <cell r="O4143">
            <v>107034300</v>
          </cell>
          <cell r="P4143">
            <v>106407600</v>
          </cell>
          <cell r="Q4143">
            <v>106407600</v>
          </cell>
          <cell r="R4143">
            <v>0</v>
          </cell>
          <cell r="S4143">
            <v>0</v>
          </cell>
          <cell r="T4143">
            <v>626700</v>
          </cell>
          <cell r="U4143">
            <v>0</v>
          </cell>
          <cell r="V4143">
            <v>0</v>
          </cell>
        </row>
        <row r="4144">
          <cell r="A4144" t="str">
            <v>wrzesień 2004</v>
          </cell>
          <cell r="B4144" t="str">
            <v>TZ0805</v>
          </cell>
          <cell r="C4144" t="str">
            <v>TZ</v>
          </cell>
          <cell r="D4144" t="str">
            <v xml:space="preserve">3-latki </v>
          </cell>
          <cell r="E4144" t="str">
            <v>zmienne</v>
          </cell>
          <cell r="F4144">
            <v>20268800</v>
          </cell>
          <cell r="G4144">
            <v>0</v>
          </cell>
          <cell r="H4144">
            <v>0</v>
          </cell>
          <cell r="I4144">
            <v>6100</v>
          </cell>
          <cell r="J4144">
            <v>390468500</v>
          </cell>
          <cell r="K4144">
            <v>41927300</v>
          </cell>
          <cell r="L4144">
            <v>24613200</v>
          </cell>
          <cell r="M4144">
            <v>704300</v>
          </cell>
          <cell r="N4144">
            <v>457015100</v>
          </cell>
          <cell r="O4144">
            <v>477988200</v>
          </cell>
          <cell r="P4144">
            <v>477283900</v>
          </cell>
          <cell r="Q4144">
            <v>477283900</v>
          </cell>
          <cell r="R4144">
            <v>0</v>
          </cell>
          <cell r="S4144">
            <v>0</v>
          </cell>
          <cell r="T4144">
            <v>703900</v>
          </cell>
          <cell r="U4144">
            <v>400</v>
          </cell>
          <cell r="V4144">
            <v>0</v>
          </cell>
        </row>
        <row r="4145">
          <cell r="A4145" t="str">
            <v>wrzesień 2004</v>
          </cell>
          <cell r="B4145" t="str">
            <v>TZ0806</v>
          </cell>
          <cell r="C4145" t="str">
            <v>TZ</v>
          </cell>
          <cell r="D4145" t="str">
            <v xml:space="preserve">3-latki </v>
          </cell>
          <cell r="E4145" t="str">
            <v>zmienne</v>
          </cell>
          <cell r="F4145">
            <v>121484300</v>
          </cell>
          <cell r="G4145">
            <v>0</v>
          </cell>
          <cell r="H4145">
            <v>0</v>
          </cell>
          <cell r="I4145">
            <v>83560300</v>
          </cell>
          <cell r="J4145">
            <v>147913300</v>
          </cell>
          <cell r="K4145">
            <v>3439300</v>
          </cell>
          <cell r="L4145">
            <v>6009200</v>
          </cell>
          <cell r="M4145">
            <v>898400</v>
          </cell>
          <cell r="N4145">
            <v>240922100</v>
          </cell>
          <cell r="O4145">
            <v>363304800</v>
          </cell>
          <cell r="P4145">
            <v>362406400</v>
          </cell>
          <cell r="Q4145">
            <v>362406400</v>
          </cell>
          <cell r="R4145">
            <v>0</v>
          </cell>
          <cell r="S4145">
            <v>0</v>
          </cell>
          <cell r="T4145">
            <v>898400</v>
          </cell>
          <cell r="U4145">
            <v>0</v>
          </cell>
          <cell r="V4145">
            <v>0</v>
          </cell>
        </row>
        <row r="4146">
          <cell r="A4146" t="str">
            <v>wrzesień 2004</v>
          </cell>
          <cell r="B4146" t="str">
            <v>TZ0807</v>
          </cell>
          <cell r="C4146" t="str">
            <v>TZ</v>
          </cell>
          <cell r="D4146" t="str">
            <v xml:space="preserve">3-latki </v>
          </cell>
          <cell r="E4146" t="str">
            <v>zmienne</v>
          </cell>
          <cell r="F4146">
            <v>84015.526475003018</v>
          </cell>
          <cell r="G4146">
            <v>0</v>
          </cell>
          <cell r="H4146">
            <v>0</v>
          </cell>
          <cell r="I4146">
            <v>0</v>
          </cell>
          <cell r="J4146">
            <v>209312091.9573029</v>
          </cell>
          <cell r="K4146">
            <v>36831540.459485821</v>
          </cell>
          <cell r="L4146">
            <v>3364852.0567362718</v>
          </cell>
          <cell r="M4146">
            <v>288000</v>
          </cell>
          <cell r="N4146">
            <v>249508484.47352499</v>
          </cell>
          <cell r="O4146">
            <v>249880500</v>
          </cell>
          <cell r="P4146">
            <v>249592500</v>
          </cell>
          <cell r="Q4146">
            <v>247763900</v>
          </cell>
          <cell r="R4146">
            <v>0</v>
          </cell>
          <cell r="S4146">
            <v>0</v>
          </cell>
          <cell r="T4146">
            <v>288000</v>
          </cell>
          <cell r="U4146">
            <v>0</v>
          </cell>
          <cell r="V4146">
            <v>0</v>
          </cell>
        </row>
        <row r="4147">
          <cell r="A4147" t="str">
            <v>wrzesień 2004</v>
          </cell>
          <cell r="B4147" t="str">
            <v>TZ1104</v>
          </cell>
          <cell r="C4147" t="str">
            <v>TZ</v>
          </cell>
          <cell r="D4147" t="str">
            <v xml:space="preserve">3-latki </v>
          </cell>
          <cell r="E4147" t="str">
            <v>zmienne</v>
          </cell>
          <cell r="F4147">
            <v>25616300</v>
          </cell>
          <cell r="G4147">
            <v>6059900</v>
          </cell>
          <cell r="H4147">
            <v>554300</v>
          </cell>
          <cell r="I4147">
            <v>11737000</v>
          </cell>
          <cell r="J4147">
            <v>899664100</v>
          </cell>
          <cell r="K4147">
            <v>5516000</v>
          </cell>
          <cell r="L4147">
            <v>47567000</v>
          </cell>
          <cell r="M4147">
            <v>3285400</v>
          </cell>
          <cell r="N4147">
            <v>971098300</v>
          </cell>
          <cell r="O4147">
            <v>1000000000</v>
          </cell>
          <cell r="P4147">
            <v>996714600</v>
          </cell>
          <cell r="Q4147">
            <v>996714600</v>
          </cell>
          <cell r="R4147">
            <v>0</v>
          </cell>
          <cell r="S4147">
            <v>0</v>
          </cell>
          <cell r="T4147">
            <v>3285400</v>
          </cell>
          <cell r="U4147">
            <v>0</v>
          </cell>
          <cell r="V4147">
            <v>0</v>
          </cell>
        </row>
        <row r="4148">
          <cell r="A4148" t="str">
            <v>wrzesień 2004</v>
          </cell>
          <cell r="B4148" t="str">
            <v>TZ1105</v>
          </cell>
          <cell r="C4148" t="str">
            <v>TZ</v>
          </cell>
          <cell r="D4148" t="str">
            <v xml:space="preserve">3-latki </v>
          </cell>
          <cell r="E4148" t="str">
            <v>zmienne</v>
          </cell>
          <cell r="F4148">
            <v>7468100</v>
          </cell>
          <cell r="G4148">
            <v>0</v>
          </cell>
          <cell r="H4148">
            <v>0</v>
          </cell>
          <cell r="I4148">
            <v>0</v>
          </cell>
          <cell r="J4148">
            <v>257670200</v>
          </cell>
          <cell r="K4148">
            <v>15568100</v>
          </cell>
          <cell r="L4148">
            <v>2646200</v>
          </cell>
          <cell r="M4148">
            <v>589700</v>
          </cell>
          <cell r="N4148">
            <v>275884500</v>
          </cell>
          <cell r="O4148">
            <v>283942300</v>
          </cell>
          <cell r="P4148">
            <v>283352600</v>
          </cell>
          <cell r="Q4148">
            <v>283352600</v>
          </cell>
          <cell r="R4148">
            <v>0</v>
          </cell>
          <cell r="S4148">
            <v>0</v>
          </cell>
          <cell r="T4148">
            <v>589700</v>
          </cell>
          <cell r="U4148">
            <v>0</v>
          </cell>
          <cell r="V4148">
            <v>0</v>
          </cell>
        </row>
        <row r="4149">
          <cell r="A4149" t="str">
            <v>wrzesień 2004</v>
          </cell>
          <cell r="B4149" t="str">
            <v>TZ1106</v>
          </cell>
          <cell r="C4149" t="str">
            <v>TZ</v>
          </cell>
          <cell r="D4149" t="str">
            <v xml:space="preserve">3-latki </v>
          </cell>
          <cell r="E4149" t="str">
            <v>zmienne</v>
          </cell>
          <cell r="F4149">
            <v>7500</v>
          </cell>
          <cell r="G4149">
            <v>0</v>
          </cell>
          <cell r="H4149">
            <v>0</v>
          </cell>
          <cell r="I4149">
            <v>1000</v>
          </cell>
          <cell r="J4149">
            <v>101753900</v>
          </cell>
          <cell r="K4149">
            <v>916600</v>
          </cell>
          <cell r="L4149">
            <v>1307800</v>
          </cell>
          <cell r="M4149">
            <v>161900</v>
          </cell>
          <cell r="N4149">
            <v>103979300</v>
          </cell>
          <cell r="O4149">
            <v>104148700</v>
          </cell>
          <cell r="P4149">
            <v>103986800</v>
          </cell>
          <cell r="Q4149">
            <v>103986800</v>
          </cell>
          <cell r="R4149">
            <v>0</v>
          </cell>
          <cell r="S4149">
            <v>0</v>
          </cell>
          <cell r="T4149">
            <v>161900</v>
          </cell>
          <cell r="U4149">
            <v>0</v>
          </cell>
          <cell r="V4149">
            <v>0</v>
          </cell>
        </row>
        <row r="4150">
          <cell r="A4150" t="str">
            <v>wrzesień 2004</v>
          </cell>
          <cell r="B4150" t="str">
            <v>WS0922</v>
          </cell>
          <cell r="C4150" t="str">
            <v>WS</v>
          </cell>
          <cell r="D4150" t="str">
            <v>20-latka</v>
          </cell>
          <cell r="E4150" t="str">
            <v>stałe</v>
          </cell>
          <cell r="F4150">
            <v>193622000</v>
          </cell>
          <cell r="G4150">
            <v>1860935000</v>
          </cell>
          <cell r="H4150">
            <v>433401000</v>
          </cell>
          <cell r="I4150">
            <v>38904000</v>
          </cell>
          <cell r="J4150">
            <v>2208000</v>
          </cell>
          <cell r="K4150">
            <v>2219000</v>
          </cell>
          <cell r="L4150">
            <v>40000</v>
          </cell>
          <cell r="M4150">
            <v>390838000</v>
          </cell>
          <cell r="N4150">
            <v>2337707000</v>
          </cell>
          <cell r="O4150">
            <v>2922167000</v>
          </cell>
          <cell r="P4150">
            <v>2531329000</v>
          </cell>
          <cell r="Q4150">
            <v>2531329000</v>
          </cell>
          <cell r="R4150">
            <v>105108000</v>
          </cell>
          <cell r="S4150">
            <v>285730000</v>
          </cell>
          <cell r="T4150">
            <v>0</v>
          </cell>
          <cell r="U4150">
            <v>0</v>
          </cell>
          <cell r="V4150">
            <v>0</v>
          </cell>
        </row>
        <row r="4151">
          <cell r="A4151" t="str">
            <v>wrzesień 2004</v>
          </cell>
          <cell r="B4151" t="str">
            <v>WZ0307</v>
          </cell>
          <cell r="C4151" t="str">
            <v>WZ</v>
          </cell>
          <cell r="D4151" t="str">
            <v>WZ</v>
          </cell>
          <cell r="E4151" t="str">
            <v>zmienne</v>
          </cell>
          <cell r="F4151">
            <v>4177395000</v>
          </cell>
          <cell r="G4151">
            <v>282474000</v>
          </cell>
          <cell r="H4151">
            <v>380000000</v>
          </cell>
          <cell r="I4151">
            <v>426686000</v>
          </cell>
          <cell r="J4151">
            <v>57302000</v>
          </cell>
          <cell r="K4151">
            <v>11866000</v>
          </cell>
          <cell r="L4151">
            <v>52151000</v>
          </cell>
          <cell r="M4151">
            <v>295000</v>
          </cell>
          <cell r="N4151">
            <v>1210479000</v>
          </cell>
          <cell r="O4151">
            <v>5388169000</v>
          </cell>
          <cell r="P4151">
            <v>5387874000</v>
          </cell>
          <cell r="Q4151">
            <v>5387874000</v>
          </cell>
          <cell r="R4151">
            <v>0</v>
          </cell>
          <cell r="S4151">
            <v>0</v>
          </cell>
          <cell r="T4151">
            <v>295000</v>
          </cell>
          <cell r="U4151">
            <v>0</v>
          </cell>
          <cell r="V4151">
            <v>0</v>
          </cell>
        </row>
        <row r="4152">
          <cell r="A4152" t="str">
            <v>wrzesień 2004</v>
          </cell>
          <cell r="B4152" t="str">
            <v>WZ0911</v>
          </cell>
          <cell r="C4152" t="str">
            <v>WZ</v>
          </cell>
          <cell r="D4152" t="str">
            <v>WZ</v>
          </cell>
          <cell r="E4152" t="str">
            <v>zmienne</v>
          </cell>
          <cell r="F4152">
            <v>156398000</v>
          </cell>
          <cell r="G4152">
            <v>425175000</v>
          </cell>
          <cell r="H4152">
            <v>65537000</v>
          </cell>
          <cell r="I4152">
            <v>255864000</v>
          </cell>
          <cell r="J4152">
            <v>159000</v>
          </cell>
          <cell r="K4152">
            <v>11616000</v>
          </cell>
          <cell r="L4152">
            <v>3387000</v>
          </cell>
          <cell r="M4152">
            <v>2500000</v>
          </cell>
          <cell r="N4152">
            <v>761738000</v>
          </cell>
          <cell r="O4152">
            <v>920636000</v>
          </cell>
          <cell r="P4152">
            <v>918136000</v>
          </cell>
          <cell r="Q4152">
            <v>918136000</v>
          </cell>
          <cell r="R4152">
            <v>0</v>
          </cell>
          <cell r="S4152">
            <v>0</v>
          </cell>
          <cell r="T4152">
            <v>0</v>
          </cell>
          <cell r="U4152">
            <v>2500000</v>
          </cell>
          <cell r="V4152">
            <v>0</v>
          </cell>
        </row>
        <row r="4153">
          <cell r="A4153" t="str">
            <v>październik 2004</v>
          </cell>
          <cell r="B4153" t="str">
            <v>COI0105</v>
          </cell>
          <cell r="C4153" t="str">
            <v>CO</v>
          </cell>
          <cell r="D4153" t="str">
            <v>4-latki oszcz.</v>
          </cell>
          <cell r="E4153" t="str">
            <v>zmienne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22950900</v>
          </cell>
          <cell r="K4153">
            <v>0</v>
          </cell>
          <cell r="L4153">
            <v>0</v>
          </cell>
          <cell r="M4153">
            <v>0</v>
          </cell>
          <cell r="N4153">
            <v>22950900</v>
          </cell>
          <cell r="O4153">
            <v>22950900</v>
          </cell>
          <cell r="P4153">
            <v>22950900</v>
          </cell>
          <cell r="Q4153">
            <v>22950900</v>
          </cell>
          <cell r="R4153">
            <v>0</v>
          </cell>
          <cell r="S4153">
            <v>0</v>
          </cell>
          <cell r="T4153">
            <v>0</v>
          </cell>
          <cell r="U4153">
            <v>0</v>
          </cell>
          <cell r="V4153">
            <v>0</v>
          </cell>
        </row>
        <row r="4154">
          <cell r="A4154" t="str">
            <v>październik 2004</v>
          </cell>
          <cell r="B4154" t="str">
            <v>COI0106</v>
          </cell>
          <cell r="C4154" t="str">
            <v>CO</v>
          </cell>
          <cell r="D4154" t="str">
            <v>4-latki oszcz.</v>
          </cell>
          <cell r="E4154" t="str">
            <v>zmienne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22501600</v>
          </cell>
          <cell r="K4154">
            <v>0</v>
          </cell>
          <cell r="L4154">
            <v>0</v>
          </cell>
          <cell r="M4154">
            <v>0</v>
          </cell>
          <cell r="N4154">
            <v>22501600</v>
          </cell>
          <cell r="O4154">
            <v>22501600</v>
          </cell>
          <cell r="P4154">
            <v>22501600</v>
          </cell>
          <cell r="Q4154">
            <v>22501600</v>
          </cell>
          <cell r="R4154">
            <v>0</v>
          </cell>
          <cell r="S4154">
            <v>0</v>
          </cell>
          <cell r="T4154">
            <v>0</v>
          </cell>
          <cell r="U4154">
            <v>0</v>
          </cell>
          <cell r="V4154">
            <v>0</v>
          </cell>
        </row>
        <row r="4155">
          <cell r="A4155" t="str">
            <v>październik 2004</v>
          </cell>
          <cell r="B4155" t="str">
            <v>COI0107</v>
          </cell>
          <cell r="C4155" t="str">
            <v>CO</v>
          </cell>
          <cell r="D4155" t="str">
            <v>4-latki oszcz.</v>
          </cell>
          <cell r="E4155" t="str">
            <v>zmienne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7863300</v>
          </cell>
          <cell r="K4155">
            <v>0</v>
          </cell>
          <cell r="L4155">
            <v>0</v>
          </cell>
          <cell r="M4155">
            <v>0</v>
          </cell>
          <cell r="N4155">
            <v>7863300</v>
          </cell>
          <cell r="O4155">
            <v>7863300</v>
          </cell>
          <cell r="P4155">
            <v>7863300</v>
          </cell>
          <cell r="Q4155">
            <v>7863300</v>
          </cell>
          <cell r="R4155">
            <v>0</v>
          </cell>
          <cell r="S4155">
            <v>0</v>
          </cell>
          <cell r="T4155">
            <v>0</v>
          </cell>
          <cell r="U4155">
            <v>0</v>
          </cell>
          <cell r="V4155">
            <v>0</v>
          </cell>
        </row>
        <row r="4156">
          <cell r="A4156" t="str">
            <v>październik 2004</v>
          </cell>
          <cell r="B4156" t="str">
            <v>COI0108</v>
          </cell>
          <cell r="C4156" t="str">
            <v>CO</v>
          </cell>
          <cell r="D4156" t="str">
            <v>4-latki oszcz.</v>
          </cell>
          <cell r="E4156" t="str">
            <v>zmienne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5807400</v>
          </cell>
          <cell r="K4156">
            <v>0</v>
          </cell>
          <cell r="L4156">
            <v>0</v>
          </cell>
          <cell r="M4156">
            <v>0</v>
          </cell>
          <cell r="N4156">
            <v>5807400</v>
          </cell>
          <cell r="O4156">
            <v>5807400</v>
          </cell>
          <cell r="P4156">
            <v>5807400</v>
          </cell>
          <cell r="Q4156">
            <v>5807400</v>
          </cell>
          <cell r="R4156">
            <v>0</v>
          </cell>
          <cell r="S4156">
            <v>0</v>
          </cell>
          <cell r="T4156">
            <v>0</v>
          </cell>
          <cell r="U4156">
            <v>0</v>
          </cell>
          <cell r="V4156">
            <v>0</v>
          </cell>
        </row>
        <row r="4157">
          <cell r="A4157" t="str">
            <v>październik 2004</v>
          </cell>
          <cell r="B4157" t="str">
            <v>COI0205</v>
          </cell>
          <cell r="C4157" t="str">
            <v>CO</v>
          </cell>
          <cell r="D4157" t="str">
            <v>4-latki oszcz.</v>
          </cell>
          <cell r="E4157" t="str">
            <v>zmienne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9523700</v>
          </cell>
          <cell r="K4157">
            <v>0</v>
          </cell>
          <cell r="L4157">
            <v>0</v>
          </cell>
          <cell r="M4157">
            <v>0</v>
          </cell>
          <cell r="N4157">
            <v>9523700</v>
          </cell>
          <cell r="O4157">
            <v>9523700</v>
          </cell>
          <cell r="P4157">
            <v>9523700</v>
          </cell>
          <cell r="Q4157">
            <v>9523700</v>
          </cell>
          <cell r="R4157">
            <v>0</v>
          </cell>
          <cell r="S4157">
            <v>0</v>
          </cell>
          <cell r="T4157">
            <v>0</v>
          </cell>
          <cell r="U4157">
            <v>0</v>
          </cell>
          <cell r="V4157">
            <v>0</v>
          </cell>
        </row>
        <row r="4158">
          <cell r="A4158" t="str">
            <v>październik 2004</v>
          </cell>
          <cell r="B4158" t="str">
            <v>COI0206</v>
          </cell>
          <cell r="C4158" t="str">
            <v>CO</v>
          </cell>
          <cell r="D4158" t="str">
            <v>4-latki oszcz.</v>
          </cell>
          <cell r="E4158" t="str">
            <v>zmienne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23292200</v>
          </cell>
          <cell r="K4158">
            <v>0</v>
          </cell>
          <cell r="L4158">
            <v>0</v>
          </cell>
          <cell r="M4158">
            <v>0</v>
          </cell>
          <cell r="N4158">
            <v>23292200</v>
          </cell>
          <cell r="O4158">
            <v>23292200</v>
          </cell>
          <cell r="P4158">
            <v>23292200</v>
          </cell>
          <cell r="Q4158">
            <v>23292200</v>
          </cell>
          <cell r="R4158">
            <v>0</v>
          </cell>
          <cell r="S4158">
            <v>0</v>
          </cell>
          <cell r="T4158">
            <v>0</v>
          </cell>
          <cell r="U4158">
            <v>0</v>
          </cell>
          <cell r="V4158">
            <v>0</v>
          </cell>
        </row>
        <row r="4159">
          <cell r="A4159" t="str">
            <v>październik 2004</v>
          </cell>
          <cell r="B4159" t="str">
            <v>COI0207</v>
          </cell>
          <cell r="C4159" t="str">
            <v>CO</v>
          </cell>
          <cell r="D4159" t="str">
            <v>4-latki oszcz.</v>
          </cell>
          <cell r="E4159" t="str">
            <v>zmienne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14281300</v>
          </cell>
          <cell r="K4159">
            <v>0</v>
          </cell>
          <cell r="L4159">
            <v>0</v>
          </cell>
          <cell r="M4159">
            <v>0</v>
          </cell>
          <cell r="N4159">
            <v>14281300</v>
          </cell>
          <cell r="O4159">
            <v>14281300</v>
          </cell>
          <cell r="P4159">
            <v>14281300</v>
          </cell>
          <cell r="Q4159">
            <v>14281300</v>
          </cell>
          <cell r="R4159">
            <v>0</v>
          </cell>
          <cell r="S4159">
            <v>0</v>
          </cell>
          <cell r="T4159">
            <v>0</v>
          </cell>
          <cell r="U4159">
            <v>0</v>
          </cell>
          <cell r="V4159">
            <v>0</v>
          </cell>
        </row>
        <row r="4160">
          <cell r="A4160" t="str">
            <v>październik 2004</v>
          </cell>
          <cell r="B4160" t="str">
            <v>COI0208</v>
          </cell>
          <cell r="C4160" t="str">
            <v>CO</v>
          </cell>
          <cell r="D4160" t="str">
            <v>4-latki oszcz.</v>
          </cell>
          <cell r="E4160" t="str">
            <v>zmienne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13002900</v>
          </cell>
          <cell r="K4160">
            <v>0</v>
          </cell>
          <cell r="L4160">
            <v>0</v>
          </cell>
          <cell r="M4160">
            <v>0</v>
          </cell>
          <cell r="N4160">
            <v>13002900</v>
          </cell>
          <cell r="O4160">
            <v>13002900</v>
          </cell>
          <cell r="P4160">
            <v>13002900</v>
          </cell>
          <cell r="Q4160">
            <v>13002900</v>
          </cell>
          <cell r="R4160">
            <v>0</v>
          </cell>
          <cell r="S4160">
            <v>0</v>
          </cell>
          <cell r="T4160">
            <v>0</v>
          </cell>
          <cell r="U4160">
            <v>0</v>
          </cell>
          <cell r="V4160">
            <v>0</v>
          </cell>
        </row>
        <row r="4161">
          <cell r="A4161" t="str">
            <v>październik 2004</v>
          </cell>
          <cell r="B4161" t="str">
            <v>COI0305</v>
          </cell>
          <cell r="C4161" t="str">
            <v>CO</v>
          </cell>
          <cell r="D4161" t="str">
            <v>4-latki oszcz.</v>
          </cell>
          <cell r="E4161" t="str">
            <v>zmienne</v>
          </cell>
          <cell r="F4161">
            <v>0</v>
          </cell>
          <cell r="G4161">
            <v>0</v>
          </cell>
          <cell r="H4161">
            <v>0</v>
          </cell>
          <cell r="I4161">
            <v>0</v>
          </cell>
          <cell r="J4161">
            <v>9323500</v>
          </cell>
          <cell r="K4161">
            <v>0</v>
          </cell>
          <cell r="L4161">
            <v>0</v>
          </cell>
          <cell r="M4161">
            <v>0</v>
          </cell>
          <cell r="N4161">
            <v>9323500</v>
          </cell>
          <cell r="O4161">
            <v>9323500</v>
          </cell>
          <cell r="P4161">
            <v>9323500</v>
          </cell>
          <cell r="Q4161">
            <v>9323500</v>
          </cell>
          <cell r="R4161">
            <v>0</v>
          </cell>
          <cell r="S4161">
            <v>0</v>
          </cell>
          <cell r="T4161">
            <v>0</v>
          </cell>
          <cell r="U4161">
            <v>0</v>
          </cell>
          <cell r="V4161">
            <v>0</v>
          </cell>
        </row>
        <row r="4162">
          <cell r="A4162" t="str">
            <v>październik 2004</v>
          </cell>
          <cell r="B4162" t="str">
            <v>COI0306</v>
          </cell>
          <cell r="C4162" t="str">
            <v>CO</v>
          </cell>
          <cell r="D4162" t="str">
            <v>4-latki oszcz.</v>
          </cell>
          <cell r="E4162" t="str">
            <v>zmienne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22649600</v>
          </cell>
          <cell r="K4162">
            <v>0</v>
          </cell>
          <cell r="L4162">
            <v>0</v>
          </cell>
          <cell r="M4162">
            <v>0</v>
          </cell>
          <cell r="N4162">
            <v>22649600</v>
          </cell>
          <cell r="O4162">
            <v>22649600</v>
          </cell>
          <cell r="P4162">
            <v>22649600</v>
          </cell>
          <cell r="Q4162">
            <v>22649600</v>
          </cell>
          <cell r="R4162">
            <v>0</v>
          </cell>
          <cell r="S4162">
            <v>0</v>
          </cell>
          <cell r="T4162">
            <v>0</v>
          </cell>
          <cell r="U4162">
            <v>0</v>
          </cell>
          <cell r="V4162">
            <v>0</v>
          </cell>
        </row>
        <row r="4163">
          <cell r="A4163" t="str">
            <v>październik 2004</v>
          </cell>
          <cell r="B4163" t="str">
            <v>COI0307</v>
          </cell>
          <cell r="C4163" t="str">
            <v>CO</v>
          </cell>
          <cell r="D4163" t="str">
            <v>4-latki oszcz.</v>
          </cell>
          <cell r="E4163" t="str">
            <v>zmienne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3905500</v>
          </cell>
          <cell r="K4163">
            <v>0</v>
          </cell>
          <cell r="L4163">
            <v>0</v>
          </cell>
          <cell r="M4163">
            <v>0</v>
          </cell>
          <cell r="N4163">
            <v>3905500</v>
          </cell>
          <cell r="O4163">
            <v>3905500</v>
          </cell>
          <cell r="P4163">
            <v>3905500</v>
          </cell>
          <cell r="Q4163">
            <v>3905500</v>
          </cell>
          <cell r="R4163">
            <v>0</v>
          </cell>
          <cell r="S4163">
            <v>0</v>
          </cell>
          <cell r="T4163">
            <v>0</v>
          </cell>
          <cell r="U4163">
            <v>0</v>
          </cell>
          <cell r="V4163">
            <v>0</v>
          </cell>
        </row>
        <row r="4164">
          <cell r="A4164" t="str">
            <v>październik 2004</v>
          </cell>
          <cell r="B4164" t="str">
            <v>COI0308</v>
          </cell>
          <cell r="C4164" t="str">
            <v>CO</v>
          </cell>
          <cell r="D4164" t="str">
            <v>4-latki oszcz.</v>
          </cell>
          <cell r="E4164" t="str">
            <v>zmienne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11950100</v>
          </cell>
          <cell r="K4164">
            <v>0</v>
          </cell>
          <cell r="L4164">
            <v>0</v>
          </cell>
          <cell r="M4164">
            <v>0</v>
          </cell>
          <cell r="N4164">
            <v>11950100</v>
          </cell>
          <cell r="O4164">
            <v>11950100</v>
          </cell>
          <cell r="P4164">
            <v>11950100</v>
          </cell>
          <cell r="Q4164">
            <v>11950100</v>
          </cell>
          <cell r="R4164">
            <v>0</v>
          </cell>
          <cell r="S4164">
            <v>0</v>
          </cell>
          <cell r="T4164">
            <v>0</v>
          </cell>
          <cell r="U4164">
            <v>0</v>
          </cell>
          <cell r="V4164">
            <v>0</v>
          </cell>
        </row>
        <row r="4165">
          <cell r="A4165" t="str">
            <v>październik 2004</v>
          </cell>
          <cell r="B4165" t="str">
            <v>COI0405</v>
          </cell>
          <cell r="C4165" t="str">
            <v>CO</v>
          </cell>
          <cell r="D4165" t="str">
            <v>4-latki oszcz.</v>
          </cell>
          <cell r="E4165" t="str">
            <v>zmienne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9838000</v>
          </cell>
          <cell r="K4165">
            <v>0</v>
          </cell>
          <cell r="L4165">
            <v>0</v>
          </cell>
          <cell r="M4165">
            <v>10000</v>
          </cell>
          <cell r="N4165">
            <v>9838000</v>
          </cell>
          <cell r="O4165">
            <v>9848000</v>
          </cell>
          <cell r="P4165">
            <v>9838000</v>
          </cell>
          <cell r="Q4165">
            <v>9838000</v>
          </cell>
          <cell r="R4165">
            <v>0</v>
          </cell>
          <cell r="S4165">
            <v>0</v>
          </cell>
          <cell r="T4165">
            <v>10000</v>
          </cell>
          <cell r="U4165">
            <v>0</v>
          </cell>
          <cell r="V4165">
            <v>0</v>
          </cell>
        </row>
        <row r="4166">
          <cell r="A4166" t="str">
            <v>październik 2004</v>
          </cell>
          <cell r="B4166" t="str">
            <v>COI0406</v>
          </cell>
          <cell r="C4166" t="str">
            <v>CO</v>
          </cell>
          <cell r="D4166" t="str">
            <v>4-latki oszcz.</v>
          </cell>
          <cell r="E4166" t="str">
            <v>zmienne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20431000</v>
          </cell>
          <cell r="K4166">
            <v>0</v>
          </cell>
          <cell r="L4166">
            <v>0</v>
          </cell>
          <cell r="M4166">
            <v>0</v>
          </cell>
          <cell r="N4166">
            <v>20431000</v>
          </cell>
          <cell r="O4166">
            <v>20431000</v>
          </cell>
          <cell r="P4166">
            <v>20431000</v>
          </cell>
          <cell r="Q4166">
            <v>20431000</v>
          </cell>
          <cell r="R4166">
            <v>0</v>
          </cell>
          <cell r="S4166">
            <v>0</v>
          </cell>
          <cell r="T4166">
            <v>0</v>
          </cell>
          <cell r="U4166">
            <v>0</v>
          </cell>
          <cell r="V4166">
            <v>0</v>
          </cell>
        </row>
        <row r="4167">
          <cell r="A4167" t="str">
            <v>październik 2004</v>
          </cell>
          <cell r="B4167" t="str">
            <v>COI0407</v>
          </cell>
          <cell r="C4167" t="str">
            <v>CO</v>
          </cell>
          <cell r="D4167" t="str">
            <v>4-latki oszcz.</v>
          </cell>
          <cell r="E4167" t="str">
            <v>zmienne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4147900</v>
          </cell>
          <cell r="K4167">
            <v>0</v>
          </cell>
          <cell r="L4167">
            <v>0</v>
          </cell>
          <cell r="M4167">
            <v>0</v>
          </cell>
          <cell r="N4167">
            <v>4147900</v>
          </cell>
          <cell r="O4167">
            <v>4147900</v>
          </cell>
          <cell r="P4167">
            <v>4147900</v>
          </cell>
          <cell r="Q4167">
            <v>4147900</v>
          </cell>
          <cell r="R4167">
            <v>0</v>
          </cell>
          <cell r="S4167">
            <v>0</v>
          </cell>
          <cell r="T4167">
            <v>0</v>
          </cell>
          <cell r="U4167">
            <v>0</v>
          </cell>
          <cell r="V4167">
            <v>0</v>
          </cell>
        </row>
        <row r="4168">
          <cell r="A4168" t="str">
            <v>październik 2004</v>
          </cell>
          <cell r="B4168" t="str">
            <v>COI0408</v>
          </cell>
          <cell r="C4168" t="str">
            <v>CO</v>
          </cell>
          <cell r="D4168" t="str">
            <v>4-latki oszcz.</v>
          </cell>
          <cell r="E4168" t="str">
            <v>zmienne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8921800</v>
          </cell>
          <cell r="K4168">
            <v>0</v>
          </cell>
          <cell r="L4168">
            <v>0</v>
          </cell>
          <cell r="M4168">
            <v>0</v>
          </cell>
          <cell r="N4168">
            <v>8921800</v>
          </cell>
          <cell r="O4168">
            <v>8921800</v>
          </cell>
          <cell r="P4168">
            <v>8921800</v>
          </cell>
          <cell r="Q4168">
            <v>8921800</v>
          </cell>
          <cell r="R4168">
            <v>0</v>
          </cell>
          <cell r="S4168">
            <v>0</v>
          </cell>
          <cell r="T4168">
            <v>0</v>
          </cell>
          <cell r="U4168">
            <v>0</v>
          </cell>
          <cell r="V4168">
            <v>0</v>
          </cell>
        </row>
        <row r="4169">
          <cell r="A4169" t="str">
            <v>październik 2004</v>
          </cell>
          <cell r="B4169" t="str">
            <v>COI0505</v>
          </cell>
          <cell r="C4169" t="str">
            <v>CO</v>
          </cell>
          <cell r="D4169" t="str">
            <v>4-latki oszcz.</v>
          </cell>
          <cell r="E4169" t="str">
            <v>zmienne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9185100</v>
          </cell>
          <cell r="K4169">
            <v>0</v>
          </cell>
          <cell r="L4169">
            <v>0</v>
          </cell>
          <cell r="M4169">
            <v>0</v>
          </cell>
          <cell r="N4169">
            <v>9185100</v>
          </cell>
          <cell r="O4169">
            <v>9185100</v>
          </cell>
          <cell r="P4169">
            <v>9185100</v>
          </cell>
          <cell r="Q4169">
            <v>9185100</v>
          </cell>
          <cell r="R4169">
            <v>0</v>
          </cell>
          <cell r="S4169">
            <v>0</v>
          </cell>
          <cell r="T4169">
            <v>0</v>
          </cell>
          <cell r="U4169">
            <v>0</v>
          </cell>
          <cell r="V4169">
            <v>0</v>
          </cell>
        </row>
        <row r="4170">
          <cell r="A4170" t="str">
            <v>październik 2004</v>
          </cell>
          <cell r="B4170" t="str">
            <v>COI0506</v>
          </cell>
          <cell r="C4170" t="str">
            <v>CO</v>
          </cell>
          <cell r="D4170" t="str">
            <v>4-latki oszcz.</v>
          </cell>
          <cell r="E4170" t="str">
            <v>zmienne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12020500</v>
          </cell>
          <cell r="K4170">
            <v>0</v>
          </cell>
          <cell r="L4170">
            <v>0</v>
          </cell>
          <cell r="M4170">
            <v>0</v>
          </cell>
          <cell r="N4170">
            <v>12020500</v>
          </cell>
          <cell r="O4170">
            <v>12020500</v>
          </cell>
          <cell r="P4170">
            <v>12020500</v>
          </cell>
          <cell r="Q4170">
            <v>12020500</v>
          </cell>
          <cell r="R4170">
            <v>0</v>
          </cell>
          <cell r="S4170">
            <v>0</v>
          </cell>
          <cell r="T4170">
            <v>0</v>
          </cell>
          <cell r="U4170">
            <v>0</v>
          </cell>
          <cell r="V4170">
            <v>0</v>
          </cell>
        </row>
        <row r="4171">
          <cell r="A4171" t="str">
            <v>październik 2004</v>
          </cell>
          <cell r="B4171" t="str">
            <v>COI0507</v>
          </cell>
          <cell r="C4171" t="str">
            <v>CO</v>
          </cell>
          <cell r="D4171" t="str">
            <v>4-latki oszcz.</v>
          </cell>
          <cell r="E4171" t="str">
            <v>zmienne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4669000</v>
          </cell>
          <cell r="K4171">
            <v>0</v>
          </cell>
          <cell r="L4171">
            <v>0</v>
          </cell>
          <cell r="M4171">
            <v>0</v>
          </cell>
          <cell r="N4171">
            <v>4669000</v>
          </cell>
          <cell r="O4171">
            <v>4669000</v>
          </cell>
          <cell r="P4171">
            <v>4669000</v>
          </cell>
          <cell r="Q4171">
            <v>4669000</v>
          </cell>
          <cell r="R4171">
            <v>0</v>
          </cell>
          <cell r="S4171">
            <v>0</v>
          </cell>
          <cell r="T4171">
            <v>0</v>
          </cell>
          <cell r="U4171">
            <v>0</v>
          </cell>
          <cell r="V4171">
            <v>0</v>
          </cell>
        </row>
        <row r="4172">
          <cell r="A4172" t="str">
            <v>październik 2004</v>
          </cell>
          <cell r="B4172" t="str">
            <v>COI0508</v>
          </cell>
          <cell r="C4172" t="str">
            <v>CO</v>
          </cell>
          <cell r="D4172" t="str">
            <v>4-latki oszcz.</v>
          </cell>
          <cell r="E4172" t="str">
            <v>zmienne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15043400</v>
          </cell>
          <cell r="K4172">
            <v>0</v>
          </cell>
          <cell r="L4172">
            <v>0</v>
          </cell>
          <cell r="M4172">
            <v>25000</v>
          </cell>
          <cell r="N4172">
            <v>15043400</v>
          </cell>
          <cell r="O4172">
            <v>15068400</v>
          </cell>
          <cell r="P4172">
            <v>15043400</v>
          </cell>
          <cell r="Q4172">
            <v>15043400</v>
          </cell>
          <cell r="R4172">
            <v>0</v>
          </cell>
          <cell r="S4172">
            <v>0</v>
          </cell>
          <cell r="T4172">
            <v>25000</v>
          </cell>
          <cell r="U4172">
            <v>0</v>
          </cell>
          <cell r="V4172">
            <v>0</v>
          </cell>
        </row>
        <row r="4173">
          <cell r="A4173" t="str">
            <v>październik 2004</v>
          </cell>
          <cell r="B4173" t="str">
            <v>COI0605</v>
          </cell>
          <cell r="C4173" t="str">
            <v>CO</v>
          </cell>
          <cell r="D4173" t="str">
            <v>4-latki oszcz.</v>
          </cell>
          <cell r="E4173" t="str">
            <v>zmienne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6588600</v>
          </cell>
          <cell r="K4173">
            <v>0</v>
          </cell>
          <cell r="L4173">
            <v>0</v>
          </cell>
          <cell r="M4173">
            <v>0</v>
          </cell>
          <cell r="N4173">
            <v>6588600</v>
          </cell>
          <cell r="O4173">
            <v>6588600</v>
          </cell>
          <cell r="P4173">
            <v>6588600</v>
          </cell>
          <cell r="Q4173">
            <v>6588600</v>
          </cell>
          <cell r="R4173">
            <v>0</v>
          </cell>
          <cell r="S4173">
            <v>0</v>
          </cell>
          <cell r="T4173">
            <v>0</v>
          </cell>
          <cell r="U4173">
            <v>0</v>
          </cell>
          <cell r="V4173">
            <v>0</v>
          </cell>
        </row>
        <row r="4174">
          <cell r="A4174" t="str">
            <v>październik 2004</v>
          </cell>
          <cell r="B4174" t="str">
            <v>COI0606</v>
          </cell>
          <cell r="C4174" t="str">
            <v>CO</v>
          </cell>
          <cell r="D4174" t="str">
            <v>4-latki oszcz.</v>
          </cell>
          <cell r="E4174" t="str">
            <v>zmienne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10108100</v>
          </cell>
          <cell r="K4174">
            <v>0</v>
          </cell>
          <cell r="L4174">
            <v>0</v>
          </cell>
          <cell r="M4174">
            <v>0</v>
          </cell>
          <cell r="N4174">
            <v>10108100</v>
          </cell>
          <cell r="O4174">
            <v>10108100</v>
          </cell>
          <cell r="P4174">
            <v>10108100</v>
          </cell>
          <cell r="Q4174">
            <v>10108100</v>
          </cell>
          <cell r="R4174">
            <v>0</v>
          </cell>
          <cell r="S4174">
            <v>0</v>
          </cell>
          <cell r="T4174">
            <v>0</v>
          </cell>
          <cell r="U4174">
            <v>0</v>
          </cell>
          <cell r="V4174">
            <v>0</v>
          </cell>
        </row>
        <row r="4175">
          <cell r="A4175" t="str">
            <v>październik 2004</v>
          </cell>
          <cell r="B4175" t="str">
            <v>COI0607</v>
          </cell>
          <cell r="C4175" t="str">
            <v>CO</v>
          </cell>
          <cell r="D4175" t="str">
            <v>4-latki oszcz.</v>
          </cell>
          <cell r="E4175" t="str">
            <v>zmienne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3393900</v>
          </cell>
          <cell r="K4175">
            <v>0</v>
          </cell>
          <cell r="L4175">
            <v>0</v>
          </cell>
          <cell r="M4175">
            <v>0</v>
          </cell>
          <cell r="N4175">
            <v>3393900</v>
          </cell>
          <cell r="O4175">
            <v>3393900</v>
          </cell>
          <cell r="P4175">
            <v>3393900</v>
          </cell>
          <cell r="Q4175">
            <v>3393900</v>
          </cell>
          <cell r="R4175">
            <v>0</v>
          </cell>
          <cell r="S4175">
            <v>0</v>
          </cell>
          <cell r="T4175">
            <v>0</v>
          </cell>
          <cell r="U4175">
            <v>0</v>
          </cell>
          <cell r="V4175">
            <v>0</v>
          </cell>
        </row>
        <row r="4176">
          <cell r="A4176" t="str">
            <v>październik 2004</v>
          </cell>
          <cell r="B4176" t="str">
            <v>COI0608</v>
          </cell>
          <cell r="C4176" t="str">
            <v>CO</v>
          </cell>
          <cell r="D4176" t="str">
            <v>4-latki oszcz.</v>
          </cell>
          <cell r="E4176" t="str">
            <v>zmienne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18929000</v>
          </cell>
          <cell r="K4176">
            <v>0</v>
          </cell>
          <cell r="L4176">
            <v>0</v>
          </cell>
          <cell r="M4176">
            <v>680000</v>
          </cell>
          <cell r="N4176">
            <v>18929000</v>
          </cell>
          <cell r="O4176">
            <v>19609000</v>
          </cell>
          <cell r="P4176">
            <v>18929000</v>
          </cell>
          <cell r="Q4176">
            <v>18929000</v>
          </cell>
          <cell r="R4176">
            <v>0</v>
          </cell>
          <cell r="S4176">
            <v>0</v>
          </cell>
          <cell r="T4176">
            <v>680000</v>
          </cell>
          <cell r="U4176">
            <v>0</v>
          </cell>
          <cell r="V4176">
            <v>0</v>
          </cell>
        </row>
        <row r="4177">
          <cell r="A4177" t="str">
            <v>październik 2004</v>
          </cell>
          <cell r="B4177" t="str">
            <v>COI0705</v>
          </cell>
          <cell r="C4177" t="str">
            <v>CO</v>
          </cell>
          <cell r="D4177" t="str">
            <v>4-latki oszcz.</v>
          </cell>
          <cell r="E4177" t="str">
            <v>zmienne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7266800</v>
          </cell>
          <cell r="K4177">
            <v>0</v>
          </cell>
          <cell r="L4177">
            <v>0</v>
          </cell>
          <cell r="M4177">
            <v>0</v>
          </cell>
          <cell r="N4177">
            <v>7266800</v>
          </cell>
          <cell r="O4177">
            <v>7266800</v>
          </cell>
          <cell r="P4177">
            <v>7266800</v>
          </cell>
          <cell r="Q4177">
            <v>7266800</v>
          </cell>
          <cell r="R4177">
            <v>0</v>
          </cell>
          <cell r="S4177">
            <v>0</v>
          </cell>
          <cell r="T4177">
            <v>0</v>
          </cell>
          <cell r="U4177">
            <v>0</v>
          </cell>
          <cell r="V4177">
            <v>0</v>
          </cell>
        </row>
        <row r="4178">
          <cell r="A4178" t="str">
            <v>październik 2004</v>
          </cell>
          <cell r="B4178" t="str">
            <v>COI0706</v>
          </cell>
          <cell r="C4178" t="str">
            <v>CO</v>
          </cell>
          <cell r="D4178" t="str">
            <v>4-latki oszcz.</v>
          </cell>
          <cell r="E4178" t="str">
            <v>zmienne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12183000</v>
          </cell>
          <cell r="K4178">
            <v>0</v>
          </cell>
          <cell r="L4178">
            <v>0</v>
          </cell>
          <cell r="M4178">
            <v>0</v>
          </cell>
          <cell r="N4178">
            <v>12183000</v>
          </cell>
          <cell r="O4178">
            <v>12183000</v>
          </cell>
          <cell r="P4178">
            <v>12183000</v>
          </cell>
          <cell r="Q4178">
            <v>12183000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0</v>
          </cell>
        </row>
        <row r="4179">
          <cell r="A4179" t="str">
            <v>październik 2004</v>
          </cell>
          <cell r="B4179" t="str">
            <v>COI0707</v>
          </cell>
          <cell r="C4179" t="str">
            <v>CO</v>
          </cell>
          <cell r="D4179" t="str">
            <v>4-latki oszcz.</v>
          </cell>
          <cell r="E4179" t="str">
            <v>zmienne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5311600</v>
          </cell>
          <cell r="K4179">
            <v>0</v>
          </cell>
          <cell r="L4179">
            <v>0</v>
          </cell>
          <cell r="M4179">
            <v>0</v>
          </cell>
          <cell r="N4179">
            <v>5311600</v>
          </cell>
          <cell r="O4179">
            <v>5311600</v>
          </cell>
          <cell r="P4179">
            <v>5311600</v>
          </cell>
          <cell r="Q4179">
            <v>5311600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0</v>
          </cell>
        </row>
        <row r="4180">
          <cell r="A4180" t="str">
            <v>październik 2004</v>
          </cell>
          <cell r="B4180" t="str">
            <v>COI0708</v>
          </cell>
          <cell r="C4180" t="str">
            <v>CO</v>
          </cell>
          <cell r="D4180" t="str">
            <v>4-latki oszcz.</v>
          </cell>
          <cell r="E4180" t="str">
            <v>zmienne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37721300</v>
          </cell>
          <cell r="K4180">
            <v>0</v>
          </cell>
          <cell r="L4180">
            <v>0</v>
          </cell>
          <cell r="M4180">
            <v>2000</v>
          </cell>
          <cell r="N4180">
            <v>37721300</v>
          </cell>
          <cell r="O4180">
            <v>37723300</v>
          </cell>
          <cell r="P4180">
            <v>37721300</v>
          </cell>
          <cell r="Q4180">
            <v>37721300</v>
          </cell>
          <cell r="R4180">
            <v>0</v>
          </cell>
          <cell r="S4180">
            <v>0</v>
          </cell>
          <cell r="T4180">
            <v>2000</v>
          </cell>
          <cell r="U4180">
            <v>0</v>
          </cell>
          <cell r="V4180">
            <v>0</v>
          </cell>
        </row>
        <row r="4181">
          <cell r="A4181" t="str">
            <v>październik 2004</v>
          </cell>
          <cell r="B4181" t="str">
            <v>COI0805</v>
          </cell>
          <cell r="C4181" t="str">
            <v>CO</v>
          </cell>
          <cell r="D4181" t="str">
            <v>4-latki oszcz.</v>
          </cell>
          <cell r="E4181" t="str">
            <v>zmienne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22786000</v>
          </cell>
          <cell r="K4181">
            <v>0</v>
          </cell>
          <cell r="L4181">
            <v>0</v>
          </cell>
          <cell r="M4181">
            <v>0</v>
          </cell>
          <cell r="N4181">
            <v>22786000</v>
          </cell>
          <cell r="O4181">
            <v>22786000</v>
          </cell>
          <cell r="P4181">
            <v>22786000</v>
          </cell>
          <cell r="Q4181">
            <v>22786000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</row>
        <row r="4182">
          <cell r="A4182" t="str">
            <v>październik 2004</v>
          </cell>
          <cell r="B4182" t="str">
            <v>COI0806</v>
          </cell>
          <cell r="C4182" t="str">
            <v>CO</v>
          </cell>
          <cell r="D4182" t="str">
            <v>4-latki oszcz.</v>
          </cell>
          <cell r="E4182" t="str">
            <v>zmienne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5163200</v>
          </cell>
          <cell r="K4182">
            <v>0</v>
          </cell>
          <cell r="L4182">
            <v>0</v>
          </cell>
          <cell r="M4182">
            <v>0</v>
          </cell>
          <cell r="N4182">
            <v>5163200</v>
          </cell>
          <cell r="O4182">
            <v>5163200</v>
          </cell>
          <cell r="P4182">
            <v>5163200</v>
          </cell>
          <cell r="Q4182">
            <v>5163200</v>
          </cell>
          <cell r="R4182">
            <v>0</v>
          </cell>
          <cell r="S4182">
            <v>0</v>
          </cell>
          <cell r="T4182">
            <v>0</v>
          </cell>
          <cell r="U4182">
            <v>0</v>
          </cell>
          <cell r="V4182">
            <v>0</v>
          </cell>
        </row>
        <row r="4183">
          <cell r="A4183" t="str">
            <v>październik 2004</v>
          </cell>
          <cell r="B4183" t="str">
            <v>COI0807</v>
          </cell>
          <cell r="C4183" t="str">
            <v>CO</v>
          </cell>
          <cell r="D4183" t="str">
            <v>4-latki oszcz.</v>
          </cell>
          <cell r="E4183" t="str">
            <v>zmienne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23051000</v>
          </cell>
          <cell r="K4183">
            <v>0</v>
          </cell>
          <cell r="L4183">
            <v>0</v>
          </cell>
          <cell r="M4183">
            <v>0</v>
          </cell>
          <cell r="N4183">
            <v>23051000</v>
          </cell>
          <cell r="O4183">
            <v>23051000</v>
          </cell>
          <cell r="P4183">
            <v>23051000</v>
          </cell>
          <cell r="Q4183">
            <v>23051000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0</v>
          </cell>
        </row>
        <row r="4184">
          <cell r="A4184" t="str">
            <v>październik 2004</v>
          </cell>
          <cell r="B4184" t="str">
            <v>COI0808</v>
          </cell>
          <cell r="C4184" t="str">
            <v>CO</v>
          </cell>
          <cell r="D4184" t="str">
            <v>4-latki oszcz.</v>
          </cell>
          <cell r="E4184" t="str">
            <v>zmienne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31610900</v>
          </cell>
          <cell r="K4184">
            <v>0</v>
          </cell>
          <cell r="L4184">
            <v>0</v>
          </cell>
          <cell r="M4184">
            <v>0</v>
          </cell>
          <cell r="N4184">
            <v>31610900</v>
          </cell>
          <cell r="O4184">
            <v>31610900</v>
          </cell>
          <cell r="P4184">
            <v>31610900</v>
          </cell>
          <cell r="Q4184">
            <v>31610900</v>
          </cell>
          <cell r="R4184">
            <v>0</v>
          </cell>
          <cell r="S4184">
            <v>0</v>
          </cell>
          <cell r="T4184">
            <v>0</v>
          </cell>
          <cell r="U4184">
            <v>0</v>
          </cell>
          <cell r="V4184">
            <v>0</v>
          </cell>
        </row>
        <row r="4185">
          <cell r="A4185" t="str">
            <v>październik 2004</v>
          </cell>
          <cell r="B4185" t="str">
            <v>COI0905</v>
          </cell>
          <cell r="C4185" t="str">
            <v>CO</v>
          </cell>
          <cell r="D4185" t="str">
            <v>4-latki oszcz.</v>
          </cell>
          <cell r="E4185" t="str">
            <v>zmienne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26852100</v>
          </cell>
          <cell r="K4185">
            <v>0</v>
          </cell>
          <cell r="L4185">
            <v>0</v>
          </cell>
          <cell r="M4185">
            <v>0</v>
          </cell>
          <cell r="N4185">
            <v>26852100</v>
          </cell>
          <cell r="O4185">
            <v>26852100</v>
          </cell>
          <cell r="P4185">
            <v>26852100</v>
          </cell>
          <cell r="Q4185">
            <v>26852100</v>
          </cell>
          <cell r="R4185">
            <v>0</v>
          </cell>
          <cell r="S4185">
            <v>0</v>
          </cell>
          <cell r="T4185">
            <v>0</v>
          </cell>
          <cell r="U4185">
            <v>0</v>
          </cell>
          <cell r="V4185">
            <v>0</v>
          </cell>
        </row>
        <row r="4186">
          <cell r="A4186" t="str">
            <v>październik 2004</v>
          </cell>
          <cell r="B4186" t="str">
            <v>COI0906</v>
          </cell>
          <cell r="C4186" t="str">
            <v>CO</v>
          </cell>
          <cell r="D4186" t="str">
            <v>4-latki oszcz.</v>
          </cell>
          <cell r="E4186" t="str">
            <v>zmienne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2324700</v>
          </cell>
          <cell r="K4186">
            <v>0</v>
          </cell>
          <cell r="L4186">
            <v>0</v>
          </cell>
          <cell r="M4186">
            <v>0</v>
          </cell>
          <cell r="N4186">
            <v>2324700</v>
          </cell>
          <cell r="O4186">
            <v>2324700</v>
          </cell>
          <cell r="P4186">
            <v>2324700</v>
          </cell>
          <cell r="Q4186">
            <v>2324700</v>
          </cell>
          <cell r="R4186">
            <v>0</v>
          </cell>
          <cell r="S4186">
            <v>0</v>
          </cell>
          <cell r="T4186">
            <v>0</v>
          </cell>
          <cell r="U4186">
            <v>0</v>
          </cell>
          <cell r="V4186">
            <v>0</v>
          </cell>
        </row>
        <row r="4187">
          <cell r="A4187" t="str">
            <v>październik 2004</v>
          </cell>
          <cell r="B4187" t="str">
            <v>COI0907</v>
          </cell>
          <cell r="C4187" t="str">
            <v>CO</v>
          </cell>
          <cell r="D4187" t="str">
            <v>4-latki oszcz.</v>
          </cell>
          <cell r="E4187" t="str">
            <v>zmienne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9074500</v>
          </cell>
          <cell r="K4187">
            <v>0</v>
          </cell>
          <cell r="L4187">
            <v>0</v>
          </cell>
          <cell r="M4187">
            <v>0</v>
          </cell>
          <cell r="N4187">
            <v>9074500</v>
          </cell>
          <cell r="O4187">
            <v>9074500</v>
          </cell>
          <cell r="P4187">
            <v>9074500</v>
          </cell>
          <cell r="Q4187">
            <v>9074500</v>
          </cell>
          <cell r="R4187">
            <v>0</v>
          </cell>
          <cell r="S4187">
            <v>0</v>
          </cell>
          <cell r="T4187">
            <v>0</v>
          </cell>
          <cell r="U4187">
            <v>0</v>
          </cell>
          <cell r="V4187">
            <v>0</v>
          </cell>
        </row>
        <row r="4188">
          <cell r="A4188" t="str">
            <v>październik 2004</v>
          </cell>
          <cell r="B4188" t="str">
            <v>COI0908</v>
          </cell>
          <cell r="C4188" t="str">
            <v>CO</v>
          </cell>
          <cell r="D4188" t="str">
            <v>4-latki oszcz.</v>
          </cell>
          <cell r="E4188" t="str">
            <v>zmienne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19121700</v>
          </cell>
          <cell r="K4188">
            <v>0</v>
          </cell>
          <cell r="L4188">
            <v>0</v>
          </cell>
          <cell r="M4188">
            <v>0</v>
          </cell>
          <cell r="N4188">
            <v>19121700</v>
          </cell>
          <cell r="O4188">
            <v>19121700</v>
          </cell>
          <cell r="P4188">
            <v>19121700</v>
          </cell>
          <cell r="Q4188">
            <v>19121700</v>
          </cell>
          <cell r="R4188">
            <v>0</v>
          </cell>
          <cell r="S4188">
            <v>0</v>
          </cell>
          <cell r="T4188">
            <v>0</v>
          </cell>
          <cell r="U4188">
            <v>0</v>
          </cell>
          <cell r="V4188">
            <v>0</v>
          </cell>
        </row>
        <row r="4189">
          <cell r="A4189" t="str">
            <v>październik 2004</v>
          </cell>
          <cell r="B4189" t="str">
            <v>COI1004</v>
          </cell>
          <cell r="C4189" t="str">
            <v>CO</v>
          </cell>
          <cell r="D4189" t="str">
            <v>4-latki oszcz.</v>
          </cell>
          <cell r="E4189" t="str">
            <v>zmienne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  <cell r="L4189">
            <v>0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  <cell r="Q4189">
            <v>6361300</v>
          </cell>
          <cell r="R4189">
            <v>0</v>
          </cell>
          <cell r="S4189">
            <v>0</v>
          </cell>
          <cell r="T4189">
            <v>0</v>
          </cell>
          <cell r="U4189">
            <v>0</v>
          </cell>
          <cell r="V4189">
            <v>0</v>
          </cell>
        </row>
        <row r="4190">
          <cell r="A4190" t="str">
            <v>październik 2004</v>
          </cell>
          <cell r="B4190" t="str">
            <v>COI1005</v>
          </cell>
          <cell r="C4190" t="str">
            <v>CO</v>
          </cell>
          <cell r="D4190" t="str">
            <v>4-latki oszcz.</v>
          </cell>
          <cell r="E4190" t="str">
            <v>zmienne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106509400</v>
          </cell>
          <cell r="K4190">
            <v>0</v>
          </cell>
          <cell r="L4190">
            <v>0</v>
          </cell>
          <cell r="M4190">
            <v>0</v>
          </cell>
          <cell r="N4190">
            <v>106509400</v>
          </cell>
          <cell r="O4190">
            <v>106509400</v>
          </cell>
          <cell r="P4190">
            <v>106509400</v>
          </cell>
          <cell r="Q4190">
            <v>106509400</v>
          </cell>
          <cell r="R4190">
            <v>0</v>
          </cell>
          <cell r="S4190">
            <v>0</v>
          </cell>
          <cell r="T4190">
            <v>0</v>
          </cell>
          <cell r="U4190">
            <v>0</v>
          </cell>
          <cell r="V4190">
            <v>0</v>
          </cell>
        </row>
        <row r="4191">
          <cell r="A4191" t="str">
            <v>październik 2004</v>
          </cell>
          <cell r="B4191" t="str">
            <v>COI1006</v>
          </cell>
          <cell r="C4191" t="str">
            <v>CO</v>
          </cell>
          <cell r="D4191" t="str">
            <v>4-latki oszcz.</v>
          </cell>
          <cell r="E4191" t="str">
            <v>zmienne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4126300</v>
          </cell>
          <cell r="K4191">
            <v>0</v>
          </cell>
          <cell r="L4191">
            <v>0</v>
          </cell>
          <cell r="M4191">
            <v>0</v>
          </cell>
          <cell r="N4191">
            <v>4126300</v>
          </cell>
          <cell r="O4191">
            <v>4126300</v>
          </cell>
          <cell r="P4191">
            <v>4126300</v>
          </cell>
          <cell r="Q4191">
            <v>4126300</v>
          </cell>
          <cell r="R4191">
            <v>0</v>
          </cell>
          <cell r="S4191">
            <v>0</v>
          </cell>
          <cell r="T4191">
            <v>0</v>
          </cell>
          <cell r="U4191">
            <v>0</v>
          </cell>
          <cell r="V4191">
            <v>0</v>
          </cell>
        </row>
        <row r="4192">
          <cell r="A4192" t="str">
            <v>październik 2004</v>
          </cell>
          <cell r="B4192" t="str">
            <v>COI1007</v>
          </cell>
          <cell r="C4192" t="str">
            <v>CO</v>
          </cell>
          <cell r="D4192" t="str">
            <v>4-latki oszcz.</v>
          </cell>
          <cell r="E4192" t="str">
            <v>zmienne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6511500</v>
          </cell>
          <cell r="K4192">
            <v>0</v>
          </cell>
          <cell r="L4192">
            <v>0</v>
          </cell>
          <cell r="M4192">
            <v>0</v>
          </cell>
          <cell r="N4192">
            <v>6511500</v>
          </cell>
          <cell r="O4192">
            <v>6511500</v>
          </cell>
          <cell r="P4192">
            <v>6511500</v>
          </cell>
          <cell r="Q4192">
            <v>6511500</v>
          </cell>
          <cell r="R4192">
            <v>0</v>
          </cell>
          <cell r="S4192">
            <v>0</v>
          </cell>
          <cell r="T4192">
            <v>0</v>
          </cell>
          <cell r="U4192">
            <v>0</v>
          </cell>
          <cell r="V4192">
            <v>0</v>
          </cell>
        </row>
        <row r="4193">
          <cell r="A4193" t="str">
            <v>październik 2004</v>
          </cell>
          <cell r="B4193" t="str">
            <v>COI1008</v>
          </cell>
          <cell r="C4193" t="str">
            <v>CO</v>
          </cell>
          <cell r="D4193" t="str">
            <v>4-latki oszcz.</v>
          </cell>
          <cell r="E4193" t="str">
            <v>zmienne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13300000</v>
          </cell>
          <cell r="K4193">
            <v>0</v>
          </cell>
          <cell r="L4193">
            <v>0</v>
          </cell>
          <cell r="M4193">
            <v>31000</v>
          </cell>
          <cell r="N4193">
            <v>13300000</v>
          </cell>
          <cell r="O4193">
            <v>13331000</v>
          </cell>
          <cell r="P4193">
            <v>13300000</v>
          </cell>
          <cell r="Q4193">
            <v>11841300</v>
          </cell>
          <cell r="R4193">
            <v>0</v>
          </cell>
          <cell r="S4193">
            <v>0</v>
          </cell>
          <cell r="T4193">
            <v>31000</v>
          </cell>
          <cell r="U4193">
            <v>0</v>
          </cell>
          <cell r="V4193">
            <v>0</v>
          </cell>
        </row>
        <row r="4194">
          <cell r="A4194" t="str">
            <v>październik 2004</v>
          </cell>
          <cell r="B4194" t="str">
            <v>COI1104</v>
          </cell>
          <cell r="C4194" t="str">
            <v>CO</v>
          </cell>
          <cell r="D4194" t="str">
            <v>4-latki oszcz.</v>
          </cell>
          <cell r="E4194" t="str">
            <v>zmienne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45663300</v>
          </cell>
          <cell r="K4194">
            <v>0</v>
          </cell>
          <cell r="L4194">
            <v>0</v>
          </cell>
          <cell r="M4194">
            <v>2400</v>
          </cell>
          <cell r="N4194">
            <v>45663300</v>
          </cell>
          <cell r="O4194">
            <v>45665700</v>
          </cell>
          <cell r="P4194">
            <v>45663300</v>
          </cell>
          <cell r="Q4194">
            <v>45663300</v>
          </cell>
          <cell r="R4194">
            <v>0</v>
          </cell>
          <cell r="S4194">
            <v>0</v>
          </cell>
          <cell r="T4194">
            <v>2400</v>
          </cell>
          <cell r="U4194">
            <v>0</v>
          </cell>
          <cell r="V4194">
            <v>0</v>
          </cell>
        </row>
        <row r="4195">
          <cell r="A4195" t="str">
            <v>październik 2004</v>
          </cell>
          <cell r="B4195" t="str">
            <v>COI1105</v>
          </cell>
          <cell r="C4195" t="str">
            <v>CO</v>
          </cell>
          <cell r="D4195" t="str">
            <v>4-latki oszcz.</v>
          </cell>
          <cell r="E4195" t="str">
            <v>zmienne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143255000</v>
          </cell>
          <cell r="K4195">
            <v>0</v>
          </cell>
          <cell r="L4195">
            <v>0</v>
          </cell>
          <cell r="M4195">
            <v>0</v>
          </cell>
          <cell r="N4195">
            <v>143255000</v>
          </cell>
          <cell r="O4195">
            <v>143255000</v>
          </cell>
          <cell r="P4195">
            <v>143255000</v>
          </cell>
          <cell r="Q4195">
            <v>143255000</v>
          </cell>
          <cell r="R4195">
            <v>0</v>
          </cell>
          <cell r="S4195">
            <v>0</v>
          </cell>
          <cell r="T4195">
            <v>0</v>
          </cell>
          <cell r="U4195">
            <v>0</v>
          </cell>
          <cell r="V4195">
            <v>0</v>
          </cell>
        </row>
        <row r="4196">
          <cell r="A4196" t="str">
            <v>październik 2004</v>
          </cell>
          <cell r="B4196" t="str">
            <v>COI1106</v>
          </cell>
          <cell r="C4196" t="str">
            <v>CO</v>
          </cell>
          <cell r="D4196" t="str">
            <v>4-latki oszcz.</v>
          </cell>
          <cell r="E4196" t="str">
            <v>zmienne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10315300</v>
          </cell>
          <cell r="K4196">
            <v>0</v>
          </cell>
          <cell r="L4196">
            <v>0</v>
          </cell>
          <cell r="M4196">
            <v>0</v>
          </cell>
          <cell r="N4196">
            <v>10315300</v>
          </cell>
          <cell r="O4196">
            <v>10315300</v>
          </cell>
          <cell r="P4196">
            <v>10315300</v>
          </cell>
          <cell r="Q4196">
            <v>10315300</v>
          </cell>
          <cell r="R4196">
            <v>0</v>
          </cell>
          <cell r="S4196">
            <v>0</v>
          </cell>
          <cell r="T4196">
            <v>0</v>
          </cell>
          <cell r="U4196">
            <v>0</v>
          </cell>
          <cell r="V4196">
            <v>0</v>
          </cell>
        </row>
        <row r="4197">
          <cell r="A4197" t="str">
            <v>październik 2004</v>
          </cell>
          <cell r="B4197" t="str">
            <v>COI1107</v>
          </cell>
          <cell r="C4197" t="str">
            <v>CO</v>
          </cell>
          <cell r="D4197" t="str">
            <v>4-latki oszcz.</v>
          </cell>
          <cell r="E4197" t="str">
            <v>zmienne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5143700</v>
          </cell>
          <cell r="K4197">
            <v>0</v>
          </cell>
          <cell r="L4197">
            <v>0</v>
          </cell>
          <cell r="M4197">
            <v>0</v>
          </cell>
          <cell r="N4197">
            <v>5143700</v>
          </cell>
          <cell r="O4197">
            <v>5143700</v>
          </cell>
          <cell r="P4197">
            <v>5143700</v>
          </cell>
          <cell r="Q4197">
            <v>5143700</v>
          </cell>
          <cell r="R4197">
            <v>0</v>
          </cell>
          <cell r="S4197">
            <v>0</v>
          </cell>
          <cell r="T4197">
            <v>0</v>
          </cell>
          <cell r="U4197">
            <v>0</v>
          </cell>
          <cell r="V4197">
            <v>0</v>
          </cell>
        </row>
        <row r="4198">
          <cell r="A4198" t="str">
            <v>październik 2004</v>
          </cell>
          <cell r="B4198" t="str">
            <v>COI1204</v>
          </cell>
          <cell r="C4198" t="str">
            <v>CO</v>
          </cell>
          <cell r="D4198" t="str">
            <v>4-latki oszcz.</v>
          </cell>
          <cell r="E4198" t="str">
            <v>zmienne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25003900</v>
          </cell>
          <cell r="K4198">
            <v>0</v>
          </cell>
          <cell r="L4198">
            <v>0</v>
          </cell>
          <cell r="M4198">
            <v>0</v>
          </cell>
          <cell r="N4198">
            <v>25003900</v>
          </cell>
          <cell r="O4198">
            <v>25003900</v>
          </cell>
          <cell r="P4198">
            <v>25003900</v>
          </cell>
          <cell r="Q4198">
            <v>25003900</v>
          </cell>
          <cell r="R4198">
            <v>0</v>
          </cell>
          <cell r="S4198">
            <v>0</v>
          </cell>
          <cell r="T4198">
            <v>0</v>
          </cell>
          <cell r="U4198">
            <v>0</v>
          </cell>
          <cell r="V4198">
            <v>0</v>
          </cell>
        </row>
        <row r="4199">
          <cell r="A4199" t="str">
            <v>październik 2004</v>
          </cell>
          <cell r="B4199" t="str">
            <v>COI1205</v>
          </cell>
          <cell r="C4199" t="str">
            <v>CO</v>
          </cell>
          <cell r="D4199" t="str">
            <v>4-latki oszcz.</v>
          </cell>
          <cell r="E4199" t="str">
            <v>zmienne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15369400</v>
          </cell>
          <cell r="K4199">
            <v>0</v>
          </cell>
          <cell r="L4199">
            <v>0</v>
          </cell>
          <cell r="M4199">
            <v>0</v>
          </cell>
          <cell r="N4199">
            <v>15369400</v>
          </cell>
          <cell r="O4199">
            <v>15369400</v>
          </cell>
          <cell r="P4199">
            <v>15369400</v>
          </cell>
          <cell r="Q4199">
            <v>15369400</v>
          </cell>
          <cell r="R4199">
            <v>0</v>
          </cell>
          <cell r="S4199">
            <v>0</v>
          </cell>
          <cell r="T4199">
            <v>0</v>
          </cell>
          <cell r="U4199">
            <v>0</v>
          </cell>
          <cell r="V4199">
            <v>0</v>
          </cell>
        </row>
        <row r="4200">
          <cell r="A4200" t="str">
            <v>październik 2004</v>
          </cell>
          <cell r="B4200" t="str">
            <v>COI1206</v>
          </cell>
          <cell r="C4200" t="str">
            <v>CO</v>
          </cell>
          <cell r="D4200" t="str">
            <v>4-latki oszcz.</v>
          </cell>
          <cell r="E4200" t="str">
            <v>zmienne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8168700</v>
          </cell>
          <cell r="K4200">
            <v>0</v>
          </cell>
          <cell r="L4200">
            <v>0</v>
          </cell>
          <cell r="M4200">
            <v>0</v>
          </cell>
          <cell r="N4200">
            <v>8168700</v>
          </cell>
          <cell r="O4200">
            <v>8168700</v>
          </cell>
          <cell r="P4200">
            <v>8168700</v>
          </cell>
          <cell r="Q4200">
            <v>8168700</v>
          </cell>
          <cell r="R4200">
            <v>0</v>
          </cell>
          <cell r="S4200">
            <v>0</v>
          </cell>
          <cell r="T4200">
            <v>0</v>
          </cell>
          <cell r="U4200">
            <v>0</v>
          </cell>
          <cell r="V4200">
            <v>0</v>
          </cell>
        </row>
        <row r="4201">
          <cell r="A4201" t="str">
            <v>październik 2004</v>
          </cell>
          <cell r="B4201" t="str">
            <v>COI1207</v>
          </cell>
          <cell r="C4201" t="str">
            <v>CO</v>
          </cell>
          <cell r="D4201" t="str">
            <v>4-latki oszcz.</v>
          </cell>
          <cell r="E4201" t="str">
            <v>zmienne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5647400</v>
          </cell>
          <cell r="K4201">
            <v>0</v>
          </cell>
          <cell r="L4201">
            <v>0</v>
          </cell>
          <cell r="M4201">
            <v>0</v>
          </cell>
          <cell r="N4201">
            <v>5647400</v>
          </cell>
          <cell r="O4201">
            <v>5647400</v>
          </cell>
          <cell r="P4201">
            <v>5647400</v>
          </cell>
          <cell r="Q4201">
            <v>5647400</v>
          </cell>
          <cell r="R4201">
            <v>0</v>
          </cell>
          <cell r="S4201">
            <v>0</v>
          </cell>
          <cell r="T4201">
            <v>0</v>
          </cell>
          <cell r="U4201">
            <v>0</v>
          </cell>
          <cell r="V4201">
            <v>0</v>
          </cell>
        </row>
        <row r="4202">
          <cell r="A4202" t="str">
            <v>październik 2004</v>
          </cell>
          <cell r="B4202" t="str">
            <v>DK0809</v>
          </cell>
          <cell r="C4202" t="str">
            <v>DK</v>
          </cell>
          <cell r="D4202" t="str">
            <v>konwersja</v>
          </cell>
          <cell r="E4202" t="str">
            <v>stałe</v>
          </cell>
          <cell r="F4202">
            <v>241300000</v>
          </cell>
          <cell r="G4202">
            <v>1093350000</v>
          </cell>
          <cell r="H4202">
            <v>1003345000</v>
          </cell>
          <cell r="I4202">
            <v>230060000</v>
          </cell>
          <cell r="J4202">
            <v>210000</v>
          </cell>
          <cell r="K4202">
            <v>0</v>
          </cell>
          <cell r="L4202">
            <v>0</v>
          </cell>
          <cell r="M4202">
            <v>0</v>
          </cell>
          <cell r="N4202">
            <v>2326965000</v>
          </cell>
          <cell r="O4202">
            <v>2568265000</v>
          </cell>
          <cell r="P4202">
            <v>2568265000</v>
          </cell>
          <cell r="Q4202">
            <v>2568265000</v>
          </cell>
          <cell r="R4202">
            <v>0</v>
          </cell>
          <cell r="S4202">
            <v>0</v>
          </cell>
          <cell r="T4202">
            <v>0</v>
          </cell>
          <cell r="U4202">
            <v>0</v>
          </cell>
          <cell r="V4202">
            <v>0</v>
          </cell>
        </row>
        <row r="4203">
          <cell r="A4203" t="str">
            <v>październik 2004</v>
          </cell>
          <cell r="B4203" t="str">
            <v>DOS0105</v>
          </cell>
          <cell r="C4203" t="str">
            <v>DO</v>
          </cell>
          <cell r="D4203" t="str">
            <v>2-latki oszcz.</v>
          </cell>
          <cell r="E4203" t="str">
            <v>stałe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130895800</v>
          </cell>
          <cell r="K4203">
            <v>0</v>
          </cell>
          <cell r="L4203">
            <v>0</v>
          </cell>
          <cell r="M4203">
            <v>0</v>
          </cell>
          <cell r="N4203">
            <v>130895800</v>
          </cell>
          <cell r="O4203">
            <v>130895800</v>
          </cell>
          <cell r="P4203">
            <v>130895800</v>
          </cell>
          <cell r="Q4203">
            <v>130895800</v>
          </cell>
          <cell r="R4203">
            <v>0</v>
          </cell>
          <cell r="S4203">
            <v>0</v>
          </cell>
          <cell r="T4203">
            <v>0</v>
          </cell>
          <cell r="U4203">
            <v>0</v>
          </cell>
          <cell r="V4203">
            <v>0</v>
          </cell>
        </row>
        <row r="4204">
          <cell r="A4204" t="str">
            <v>październik 2004</v>
          </cell>
          <cell r="B4204" t="str">
            <v>DOS0106</v>
          </cell>
          <cell r="C4204" t="str">
            <v>DO</v>
          </cell>
          <cell r="D4204" t="str">
            <v>2-latki oszcz.</v>
          </cell>
          <cell r="E4204" t="str">
            <v>stałe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650531020.8411665</v>
          </cell>
          <cell r="K4204">
            <v>0</v>
          </cell>
          <cell r="L4204">
            <v>63479.158833456437</v>
          </cell>
          <cell r="M4204">
            <v>0</v>
          </cell>
          <cell r="N4204">
            <v>650594500</v>
          </cell>
          <cell r="O4204">
            <v>650594500</v>
          </cell>
          <cell r="P4204">
            <v>650594500</v>
          </cell>
          <cell r="Q4204">
            <v>650808100</v>
          </cell>
          <cell r="R4204">
            <v>0</v>
          </cell>
          <cell r="S4204">
            <v>0</v>
          </cell>
          <cell r="T4204">
            <v>0</v>
          </cell>
          <cell r="U4204">
            <v>0</v>
          </cell>
          <cell r="V4204">
            <v>0</v>
          </cell>
        </row>
        <row r="4205">
          <cell r="A4205" t="str">
            <v>październik 2004</v>
          </cell>
          <cell r="B4205" t="str">
            <v>DOS0205</v>
          </cell>
          <cell r="C4205" t="str">
            <v>DO</v>
          </cell>
          <cell r="D4205" t="str">
            <v>2-latki oszcz.</v>
          </cell>
          <cell r="E4205" t="str">
            <v>stałe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152101100</v>
          </cell>
          <cell r="K4205">
            <v>0</v>
          </cell>
          <cell r="L4205">
            <v>0</v>
          </cell>
          <cell r="M4205">
            <v>0</v>
          </cell>
          <cell r="N4205">
            <v>152101100</v>
          </cell>
          <cell r="O4205">
            <v>152101100</v>
          </cell>
          <cell r="P4205">
            <v>152101100</v>
          </cell>
          <cell r="Q4205">
            <v>152101100</v>
          </cell>
          <cell r="R4205">
            <v>0</v>
          </cell>
          <cell r="S4205">
            <v>0</v>
          </cell>
          <cell r="T4205">
            <v>0</v>
          </cell>
          <cell r="U4205">
            <v>0</v>
          </cell>
          <cell r="V4205">
            <v>0</v>
          </cell>
        </row>
        <row r="4206">
          <cell r="A4206" t="str">
            <v>październik 2004</v>
          </cell>
          <cell r="B4206" t="str">
            <v>DOS0206</v>
          </cell>
          <cell r="C4206" t="str">
            <v>DO</v>
          </cell>
          <cell r="D4206" t="str">
            <v>2-latki oszcz.</v>
          </cell>
          <cell r="E4206" t="str">
            <v>stałe</v>
          </cell>
          <cell r="F4206">
            <v>0</v>
          </cell>
          <cell r="G4206">
            <v>0</v>
          </cell>
          <cell r="H4206">
            <v>0</v>
          </cell>
          <cell r="I4206">
            <v>0</v>
          </cell>
          <cell r="J4206">
            <v>494228801.29503202</v>
          </cell>
          <cell r="K4206">
            <v>0</v>
          </cell>
          <cell r="L4206">
            <v>5498.70496795089</v>
          </cell>
          <cell r="M4206">
            <v>0</v>
          </cell>
          <cell r="N4206">
            <v>494234300</v>
          </cell>
          <cell r="O4206">
            <v>494234300</v>
          </cell>
          <cell r="P4206">
            <v>494234300</v>
          </cell>
          <cell r="Q4206">
            <v>494350700</v>
          </cell>
          <cell r="R4206">
            <v>0</v>
          </cell>
          <cell r="S4206">
            <v>0</v>
          </cell>
          <cell r="T4206">
            <v>0</v>
          </cell>
          <cell r="U4206">
            <v>0</v>
          </cell>
          <cell r="V4206">
            <v>0</v>
          </cell>
        </row>
        <row r="4207">
          <cell r="A4207" t="str">
            <v>październik 2004</v>
          </cell>
          <cell r="B4207" t="str">
            <v>DOS0305</v>
          </cell>
          <cell r="C4207" t="str">
            <v>DO</v>
          </cell>
          <cell r="D4207" t="str">
            <v>2-latki oszcz.</v>
          </cell>
          <cell r="E4207" t="str">
            <v>stałe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113445300</v>
          </cell>
          <cell r="K4207">
            <v>0</v>
          </cell>
          <cell r="L4207">
            <v>0</v>
          </cell>
          <cell r="M4207">
            <v>0</v>
          </cell>
          <cell r="N4207">
            <v>113445300</v>
          </cell>
          <cell r="O4207">
            <v>113445300</v>
          </cell>
          <cell r="P4207">
            <v>113445300</v>
          </cell>
          <cell r="Q4207">
            <v>113445300</v>
          </cell>
          <cell r="R4207">
            <v>0</v>
          </cell>
          <cell r="S4207">
            <v>0</v>
          </cell>
          <cell r="T4207">
            <v>0</v>
          </cell>
          <cell r="U4207">
            <v>0</v>
          </cell>
          <cell r="V4207">
            <v>0</v>
          </cell>
        </row>
        <row r="4208">
          <cell r="A4208" t="str">
            <v>październik 2004</v>
          </cell>
          <cell r="B4208" t="str">
            <v>DOS0306</v>
          </cell>
          <cell r="C4208" t="str">
            <v>DO</v>
          </cell>
          <cell r="D4208" t="str">
            <v>2-latki oszcz.</v>
          </cell>
          <cell r="E4208" t="str">
            <v>stałe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  <cell r="J4208">
            <v>437826702.72793603</v>
          </cell>
          <cell r="K4208">
            <v>0</v>
          </cell>
          <cell r="L4208">
            <v>1997.2720639504848</v>
          </cell>
          <cell r="M4208">
            <v>0</v>
          </cell>
          <cell r="N4208">
            <v>437828700</v>
          </cell>
          <cell r="O4208">
            <v>437828700</v>
          </cell>
          <cell r="P4208">
            <v>437828700</v>
          </cell>
          <cell r="Q4208">
            <v>438426700</v>
          </cell>
          <cell r="R4208">
            <v>0</v>
          </cell>
          <cell r="S4208">
            <v>0</v>
          </cell>
          <cell r="T4208">
            <v>0</v>
          </cell>
          <cell r="U4208">
            <v>0</v>
          </cell>
          <cell r="V4208">
            <v>0</v>
          </cell>
        </row>
        <row r="4209">
          <cell r="A4209" t="str">
            <v>październik 2004</v>
          </cell>
          <cell r="B4209" t="str">
            <v>DOS0405</v>
          </cell>
          <cell r="C4209" t="str">
            <v>DO</v>
          </cell>
          <cell r="D4209" t="str">
            <v>2-latki oszcz.</v>
          </cell>
          <cell r="E4209" t="str">
            <v>stałe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  <cell r="J4209">
            <v>136970700</v>
          </cell>
          <cell r="K4209">
            <v>0</v>
          </cell>
          <cell r="L4209">
            <v>0</v>
          </cell>
          <cell r="M4209">
            <v>0</v>
          </cell>
          <cell r="N4209">
            <v>136970700</v>
          </cell>
          <cell r="O4209">
            <v>136970700</v>
          </cell>
          <cell r="P4209">
            <v>136970700</v>
          </cell>
          <cell r="Q4209">
            <v>136970700</v>
          </cell>
          <cell r="R4209">
            <v>0</v>
          </cell>
          <cell r="S4209">
            <v>0</v>
          </cell>
          <cell r="T4209">
            <v>0</v>
          </cell>
          <cell r="U4209">
            <v>0</v>
          </cell>
          <cell r="V4209">
            <v>0</v>
          </cell>
        </row>
        <row r="4210">
          <cell r="A4210" t="str">
            <v>październik 2004</v>
          </cell>
          <cell r="B4210" t="str">
            <v>DOS0406</v>
          </cell>
          <cell r="C4210" t="str">
            <v>DO</v>
          </cell>
          <cell r="D4210" t="str">
            <v>2-latki oszcz.</v>
          </cell>
          <cell r="E4210" t="str">
            <v>stałe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230859000</v>
          </cell>
          <cell r="K4210">
            <v>0</v>
          </cell>
          <cell r="L4210">
            <v>0</v>
          </cell>
          <cell r="M4210">
            <v>0</v>
          </cell>
          <cell r="N4210">
            <v>230859000</v>
          </cell>
          <cell r="O4210">
            <v>230859000</v>
          </cell>
          <cell r="P4210">
            <v>230859000</v>
          </cell>
          <cell r="Q4210">
            <v>230940600</v>
          </cell>
          <cell r="R4210">
            <v>0</v>
          </cell>
          <cell r="S4210">
            <v>0</v>
          </cell>
          <cell r="T4210">
            <v>0</v>
          </cell>
          <cell r="U4210">
            <v>0</v>
          </cell>
          <cell r="V4210">
            <v>0</v>
          </cell>
        </row>
        <row r="4211">
          <cell r="A4211" t="str">
            <v>październik 2004</v>
          </cell>
          <cell r="B4211" t="str">
            <v>DOS0505</v>
          </cell>
          <cell r="C4211" t="str">
            <v>DO</v>
          </cell>
          <cell r="D4211" t="str">
            <v>2-latki oszcz.</v>
          </cell>
          <cell r="E4211" t="str">
            <v>stałe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178408800</v>
          </cell>
          <cell r="K4211">
            <v>0</v>
          </cell>
          <cell r="L4211">
            <v>0</v>
          </cell>
          <cell r="M4211">
            <v>0</v>
          </cell>
          <cell r="N4211">
            <v>178408800</v>
          </cell>
          <cell r="O4211">
            <v>178408800</v>
          </cell>
          <cell r="P4211">
            <v>178408800</v>
          </cell>
          <cell r="Q4211">
            <v>178408800</v>
          </cell>
          <cell r="R4211">
            <v>0</v>
          </cell>
          <cell r="S4211">
            <v>0</v>
          </cell>
          <cell r="T4211">
            <v>0</v>
          </cell>
          <cell r="U4211">
            <v>0</v>
          </cell>
          <cell r="V4211">
            <v>0</v>
          </cell>
        </row>
        <row r="4212">
          <cell r="A4212" t="str">
            <v>październik 2004</v>
          </cell>
          <cell r="B4212" t="str">
            <v>DOS0506</v>
          </cell>
          <cell r="C4212" t="str">
            <v>DO</v>
          </cell>
          <cell r="D4212" t="str">
            <v>2-latki oszcz.</v>
          </cell>
          <cell r="E4212" t="str">
            <v>stałe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  <cell r="J4212">
            <v>256202600</v>
          </cell>
          <cell r="K4212">
            <v>0</v>
          </cell>
          <cell r="L4212">
            <v>0</v>
          </cell>
          <cell r="M4212">
            <v>474800</v>
          </cell>
          <cell r="N4212">
            <v>256202600</v>
          </cell>
          <cell r="O4212">
            <v>256677400</v>
          </cell>
          <cell r="P4212">
            <v>256202600</v>
          </cell>
          <cell r="Q4212">
            <v>256319600</v>
          </cell>
          <cell r="R4212">
            <v>0</v>
          </cell>
          <cell r="S4212">
            <v>0</v>
          </cell>
          <cell r="T4212">
            <v>474800</v>
          </cell>
          <cell r="U4212">
            <v>0</v>
          </cell>
          <cell r="V4212">
            <v>0</v>
          </cell>
        </row>
        <row r="4213">
          <cell r="A4213" t="str">
            <v>październik 2004</v>
          </cell>
          <cell r="B4213" t="str">
            <v>DOS0605</v>
          </cell>
          <cell r="C4213" t="str">
            <v>DO</v>
          </cell>
          <cell r="D4213" t="str">
            <v>2-latki oszcz.</v>
          </cell>
          <cell r="E4213" t="str">
            <v>stałe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101642500</v>
          </cell>
          <cell r="K4213">
            <v>0</v>
          </cell>
          <cell r="L4213">
            <v>0</v>
          </cell>
          <cell r="M4213">
            <v>0</v>
          </cell>
          <cell r="N4213">
            <v>101642500</v>
          </cell>
          <cell r="O4213">
            <v>101642500</v>
          </cell>
          <cell r="P4213">
            <v>101642500</v>
          </cell>
          <cell r="Q4213">
            <v>101642500</v>
          </cell>
          <cell r="R4213">
            <v>0</v>
          </cell>
          <cell r="S4213">
            <v>0</v>
          </cell>
          <cell r="T4213">
            <v>0</v>
          </cell>
          <cell r="U4213">
            <v>0</v>
          </cell>
          <cell r="V4213">
            <v>0</v>
          </cell>
        </row>
        <row r="4214">
          <cell r="A4214" t="str">
            <v>październik 2004</v>
          </cell>
          <cell r="B4214" t="str">
            <v>DOS0606</v>
          </cell>
          <cell r="C4214" t="str">
            <v>DO</v>
          </cell>
          <cell r="D4214" t="str">
            <v>2-latki oszcz.</v>
          </cell>
          <cell r="E4214" t="str">
            <v>stałe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494270301.40079701</v>
          </cell>
          <cell r="K4214">
            <v>0</v>
          </cell>
          <cell r="L4214">
            <v>2998.5992029996914</v>
          </cell>
          <cell r="M4214">
            <v>330600</v>
          </cell>
          <cell r="N4214">
            <v>494273300</v>
          </cell>
          <cell r="O4214">
            <v>494603900</v>
          </cell>
          <cell r="P4214">
            <v>494273300</v>
          </cell>
          <cell r="Q4214">
            <v>494504200</v>
          </cell>
          <cell r="R4214">
            <v>0</v>
          </cell>
          <cell r="S4214">
            <v>0</v>
          </cell>
          <cell r="T4214">
            <v>330600</v>
          </cell>
          <cell r="U4214">
            <v>0</v>
          </cell>
          <cell r="V4214">
            <v>0</v>
          </cell>
        </row>
        <row r="4215">
          <cell r="A4215" t="str">
            <v>październik 2004</v>
          </cell>
          <cell r="B4215" t="str">
            <v>DOS0705</v>
          </cell>
          <cell r="C4215" t="str">
            <v>DO</v>
          </cell>
          <cell r="D4215" t="str">
            <v>2-latki oszcz.</v>
          </cell>
          <cell r="E4215" t="str">
            <v>stałe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100263900</v>
          </cell>
          <cell r="K4215">
            <v>0</v>
          </cell>
          <cell r="L4215">
            <v>0</v>
          </cell>
          <cell r="M4215">
            <v>0</v>
          </cell>
          <cell r="N4215">
            <v>100263900</v>
          </cell>
          <cell r="O4215">
            <v>100263900</v>
          </cell>
          <cell r="P4215">
            <v>100263900</v>
          </cell>
          <cell r="Q4215">
            <v>100263900</v>
          </cell>
          <cell r="R4215">
            <v>0</v>
          </cell>
          <cell r="S4215">
            <v>0</v>
          </cell>
          <cell r="T4215">
            <v>0</v>
          </cell>
          <cell r="U4215">
            <v>0</v>
          </cell>
          <cell r="V4215">
            <v>0</v>
          </cell>
        </row>
        <row r="4216">
          <cell r="A4216" t="str">
            <v>październik 2004</v>
          </cell>
          <cell r="B4216" t="str">
            <v>DOS0706</v>
          </cell>
          <cell r="C4216" t="str">
            <v>DO</v>
          </cell>
          <cell r="D4216" t="str">
            <v>2-latki oszcz.</v>
          </cell>
          <cell r="E4216" t="str">
            <v>stałe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398857901.64227605</v>
          </cell>
          <cell r="K4216">
            <v>0</v>
          </cell>
          <cell r="L4216">
            <v>6998.3577239236665</v>
          </cell>
          <cell r="M4216">
            <v>279900</v>
          </cell>
          <cell r="N4216">
            <v>398864900</v>
          </cell>
          <cell r="O4216">
            <v>399144800</v>
          </cell>
          <cell r="P4216">
            <v>398864900</v>
          </cell>
          <cell r="Q4216">
            <v>398958500</v>
          </cell>
          <cell r="R4216">
            <v>0</v>
          </cell>
          <cell r="S4216">
            <v>0</v>
          </cell>
          <cell r="T4216">
            <v>279900</v>
          </cell>
          <cell r="U4216">
            <v>0</v>
          </cell>
          <cell r="V4216">
            <v>0</v>
          </cell>
        </row>
        <row r="4217">
          <cell r="A4217" t="str">
            <v>październik 2004</v>
          </cell>
          <cell r="B4217" t="str">
            <v>DOS0805</v>
          </cell>
          <cell r="C4217" t="str">
            <v>DO</v>
          </cell>
          <cell r="D4217" t="str">
            <v>2-latki oszcz.</v>
          </cell>
          <cell r="E4217" t="str">
            <v>stałe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302682039.20978343</v>
          </cell>
          <cell r="K4217">
            <v>0</v>
          </cell>
          <cell r="L4217">
            <v>57960.790216567504</v>
          </cell>
          <cell r="M4217">
            <v>0</v>
          </cell>
          <cell r="N4217">
            <v>302740000</v>
          </cell>
          <cell r="O4217">
            <v>302740000</v>
          </cell>
          <cell r="P4217">
            <v>302740000</v>
          </cell>
          <cell r="Q4217">
            <v>302944800</v>
          </cell>
          <cell r="R4217">
            <v>0</v>
          </cell>
          <cell r="S4217">
            <v>0</v>
          </cell>
          <cell r="T4217">
            <v>0</v>
          </cell>
          <cell r="U4217">
            <v>0</v>
          </cell>
          <cell r="V4217">
            <v>0</v>
          </cell>
        </row>
        <row r="4218">
          <cell r="A4218" t="str">
            <v>październik 2004</v>
          </cell>
          <cell r="B4218" t="str">
            <v>DOS0806</v>
          </cell>
          <cell r="C4218" t="str">
            <v>DO</v>
          </cell>
          <cell r="D4218" t="str">
            <v>2-latki oszcz.</v>
          </cell>
          <cell r="E4218" t="str">
            <v>stałe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660010200.56124735</v>
          </cell>
          <cell r="K4218">
            <v>0</v>
          </cell>
          <cell r="L4218">
            <v>2999.4387526098762</v>
          </cell>
          <cell r="M4218">
            <v>944000</v>
          </cell>
          <cell r="N4218">
            <v>660013200</v>
          </cell>
          <cell r="O4218">
            <v>660957200</v>
          </cell>
          <cell r="P4218">
            <v>660013200</v>
          </cell>
          <cell r="Q4218">
            <v>660136700</v>
          </cell>
          <cell r="R4218">
            <v>0</v>
          </cell>
          <cell r="S4218">
            <v>0</v>
          </cell>
          <cell r="T4218">
            <v>944000</v>
          </cell>
          <cell r="U4218">
            <v>0</v>
          </cell>
          <cell r="V4218">
            <v>0</v>
          </cell>
        </row>
        <row r="4219">
          <cell r="A4219" t="str">
            <v>październik 2004</v>
          </cell>
          <cell r="B4219" t="str">
            <v>DOS0905</v>
          </cell>
          <cell r="C4219" t="str">
            <v>DO</v>
          </cell>
          <cell r="D4219" t="str">
            <v>2-latki oszcz.</v>
          </cell>
          <cell r="E4219" t="str">
            <v>stałe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252038507.93847671</v>
          </cell>
          <cell r="K4219">
            <v>0</v>
          </cell>
          <cell r="L4219">
            <v>6492.0615232935425</v>
          </cell>
          <cell r="M4219">
            <v>0</v>
          </cell>
          <cell r="N4219">
            <v>252045000</v>
          </cell>
          <cell r="O4219">
            <v>252045000</v>
          </cell>
          <cell r="P4219">
            <v>252045000</v>
          </cell>
          <cell r="Q4219">
            <v>252353200</v>
          </cell>
          <cell r="R4219">
            <v>0</v>
          </cell>
          <cell r="S4219">
            <v>0</v>
          </cell>
          <cell r="T4219">
            <v>0</v>
          </cell>
          <cell r="U4219">
            <v>0</v>
          </cell>
          <cell r="V4219">
            <v>0</v>
          </cell>
        </row>
        <row r="4220">
          <cell r="A4220" t="str">
            <v>październik 2004</v>
          </cell>
          <cell r="B4220" t="str">
            <v>DOS0906</v>
          </cell>
          <cell r="C4220" t="str">
            <v>DO</v>
          </cell>
          <cell r="D4220" t="str">
            <v>2-latki oszcz.</v>
          </cell>
          <cell r="E4220" t="str">
            <v>stałe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365343701.53435344</v>
          </cell>
          <cell r="K4220">
            <v>0</v>
          </cell>
          <cell r="L4220">
            <v>6998.4656465738517</v>
          </cell>
          <cell r="M4220">
            <v>740800</v>
          </cell>
          <cell r="N4220">
            <v>365350700</v>
          </cell>
          <cell r="O4220">
            <v>366091500</v>
          </cell>
          <cell r="P4220">
            <v>365350700</v>
          </cell>
          <cell r="Q4220">
            <v>365430800</v>
          </cell>
          <cell r="R4220">
            <v>0</v>
          </cell>
          <cell r="S4220">
            <v>0</v>
          </cell>
          <cell r="T4220">
            <v>740800</v>
          </cell>
          <cell r="U4220">
            <v>0</v>
          </cell>
          <cell r="V4220">
            <v>0</v>
          </cell>
        </row>
        <row r="4221">
          <cell r="A4221" t="str">
            <v>październik 2004</v>
          </cell>
          <cell r="B4221" t="str">
            <v>DOS1004</v>
          </cell>
          <cell r="C4221" t="str">
            <v>DO</v>
          </cell>
          <cell r="D4221" t="str">
            <v>2-latki oszcz.</v>
          </cell>
          <cell r="E4221" t="str">
            <v>stałe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  <cell r="L4221">
            <v>0</v>
          </cell>
          <cell r="M4221">
            <v>0</v>
          </cell>
          <cell r="N4221">
            <v>0</v>
          </cell>
          <cell r="O4221">
            <v>0</v>
          </cell>
          <cell r="P4221">
            <v>0</v>
          </cell>
          <cell r="Q4221">
            <v>10157200</v>
          </cell>
          <cell r="R4221">
            <v>0</v>
          </cell>
          <cell r="S4221">
            <v>0</v>
          </cell>
          <cell r="T4221">
            <v>0</v>
          </cell>
          <cell r="U4221">
            <v>0</v>
          </cell>
          <cell r="V4221">
            <v>0</v>
          </cell>
        </row>
        <row r="4222">
          <cell r="A4222" t="str">
            <v>październik 2004</v>
          </cell>
          <cell r="B4222" t="str">
            <v>DOS1005</v>
          </cell>
          <cell r="C4222" t="str">
            <v>DO</v>
          </cell>
          <cell r="D4222" t="str">
            <v>2-latki oszcz.</v>
          </cell>
          <cell r="E4222" t="str">
            <v>stałe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154895344.43462282</v>
          </cell>
          <cell r="K4222">
            <v>0</v>
          </cell>
          <cell r="L4222">
            <v>12955.565377162577</v>
          </cell>
          <cell r="M4222">
            <v>0</v>
          </cell>
          <cell r="N4222">
            <v>154908300</v>
          </cell>
          <cell r="O4222">
            <v>154908300</v>
          </cell>
          <cell r="P4222">
            <v>154908300</v>
          </cell>
          <cell r="Q4222">
            <v>155439600</v>
          </cell>
          <cell r="R4222">
            <v>0</v>
          </cell>
          <cell r="S4222">
            <v>0</v>
          </cell>
          <cell r="T4222">
            <v>0</v>
          </cell>
          <cell r="U4222">
            <v>0</v>
          </cell>
          <cell r="V4222">
            <v>0</v>
          </cell>
        </row>
        <row r="4223">
          <cell r="A4223" t="str">
            <v>październik 2004</v>
          </cell>
          <cell r="B4223" t="str">
            <v>DOS1006</v>
          </cell>
          <cell r="C4223" t="str">
            <v>DO</v>
          </cell>
          <cell r="D4223" t="str">
            <v>2-latki oszcz.</v>
          </cell>
          <cell r="E4223" t="str">
            <v>stałe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348070756.33500057</v>
          </cell>
          <cell r="K4223">
            <v>0</v>
          </cell>
          <cell r="L4223">
            <v>12743.664999415969</v>
          </cell>
          <cell r="M4223">
            <v>298700</v>
          </cell>
          <cell r="N4223">
            <v>348083500</v>
          </cell>
          <cell r="O4223">
            <v>348382200</v>
          </cell>
          <cell r="P4223">
            <v>348083500</v>
          </cell>
          <cell r="Q4223">
            <v>286799500</v>
          </cell>
          <cell r="R4223">
            <v>0</v>
          </cell>
          <cell r="S4223">
            <v>0</v>
          </cell>
          <cell r="T4223">
            <v>298700</v>
          </cell>
          <cell r="U4223">
            <v>0</v>
          </cell>
          <cell r="V4223">
            <v>0</v>
          </cell>
        </row>
        <row r="4224">
          <cell r="A4224" t="str">
            <v>październik 2004</v>
          </cell>
          <cell r="B4224" t="str">
            <v>DOS1104</v>
          </cell>
          <cell r="C4224" t="str">
            <v>DO</v>
          </cell>
          <cell r="D4224" t="str">
            <v>2-latki oszcz.</v>
          </cell>
          <cell r="E4224" t="str">
            <v>stałe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357040400</v>
          </cell>
          <cell r="K4224">
            <v>0</v>
          </cell>
          <cell r="L4224">
            <v>0</v>
          </cell>
          <cell r="M4224">
            <v>0</v>
          </cell>
          <cell r="N4224">
            <v>357040400</v>
          </cell>
          <cell r="O4224">
            <v>357040400</v>
          </cell>
          <cell r="P4224">
            <v>357040400</v>
          </cell>
          <cell r="Q4224">
            <v>357040400</v>
          </cell>
          <cell r="R4224">
            <v>0</v>
          </cell>
          <cell r="S4224">
            <v>0</v>
          </cell>
          <cell r="T4224">
            <v>0</v>
          </cell>
          <cell r="U4224">
            <v>0</v>
          </cell>
          <cell r="V4224">
            <v>0</v>
          </cell>
        </row>
        <row r="4225">
          <cell r="A4225" t="str">
            <v>październik 2004</v>
          </cell>
          <cell r="B4225" t="str">
            <v>DOS1105</v>
          </cell>
          <cell r="C4225" t="str">
            <v>DO</v>
          </cell>
          <cell r="D4225" t="str">
            <v>2-latki oszcz.</v>
          </cell>
          <cell r="E4225" t="str">
            <v>stałe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476877707.5576396</v>
          </cell>
          <cell r="K4225">
            <v>0</v>
          </cell>
          <cell r="L4225">
            <v>14992.44236042312</v>
          </cell>
          <cell r="M4225">
            <v>0</v>
          </cell>
          <cell r="N4225">
            <v>476892700</v>
          </cell>
          <cell r="O4225">
            <v>476892700</v>
          </cell>
          <cell r="P4225">
            <v>476892700</v>
          </cell>
          <cell r="Q4225">
            <v>477133100</v>
          </cell>
          <cell r="R4225">
            <v>0</v>
          </cell>
          <cell r="S4225">
            <v>0</v>
          </cell>
          <cell r="T4225">
            <v>0</v>
          </cell>
          <cell r="U4225">
            <v>0</v>
          </cell>
          <cell r="V4225">
            <v>0</v>
          </cell>
        </row>
        <row r="4226">
          <cell r="A4226" t="str">
            <v>październik 2004</v>
          </cell>
          <cell r="B4226" t="str">
            <v>DOS1204</v>
          </cell>
          <cell r="C4226" t="str">
            <v>DO</v>
          </cell>
          <cell r="D4226" t="str">
            <v>2-latki oszcz.</v>
          </cell>
          <cell r="E4226" t="str">
            <v>stałe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203787900</v>
          </cell>
          <cell r="K4226">
            <v>0</v>
          </cell>
          <cell r="L4226">
            <v>0</v>
          </cell>
          <cell r="M4226">
            <v>0</v>
          </cell>
          <cell r="N4226">
            <v>203787900</v>
          </cell>
          <cell r="O4226">
            <v>203787900</v>
          </cell>
          <cell r="P4226">
            <v>203787900</v>
          </cell>
          <cell r="Q4226">
            <v>203787900</v>
          </cell>
          <cell r="R4226">
            <v>0</v>
          </cell>
          <cell r="S4226">
            <v>0</v>
          </cell>
          <cell r="T4226">
            <v>0</v>
          </cell>
          <cell r="U4226">
            <v>0</v>
          </cell>
          <cell r="V4226">
            <v>0</v>
          </cell>
        </row>
        <row r="4227">
          <cell r="A4227" t="str">
            <v>październik 2004</v>
          </cell>
          <cell r="B4227" t="str">
            <v>DOS1205</v>
          </cell>
          <cell r="C4227" t="str">
            <v>DO</v>
          </cell>
          <cell r="D4227" t="str">
            <v>2-latki oszcz.</v>
          </cell>
          <cell r="E4227" t="str">
            <v>stałe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1103527109.0056634</v>
          </cell>
          <cell r="K4227">
            <v>0</v>
          </cell>
          <cell r="L4227">
            <v>12990.994336619473</v>
          </cell>
          <cell r="M4227">
            <v>0</v>
          </cell>
          <cell r="N4227">
            <v>1103540100</v>
          </cell>
          <cell r="O4227">
            <v>1103540100</v>
          </cell>
          <cell r="P4227">
            <v>1103540100</v>
          </cell>
          <cell r="Q4227">
            <v>1104305100</v>
          </cell>
          <cell r="R4227">
            <v>0</v>
          </cell>
          <cell r="S4227">
            <v>0</v>
          </cell>
          <cell r="T4227">
            <v>0</v>
          </cell>
          <cell r="U4227">
            <v>0</v>
          </cell>
          <cell r="V4227">
            <v>0</v>
          </cell>
        </row>
        <row r="4228">
          <cell r="A4228" t="str">
            <v>październik 2004</v>
          </cell>
          <cell r="B4228" t="str">
            <v>DS0509</v>
          </cell>
          <cell r="C4228" t="str">
            <v>DS</v>
          </cell>
          <cell r="D4228" t="str">
            <v>DS</v>
          </cell>
          <cell r="E4228" t="str">
            <v>stałe</v>
          </cell>
          <cell r="F4228">
            <v>2974561081.0781569</v>
          </cell>
          <cell r="G4228">
            <v>2837687047.6127267</v>
          </cell>
          <cell r="H4228">
            <v>3170081548.133595</v>
          </cell>
          <cell r="I4228">
            <v>1890803367.4167736</v>
          </cell>
          <cell r="J4228">
            <v>32852089.592710089</v>
          </cell>
          <cell r="K4228">
            <v>82569519.361951873</v>
          </cell>
          <cell r="L4228">
            <v>909207346.80408204</v>
          </cell>
          <cell r="M4228">
            <v>11255279000</v>
          </cell>
          <cell r="N4228">
            <v>8923200918.9218407</v>
          </cell>
          <cell r="O4228">
            <v>23153040999.999996</v>
          </cell>
          <cell r="P4228">
            <v>11897761999.999996</v>
          </cell>
          <cell r="Q4228">
            <v>11889762000</v>
          </cell>
          <cell r="R4228">
            <v>3753785000</v>
          </cell>
          <cell r="S4228">
            <v>7213509000</v>
          </cell>
          <cell r="T4228">
            <v>0</v>
          </cell>
          <cell r="U4228">
            <v>279085000</v>
          </cell>
          <cell r="V4228">
            <v>8900000</v>
          </cell>
        </row>
        <row r="4229">
          <cell r="A4229" t="str">
            <v>październik 2004</v>
          </cell>
          <cell r="B4229" t="str">
            <v>DS1013</v>
          </cell>
          <cell r="C4229" t="str">
            <v>DS</v>
          </cell>
          <cell r="D4229" t="str">
            <v>DS</v>
          </cell>
          <cell r="E4229" t="str">
            <v>stałe</v>
          </cell>
          <cell r="F4229">
            <v>1509734636.7837381</v>
          </cell>
          <cell r="G4229">
            <v>5604689757.6033106</v>
          </cell>
          <cell r="H4229">
            <v>1909248285.0915086</v>
          </cell>
          <cell r="I4229">
            <v>747477309.80280948</v>
          </cell>
          <cell r="J4229">
            <v>28664669.839220505</v>
          </cell>
          <cell r="K4229">
            <v>5005037.6297637308</v>
          </cell>
          <cell r="L4229">
            <v>20395303.249648847</v>
          </cell>
          <cell r="M4229">
            <v>7718462000</v>
          </cell>
          <cell r="N4229">
            <v>8315480363.2162619</v>
          </cell>
          <cell r="O4229">
            <v>17543677000</v>
          </cell>
          <cell r="P4229">
            <v>9825215000</v>
          </cell>
          <cell r="Q4229">
            <v>9821215000</v>
          </cell>
          <cell r="R4229">
            <v>2113663000</v>
          </cell>
          <cell r="S4229">
            <v>5487147000</v>
          </cell>
          <cell r="T4229">
            <v>6000</v>
          </cell>
          <cell r="U4229">
            <v>78036000</v>
          </cell>
          <cell r="V4229">
            <v>39610000</v>
          </cell>
        </row>
        <row r="4230">
          <cell r="A4230" t="str">
            <v>październik 2004</v>
          </cell>
          <cell r="B4230" t="str">
            <v>DS1015</v>
          </cell>
          <cell r="C4230" t="str">
            <v>DS</v>
          </cell>
          <cell r="D4230" t="str">
            <v>DS</v>
          </cell>
          <cell r="E4230" t="str">
            <v>stałe</v>
          </cell>
          <cell r="F4230">
            <v>478850000</v>
          </cell>
          <cell r="G4230">
            <v>811911000</v>
          </cell>
          <cell r="H4230">
            <v>274020000</v>
          </cell>
          <cell r="I4230">
            <v>225819000</v>
          </cell>
          <cell r="J4230">
            <v>0</v>
          </cell>
          <cell r="K4230">
            <v>12000000</v>
          </cell>
          <cell r="L4230">
            <v>3000000</v>
          </cell>
          <cell r="M4230">
            <v>794400000</v>
          </cell>
          <cell r="N4230">
            <v>1326750000</v>
          </cell>
          <cell r="O4230">
            <v>2600000000</v>
          </cell>
          <cell r="P4230">
            <v>1805600000</v>
          </cell>
          <cell r="Q4230">
            <v>1805600000</v>
          </cell>
          <cell r="R4230">
            <v>451000000</v>
          </cell>
          <cell r="S4230">
            <v>329700000</v>
          </cell>
          <cell r="T4230">
            <v>0</v>
          </cell>
          <cell r="U4230">
            <v>7500000</v>
          </cell>
          <cell r="V4230">
            <v>6200000</v>
          </cell>
        </row>
        <row r="4231">
          <cell r="A4231" t="str">
            <v>październik 2004</v>
          </cell>
          <cell r="B4231" t="str">
            <v>DS1109</v>
          </cell>
          <cell r="C4231" t="str">
            <v>DS</v>
          </cell>
          <cell r="D4231" t="str">
            <v>DS</v>
          </cell>
          <cell r="E4231" t="str">
            <v>stałe</v>
          </cell>
          <cell r="F4231">
            <v>110970000</v>
          </cell>
          <cell r="G4231">
            <v>1128092000</v>
          </cell>
          <cell r="H4231">
            <v>567838000</v>
          </cell>
          <cell r="I4231">
            <v>152103000</v>
          </cell>
          <cell r="J4231">
            <v>9028000</v>
          </cell>
          <cell r="K4231">
            <v>2238000</v>
          </cell>
          <cell r="L4231">
            <v>245000</v>
          </cell>
          <cell r="M4231">
            <v>1411750000</v>
          </cell>
          <cell r="N4231">
            <v>1859544000</v>
          </cell>
          <cell r="O4231">
            <v>3382264000</v>
          </cell>
          <cell r="P4231">
            <v>1970514000</v>
          </cell>
          <cell r="Q4231">
            <v>1970514000</v>
          </cell>
          <cell r="R4231">
            <v>617020000</v>
          </cell>
          <cell r="S4231">
            <v>770770000</v>
          </cell>
          <cell r="T4231">
            <v>18000</v>
          </cell>
          <cell r="U4231">
            <v>22500000</v>
          </cell>
          <cell r="V4231">
            <v>1442000</v>
          </cell>
        </row>
        <row r="4232">
          <cell r="A4232" t="str">
            <v>październik 2004</v>
          </cell>
          <cell r="B4232" t="str">
            <v>DS1110</v>
          </cell>
          <cell r="C4232" t="str">
            <v>DS</v>
          </cell>
          <cell r="D4232" t="str">
            <v>DS</v>
          </cell>
          <cell r="E4232" t="str">
            <v>stałe</v>
          </cell>
          <cell r="F4232">
            <v>1347098000</v>
          </cell>
          <cell r="G4232">
            <v>4102229000</v>
          </cell>
          <cell r="H4232">
            <v>1030836000</v>
          </cell>
          <cell r="I4232">
            <v>539844000</v>
          </cell>
          <cell r="J4232">
            <v>24035000</v>
          </cell>
          <cell r="K4232">
            <v>1538000</v>
          </cell>
          <cell r="L4232">
            <v>10016000</v>
          </cell>
          <cell r="M4232">
            <v>4516557000</v>
          </cell>
          <cell r="N4232">
            <v>5708498000</v>
          </cell>
          <cell r="O4232">
            <v>11572153000</v>
          </cell>
          <cell r="P4232">
            <v>7055596000</v>
          </cell>
          <cell r="Q4232">
            <v>7055596000</v>
          </cell>
          <cell r="R4232">
            <v>2341366000</v>
          </cell>
          <cell r="S4232">
            <v>2056551000</v>
          </cell>
          <cell r="T4232">
            <v>0</v>
          </cell>
          <cell r="U4232">
            <v>115280000</v>
          </cell>
          <cell r="V4232">
            <v>3360000</v>
          </cell>
        </row>
        <row r="4233">
          <cell r="A4233" t="str">
            <v>październik 2004</v>
          </cell>
          <cell r="B4233" t="str">
            <v>DZ0107</v>
          </cell>
          <cell r="C4233" t="str">
            <v>DZ</v>
          </cell>
          <cell r="D4233" t="str">
            <v>DZ</v>
          </cell>
          <cell r="E4233" t="str">
            <v>zmienne</v>
          </cell>
          <cell r="F4233">
            <v>20985586.764866509</v>
          </cell>
          <cell r="G4233">
            <v>156821449.019822</v>
          </cell>
          <cell r="H4233">
            <v>3537303.24402765</v>
          </cell>
          <cell r="I4233">
            <v>8564314.7596236374</v>
          </cell>
          <cell r="J4233">
            <v>1051440.5209584888</v>
          </cell>
          <cell r="K4233">
            <v>834317.04817929794</v>
          </cell>
          <cell r="L4233">
            <v>1466588.6425224044</v>
          </cell>
          <cell r="M4233">
            <v>0</v>
          </cell>
          <cell r="N4233">
            <v>172275413.23513347</v>
          </cell>
          <cell r="O4233">
            <v>193260999.99999997</v>
          </cell>
          <cell r="P4233">
            <v>193260999.99999997</v>
          </cell>
          <cell r="Q4233">
            <v>192261000</v>
          </cell>
          <cell r="R4233">
            <v>0</v>
          </cell>
          <cell r="S4233">
            <v>0</v>
          </cell>
          <cell r="T4233">
            <v>0</v>
          </cell>
          <cell r="U4233">
            <v>0</v>
          </cell>
          <cell r="V4233">
            <v>0</v>
          </cell>
        </row>
        <row r="4234">
          <cell r="A4234" t="str">
            <v>październik 2004</v>
          </cell>
          <cell r="B4234" t="str">
            <v>DZ0108</v>
          </cell>
          <cell r="C4234" t="str">
            <v>DZ</v>
          </cell>
          <cell r="D4234" t="str">
            <v>DZ</v>
          </cell>
          <cell r="E4234" t="str">
            <v>zmienne</v>
          </cell>
          <cell r="F4234">
            <v>36080654.738309018</v>
          </cell>
          <cell r="G4234">
            <v>97595642.943531647</v>
          </cell>
          <cell r="H4234">
            <v>124557929.99310437</v>
          </cell>
          <cell r="I4234">
            <v>7801930.42272742</v>
          </cell>
          <cell r="J4234">
            <v>11987939.051291216</v>
          </cell>
          <cell r="K4234">
            <v>63454.894995071969</v>
          </cell>
          <cell r="L4234">
            <v>899447.95604125829</v>
          </cell>
          <cell r="M4234">
            <v>13000</v>
          </cell>
          <cell r="N4234">
            <v>242906345.26169097</v>
          </cell>
          <cell r="O4234">
            <v>279000000</v>
          </cell>
          <cell r="P4234">
            <v>278987000</v>
          </cell>
          <cell r="Q4234">
            <v>276987000</v>
          </cell>
          <cell r="R4234">
            <v>0</v>
          </cell>
          <cell r="S4234">
            <v>0</v>
          </cell>
          <cell r="T4234">
            <v>13000</v>
          </cell>
          <cell r="U4234">
            <v>0</v>
          </cell>
          <cell r="V4234">
            <v>0</v>
          </cell>
        </row>
        <row r="4235">
          <cell r="A4235" t="str">
            <v>październik 2004</v>
          </cell>
          <cell r="B4235" t="str">
            <v>DZ0109</v>
          </cell>
          <cell r="C4235" t="str">
            <v>DZ</v>
          </cell>
          <cell r="D4235" t="str">
            <v>DZ</v>
          </cell>
          <cell r="E4235" t="str">
            <v>zmienne</v>
          </cell>
          <cell r="F4235">
            <v>695948171.54299414</v>
          </cell>
          <cell r="G4235">
            <v>760220529.60649133</v>
          </cell>
          <cell r="H4235">
            <v>178525861.46391642</v>
          </cell>
          <cell r="I4235">
            <v>118092499.7193512</v>
          </cell>
          <cell r="J4235">
            <v>89831912.296594888</v>
          </cell>
          <cell r="K4235">
            <v>16587191.198853388</v>
          </cell>
          <cell r="L4235">
            <v>60998834.171798848</v>
          </cell>
          <cell r="M4235">
            <v>68000</v>
          </cell>
          <cell r="N4235">
            <v>1224256828.4570062</v>
          </cell>
          <cell r="O4235">
            <v>1920273000.0000005</v>
          </cell>
          <cell r="P4235">
            <v>1920205000.0000005</v>
          </cell>
          <cell r="Q4235">
            <v>1915205000</v>
          </cell>
          <cell r="R4235">
            <v>0</v>
          </cell>
          <cell r="S4235">
            <v>0</v>
          </cell>
          <cell r="T4235">
            <v>68000</v>
          </cell>
          <cell r="U4235">
            <v>0</v>
          </cell>
          <cell r="V4235">
            <v>0</v>
          </cell>
        </row>
        <row r="4236">
          <cell r="A4236" t="str">
            <v>październik 2004</v>
          </cell>
          <cell r="B4236" t="str">
            <v>DZ0110</v>
          </cell>
          <cell r="C4236" t="str">
            <v>DZ</v>
          </cell>
          <cell r="D4236" t="str">
            <v>DZ</v>
          </cell>
          <cell r="E4236" t="str">
            <v>zmienne</v>
          </cell>
          <cell r="F4236">
            <v>189121300.07514715</v>
          </cell>
          <cell r="G4236">
            <v>947707781.41523337</v>
          </cell>
          <cell r="H4236">
            <v>405549242.79649574</v>
          </cell>
          <cell r="I4236">
            <v>129823929.98817098</v>
          </cell>
          <cell r="J4236">
            <v>130918117.78053445</v>
          </cell>
          <cell r="K4236">
            <v>21685540.675368089</v>
          </cell>
          <cell r="L4236">
            <v>17583087.269050185</v>
          </cell>
          <cell r="M4236">
            <v>11441000</v>
          </cell>
          <cell r="N4236">
            <v>1653267699.9248528</v>
          </cell>
          <cell r="O4236">
            <v>1853830000</v>
          </cell>
          <cell r="P4236">
            <v>1842389000</v>
          </cell>
          <cell r="Q4236">
            <v>1840389000</v>
          </cell>
          <cell r="R4236">
            <v>10000000</v>
          </cell>
          <cell r="S4236">
            <v>0</v>
          </cell>
          <cell r="T4236">
            <v>1441000</v>
          </cell>
          <cell r="U4236">
            <v>0</v>
          </cell>
          <cell r="V4236">
            <v>0</v>
          </cell>
        </row>
        <row r="4237">
          <cell r="A4237" t="str">
            <v>październik 2004</v>
          </cell>
          <cell r="B4237" t="str">
            <v>DZ0406</v>
          </cell>
          <cell r="C4237" t="str">
            <v>DZ</v>
          </cell>
          <cell r="D4237" t="str">
            <v>DZ</v>
          </cell>
          <cell r="E4237" t="str">
            <v>zmienne</v>
          </cell>
          <cell r="F4237">
            <v>306139097.55139452</v>
          </cell>
          <cell r="G4237">
            <v>293697271.04884118</v>
          </cell>
          <cell r="H4237">
            <v>30157129.76299594</v>
          </cell>
          <cell r="I4237">
            <v>71295475.710357472</v>
          </cell>
          <cell r="J4237">
            <v>12745408.275500851</v>
          </cell>
          <cell r="K4237">
            <v>9366804.5043865386</v>
          </cell>
          <cell r="L4237">
            <v>44298813.146523505</v>
          </cell>
          <cell r="M4237">
            <v>0</v>
          </cell>
          <cell r="N4237">
            <v>461560902.44860554</v>
          </cell>
          <cell r="O4237">
            <v>767700000</v>
          </cell>
          <cell r="P4237">
            <v>767700000</v>
          </cell>
          <cell r="Q4237">
            <v>763700000</v>
          </cell>
          <cell r="R4237">
            <v>0</v>
          </cell>
          <cell r="S4237">
            <v>0</v>
          </cell>
          <cell r="T4237">
            <v>0</v>
          </cell>
          <cell r="U4237">
            <v>0</v>
          </cell>
          <cell r="V4237">
            <v>0</v>
          </cell>
        </row>
        <row r="4238">
          <cell r="A4238" t="str">
            <v>październik 2004</v>
          </cell>
          <cell r="B4238" t="str">
            <v>DZ0407</v>
          </cell>
          <cell r="C4238" t="str">
            <v>DZ</v>
          </cell>
          <cell r="D4238" t="str">
            <v>DZ</v>
          </cell>
          <cell r="E4238" t="str">
            <v>zmienne</v>
          </cell>
          <cell r="F4238">
            <v>0</v>
          </cell>
          <cell r="G4238">
            <v>2200000</v>
          </cell>
          <cell r="H4238">
            <v>70000</v>
          </cell>
          <cell r="I4238">
            <v>700000</v>
          </cell>
          <cell r="J4238">
            <v>282000</v>
          </cell>
          <cell r="K4238">
            <v>0</v>
          </cell>
          <cell r="L4238">
            <v>248000</v>
          </cell>
          <cell r="M4238">
            <v>0</v>
          </cell>
          <cell r="N4238">
            <v>3500000</v>
          </cell>
          <cell r="O4238">
            <v>3500000</v>
          </cell>
          <cell r="P4238">
            <v>3500000</v>
          </cell>
          <cell r="Q4238">
            <v>3500000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0</v>
          </cell>
        </row>
        <row r="4239">
          <cell r="A4239" t="str">
            <v>październik 2004</v>
          </cell>
          <cell r="B4239" t="str">
            <v>DZ0706</v>
          </cell>
          <cell r="C4239" t="str">
            <v>DZ</v>
          </cell>
          <cell r="D4239" t="str">
            <v>DZ</v>
          </cell>
          <cell r="E4239" t="str">
            <v>zmienne</v>
          </cell>
          <cell r="F4239">
            <v>434617723.23107964</v>
          </cell>
          <cell r="G4239">
            <v>431141575.9931711</v>
          </cell>
          <cell r="H4239">
            <v>23618740.092952628</v>
          </cell>
          <cell r="I4239">
            <v>16365480.488312287</v>
          </cell>
          <cell r="J4239">
            <v>15917042.446365645</v>
          </cell>
          <cell r="K4239">
            <v>10561869.58750394</v>
          </cell>
          <cell r="L4239">
            <v>3295568.1606145934</v>
          </cell>
          <cell r="M4239">
            <v>100000</v>
          </cell>
          <cell r="N4239">
            <v>500900276.76892018</v>
          </cell>
          <cell r="O4239">
            <v>935617999.99999976</v>
          </cell>
          <cell r="P4239">
            <v>935517999.99999976</v>
          </cell>
          <cell r="Q4239">
            <v>932518000</v>
          </cell>
          <cell r="R4239">
            <v>0</v>
          </cell>
          <cell r="S4239">
            <v>0</v>
          </cell>
          <cell r="T4239">
            <v>100000</v>
          </cell>
          <cell r="U4239">
            <v>0</v>
          </cell>
          <cell r="V4239">
            <v>0</v>
          </cell>
        </row>
        <row r="4240">
          <cell r="A4240" t="str">
            <v>październik 2004</v>
          </cell>
          <cell r="B4240" t="str">
            <v>DZ0707</v>
          </cell>
          <cell r="C4240" t="str">
            <v>DZ</v>
          </cell>
          <cell r="D4240" t="str">
            <v>DZ</v>
          </cell>
          <cell r="E4240" t="str">
            <v>zmienne</v>
          </cell>
          <cell r="F4240">
            <v>0</v>
          </cell>
          <cell r="G4240">
            <v>71956000</v>
          </cell>
          <cell r="H4240">
            <v>0</v>
          </cell>
          <cell r="I4240">
            <v>2875000</v>
          </cell>
          <cell r="J4240">
            <v>40000</v>
          </cell>
          <cell r="K4240">
            <v>0</v>
          </cell>
          <cell r="L4240">
            <v>129000</v>
          </cell>
          <cell r="M4240">
            <v>0</v>
          </cell>
          <cell r="N4240">
            <v>75000000</v>
          </cell>
          <cell r="O4240">
            <v>75000000</v>
          </cell>
          <cell r="P4240">
            <v>75000000</v>
          </cell>
          <cell r="Q4240">
            <v>75000000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0</v>
          </cell>
        </row>
        <row r="4241">
          <cell r="A4241" t="str">
            <v>październik 2004</v>
          </cell>
          <cell r="B4241" t="str">
            <v>DZ0708</v>
          </cell>
          <cell r="C4241" t="str">
            <v>DZ</v>
          </cell>
          <cell r="D4241" t="str">
            <v>DZ</v>
          </cell>
          <cell r="E4241" t="str">
            <v>zmienne</v>
          </cell>
          <cell r="F4241">
            <v>406161147.55771446</v>
          </cell>
          <cell r="G4241">
            <v>469052349.6502952</v>
          </cell>
          <cell r="H4241">
            <v>56359174.293432638</v>
          </cell>
          <cell r="I4241">
            <v>31934023.821998198</v>
          </cell>
          <cell r="J4241">
            <v>25795141.255042039</v>
          </cell>
          <cell r="K4241">
            <v>12962760.525716111</v>
          </cell>
          <cell r="L4241">
            <v>27601402.895801399</v>
          </cell>
          <cell r="M4241">
            <v>104000</v>
          </cell>
          <cell r="N4241">
            <v>623704852.44228566</v>
          </cell>
          <cell r="O4241">
            <v>1029970000.0000001</v>
          </cell>
          <cell r="P4241">
            <v>1029866000.0000001</v>
          </cell>
          <cell r="Q4241">
            <v>1026866000</v>
          </cell>
          <cell r="R4241">
            <v>0</v>
          </cell>
          <cell r="S4241">
            <v>0</v>
          </cell>
          <cell r="T4241">
            <v>104000</v>
          </cell>
          <cell r="U4241">
            <v>0</v>
          </cell>
          <cell r="V4241">
            <v>0</v>
          </cell>
        </row>
        <row r="4242">
          <cell r="A4242" t="str">
            <v>październik 2004</v>
          </cell>
          <cell r="B4242" t="str">
            <v>DZ0709</v>
          </cell>
          <cell r="C4242" t="str">
            <v>DZ</v>
          </cell>
          <cell r="D4242" t="str">
            <v>DZ</v>
          </cell>
          <cell r="E4242" t="str">
            <v>zmienne</v>
          </cell>
          <cell r="F4242">
            <v>60671000</v>
          </cell>
          <cell r="G4242">
            <v>220907000</v>
          </cell>
          <cell r="H4242">
            <v>267407000</v>
          </cell>
          <cell r="I4242">
            <v>20716000</v>
          </cell>
          <cell r="J4242">
            <v>50824000</v>
          </cell>
          <cell r="K4242">
            <v>14527000</v>
          </cell>
          <cell r="L4242">
            <v>58179000</v>
          </cell>
          <cell r="M4242">
            <v>1189000</v>
          </cell>
          <cell r="N4242">
            <v>632560000</v>
          </cell>
          <cell r="O4242">
            <v>694420000</v>
          </cell>
          <cell r="P4242">
            <v>693231000</v>
          </cell>
          <cell r="Q4242">
            <v>693231000</v>
          </cell>
          <cell r="R4242">
            <v>0</v>
          </cell>
          <cell r="S4242">
            <v>0</v>
          </cell>
          <cell r="T4242">
            <v>1189000</v>
          </cell>
          <cell r="U4242">
            <v>0</v>
          </cell>
          <cell r="V4242">
            <v>0</v>
          </cell>
        </row>
        <row r="4243">
          <cell r="A4243" t="str">
            <v>październik 2004</v>
          </cell>
          <cell r="B4243" t="str">
            <v>DZ0811</v>
          </cell>
          <cell r="C4243" t="str">
            <v>DZ</v>
          </cell>
          <cell r="D4243" t="str">
            <v>DZ</v>
          </cell>
          <cell r="E4243" t="str">
            <v>zmienne</v>
          </cell>
          <cell r="F4243">
            <v>1022696000</v>
          </cell>
          <cell r="G4243">
            <v>40628000</v>
          </cell>
          <cell r="H4243">
            <v>7739000</v>
          </cell>
          <cell r="I4243">
            <v>83273000</v>
          </cell>
          <cell r="J4243">
            <v>98815000</v>
          </cell>
          <cell r="K4243">
            <v>12251000</v>
          </cell>
          <cell r="L4243">
            <v>19676000</v>
          </cell>
          <cell r="M4243">
            <v>422000</v>
          </cell>
          <cell r="N4243">
            <v>262382000</v>
          </cell>
          <cell r="O4243">
            <v>1285500000</v>
          </cell>
          <cell r="P4243">
            <v>1285078000</v>
          </cell>
          <cell r="Q4243">
            <v>1285078000</v>
          </cell>
          <cell r="R4243">
            <v>0</v>
          </cell>
          <cell r="S4243">
            <v>0</v>
          </cell>
          <cell r="T4243">
            <v>72000</v>
          </cell>
          <cell r="U4243">
            <v>350000</v>
          </cell>
          <cell r="V4243">
            <v>0</v>
          </cell>
        </row>
        <row r="4244">
          <cell r="A4244" t="str">
            <v>październik 2004</v>
          </cell>
          <cell r="B4244" t="str">
            <v>DZ1006</v>
          </cell>
          <cell r="C4244" t="str">
            <v>DZ</v>
          </cell>
          <cell r="D4244" t="str">
            <v>DZ</v>
          </cell>
          <cell r="E4244" t="str">
            <v>zmienne</v>
          </cell>
          <cell r="F4244">
            <v>81486000</v>
          </cell>
          <cell r="G4244">
            <v>186893000</v>
          </cell>
          <cell r="H4244">
            <v>7000000</v>
          </cell>
          <cell r="I4244">
            <v>11086000</v>
          </cell>
          <cell r="J4244">
            <v>23773000</v>
          </cell>
          <cell r="K4244">
            <v>100000</v>
          </cell>
          <cell r="L4244">
            <v>3208000</v>
          </cell>
          <cell r="M4244">
            <v>0</v>
          </cell>
          <cell r="N4244">
            <v>232060000</v>
          </cell>
          <cell r="O4244">
            <v>313546000</v>
          </cell>
          <cell r="P4244">
            <v>313546000</v>
          </cell>
          <cell r="Q4244">
            <v>313546000</v>
          </cell>
          <cell r="R4244">
            <v>0</v>
          </cell>
          <cell r="S4244">
            <v>0</v>
          </cell>
          <cell r="T4244">
            <v>0</v>
          </cell>
          <cell r="U4244">
            <v>0</v>
          </cell>
          <cell r="V4244">
            <v>0</v>
          </cell>
        </row>
        <row r="4245">
          <cell r="A4245" t="str">
            <v>październik 2004</v>
          </cell>
          <cell r="B4245" t="str">
            <v>DZ1111</v>
          </cell>
          <cell r="C4245" t="str">
            <v>DZ</v>
          </cell>
          <cell r="D4245" t="str">
            <v>DZ</v>
          </cell>
          <cell r="E4245" t="str">
            <v>zmienne</v>
          </cell>
          <cell r="F4245">
            <v>0</v>
          </cell>
          <cell r="G4245">
            <v>0</v>
          </cell>
          <cell r="H4245">
            <v>831107000</v>
          </cell>
          <cell r="I4245">
            <v>23200000</v>
          </cell>
          <cell r="J4245">
            <v>339000</v>
          </cell>
          <cell r="K4245">
            <v>787000</v>
          </cell>
          <cell r="L4245">
            <v>595000</v>
          </cell>
          <cell r="M4245">
            <v>200000000</v>
          </cell>
          <cell r="N4245">
            <v>856028000</v>
          </cell>
          <cell r="O4245">
            <v>1056028000</v>
          </cell>
          <cell r="P4245">
            <v>856028000</v>
          </cell>
          <cell r="Q4245">
            <v>856028000</v>
          </cell>
          <cell r="R4245">
            <v>200000000</v>
          </cell>
          <cell r="S4245">
            <v>0</v>
          </cell>
          <cell r="T4245">
            <v>0</v>
          </cell>
          <cell r="U4245">
            <v>0</v>
          </cell>
          <cell r="V4245">
            <v>0</v>
          </cell>
        </row>
        <row r="4246">
          <cell r="A4246" t="str">
            <v>październik 2004</v>
          </cell>
          <cell r="B4246" t="str">
            <v>DZ1205</v>
          </cell>
          <cell r="C4246" t="str">
            <v>DZ</v>
          </cell>
          <cell r="D4246" t="str">
            <v>DZ</v>
          </cell>
          <cell r="E4246" t="str">
            <v>zmienne</v>
          </cell>
          <cell r="F4246">
            <v>179306000</v>
          </cell>
          <cell r="G4246">
            <v>294261000</v>
          </cell>
          <cell r="H4246">
            <v>0</v>
          </cell>
          <cell r="I4246">
            <v>16245000</v>
          </cell>
          <cell r="J4246">
            <v>5364000</v>
          </cell>
          <cell r="K4246">
            <v>2744000</v>
          </cell>
          <cell r="L4246">
            <v>2080000</v>
          </cell>
          <cell r="M4246">
            <v>0</v>
          </cell>
          <cell r="N4246">
            <v>320694000</v>
          </cell>
          <cell r="O4246">
            <v>500000000</v>
          </cell>
          <cell r="P4246">
            <v>500000000</v>
          </cell>
          <cell r="Q4246">
            <v>500000000</v>
          </cell>
          <cell r="R4246">
            <v>0</v>
          </cell>
          <cell r="S4246">
            <v>0</v>
          </cell>
          <cell r="T4246">
            <v>0</v>
          </cell>
          <cell r="U4246">
            <v>0</v>
          </cell>
          <cell r="V4246">
            <v>0</v>
          </cell>
        </row>
        <row r="4247">
          <cell r="A4247" t="str">
            <v>październik 2004</v>
          </cell>
          <cell r="B4247" t="str">
            <v>EDO1014</v>
          </cell>
          <cell r="C4247" t="str">
            <v>ED</v>
          </cell>
          <cell r="D4247" t="str">
            <v>10-latki oszcz.</v>
          </cell>
          <cell r="E4247" t="str">
            <v>zmienne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6784400</v>
          </cell>
          <cell r="K4247">
            <v>0</v>
          </cell>
          <cell r="L4247">
            <v>0</v>
          </cell>
          <cell r="M4247">
            <v>0</v>
          </cell>
          <cell r="N4247">
            <v>6784400</v>
          </cell>
          <cell r="O4247">
            <v>6784400</v>
          </cell>
          <cell r="P4247">
            <v>6784400</v>
          </cell>
          <cell r="Q4247">
            <v>5612900</v>
          </cell>
          <cell r="R4247">
            <v>0</v>
          </cell>
          <cell r="S4247">
            <v>0</v>
          </cell>
          <cell r="T4247">
            <v>0</v>
          </cell>
          <cell r="U4247">
            <v>0</v>
          </cell>
          <cell r="V4247">
            <v>0</v>
          </cell>
        </row>
        <row r="4248">
          <cell r="A4248" t="str">
            <v>październik 2004</v>
          </cell>
          <cell r="B4248" t="str">
            <v>IZ0816</v>
          </cell>
          <cell r="C4248" t="str">
            <v>IZ</v>
          </cell>
          <cell r="D4248" t="str">
            <v>12-latki</v>
          </cell>
          <cell r="E4248" t="str">
            <v>zmienne</v>
          </cell>
          <cell r="F4248">
            <v>206667496</v>
          </cell>
          <cell r="G4248">
            <v>20998893.789999999</v>
          </cell>
          <cell r="H4248">
            <v>43309408.030000001</v>
          </cell>
          <cell r="I4248">
            <v>4593165.1500000004</v>
          </cell>
          <cell r="J4248">
            <v>0</v>
          </cell>
          <cell r="K4248">
            <v>1875168.4</v>
          </cell>
          <cell r="L4248">
            <v>119691.6</v>
          </cell>
          <cell r="M4248">
            <v>789686277.02999997</v>
          </cell>
          <cell r="N4248">
            <v>70896326.969999999</v>
          </cell>
          <cell r="O4248">
            <v>1067250100</v>
          </cell>
          <cell r="P4248">
            <v>277563822.96999997</v>
          </cell>
          <cell r="Q4248">
            <v>277563822.96999997</v>
          </cell>
          <cell r="R4248">
            <v>414898962.24000001</v>
          </cell>
          <cell r="S4248">
            <v>374787314.78999996</v>
          </cell>
          <cell r="T4248">
            <v>0</v>
          </cell>
          <cell r="U4248">
            <v>0</v>
          </cell>
          <cell r="V4248">
            <v>0</v>
          </cell>
        </row>
        <row r="4249">
          <cell r="A4249" t="str">
            <v>październik 2004</v>
          </cell>
          <cell r="B4249" t="str">
            <v>OK0405</v>
          </cell>
          <cell r="C4249" t="str">
            <v>OK</v>
          </cell>
          <cell r="D4249" t="str">
            <v>zero</v>
          </cell>
          <cell r="E4249" t="str">
            <v>stałe</v>
          </cell>
          <cell r="F4249">
            <v>6998708213.7029123</v>
          </cell>
          <cell r="G4249">
            <v>1372809962.6534703</v>
          </cell>
          <cell r="H4249">
            <v>808091466.93471789</v>
          </cell>
          <cell r="I4249">
            <v>328599832.26267928</v>
          </cell>
          <cell r="J4249">
            <v>491813252.98273176</v>
          </cell>
          <cell r="K4249">
            <v>802335842.5321995</v>
          </cell>
          <cell r="L4249">
            <v>163231428.93128929</v>
          </cell>
          <cell r="M4249">
            <v>962130000</v>
          </cell>
          <cell r="N4249">
            <v>3966881786.2970877</v>
          </cell>
          <cell r="O4249">
            <v>11927720000</v>
          </cell>
          <cell r="P4249">
            <v>10965590000</v>
          </cell>
          <cell r="Q4249">
            <v>10960590000</v>
          </cell>
          <cell r="R4249">
            <v>859153000</v>
          </cell>
          <cell r="S4249">
            <v>69935000</v>
          </cell>
          <cell r="T4249">
            <v>1592000</v>
          </cell>
          <cell r="U4249">
            <v>31450000</v>
          </cell>
          <cell r="V4249">
            <v>0</v>
          </cell>
        </row>
        <row r="4250">
          <cell r="A4250" t="str">
            <v>październik 2004</v>
          </cell>
          <cell r="B4250" t="str">
            <v>OK0406</v>
          </cell>
          <cell r="C4250" t="str">
            <v>OK</v>
          </cell>
          <cell r="D4250" t="str">
            <v>zero</v>
          </cell>
          <cell r="E4250" t="str">
            <v>stałe</v>
          </cell>
          <cell r="F4250">
            <v>3196818793.0872064</v>
          </cell>
          <cell r="G4250">
            <v>1739406617.7647233</v>
          </cell>
          <cell r="H4250">
            <v>2438492743.6428213</v>
          </cell>
          <cell r="I4250">
            <v>1294981127.339658</v>
          </cell>
          <cell r="J4250">
            <v>744848241.46665394</v>
          </cell>
          <cell r="K4250">
            <v>204070080.89925346</v>
          </cell>
          <cell r="L4250">
            <v>279922395.79968345</v>
          </cell>
          <cell r="M4250">
            <v>4241403000</v>
          </cell>
          <cell r="N4250">
            <v>6701721206.9127941</v>
          </cell>
          <cell r="O4250">
            <v>14139943000</v>
          </cell>
          <cell r="P4250">
            <v>9898540000</v>
          </cell>
          <cell r="Q4250">
            <v>9893540000</v>
          </cell>
          <cell r="R4250">
            <v>2097911000</v>
          </cell>
          <cell r="S4250">
            <v>1712493000</v>
          </cell>
          <cell r="T4250">
            <v>5311000</v>
          </cell>
          <cell r="U4250">
            <v>368688000</v>
          </cell>
          <cell r="V4250">
            <v>57000000</v>
          </cell>
        </row>
        <row r="4251">
          <cell r="A4251" t="str">
            <v>październik 2004</v>
          </cell>
          <cell r="B4251" t="str">
            <v>OK0805</v>
          </cell>
          <cell r="C4251" t="str">
            <v>OK</v>
          </cell>
          <cell r="D4251" t="str">
            <v>zero</v>
          </cell>
          <cell r="E4251" t="str">
            <v>stałe</v>
          </cell>
          <cell r="F4251">
            <v>3148855000</v>
          </cell>
          <cell r="G4251">
            <v>1724234000</v>
          </cell>
          <cell r="H4251">
            <v>1393256000</v>
          </cell>
          <cell r="I4251">
            <v>442128000</v>
          </cell>
          <cell r="J4251">
            <v>905747000</v>
          </cell>
          <cell r="K4251">
            <v>120695000</v>
          </cell>
          <cell r="L4251">
            <v>125658000</v>
          </cell>
          <cell r="M4251">
            <v>3071341000</v>
          </cell>
          <cell r="N4251">
            <v>4711718000</v>
          </cell>
          <cell r="O4251">
            <v>10931914000</v>
          </cell>
          <cell r="P4251">
            <v>7860573000</v>
          </cell>
          <cell r="Q4251">
            <v>7860573000</v>
          </cell>
          <cell r="R4251">
            <v>1644275000</v>
          </cell>
          <cell r="S4251">
            <v>1350034000</v>
          </cell>
          <cell r="T4251">
            <v>1627000</v>
          </cell>
          <cell r="U4251">
            <v>75405000</v>
          </cell>
          <cell r="V4251">
            <v>0</v>
          </cell>
        </row>
        <row r="4252">
          <cell r="A4252" t="str">
            <v>październik 2004</v>
          </cell>
          <cell r="B4252" t="str">
            <v>OK0806</v>
          </cell>
          <cell r="C4252" t="str">
            <v>OK</v>
          </cell>
          <cell r="D4252" t="str">
            <v>zero</v>
          </cell>
          <cell r="E4252" t="str">
            <v>stałe</v>
          </cell>
          <cell r="F4252">
            <v>4725530042.6850672</v>
          </cell>
          <cell r="G4252">
            <v>925610427.86937153</v>
          </cell>
          <cell r="H4252">
            <v>1500851401.0135412</v>
          </cell>
          <cell r="I4252">
            <v>396338914.738756</v>
          </cell>
          <cell r="J4252">
            <v>675351819.24467266</v>
          </cell>
          <cell r="K4252">
            <v>76480384.880557179</v>
          </cell>
          <cell r="L4252">
            <v>78225009.568034336</v>
          </cell>
          <cell r="M4252">
            <v>1749635000</v>
          </cell>
          <cell r="N4252">
            <v>3652857957.3149328</v>
          </cell>
          <cell r="O4252">
            <v>10128023000</v>
          </cell>
          <cell r="P4252">
            <v>8378388000</v>
          </cell>
          <cell r="Q4252">
            <v>8375388000</v>
          </cell>
          <cell r="R4252">
            <v>777334000</v>
          </cell>
          <cell r="S4252">
            <v>967215000</v>
          </cell>
          <cell r="T4252">
            <v>2070000</v>
          </cell>
          <cell r="U4252">
            <v>3000000</v>
          </cell>
          <cell r="V4252">
            <v>16000</v>
          </cell>
        </row>
        <row r="4253">
          <cell r="A4253" t="str">
            <v>październik 2004</v>
          </cell>
          <cell r="B4253" t="str">
            <v>OK1204</v>
          </cell>
          <cell r="C4253" t="str">
            <v>OK</v>
          </cell>
          <cell r="D4253" t="str">
            <v>zero</v>
          </cell>
          <cell r="E4253" t="str">
            <v>stałe</v>
          </cell>
          <cell r="F4253">
            <v>2533141058.929131</v>
          </cell>
          <cell r="G4253">
            <v>553138765.48029518</v>
          </cell>
          <cell r="H4253">
            <v>908473324.79411852</v>
          </cell>
          <cell r="I4253">
            <v>86159094.776736096</v>
          </cell>
          <cell r="J4253">
            <v>611969746.3596729</v>
          </cell>
          <cell r="K4253">
            <v>167178337.67418003</v>
          </cell>
          <cell r="L4253">
            <v>409889671.98586613</v>
          </cell>
          <cell r="M4253">
            <v>879009000</v>
          </cell>
          <cell r="N4253">
            <v>2736808941.0708685</v>
          </cell>
          <cell r="O4253">
            <v>6148959000</v>
          </cell>
          <cell r="P4253">
            <v>5269950000</v>
          </cell>
          <cell r="Q4253">
            <v>5263950000</v>
          </cell>
          <cell r="R4253">
            <v>635431000</v>
          </cell>
          <cell r="S4253">
            <v>214765000</v>
          </cell>
          <cell r="T4253">
            <v>2433000</v>
          </cell>
          <cell r="U4253">
            <v>21130000</v>
          </cell>
          <cell r="V4253">
            <v>5250000</v>
          </cell>
        </row>
        <row r="4254">
          <cell r="A4254" t="str">
            <v>październik 2004</v>
          </cell>
          <cell r="B4254" t="str">
            <v>OK1206</v>
          </cell>
          <cell r="C4254" t="str">
            <v>OK</v>
          </cell>
          <cell r="D4254" t="str">
            <v>zero</v>
          </cell>
          <cell r="E4254" t="str">
            <v>stałe</v>
          </cell>
          <cell r="F4254">
            <v>2773857603.6016574</v>
          </cell>
          <cell r="G4254">
            <v>281104667.64892215</v>
          </cell>
          <cell r="H4254">
            <v>332945952.98038483</v>
          </cell>
          <cell r="I4254">
            <v>255837158.51370344</v>
          </cell>
          <cell r="J4254">
            <v>40051849.741611786</v>
          </cell>
          <cell r="K4254">
            <v>46848442.342655048</v>
          </cell>
          <cell r="L4254">
            <v>393124325.17106539</v>
          </cell>
          <cell r="M4254">
            <v>576230000</v>
          </cell>
          <cell r="N4254">
            <v>1349912396.3983428</v>
          </cell>
          <cell r="O4254">
            <v>4700000000</v>
          </cell>
          <cell r="P4254">
            <v>4123770000</v>
          </cell>
          <cell r="Q4254">
            <v>4119770000</v>
          </cell>
          <cell r="R4254">
            <v>407675000</v>
          </cell>
          <cell r="S4254">
            <v>144500000</v>
          </cell>
          <cell r="T4254">
            <v>55000</v>
          </cell>
          <cell r="U4254">
            <v>0</v>
          </cell>
          <cell r="V4254">
            <v>24000000</v>
          </cell>
        </row>
        <row r="4255">
          <cell r="A4255" t="str">
            <v>październik 2004</v>
          </cell>
          <cell r="B4255" t="str">
            <v>PP1013</v>
          </cell>
          <cell r="C4255" t="str">
            <v>PP</v>
          </cell>
          <cell r="D4255" t="str">
            <v>10-latki</v>
          </cell>
          <cell r="E4255" t="str">
            <v>zmienne</v>
          </cell>
          <cell r="F4255">
            <v>15000000</v>
          </cell>
          <cell r="G4255">
            <v>25000000</v>
          </cell>
          <cell r="H4255">
            <v>150000000</v>
          </cell>
          <cell r="I4255">
            <v>312000000</v>
          </cell>
          <cell r="J4255">
            <v>0</v>
          </cell>
          <cell r="K4255">
            <v>0</v>
          </cell>
          <cell r="L4255">
            <v>5000000</v>
          </cell>
          <cell r="M4255">
            <v>243000000</v>
          </cell>
          <cell r="N4255">
            <v>492000000</v>
          </cell>
          <cell r="O4255">
            <v>750000000</v>
          </cell>
          <cell r="P4255">
            <v>507000000</v>
          </cell>
          <cell r="Q4255">
            <v>507000000</v>
          </cell>
          <cell r="R4255">
            <v>0</v>
          </cell>
          <cell r="S4255">
            <v>243000000</v>
          </cell>
          <cell r="T4255">
            <v>0</v>
          </cell>
          <cell r="U4255">
            <v>0</v>
          </cell>
          <cell r="V4255">
            <v>0</v>
          </cell>
        </row>
        <row r="4256">
          <cell r="A4256" t="str">
            <v>październik 2004</v>
          </cell>
          <cell r="B4256" t="str">
            <v>PS0205</v>
          </cell>
          <cell r="C4256" t="str">
            <v>PS</v>
          </cell>
          <cell r="D4256" t="str">
            <v>5-latki</v>
          </cell>
          <cell r="E4256" t="str">
            <v>stałe</v>
          </cell>
          <cell r="F4256">
            <v>2590070000</v>
          </cell>
          <cell r="G4256">
            <v>1146714000</v>
          </cell>
          <cell r="H4256">
            <v>712104000</v>
          </cell>
          <cell r="I4256">
            <v>79236000</v>
          </cell>
          <cell r="J4256">
            <v>17336000</v>
          </cell>
          <cell r="K4256">
            <v>23099000</v>
          </cell>
          <cell r="L4256">
            <v>70526000</v>
          </cell>
          <cell r="M4256">
            <v>584536000</v>
          </cell>
          <cell r="N4256">
            <v>2049015000</v>
          </cell>
          <cell r="O4256">
            <v>5223621000</v>
          </cell>
          <cell r="P4256">
            <v>4639085000</v>
          </cell>
          <cell r="Q4256">
            <v>4639085000</v>
          </cell>
          <cell r="R4256">
            <v>191452000</v>
          </cell>
          <cell r="S4256">
            <v>384455000</v>
          </cell>
          <cell r="T4256">
            <v>79000</v>
          </cell>
          <cell r="U4256">
            <v>8550000</v>
          </cell>
          <cell r="V4256">
            <v>0</v>
          </cell>
        </row>
        <row r="4257">
          <cell r="A4257" t="str">
            <v>październik 2004</v>
          </cell>
          <cell r="B4257" t="str">
            <v>PS0206</v>
          </cell>
          <cell r="C4257" t="str">
            <v>PS</v>
          </cell>
          <cell r="D4257" t="str">
            <v>5-latki</v>
          </cell>
          <cell r="E4257" t="str">
            <v>stałe</v>
          </cell>
          <cell r="F4257">
            <v>2163331000</v>
          </cell>
          <cell r="G4257">
            <v>1128369000</v>
          </cell>
          <cell r="H4257">
            <v>1298004000</v>
          </cell>
          <cell r="I4257">
            <v>172414000</v>
          </cell>
          <cell r="J4257">
            <v>18217000</v>
          </cell>
          <cell r="K4257">
            <v>27336000</v>
          </cell>
          <cell r="L4257">
            <v>21982000</v>
          </cell>
          <cell r="M4257">
            <v>679479000</v>
          </cell>
          <cell r="N4257">
            <v>2666322000</v>
          </cell>
          <cell r="O4257">
            <v>5509132000</v>
          </cell>
          <cell r="P4257">
            <v>4829653000</v>
          </cell>
          <cell r="Q4257">
            <v>4829653000</v>
          </cell>
          <cell r="R4257">
            <v>319419000</v>
          </cell>
          <cell r="S4257">
            <v>339730000</v>
          </cell>
          <cell r="T4257">
            <v>30000</v>
          </cell>
          <cell r="U4257">
            <v>20300000</v>
          </cell>
          <cell r="V4257">
            <v>0</v>
          </cell>
        </row>
        <row r="4258">
          <cell r="A4258" t="str">
            <v>październik 2004</v>
          </cell>
          <cell r="B4258" t="str">
            <v>PS0506</v>
          </cell>
          <cell r="C4258" t="str">
            <v>PS</v>
          </cell>
          <cell r="D4258" t="str">
            <v>5-latki</v>
          </cell>
          <cell r="E4258" t="str">
            <v>stałe</v>
          </cell>
          <cell r="F4258">
            <v>1182253552.3931839</v>
          </cell>
          <cell r="G4258">
            <v>1694578231.8794088</v>
          </cell>
          <cell r="H4258">
            <v>1246936181.4287498</v>
          </cell>
          <cell r="I4258">
            <v>146537123.95154628</v>
          </cell>
          <cell r="J4258">
            <v>32996114.46061274</v>
          </cell>
          <cell r="K4258">
            <v>47736866.725937262</v>
          </cell>
          <cell r="L4258">
            <v>15126929.16056107</v>
          </cell>
          <cell r="M4258">
            <v>1470443000</v>
          </cell>
          <cell r="N4258">
            <v>3183911447.6068163</v>
          </cell>
          <cell r="O4258">
            <v>5836607999.999999</v>
          </cell>
          <cell r="P4258">
            <v>4366164999.999999</v>
          </cell>
          <cell r="Q4258">
            <v>4364165000</v>
          </cell>
          <cell r="R4258">
            <v>942521000</v>
          </cell>
          <cell r="S4258">
            <v>527222000</v>
          </cell>
          <cell r="T4258">
            <v>0</v>
          </cell>
          <cell r="U4258">
            <v>700000</v>
          </cell>
          <cell r="V4258">
            <v>0</v>
          </cell>
        </row>
        <row r="4259">
          <cell r="A4259" t="str">
            <v>październik 2004</v>
          </cell>
          <cell r="B4259" t="str">
            <v>PS0507</v>
          </cell>
          <cell r="C4259" t="str">
            <v>PS</v>
          </cell>
          <cell r="D4259" t="str">
            <v>5-latki</v>
          </cell>
          <cell r="E4259" t="str">
            <v>stałe</v>
          </cell>
          <cell r="F4259">
            <v>4312328231.8380575</v>
          </cell>
          <cell r="G4259">
            <v>1814236837.8872561</v>
          </cell>
          <cell r="H4259">
            <v>1780215820.7369604</v>
          </cell>
          <cell r="I4259">
            <v>325183863.80162531</v>
          </cell>
          <cell r="J4259">
            <v>23120166.672869958</v>
          </cell>
          <cell r="K4259">
            <v>163034588.25910035</v>
          </cell>
          <cell r="L4259">
            <v>74996490.80413036</v>
          </cell>
          <cell r="M4259">
            <v>1897625000</v>
          </cell>
          <cell r="N4259">
            <v>4180787768.161943</v>
          </cell>
          <cell r="O4259">
            <v>10390741000</v>
          </cell>
          <cell r="P4259">
            <v>8493115999.999999</v>
          </cell>
          <cell r="Q4259">
            <v>8490116000</v>
          </cell>
          <cell r="R4259">
            <v>798666000</v>
          </cell>
          <cell r="S4259">
            <v>1075718000</v>
          </cell>
          <cell r="T4259">
            <v>98000</v>
          </cell>
          <cell r="U4259">
            <v>6643000</v>
          </cell>
          <cell r="V4259">
            <v>16500000</v>
          </cell>
        </row>
        <row r="4260">
          <cell r="A4260" t="str">
            <v>październik 2004</v>
          </cell>
          <cell r="B4260" t="str">
            <v>PS0605</v>
          </cell>
          <cell r="C4260" t="str">
            <v>PS</v>
          </cell>
          <cell r="D4260" t="str">
            <v>5-latki</v>
          </cell>
          <cell r="E4260" t="str">
            <v>stałe</v>
          </cell>
          <cell r="F4260">
            <v>1080483000</v>
          </cell>
          <cell r="G4260">
            <v>979649000</v>
          </cell>
          <cell r="H4260">
            <v>762138000</v>
          </cell>
          <cell r="I4260">
            <v>79637000</v>
          </cell>
          <cell r="J4260">
            <v>12414000</v>
          </cell>
          <cell r="K4260">
            <v>133330000</v>
          </cell>
          <cell r="L4260">
            <v>23793000</v>
          </cell>
          <cell r="M4260">
            <v>642499000</v>
          </cell>
          <cell r="N4260">
            <v>1990961000</v>
          </cell>
          <cell r="O4260">
            <v>3713943000</v>
          </cell>
          <cell r="P4260">
            <v>3071444000</v>
          </cell>
          <cell r="Q4260">
            <v>3071444000</v>
          </cell>
          <cell r="R4260">
            <v>366293000</v>
          </cell>
          <cell r="S4260">
            <v>276206000</v>
          </cell>
          <cell r="T4260">
            <v>0</v>
          </cell>
          <cell r="U4260">
            <v>0</v>
          </cell>
          <cell r="V4260">
            <v>0</v>
          </cell>
        </row>
        <row r="4261">
          <cell r="A4261" t="str">
            <v>październik 2004</v>
          </cell>
          <cell r="B4261" t="str">
            <v>PS0608</v>
          </cell>
          <cell r="C4261" t="str">
            <v>PS</v>
          </cell>
          <cell r="D4261" t="str">
            <v>5-latki</v>
          </cell>
          <cell r="E4261" t="str">
            <v>stałe</v>
          </cell>
          <cell r="F4261">
            <v>6466399064.3589897</v>
          </cell>
          <cell r="G4261">
            <v>2783973564.6806941</v>
          </cell>
          <cell r="H4261">
            <v>4575371591.6153088</v>
          </cell>
          <cell r="I4261">
            <v>1326908177.6018438</v>
          </cell>
          <cell r="J4261">
            <v>75089774.221376032</v>
          </cell>
          <cell r="K4261">
            <v>90690830.162454978</v>
          </cell>
          <cell r="L4261">
            <v>174287997.35933247</v>
          </cell>
          <cell r="M4261">
            <v>9183151000</v>
          </cell>
          <cell r="N4261">
            <v>9026321935.6410103</v>
          </cell>
          <cell r="O4261">
            <v>24675872000</v>
          </cell>
          <cell r="P4261">
            <v>15492721000</v>
          </cell>
          <cell r="Q4261">
            <v>15484721000</v>
          </cell>
          <cell r="R4261">
            <v>4568974000</v>
          </cell>
          <cell r="S4261">
            <v>4277653000</v>
          </cell>
          <cell r="T4261">
            <v>942000</v>
          </cell>
          <cell r="U4261">
            <v>281022000</v>
          </cell>
          <cell r="V4261">
            <v>54560000</v>
          </cell>
        </row>
        <row r="4262">
          <cell r="A4262" t="str">
            <v>październik 2004</v>
          </cell>
          <cell r="B4262" t="str">
            <v>PS1005</v>
          </cell>
          <cell r="C4262" t="str">
            <v>PS</v>
          </cell>
          <cell r="D4262" t="str">
            <v>5-latki</v>
          </cell>
          <cell r="E4262" t="str">
            <v>stałe</v>
          </cell>
          <cell r="F4262">
            <v>1027411000</v>
          </cell>
          <cell r="G4262">
            <v>1537668000</v>
          </cell>
          <cell r="H4262">
            <v>951446000</v>
          </cell>
          <cell r="I4262">
            <v>128105000</v>
          </cell>
          <cell r="J4262">
            <v>42781000</v>
          </cell>
          <cell r="K4262">
            <v>121567000</v>
          </cell>
          <cell r="L4262">
            <v>23560000</v>
          </cell>
          <cell r="M4262">
            <v>509491000</v>
          </cell>
          <cell r="N4262">
            <v>2805127000</v>
          </cell>
          <cell r="O4262">
            <v>4342029000</v>
          </cell>
          <cell r="P4262">
            <v>3832538000</v>
          </cell>
          <cell r="Q4262">
            <v>3832538000</v>
          </cell>
          <cell r="R4262">
            <v>272264000</v>
          </cell>
          <cell r="S4262">
            <v>212227000</v>
          </cell>
          <cell r="T4262">
            <v>0</v>
          </cell>
          <cell r="U4262">
            <v>25000000</v>
          </cell>
          <cell r="V4262">
            <v>0</v>
          </cell>
        </row>
        <row r="4263">
          <cell r="A4263" t="str">
            <v>październik 2004</v>
          </cell>
          <cell r="B4263" t="str">
            <v>PS1106</v>
          </cell>
          <cell r="C4263" t="str">
            <v>PS</v>
          </cell>
          <cell r="D4263" t="str">
            <v>5-latki</v>
          </cell>
          <cell r="E4263" t="str">
            <v>stałe</v>
          </cell>
          <cell r="F4263">
            <v>2784882197.7315784</v>
          </cell>
          <cell r="G4263">
            <v>3116325764.5683522</v>
          </cell>
          <cell r="H4263">
            <v>3104261994.9780478</v>
          </cell>
          <cell r="I4263">
            <v>457620993.75069034</v>
          </cell>
          <cell r="J4263">
            <v>36213315.647446416</v>
          </cell>
          <cell r="K4263">
            <v>43860705.24262701</v>
          </cell>
          <cell r="L4263">
            <v>57695028.081259795</v>
          </cell>
          <cell r="M4263">
            <v>3810905000</v>
          </cell>
          <cell r="N4263">
            <v>6815977802.268424</v>
          </cell>
          <cell r="O4263">
            <v>13411765000.000002</v>
          </cell>
          <cell r="P4263">
            <v>9600860000.0000019</v>
          </cell>
          <cell r="Q4263">
            <v>9597860000</v>
          </cell>
          <cell r="R4263">
            <v>2378644000</v>
          </cell>
          <cell r="S4263">
            <v>1416482000</v>
          </cell>
          <cell r="T4263">
            <v>979000</v>
          </cell>
          <cell r="U4263">
            <v>14800000</v>
          </cell>
          <cell r="V4263">
            <v>0</v>
          </cell>
        </row>
        <row r="4264">
          <cell r="A4264" t="str">
            <v>październik 2004</v>
          </cell>
          <cell r="B4264" t="str">
            <v>SP0307</v>
          </cell>
          <cell r="C4264" t="str">
            <v>SP</v>
          </cell>
          <cell r="D4264" t="str">
            <v>5-latki detaliczne</v>
          </cell>
          <cell r="E4264" t="str">
            <v>stałe</v>
          </cell>
          <cell r="F4264">
            <v>539200</v>
          </cell>
          <cell r="G4264">
            <v>446500</v>
          </cell>
          <cell r="H4264">
            <v>127718300</v>
          </cell>
          <cell r="I4264">
            <v>500</v>
          </cell>
          <cell r="J4264">
            <v>56334200</v>
          </cell>
          <cell r="K4264">
            <v>1871800</v>
          </cell>
          <cell r="L4264">
            <v>486700</v>
          </cell>
          <cell r="M4264">
            <v>91700</v>
          </cell>
          <cell r="N4264">
            <v>186858000</v>
          </cell>
          <cell r="O4264">
            <v>187488900</v>
          </cell>
          <cell r="P4264">
            <v>187397200</v>
          </cell>
          <cell r="Q4264">
            <v>187397200</v>
          </cell>
          <cell r="R4264">
            <v>0</v>
          </cell>
          <cell r="S4264">
            <v>0</v>
          </cell>
          <cell r="T4264">
            <v>91700</v>
          </cell>
          <cell r="U4264">
            <v>0</v>
          </cell>
          <cell r="V4264">
            <v>0</v>
          </cell>
        </row>
        <row r="4265">
          <cell r="A4265" t="str">
            <v>październik 2004</v>
          </cell>
          <cell r="B4265" t="str">
            <v>SP0308</v>
          </cell>
          <cell r="C4265" t="str">
            <v>SP</v>
          </cell>
          <cell r="D4265" t="str">
            <v>5-latki detaliczne</v>
          </cell>
          <cell r="E4265" t="str">
            <v>stałe</v>
          </cell>
          <cell r="F4265">
            <v>2246000</v>
          </cell>
          <cell r="G4265">
            <v>3100000</v>
          </cell>
          <cell r="H4265">
            <v>63332800</v>
          </cell>
          <cell r="I4265">
            <v>12834700</v>
          </cell>
          <cell r="J4265">
            <v>61255800</v>
          </cell>
          <cell r="K4265">
            <v>3674800</v>
          </cell>
          <cell r="L4265">
            <v>3355200</v>
          </cell>
          <cell r="M4265">
            <v>200700</v>
          </cell>
          <cell r="N4265">
            <v>147553300</v>
          </cell>
          <cell r="O4265">
            <v>150000000</v>
          </cell>
          <cell r="P4265">
            <v>149799300</v>
          </cell>
          <cell r="Q4265">
            <v>149799300</v>
          </cell>
          <cell r="R4265">
            <v>0</v>
          </cell>
          <cell r="S4265">
            <v>0</v>
          </cell>
          <cell r="T4265">
            <v>200700</v>
          </cell>
          <cell r="U4265">
            <v>0</v>
          </cell>
          <cell r="V4265">
            <v>0</v>
          </cell>
        </row>
        <row r="4266">
          <cell r="A4266" t="str">
            <v>październik 2004</v>
          </cell>
          <cell r="B4266" t="str">
            <v>SP0309</v>
          </cell>
          <cell r="C4266" t="str">
            <v>SP</v>
          </cell>
          <cell r="D4266" t="str">
            <v>5-latki detaliczne</v>
          </cell>
          <cell r="E4266" t="str">
            <v>stałe</v>
          </cell>
          <cell r="F4266">
            <v>0</v>
          </cell>
          <cell r="G4266">
            <v>0</v>
          </cell>
          <cell r="H4266">
            <v>0</v>
          </cell>
          <cell r="I4266">
            <v>0</v>
          </cell>
          <cell r="J4266">
            <v>42904800</v>
          </cell>
          <cell r="K4266">
            <v>515000</v>
          </cell>
          <cell r="L4266">
            <v>1043300</v>
          </cell>
          <cell r="M4266">
            <v>300500</v>
          </cell>
          <cell r="N4266">
            <v>44463100</v>
          </cell>
          <cell r="O4266">
            <v>44763600</v>
          </cell>
          <cell r="P4266">
            <v>44463100</v>
          </cell>
          <cell r="Q4266">
            <v>44463100</v>
          </cell>
          <cell r="R4266">
            <v>0</v>
          </cell>
          <cell r="S4266">
            <v>0</v>
          </cell>
          <cell r="T4266">
            <v>300500</v>
          </cell>
          <cell r="U4266">
            <v>0</v>
          </cell>
          <cell r="V4266">
            <v>0</v>
          </cell>
        </row>
        <row r="4267">
          <cell r="A4267" t="str">
            <v>październik 2004</v>
          </cell>
          <cell r="B4267" t="str">
            <v>SP0607</v>
          </cell>
          <cell r="C4267" t="str">
            <v>SP</v>
          </cell>
          <cell r="D4267" t="str">
            <v>5-latki detaliczne</v>
          </cell>
          <cell r="E4267" t="str">
            <v>stałe</v>
          </cell>
          <cell r="F4267">
            <v>684800</v>
          </cell>
          <cell r="G4267">
            <v>151300</v>
          </cell>
          <cell r="H4267">
            <v>418533700</v>
          </cell>
          <cell r="I4267">
            <v>3091900</v>
          </cell>
          <cell r="J4267">
            <v>67413300</v>
          </cell>
          <cell r="K4267">
            <v>7206400</v>
          </cell>
          <cell r="L4267">
            <v>1257500</v>
          </cell>
          <cell r="M4267">
            <v>293000</v>
          </cell>
          <cell r="N4267">
            <v>497654100</v>
          </cell>
          <cell r="O4267">
            <v>498631900</v>
          </cell>
          <cell r="P4267">
            <v>498338900</v>
          </cell>
          <cell r="Q4267">
            <v>498338900</v>
          </cell>
          <cell r="R4267">
            <v>0</v>
          </cell>
          <cell r="S4267">
            <v>0</v>
          </cell>
          <cell r="T4267">
            <v>293000</v>
          </cell>
          <cell r="U4267">
            <v>0</v>
          </cell>
          <cell r="V4267">
            <v>0</v>
          </cell>
        </row>
        <row r="4268">
          <cell r="A4268" t="str">
            <v>październik 2004</v>
          </cell>
          <cell r="B4268" t="str">
            <v>SP0608</v>
          </cell>
          <cell r="C4268" t="str">
            <v>SP</v>
          </cell>
          <cell r="D4268" t="str">
            <v>5-latki detaliczne</v>
          </cell>
          <cell r="E4268" t="str">
            <v>stałe</v>
          </cell>
          <cell r="F4268">
            <v>0</v>
          </cell>
          <cell r="G4268">
            <v>3800</v>
          </cell>
          <cell r="H4268">
            <v>365800</v>
          </cell>
          <cell r="I4268">
            <v>51000</v>
          </cell>
          <cell r="J4268">
            <v>31890600</v>
          </cell>
          <cell r="K4268">
            <v>927500</v>
          </cell>
          <cell r="L4268">
            <v>1451400</v>
          </cell>
          <cell r="M4268">
            <v>10100</v>
          </cell>
          <cell r="N4268">
            <v>34690100</v>
          </cell>
          <cell r="O4268">
            <v>34700200</v>
          </cell>
          <cell r="P4268">
            <v>34690100</v>
          </cell>
          <cell r="Q4268">
            <v>34690100</v>
          </cell>
          <cell r="R4268">
            <v>0</v>
          </cell>
          <cell r="S4268">
            <v>0</v>
          </cell>
          <cell r="T4268">
            <v>10100</v>
          </cell>
          <cell r="U4268">
            <v>0</v>
          </cell>
          <cell r="V4268">
            <v>0</v>
          </cell>
        </row>
        <row r="4269">
          <cell r="A4269" t="str">
            <v>październik 2004</v>
          </cell>
          <cell r="B4269" t="str">
            <v>SP0609</v>
          </cell>
          <cell r="C4269" t="str">
            <v>SP</v>
          </cell>
          <cell r="D4269" t="str">
            <v>5-latki detaliczne</v>
          </cell>
          <cell r="E4269" t="str">
            <v>stałe</v>
          </cell>
          <cell r="F4269">
            <v>0</v>
          </cell>
          <cell r="G4269">
            <v>0</v>
          </cell>
          <cell r="H4269">
            <v>0</v>
          </cell>
          <cell r="I4269">
            <v>100000</v>
          </cell>
          <cell r="J4269">
            <v>42809100</v>
          </cell>
          <cell r="K4269">
            <v>651900</v>
          </cell>
          <cell r="L4269">
            <v>219100</v>
          </cell>
          <cell r="M4269">
            <v>90000</v>
          </cell>
          <cell r="N4269">
            <v>43780100</v>
          </cell>
          <cell r="O4269">
            <v>43870100</v>
          </cell>
          <cell r="P4269">
            <v>43780100</v>
          </cell>
          <cell r="Q4269">
            <v>43780100</v>
          </cell>
          <cell r="R4269">
            <v>0</v>
          </cell>
          <cell r="S4269">
            <v>0</v>
          </cell>
          <cell r="T4269">
            <v>90000</v>
          </cell>
          <cell r="U4269">
            <v>0</v>
          </cell>
          <cell r="V4269">
            <v>0</v>
          </cell>
        </row>
        <row r="4270">
          <cell r="A4270" t="str">
            <v>październik 2004</v>
          </cell>
          <cell r="B4270" t="str">
            <v>SP0907</v>
          </cell>
          <cell r="C4270" t="str">
            <v>SP</v>
          </cell>
          <cell r="D4270" t="str">
            <v>5-latki detaliczne</v>
          </cell>
          <cell r="E4270" t="str">
            <v>stałe</v>
          </cell>
          <cell r="F4270">
            <v>4049400</v>
          </cell>
          <cell r="G4270">
            <v>712500</v>
          </cell>
          <cell r="H4270">
            <v>422589800</v>
          </cell>
          <cell r="I4270">
            <v>21000</v>
          </cell>
          <cell r="J4270">
            <v>43549400</v>
          </cell>
          <cell r="K4270">
            <v>23970600</v>
          </cell>
          <cell r="L4270">
            <v>5095000</v>
          </cell>
          <cell r="M4270">
            <v>12300</v>
          </cell>
          <cell r="N4270">
            <v>495938300</v>
          </cell>
          <cell r="O4270">
            <v>500000000</v>
          </cell>
          <cell r="P4270">
            <v>499987700</v>
          </cell>
          <cell r="Q4270">
            <v>499987700</v>
          </cell>
          <cell r="R4270">
            <v>0</v>
          </cell>
          <cell r="S4270">
            <v>0</v>
          </cell>
          <cell r="T4270">
            <v>12300</v>
          </cell>
          <cell r="U4270">
            <v>0</v>
          </cell>
          <cell r="V4270">
            <v>0</v>
          </cell>
        </row>
        <row r="4271">
          <cell r="A4271" t="str">
            <v>październik 2004</v>
          </cell>
          <cell r="B4271" t="str">
            <v>SP0908</v>
          </cell>
          <cell r="C4271" t="str">
            <v>SP</v>
          </cell>
          <cell r="D4271" t="str">
            <v>5-latki detaliczne</v>
          </cell>
          <cell r="E4271" t="str">
            <v>stałe</v>
          </cell>
          <cell r="F4271">
            <v>60000</v>
          </cell>
          <cell r="G4271">
            <v>0</v>
          </cell>
          <cell r="H4271">
            <v>37900</v>
          </cell>
          <cell r="I4271">
            <v>0</v>
          </cell>
          <cell r="J4271">
            <v>17922400</v>
          </cell>
          <cell r="K4271">
            <v>761800</v>
          </cell>
          <cell r="L4271">
            <v>1341100</v>
          </cell>
          <cell r="M4271">
            <v>308600</v>
          </cell>
          <cell r="N4271">
            <v>20063200</v>
          </cell>
          <cell r="O4271">
            <v>20431800</v>
          </cell>
          <cell r="P4271">
            <v>20123200</v>
          </cell>
          <cell r="Q4271">
            <v>20123200</v>
          </cell>
          <cell r="R4271">
            <v>0</v>
          </cell>
          <cell r="S4271">
            <v>0</v>
          </cell>
          <cell r="T4271">
            <v>308600</v>
          </cell>
          <cell r="U4271">
            <v>0</v>
          </cell>
          <cell r="V4271">
            <v>0</v>
          </cell>
        </row>
        <row r="4272">
          <cell r="A4272" t="str">
            <v>październik 2004</v>
          </cell>
          <cell r="B4272" t="str">
            <v>SP0909</v>
          </cell>
          <cell r="C4272" t="str">
            <v>SP</v>
          </cell>
          <cell r="D4272" t="str">
            <v>5-latki detaliczne</v>
          </cell>
          <cell r="E4272" t="str">
            <v>stałe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47236954.740271986</v>
          </cell>
          <cell r="K4272">
            <v>538042.36555083666</v>
          </cell>
          <cell r="L4272">
            <v>888402.89417717571</v>
          </cell>
          <cell r="M4272">
            <v>10000</v>
          </cell>
          <cell r="N4272">
            <v>48663400</v>
          </cell>
          <cell r="O4272">
            <v>48673400</v>
          </cell>
          <cell r="P4272">
            <v>48663400</v>
          </cell>
          <cell r="Q4272">
            <v>46127100</v>
          </cell>
          <cell r="R4272">
            <v>0</v>
          </cell>
          <cell r="S4272">
            <v>0</v>
          </cell>
          <cell r="T4272">
            <v>10000</v>
          </cell>
          <cell r="U4272">
            <v>0</v>
          </cell>
          <cell r="V4272">
            <v>0</v>
          </cell>
        </row>
        <row r="4273">
          <cell r="A4273" t="str">
            <v>październik 2004</v>
          </cell>
          <cell r="B4273" t="str">
            <v>SP1206</v>
          </cell>
          <cell r="C4273" t="str">
            <v>SP</v>
          </cell>
          <cell r="D4273" t="str">
            <v>5-latki detaliczne</v>
          </cell>
          <cell r="E4273" t="str">
            <v>stałe</v>
          </cell>
          <cell r="F4273">
            <v>612700</v>
          </cell>
          <cell r="G4273">
            <v>134900</v>
          </cell>
          <cell r="H4273">
            <v>451768700</v>
          </cell>
          <cell r="I4273">
            <v>10016800</v>
          </cell>
          <cell r="J4273">
            <v>33316000</v>
          </cell>
          <cell r="K4273">
            <v>2768700</v>
          </cell>
          <cell r="L4273">
            <v>1262900</v>
          </cell>
          <cell r="M4273">
            <v>119300</v>
          </cell>
          <cell r="N4273">
            <v>499268000</v>
          </cell>
          <cell r="O4273">
            <v>500000000</v>
          </cell>
          <cell r="P4273">
            <v>499880700</v>
          </cell>
          <cell r="Q4273">
            <v>499880700</v>
          </cell>
          <cell r="R4273">
            <v>0</v>
          </cell>
          <cell r="S4273">
            <v>0</v>
          </cell>
          <cell r="T4273">
            <v>119300</v>
          </cell>
          <cell r="U4273">
            <v>0</v>
          </cell>
          <cell r="V4273">
            <v>0</v>
          </cell>
        </row>
        <row r="4274">
          <cell r="A4274" t="str">
            <v>październik 2004</v>
          </cell>
          <cell r="B4274" t="str">
            <v>SP1207</v>
          </cell>
          <cell r="C4274" t="str">
            <v>SP</v>
          </cell>
          <cell r="D4274" t="str">
            <v>5-latki detaliczne</v>
          </cell>
          <cell r="E4274" t="str">
            <v>stałe</v>
          </cell>
          <cell r="F4274">
            <v>2200000</v>
          </cell>
          <cell r="G4274">
            <v>3413400</v>
          </cell>
          <cell r="H4274">
            <v>24843500</v>
          </cell>
          <cell r="I4274">
            <v>1000</v>
          </cell>
          <cell r="J4274">
            <v>102238300</v>
          </cell>
          <cell r="K4274">
            <v>10470900</v>
          </cell>
          <cell r="L4274">
            <v>1440200</v>
          </cell>
          <cell r="M4274">
            <v>371400</v>
          </cell>
          <cell r="N4274">
            <v>142407300</v>
          </cell>
          <cell r="O4274">
            <v>144978700</v>
          </cell>
          <cell r="P4274">
            <v>144607300</v>
          </cell>
          <cell r="Q4274">
            <v>144607300</v>
          </cell>
          <cell r="R4274">
            <v>0</v>
          </cell>
          <cell r="S4274">
            <v>0</v>
          </cell>
          <cell r="T4274">
            <v>371400</v>
          </cell>
          <cell r="U4274">
            <v>0</v>
          </cell>
          <cell r="V4274">
            <v>0</v>
          </cell>
        </row>
        <row r="4275">
          <cell r="A4275" t="str">
            <v>październik 2004</v>
          </cell>
          <cell r="B4275" t="str">
            <v>SP1208</v>
          </cell>
          <cell r="C4275" t="str">
            <v>SP</v>
          </cell>
          <cell r="D4275" t="str">
            <v>5-latki detaliczne</v>
          </cell>
          <cell r="E4275" t="str">
            <v>stałe</v>
          </cell>
          <cell r="F4275">
            <v>0</v>
          </cell>
          <cell r="G4275">
            <v>0</v>
          </cell>
          <cell r="H4275">
            <v>0</v>
          </cell>
          <cell r="I4275">
            <v>92900</v>
          </cell>
          <cell r="J4275">
            <v>87132200</v>
          </cell>
          <cell r="K4275">
            <v>1235000</v>
          </cell>
          <cell r="L4275">
            <v>466500</v>
          </cell>
          <cell r="M4275">
            <v>147000</v>
          </cell>
          <cell r="N4275">
            <v>88926600</v>
          </cell>
          <cell r="O4275">
            <v>89073600</v>
          </cell>
          <cell r="P4275">
            <v>88926600</v>
          </cell>
          <cell r="Q4275">
            <v>88926600</v>
          </cell>
          <cell r="R4275">
            <v>0</v>
          </cell>
          <cell r="S4275">
            <v>0</v>
          </cell>
          <cell r="T4275">
            <v>147000</v>
          </cell>
          <cell r="U4275">
            <v>0</v>
          </cell>
          <cell r="V4275">
            <v>0</v>
          </cell>
        </row>
        <row r="4276">
          <cell r="A4276" t="str">
            <v>październik 2004</v>
          </cell>
          <cell r="B4276" t="str">
            <v>TZ0205</v>
          </cell>
          <cell r="C4276" t="str">
            <v>TZ</v>
          </cell>
          <cell r="D4276" t="str">
            <v xml:space="preserve">3-latki </v>
          </cell>
          <cell r="E4276" t="str">
            <v>zmienne</v>
          </cell>
          <cell r="F4276">
            <v>50327300</v>
          </cell>
          <cell r="G4276">
            <v>3353700</v>
          </cell>
          <cell r="H4276">
            <v>1089100</v>
          </cell>
          <cell r="I4276">
            <v>5350000</v>
          </cell>
          <cell r="J4276">
            <v>350012900</v>
          </cell>
          <cell r="K4276">
            <v>25547700</v>
          </cell>
          <cell r="L4276">
            <v>25656900</v>
          </cell>
          <cell r="M4276">
            <v>1286200</v>
          </cell>
          <cell r="N4276">
            <v>411010300</v>
          </cell>
          <cell r="O4276">
            <v>462623800</v>
          </cell>
          <cell r="P4276">
            <v>461337600</v>
          </cell>
          <cell r="Q4276">
            <v>461337600</v>
          </cell>
          <cell r="R4276">
            <v>0</v>
          </cell>
          <cell r="S4276">
            <v>0</v>
          </cell>
          <cell r="T4276">
            <v>1286200</v>
          </cell>
          <cell r="U4276">
            <v>0</v>
          </cell>
          <cell r="V4276">
            <v>0</v>
          </cell>
        </row>
        <row r="4277">
          <cell r="A4277" t="str">
            <v>październik 2004</v>
          </cell>
          <cell r="B4277" t="str">
            <v>TZ0206</v>
          </cell>
          <cell r="C4277" t="str">
            <v>TZ</v>
          </cell>
          <cell r="D4277" t="str">
            <v xml:space="preserve">3-latki </v>
          </cell>
          <cell r="E4277" t="str">
            <v>zmienne</v>
          </cell>
          <cell r="F4277">
            <v>3165000</v>
          </cell>
          <cell r="G4277">
            <v>0</v>
          </cell>
          <cell r="H4277">
            <v>0</v>
          </cell>
          <cell r="I4277">
            <v>5100</v>
          </cell>
          <cell r="J4277">
            <v>231921900</v>
          </cell>
          <cell r="K4277">
            <v>5684000</v>
          </cell>
          <cell r="L4277">
            <v>3987600</v>
          </cell>
          <cell r="M4277">
            <v>513800</v>
          </cell>
          <cell r="N4277">
            <v>241598600</v>
          </cell>
          <cell r="O4277">
            <v>245277400</v>
          </cell>
          <cell r="P4277">
            <v>244763600</v>
          </cell>
          <cell r="Q4277">
            <v>244763600</v>
          </cell>
          <cell r="R4277">
            <v>0</v>
          </cell>
          <cell r="S4277">
            <v>0</v>
          </cell>
          <cell r="T4277">
            <v>513800</v>
          </cell>
          <cell r="U4277">
            <v>0</v>
          </cell>
          <cell r="V4277">
            <v>0</v>
          </cell>
        </row>
        <row r="4278">
          <cell r="A4278" t="str">
            <v>październik 2004</v>
          </cell>
          <cell r="B4278" t="str">
            <v>TZ0207</v>
          </cell>
          <cell r="C4278" t="str">
            <v>TZ</v>
          </cell>
          <cell r="D4278" t="str">
            <v xml:space="preserve">3-latki </v>
          </cell>
          <cell r="E4278" t="str">
            <v>zmienne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66110900</v>
          </cell>
          <cell r="K4278">
            <v>469700</v>
          </cell>
          <cell r="L4278">
            <v>2402500</v>
          </cell>
          <cell r="M4278">
            <v>404000</v>
          </cell>
          <cell r="N4278">
            <v>68983100</v>
          </cell>
          <cell r="O4278">
            <v>69387100</v>
          </cell>
          <cell r="P4278">
            <v>68983100</v>
          </cell>
          <cell r="Q4278">
            <v>68983100</v>
          </cell>
          <cell r="R4278">
            <v>0</v>
          </cell>
          <cell r="S4278">
            <v>0</v>
          </cell>
          <cell r="T4278">
            <v>404000</v>
          </cell>
          <cell r="U4278">
            <v>0</v>
          </cell>
          <cell r="V4278">
            <v>0</v>
          </cell>
        </row>
        <row r="4279">
          <cell r="A4279" t="str">
            <v>październik 2004</v>
          </cell>
          <cell r="B4279" t="str">
            <v>TZ0505</v>
          </cell>
          <cell r="C4279" t="str">
            <v>TZ</v>
          </cell>
          <cell r="D4279" t="str">
            <v xml:space="preserve">3-latki </v>
          </cell>
          <cell r="E4279" t="str">
            <v>zmienne</v>
          </cell>
          <cell r="F4279">
            <v>19580000</v>
          </cell>
          <cell r="G4279">
            <v>305000</v>
          </cell>
          <cell r="H4279">
            <v>0</v>
          </cell>
          <cell r="I4279">
            <v>15980600</v>
          </cell>
          <cell r="J4279">
            <v>403596400</v>
          </cell>
          <cell r="K4279">
            <v>28654600</v>
          </cell>
          <cell r="L4279">
            <v>22738200</v>
          </cell>
          <cell r="M4279">
            <v>2558200</v>
          </cell>
          <cell r="N4279">
            <v>471274800</v>
          </cell>
          <cell r="O4279">
            <v>493413000</v>
          </cell>
          <cell r="P4279">
            <v>490854800</v>
          </cell>
          <cell r="Q4279">
            <v>490854800</v>
          </cell>
          <cell r="R4279">
            <v>0</v>
          </cell>
          <cell r="S4279">
            <v>0</v>
          </cell>
          <cell r="T4279">
            <v>2558200</v>
          </cell>
          <cell r="U4279">
            <v>0</v>
          </cell>
          <cell r="V4279">
            <v>0</v>
          </cell>
        </row>
        <row r="4280">
          <cell r="A4280" t="str">
            <v>październik 2004</v>
          </cell>
          <cell r="B4280" t="str">
            <v>TZ0506</v>
          </cell>
          <cell r="C4280" t="str">
            <v>TZ</v>
          </cell>
          <cell r="D4280" t="str">
            <v xml:space="preserve">3-latki </v>
          </cell>
          <cell r="E4280" t="str">
            <v>zmienne</v>
          </cell>
          <cell r="F4280">
            <v>6880700</v>
          </cell>
          <cell r="G4280">
            <v>0</v>
          </cell>
          <cell r="H4280">
            <v>0</v>
          </cell>
          <cell r="I4280">
            <v>1000</v>
          </cell>
          <cell r="J4280">
            <v>207355200</v>
          </cell>
          <cell r="K4280">
            <v>4115500</v>
          </cell>
          <cell r="L4280">
            <v>3045400</v>
          </cell>
          <cell r="M4280">
            <v>694000</v>
          </cell>
          <cell r="N4280">
            <v>214517100</v>
          </cell>
          <cell r="O4280">
            <v>222091800</v>
          </cell>
          <cell r="P4280">
            <v>221397800</v>
          </cell>
          <cell r="Q4280">
            <v>221397800</v>
          </cell>
          <cell r="R4280">
            <v>0</v>
          </cell>
          <cell r="S4280">
            <v>0</v>
          </cell>
          <cell r="T4280">
            <v>694000</v>
          </cell>
          <cell r="U4280">
            <v>0</v>
          </cell>
          <cell r="V4280">
            <v>0</v>
          </cell>
        </row>
        <row r="4281">
          <cell r="A4281" t="str">
            <v>październik 2004</v>
          </cell>
          <cell r="B4281" t="str">
            <v>TZ0507</v>
          </cell>
          <cell r="C4281" t="str">
            <v>TZ</v>
          </cell>
          <cell r="D4281" t="str">
            <v xml:space="preserve">3-latki </v>
          </cell>
          <cell r="E4281" t="str">
            <v>zmienne</v>
          </cell>
          <cell r="F4281">
            <v>0</v>
          </cell>
          <cell r="G4281">
            <v>0</v>
          </cell>
          <cell r="H4281">
            <v>0</v>
          </cell>
          <cell r="I4281">
            <v>100</v>
          </cell>
          <cell r="J4281">
            <v>99917200</v>
          </cell>
          <cell r="K4281">
            <v>1053500</v>
          </cell>
          <cell r="L4281">
            <v>5366800</v>
          </cell>
          <cell r="M4281">
            <v>696700</v>
          </cell>
          <cell r="N4281">
            <v>106337600</v>
          </cell>
          <cell r="O4281">
            <v>107034300</v>
          </cell>
          <cell r="P4281">
            <v>106337600</v>
          </cell>
          <cell r="Q4281">
            <v>106337600</v>
          </cell>
          <cell r="R4281">
            <v>0</v>
          </cell>
          <cell r="S4281">
            <v>0</v>
          </cell>
          <cell r="T4281">
            <v>696700</v>
          </cell>
          <cell r="U4281">
            <v>0</v>
          </cell>
          <cell r="V4281">
            <v>0</v>
          </cell>
        </row>
        <row r="4282">
          <cell r="A4282" t="str">
            <v>październik 2004</v>
          </cell>
          <cell r="B4282" t="str">
            <v>TZ0805</v>
          </cell>
          <cell r="C4282" t="str">
            <v>TZ</v>
          </cell>
          <cell r="D4282" t="str">
            <v xml:space="preserve">3-latki </v>
          </cell>
          <cell r="E4282" t="str">
            <v>zmienne</v>
          </cell>
          <cell r="F4282">
            <v>20268800</v>
          </cell>
          <cell r="G4282">
            <v>5800</v>
          </cell>
          <cell r="H4282">
            <v>0</v>
          </cell>
          <cell r="I4282">
            <v>6100</v>
          </cell>
          <cell r="J4282">
            <v>381949400</v>
          </cell>
          <cell r="K4282">
            <v>41991800</v>
          </cell>
          <cell r="L4282">
            <v>33062000</v>
          </cell>
          <cell r="M4282">
            <v>704300</v>
          </cell>
          <cell r="N4282">
            <v>457015100</v>
          </cell>
          <cell r="O4282">
            <v>477988200</v>
          </cell>
          <cell r="P4282">
            <v>477283900</v>
          </cell>
          <cell r="Q4282">
            <v>477283900</v>
          </cell>
          <cell r="R4282">
            <v>0</v>
          </cell>
          <cell r="S4282">
            <v>0</v>
          </cell>
          <cell r="T4282">
            <v>703900</v>
          </cell>
          <cell r="U4282">
            <v>400</v>
          </cell>
          <cell r="V4282">
            <v>0</v>
          </cell>
        </row>
        <row r="4283">
          <cell r="A4283" t="str">
            <v>październik 2004</v>
          </cell>
          <cell r="B4283" t="str">
            <v>TZ0806</v>
          </cell>
          <cell r="C4283" t="str">
            <v>TZ</v>
          </cell>
          <cell r="D4283" t="str">
            <v xml:space="preserve">3-latki </v>
          </cell>
          <cell r="E4283" t="str">
            <v>zmienne</v>
          </cell>
          <cell r="F4283">
            <v>121484300</v>
          </cell>
          <cell r="G4283">
            <v>0</v>
          </cell>
          <cell r="H4283">
            <v>0</v>
          </cell>
          <cell r="I4283">
            <v>83384900</v>
          </cell>
          <cell r="J4283">
            <v>144153300</v>
          </cell>
          <cell r="K4283">
            <v>3776900</v>
          </cell>
          <cell r="L4283">
            <v>9587100</v>
          </cell>
          <cell r="M4283">
            <v>918300</v>
          </cell>
          <cell r="N4283">
            <v>240902200</v>
          </cell>
          <cell r="O4283">
            <v>363304800</v>
          </cell>
          <cell r="P4283">
            <v>362386500</v>
          </cell>
          <cell r="Q4283">
            <v>362386500</v>
          </cell>
          <cell r="R4283">
            <v>0</v>
          </cell>
          <cell r="S4283">
            <v>0</v>
          </cell>
          <cell r="T4283">
            <v>918300</v>
          </cell>
          <cell r="U4283">
            <v>0</v>
          </cell>
          <cell r="V4283">
            <v>0</v>
          </cell>
        </row>
        <row r="4284">
          <cell r="A4284" t="str">
            <v>październik 2004</v>
          </cell>
          <cell r="B4284" t="str">
            <v>TZ0807</v>
          </cell>
          <cell r="C4284" t="str">
            <v>TZ</v>
          </cell>
          <cell r="D4284" t="str">
            <v xml:space="preserve">3-latki </v>
          </cell>
          <cell r="E4284" t="str">
            <v>zmienne</v>
          </cell>
          <cell r="F4284">
            <v>83674.43826763377</v>
          </cell>
          <cell r="G4284">
            <v>0</v>
          </cell>
          <cell r="H4284">
            <v>0</v>
          </cell>
          <cell r="I4284">
            <v>0</v>
          </cell>
          <cell r="J4284">
            <v>213260759.8913427</v>
          </cell>
          <cell r="K4284">
            <v>36857988.082516648</v>
          </cell>
          <cell r="L4284">
            <v>8835077.5878730174</v>
          </cell>
          <cell r="M4284">
            <v>248000</v>
          </cell>
          <cell r="N4284">
            <v>258953825.56173235</v>
          </cell>
          <cell r="O4284">
            <v>259285500</v>
          </cell>
          <cell r="P4284">
            <v>259037500</v>
          </cell>
          <cell r="Q4284">
            <v>258187900</v>
          </cell>
          <cell r="R4284">
            <v>0</v>
          </cell>
          <cell r="S4284">
            <v>0</v>
          </cell>
          <cell r="T4284">
            <v>248000</v>
          </cell>
          <cell r="U4284">
            <v>0</v>
          </cell>
          <cell r="V4284">
            <v>0</v>
          </cell>
        </row>
        <row r="4285">
          <cell r="A4285" t="str">
            <v>październik 2004</v>
          </cell>
          <cell r="B4285" t="str">
            <v>TZ1104</v>
          </cell>
          <cell r="C4285" t="str">
            <v>TZ</v>
          </cell>
          <cell r="D4285" t="str">
            <v xml:space="preserve">3-latki </v>
          </cell>
          <cell r="E4285" t="str">
            <v>zmienne</v>
          </cell>
          <cell r="F4285">
            <v>79616300</v>
          </cell>
          <cell r="G4285">
            <v>6059900</v>
          </cell>
          <cell r="H4285">
            <v>554300</v>
          </cell>
          <cell r="I4285">
            <v>11887000</v>
          </cell>
          <cell r="J4285">
            <v>845447200</v>
          </cell>
          <cell r="K4285">
            <v>6898500</v>
          </cell>
          <cell r="L4285">
            <v>46337500</v>
          </cell>
          <cell r="M4285">
            <v>3199300</v>
          </cell>
          <cell r="N4285">
            <v>917184400</v>
          </cell>
          <cell r="O4285">
            <v>1000000000</v>
          </cell>
          <cell r="P4285">
            <v>996800700</v>
          </cell>
          <cell r="Q4285">
            <v>996800700</v>
          </cell>
          <cell r="R4285">
            <v>0</v>
          </cell>
          <cell r="S4285">
            <v>0</v>
          </cell>
          <cell r="T4285">
            <v>3199300</v>
          </cell>
          <cell r="U4285">
            <v>0</v>
          </cell>
          <cell r="V4285">
            <v>0</v>
          </cell>
        </row>
        <row r="4286">
          <cell r="A4286" t="str">
            <v>październik 2004</v>
          </cell>
          <cell r="B4286" t="str">
            <v>TZ1105</v>
          </cell>
          <cell r="C4286" t="str">
            <v>TZ</v>
          </cell>
          <cell r="D4286" t="str">
            <v xml:space="preserve">3-latki </v>
          </cell>
          <cell r="E4286" t="str">
            <v>zmienne</v>
          </cell>
          <cell r="F4286">
            <v>7468100</v>
          </cell>
          <cell r="G4286">
            <v>0</v>
          </cell>
          <cell r="H4286">
            <v>0</v>
          </cell>
          <cell r="I4286">
            <v>0</v>
          </cell>
          <cell r="J4286">
            <v>253938300</v>
          </cell>
          <cell r="K4286">
            <v>15568100</v>
          </cell>
          <cell r="L4286">
            <v>6378100</v>
          </cell>
          <cell r="M4286">
            <v>589700</v>
          </cell>
          <cell r="N4286">
            <v>275884500</v>
          </cell>
          <cell r="O4286">
            <v>283942300</v>
          </cell>
          <cell r="P4286">
            <v>283352600</v>
          </cell>
          <cell r="Q4286">
            <v>283352600</v>
          </cell>
          <cell r="R4286">
            <v>0</v>
          </cell>
          <cell r="S4286">
            <v>0</v>
          </cell>
          <cell r="T4286">
            <v>589700</v>
          </cell>
          <cell r="U4286">
            <v>0</v>
          </cell>
          <cell r="V4286">
            <v>0</v>
          </cell>
        </row>
        <row r="4287">
          <cell r="A4287" t="str">
            <v>październik 2004</v>
          </cell>
          <cell r="B4287" t="str">
            <v>TZ1106</v>
          </cell>
          <cell r="C4287" t="str">
            <v>TZ</v>
          </cell>
          <cell r="D4287" t="str">
            <v xml:space="preserve">3-latki </v>
          </cell>
          <cell r="E4287" t="str">
            <v>zmienne</v>
          </cell>
          <cell r="F4287">
            <v>7500</v>
          </cell>
          <cell r="G4287">
            <v>0</v>
          </cell>
          <cell r="H4287">
            <v>0</v>
          </cell>
          <cell r="I4287">
            <v>1000</v>
          </cell>
          <cell r="J4287">
            <v>101067700</v>
          </cell>
          <cell r="K4287">
            <v>926700</v>
          </cell>
          <cell r="L4287">
            <v>1983900</v>
          </cell>
          <cell r="M4287">
            <v>161900</v>
          </cell>
          <cell r="N4287">
            <v>103979300</v>
          </cell>
          <cell r="O4287">
            <v>104148700</v>
          </cell>
          <cell r="P4287">
            <v>103986800</v>
          </cell>
          <cell r="Q4287">
            <v>103986800</v>
          </cell>
          <cell r="R4287">
            <v>0</v>
          </cell>
          <cell r="S4287">
            <v>0</v>
          </cell>
          <cell r="T4287">
            <v>161900</v>
          </cell>
          <cell r="U4287">
            <v>0</v>
          </cell>
          <cell r="V4287">
            <v>0</v>
          </cell>
        </row>
        <row r="4288">
          <cell r="A4288" t="str">
            <v>październik 2004</v>
          </cell>
          <cell r="B4288" t="str">
            <v>WS0922</v>
          </cell>
          <cell r="C4288" t="str">
            <v>WS</v>
          </cell>
          <cell r="D4288" t="str">
            <v>20-latka</v>
          </cell>
          <cell r="E4288" t="str">
            <v>stałe</v>
          </cell>
          <cell r="F4288">
            <v>128809000</v>
          </cell>
          <cell r="G4288">
            <v>1950256000</v>
          </cell>
          <cell r="H4288">
            <v>422401000</v>
          </cell>
          <cell r="I4288">
            <v>40904000</v>
          </cell>
          <cell r="J4288">
            <v>1728000</v>
          </cell>
          <cell r="K4288">
            <v>1915000</v>
          </cell>
          <cell r="L4288">
            <v>224000</v>
          </cell>
          <cell r="M4288">
            <v>453338000</v>
          </cell>
          <cell r="N4288">
            <v>2417428000</v>
          </cell>
          <cell r="O4288">
            <v>2999575000</v>
          </cell>
          <cell r="P4288">
            <v>2546237000</v>
          </cell>
          <cell r="Q4288">
            <v>2546237000</v>
          </cell>
          <cell r="R4288">
            <v>115268000</v>
          </cell>
          <cell r="S4288">
            <v>330770000</v>
          </cell>
          <cell r="T4288">
            <v>0</v>
          </cell>
          <cell r="U4288">
            <v>0</v>
          </cell>
          <cell r="V4288">
            <v>7300000</v>
          </cell>
        </row>
        <row r="4289">
          <cell r="A4289" t="str">
            <v>październik 2004</v>
          </cell>
          <cell r="B4289" t="str">
            <v>WZ0307</v>
          </cell>
          <cell r="C4289" t="str">
            <v>WZ</v>
          </cell>
          <cell r="D4289" t="str">
            <v>WZ</v>
          </cell>
          <cell r="E4289" t="str">
            <v>zmienne</v>
          </cell>
          <cell r="F4289">
            <v>3920906000</v>
          </cell>
          <cell r="G4289">
            <v>372474000</v>
          </cell>
          <cell r="H4289">
            <v>455000000</v>
          </cell>
          <cell r="I4289">
            <v>465548000</v>
          </cell>
          <cell r="J4289">
            <v>60947000</v>
          </cell>
          <cell r="K4289">
            <v>42106000</v>
          </cell>
          <cell r="L4289">
            <v>70893000</v>
          </cell>
          <cell r="M4289">
            <v>295000</v>
          </cell>
          <cell r="N4289">
            <v>1466968000</v>
          </cell>
          <cell r="O4289">
            <v>5388169000</v>
          </cell>
          <cell r="P4289">
            <v>5387874000</v>
          </cell>
          <cell r="Q4289">
            <v>5387874000</v>
          </cell>
          <cell r="R4289">
            <v>0</v>
          </cell>
          <cell r="S4289">
            <v>0</v>
          </cell>
          <cell r="T4289">
            <v>295000</v>
          </cell>
          <cell r="U4289">
            <v>0</v>
          </cell>
          <cell r="V4289">
            <v>0</v>
          </cell>
        </row>
        <row r="4290">
          <cell r="A4290" t="str">
            <v>październik 2004</v>
          </cell>
          <cell r="B4290" t="str">
            <v>WZ0911</v>
          </cell>
          <cell r="C4290" t="str">
            <v>WZ</v>
          </cell>
          <cell r="D4290" t="str">
            <v>WZ</v>
          </cell>
          <cell r="E4290" t="str">
            <v>zmienne</v>
          </cell>
          <cell r="F4290">
            <v>65162000</v>
          </cell>
          <cell r="G4290">
            <v>449682000</v>
          </cell>
          <cell r="H4290">
            <v>135937000</v>
          </cell>
          <cell r="I4290">
            <v>250764000</v>
          </cell>
          <cell r="J4290">
            <v>496000</v>
          </cell>
          <cell r="K4290">
            <v>12758000</v>
          </cell>
          <cell r="L4290">
            <v>3337000</v>
          </cell>
          <cell r="M4290">
            <v>2500000</v>
          </cell>
          <cell r="N4290">
            <v>852974000</v>
          </cell>
          <cell r="O4290">
            <v>920636000</v>
          </cell>
          <cell r="P4290">
            <v>918136000</v>
          </cell>
          <cell r="Q4290">
            <v>918136000</v>
          </cell>
          <cell r="R4290">
            <v>0</v>
          </cell>
          <cell r="S4290">
            <v>0</v>
          </cell>
          <cell r="T4290">
            <v>0</v>
          </cell>
          <cell r="U4290">
            <v>2500000</v>
          </cell>
          <cell r="V4290">
            <v>0</v>
          </cell>
        </row>
        <row r="4291">
          <cell r="A4291" t="str">
            <v>listopad 2004</v>
          </cell>
          <cell r="B4291" t="str">
            <v>COI0105</v>
          </cell>
          <cell r="C4291" t="str">
            <v>CO</v>
          </cell>
          <cell r="D4291" t="str">
            <v>4-latki oszcz.</v>
          </cell>
          <cell r="E4291" t="str">
            <v>zmienne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22940200</v>
          </cell>
          <cell r="K4291">
            <v>0</v>
          </cell>
          <cell r="L4291">
            <v>0</v>
          </cell>
          <cell r="M4291">
            <v>0</v>
          </cell>
          <cell r="N4291">
            <v>22940200</v>
          </cell>
          <cell r="O4291">
            <v>22940200</v>
          </cell>
          <cell r="P4291">
            <v>22940200</v>
          </cell>
          <cell r="Q4291">
            <v>22940200</v>
          </cell>
          <cell r="R4291">
            <v>0</v>
          </cell>
          <cell r="S4291">
            <v>0</v>
          </cell>
          <cell r="T4291">
            <v>0</v>
          </cell>
          <cell r="U4291">
            <v>0</v>
          </cell>
          <cell r="V4291">
            <v>0</v>
          </cell>
        </row>
        <row r="4292">
          <cell r="A4292" t="str">
            <v>listopad 2004</v>
          </cell>
          <cell r="B4292" t="str">
            <v>COI0106</v>
          </cell>
          <cell r="C4292" t="str">
            <v>CO</v>
          </cell>
          <cell r="D4292" t="str">
            <v>4-latki oszcz.</v>
          </cell>
          <cell r="E4292" t="str">
            <v>zmienne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22499100</v>
          </cell>
          <cell r="K4292">
            <v>0</v>
          </cell>
          <cell r="L4292">
            <v>0</v>
          </cell>
          <cell r="M4292">
            <v>0</v>
          </cell>
          <cell r="N4292">
            <v>22499100</v>
          </cell>
          <cell r="O4292">
            <v>22499100</v>
          </cell>
          <cell r="P4292">
            <v>22499100</v>
          </cell>
          <cell r="Q4292">
            <v>22499100</v>
          </cell>
          <cell r="R4292">
            <v>0</v>
          </cell>
          <cell r="S4292">
            <v>0</v>
          </cell>
          <cell r="T4292">
            <v>0</v>
          </cell>
          <cell r="U4292">
            <v>0</v>
          </cell>
          <cell r="V4292">
            <v>0</v>
          </cell>
        </row>
        <row r="4293">
          <cell r="A4293" t="str">
            <v>listopad 2004</v>
          </cell>
          <cell r="B4293" t="str">
            <v>COI0107</v>
          </cell>
          <cell r="C4293" t="str">
            <v>CO</v>
          </cell>
          <cell r="D4293" t="str">
            <v>4-latki oszcz.</v>
          </cell>
          <cell r="E4293" t="str">
            <v>zmienne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7854800</v>
          </cell>
          <cell r="K4293">
            <v>0</v>
          </cell>
          <cell r="L4293">
            <v>0</v>
          </cell>
          <cell r="M4293">
            <v>0</v>
          </cell>
          <cell r="N4293">
            <v>7854800</v>
          </cell>
          <cell r="O4293">
            <v>7854800</v>
          </cell>
          <cell r="P4293">
            <v>7854800</v>
          </cell>
          <cell r="Q4293">
            <v>7854800</v>
          </cell>
          <cell r="R4293">
            <v>0</v>
          </cell>
          <cell r="S4293">
            <v>0</v>
          </cell>
          <cell r="T4293">
            <v>0</v>
          </cell>
          <cell r="U4293">
            <v>0</v>
          </cell>
          <cell r="V4293">
            <v>0</v>
          </cell>
        </row>
        <row r="4294">
          <cell r="A4294" t="str">
            <v>listopad 2004</v>
          </cell>
          <cell r="B4294" t="str">
            <v>COI0108</v>
          </cell>
          <cell r="C4294" t="str">
            <v>CO</v>
          </cell>
          <cell r="D4294" t="str">
            <v>4-latki oszcz.</v>
          </cell>
          <cell r="E4294" t="str">
            <v>zmienne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5786600</v>
          </cell>
          <cell r="K4294">
            <v>0</v>
          </cell>
          <cell r="L4294">
            <v>0</v>
          </cell>
          <cell r="M4294">
            <v>0</v>
          </cell>
          <cell r="N4294">
            <v>5786600</v>
          </cell>
          <cell r="O4294">
            <v>5786600</v>
          </cell>
          <cell r="P4294">
            <v>5786600</v>
          </cell>
          <cell r="Q4294">
            <v>5786600</v>
          </cell>
          <cell r="R4294">
            <v>0</v>
          </cell>
          <cell r="S4294">
            <v>0</v>
          </cell>
          <cell r="T4294">
            <v>0</v>
          </cell>
          <cell r="U4294">
            <v>0</v>
          </cell>
          <cell r="V4294">
            <v>0</v>
          </cell>
        </row>
        <row r="4295">
          <cell r="A4295" t="str">
            <v>listopad 2004</v>
          </cell>
          <cell r="B4295" t="str">
            <v>COI0205</v>
          </cell>
          <cell r="C4295" t="str">
            <v>CO</v>
          </cell>
          <cell r="D4295" t="str">
            <v>4-latki oszcz.</v>
          </cell>
          <cell r="E4295" t="str">
            <v>zmienne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9510200</v>
          </cell>
          <cell r="K4295">
            <v>0</v>
          </cell>
          <cell r="L4295">
            <v>0</v>
          </cell>
          <cell r="M4295">
            <v>0</v>
          </cell>
          <cell r="N4295">
            <v>9510200</v>
          </cell>
          <cell r="O4295">
            <v>9510200</v>
          </cell>
          <cell r="P4295">
            <v>9510200</v>
          </cell>
          <cell r="Q4295">
            <v>9510200</v>
          </cell>
          <cell r="R4295">
            <v>0</v>
          </cell>
          <cell r="S4295">
            <v>0</v>
          </cell>
          <cell r="T4295">
            <v>0</v>
          </cell>
          <cell r="U4295">
            <v>0</v>
          </cell>
          <cell r="V4295">
            <v>0</v>
          </cell>
        </row>
        <row r="4296">
          <cell r="A4296" t="str">
            <v>listopad 2004</v>
          </cell>
          <cell r="B4296" t="str">
            <v>COI0206</v>
          </cell>
          <cell r="C4296" t="str">
            <v>CO</v>
          </cell>
          <cell r="D4296" t="str">
            <v>4-latki oszcz.</v>
          </cell>
          <cell r="E4296" t="str">
            <v>zmienne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23261500</v>
          </cell>
          <cell r="K4296">
            <v>0</v>
          </cell>
          <cell r="L4296">
            <v>0</v>
          </cell>
          <cell r="M4296">
            <v>0</v>
          </cell>
          <cell r="N4296">
            <v>23261500</v>
          </cell>
          <cell r="O4296">
            <v>23261500</v>
          </cell>
          <cell r="P4296">
            <v>23261500</v>
          </cell>
          <cell r="Q4296">
            <v>23261500</v>
          </cell>
          <cell r="R4296">
            <v>0</v>
          </cell>
          <cell r="S4296">
            <v>0</v>
          </cell>
          <cell r="T4296">
            <v>0</v>
          </cell>
          <cell r="U4296">
            <v>0</v>
          </cell>
          <cell r="V4296">
            <v>0</v>
          </cell>
        </row>
        <row r="4297">
          <cell r="A4297" t="str">
            <v>listopad 2004</v>
          </cell>
          <cell r="B4297" t="str">
            <v>COI0207</v>
          </cell>
          <cell r="C4297" t="str">
            <v>CO</v>
          </cell>
          <cell r="D4297" t="str">
            <v>4-latki oszcz.</v>
          </cell>
          <cell r="E4297" t="str">
            <v>zmienne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14281300</v>
          </cell>
          <cell r="K4297">
            <v>0</v>
          </cell>
          <cell r="L4297">
            <v>0</v>
          </cell>
          <cell r="M4297">
            <v>0</v>
          </cell>
          <cell r="N4297">
            <v>14281300</v>
          </cell>
          <cell r="O4297">
            <v>14281300</v>
          </cell>
          <cell r="P4297">
            <v>14281300</v>
          </cell>
          <cell r="Q4297">
            <v>14281300</v>
          </cell>
          <cell r="R4297">
            <v>0</v>
          </cell>
          <cell r="S4297">
            <v>0</v>
          </cell>
          <cell r="T4297">
            <v>0</v>
          </cell>
          <cell r="U4297">
            <v>0</v>
          </cell>
          <cell r="V4297">
            <v>0</v>
          </cell>
        </row>
        <row r="4298">
          <cell r="A4298" t="str">
            <v>listopad 2004</v>
          </cell>
          <cell r="B4298" t="str">
            <v>COI0208</v>
          </cell>
          <cell r="C4298" t="str">
            <v>CO</v>
          </cell>
          <cell r="D4298" t="str">
            <v>4-latki oszcz.</v>
          </cell>
          <cell r="E4298" t="str">
            <v>zmienne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12927000</v>
          </cell>
          <cell r="K4298">
            <v>0</v>
          </cell>
          <cell r="L4298">
            <v>0</v>
          </cell>
          <cell r="M4298">
            <v>0</v>
          </cell>
          <cell r="N4298">
            <v>12927000</v>
          </cell>
          <cell r="O4298">
            <v>12927000</v>
          </cell>
          <cell r="P4298">
            <v>12927000</v>
          </cell>
          <cell r="Q4298">
            <v>12927000</v>
          </cell>
          <cell r="R4298">
            <v>0</v>
          </cell>
          <cell r="S4298">
            <v>0</v>
          </cell>
          <cell r="T4298">
            <v>0</v>
          </cell>
          <cell r="U4298">
            <v>0</v>
          </cell>
          <cell r="V4298">
            <v>0</v>
          </cell>
        </row>
        <row r="4299">
          <cell r="A4299" t="str">
            <v>listopad 2004</v>
          </cell>
          <cell r="B4299" t="str">
            <v>COI0305</v>
          </cell>
          <cell r="C4299" t="str">
            <v>CO</v>
          </cell>
          <cell r="D4299" t="str">
            <v>4-latki oszcz.</v>
          </cell>
          <cell r="E4299" t="str">
            <v>zmienne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9318000</v>
          </cell>
          <cell r="K4299">
            <v>0</v>
          </cell>
          <cell r="L4299">
            <v>0</v>
          </cell>
          <cell r="M4299">
            <v>0</v>
          </cell>
          <cell r="N4299">
            <v>9318000</v>
          </cell>
          <cell r="O4299">
            <v>9318000</v>
          </cell>
          <cell r="P4299">
            <v>9318000</v>
          </cell>
          <cell r="Q4299">
            <v>9318000</v>
          </cell>
          <cell r="R4299">
            <v>0</v>
          </cell>
          <cell r="S4299">
            <v>0</v>
          </cell>
          <cell r="T4299">
            <v>0</v>
          </cell>
          <cell r="U4299">
            <v>0</v>
          </cell>
          <cell r="V4299">
            <v>0</v>
          </cell>
        </row>
        <row r="4300">
          <cell r="A4300" t="str">
            <v>listopad 2004</v>
          </cell>
          <cell r="B4300" t="str">
            <v>COI0306</v>
          </cell>
          <cell r="C4300" t="str">
            <v>CO</v>
          </cell>
          <cell r="D4300" t="str">
            <v>4-latki oszcz.</v>
          </cell>
          <cell r="E4300" t="str">
            <v>zmienne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22615600</v>
          </cell>
          <cell r="K4300">
            <v>0</v>
          </cell>
          <cell r="L4300">
            <v>0</v>
          </cell>
          <cell r="M4300">
            <v>0</v>
          </cell>
          <cell r="N4300">
            <v>22615600</v>
          </cell>
          <cell r="O4300">
            <v>22615600</v>
          </cell>
          <cell r="P4300">
            <v>22615600</v>
          </cell>
          <cell r="Q4300">
            <v>22615600</v>
          </cell>
          <cell r="R4300">
            <v>0</v>
          </cell>
          <cell r="S4300">
            <v>0</v>
          </cell>
          <cell r="T4300">
            <v>0</v>
          </cell>
          <cell r="U4300">
            <v>0</v>
          </cell>
          <cell r="V4300">
            <v>0</v>
          </cell>
        </row>
        <row r="4301">
          <cell r="A4301" t="str">
            <v>listopad 2004</v>
          </cell>
          <cell r="B4301" t="str">
            <v>COI0307</v>
          </cell>
          <cell r="C4301" t="str">
            <v>CO</v>
          </cell>
          <cell r="D4301" t="str">
            <v>4-latki oszcz.</v>
          </cell>
          <cell r="E4301" t="str">
            <v>zmienne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3782400</v>
          </cell>
          <cell r="K4301">
            <v>0</v>
          </cell>
          <cell r="L4301">
            <v>0</v>
          </cell>
          <cell r="M4301">
            <v>0</v>
          </cell>
          <cell r="N4301">
            <v>3782400</v>
          </cell>
          <cell r="O4301">
            <v>3782400</v>
          </cell>
          <cell r="P4301">
            <v>3782400</v>
          </cell>
          <cell r="Q4301">
            <v>3782400</v>
          </cell>
          <cell r="R4301">
            <v>0</v>
          </cell>
          <cell r="S4301">
            <v>0</v>
          </cell>
          <cell r="T4301">
            <v>0</v>
          </cell>
          <cell r="U4301">
            <v>0</v>
          </cell>
          <cell r="V4301">
            <v>0</v>
          </cell>
        </row>
        <row r="4302">
          <cell r="A4302" t="str">
            <v>listopad 2004</v>
          </cell>
          <cell r="B4302" t="str">
            <v>COI0308</v>
          </cell>
          <cell r="C4302" t="str">
            <v>CO</v>
          </cell>
          <cell r="D4302" t="str">
            <v>4-latki oszcz.</v>
          </cell>
          <cell r="E4302" t="str">
            <v>zmienne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11933600</v>
          </cell>
          <cell r="K4302">
            <v>0</v>
          </cell>
          <cell r="L4302">
            <v>0</v>
          </cell>
          <cell r="M4302">
            <v>0</v>
          </cell>
          <cell r="N4302">
            <v>11933600</v>
          </cell>
          <cell r="O4302">
            <v>11933600</v>
          </cell>
          <cell r="P4302">
            <v>11933600</v>
          </cell>
          <cell r="Q4302">
            <v>11933600</v>
          </cell>
          <cell r="R4302">
            <v>0</v>
          </cell>
          <cell r="S4302">
            <v>0</v>
          </cell>
          <cell r="T4302">
            <v>0</v>
          </cell>
          <cell r="U4302">
            <v>0</v>
          </cell>
          <cell r="V4302">
            <v>0</v>
          </cell>
        </row>
        <row r="4303">
          <cell r="A4303" t="str">
            <v>listopad 2004</v>
          </cell>
          <cell r="B4303" t="str">
            <v>COI0405</v>
          </cell>
          <cell r="C4303" t="str">
            <v>CO</v>
          </cell>
          <cell r="D4303" t="str">
            <v>4-latki oszcz.</v>
          </cell>
          <cell r="E4303" t="str">
            <v>zmienne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9835000</v>
          </cell>
          <cell r="K4303">
            <v>0</v>
          </cell>
          <cell r="L4303">
            <v>0</v>
          </cell>
          <cell r="M4303">
            <v>10000</v>
          </cell>
          <cell r="N4303">
            <v>9835000</v>
          </cell>
          <cell r="O4303">
            <v>9845000</v>
          </cell>
          <cell r="P4303">
            <v>9835000</v>
          </cell>
          <cell r="Q4303">
            <v>9835000</v>
          </cell>
          <cell r="R4303">
            <v>0</v>
          </cell>
          <cell r="S4303">
            <v>0</v>
          </cell>
          <cell r="T4303">
            <v>10000</v>
          </cell>
          <cell r="U4303">
            <v>0</v>
          </cell>
          <cell r="V4303">
            <v>0</v>
          </cell>
        </row>
        <row r="4304">
          <cell r="A4304" t="str">
            <v>listopad 2004</v>
          </cell>
          <cell r="B4304" t="str">
            <v>COI0406</v>
          </cell>
          <cell r="C4304" t="str">
            <v>CO</v>
          </cell>
          <cell r="D4304" t="str">
            <v>4-latki oszcz.</v>
          </cell>
          <cell r="E4304" t="str">
            <v>zmienne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20395700</v>
          </cell>
          <cell r="K4304">
            <v>0</v>
          </cell>
          <cell r="L4304">
            <v>0</v>
          </cell>
          <cell r="M4304">
            <v>0</v>
          </cell>
          <cell r="N4304">
            <v>20395700</v>
          </cell>
          <cell r="O4304">
            <v>20395700</v>
          </cell>
          <cell r="P4304">
            <v>20395700</v>
          </cell>
          <cell r="Q4304">
            <v>20395700</v>
          </cell>
          <cell r="R4304">
            <v>0</v>
          </cell>
          <cell r="S4304">
            <v>0</v>
          </cell>
          <cell r="T4304">
            <v>0</v>
          </cell>
          <cell r="U4304">
            <v>0</v>
          </cell>
          <cell r="V4304">
            <v>0</v>
          </cell>
        </row>
        <row r="4305">
          <cell r="A4305" t="str">
            <v>listopad 2004</v>
          </cell>
          <cell r="B4305" t="str">
            <v>COI0407</v>
          </cell>
          <cell r="C4305" t="str">
            <v>CO</v>
          </cell>
          <cell r="D4305" t="str">
            <v>4-latki oszcz.</v>
          </cell>
          <cell r="E4305" t="str">
            <v>zmienne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4131900</v>
          </cell>
          <cell r="K4305">
            <v>0</v>
          </cell>
          <cell r="L4305">
            <v>0</v>
          </cell>
          <cell r="M4305">
            <v>0</v>
          </cell>
          <cell r="N4305">
            <v>4131900</v>
          </cell>
          <cell r="O4305">
            <v>4131900</v>
          </cell>
          <cell r="P4305">
            <v>4131900</v>
          </cell>
          <cell r="Q4305">
            <v>4131900</v>
          </cell>
          <cell r="R4305">
            <v>0</v>
          </cell>
          <cell r="S4305">
            <v>0</v>
          </cell>
          <cell r="T4305">
            <v>0</v>
          </cell>
          <cell r="U4305">
            <v>0</v>
          </cell>
          <cell r="V4305">
            <v>0</v>
          </cell>
        </row>
        <row r="4306">
          <cell r="A4306" t="str">
            <v>listopad 2004</v>
          </cell>
          <cell r="B4306" t="str">
            <v>COI0408</v>
          </cell>
          <cell r="C4306" t="str">
            <v>CO</v>
          </cell>
          <cell r="D4306" t="str">
            <v>4-latki oszcz.</v>
          </cell>
          <cell r="E4306" t="str">
            <v>zmienne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8885800</v>
          </cell>
          <cell r="K4306">
            <v>0</v>
          </cell>
          <cell r="L4306">
            <v>0</v>
          </cell>
          <cell r="M4306">
            <v>0</v>
          </cell>
          <cell r="N4306">
            <v>8885800</v>
          </cell>
          <cell r="O4306">
            <v>8885800</v>
          </cell>
          <cell r="P4306">
            <v>8885800</v>
          </cell>
          <cell r="Q4306">
            <v>8885800</v>
          </cell>
          <cell r="R4306">
            <v>0</v>
          </cell>
          <cell r="S4306">
            <v>0</v>
          </cell>
          <cell r="T4306">
            <v>0</v>
          </cell>
          <cell r="U4306">
            <v>0</v>
          </cell>
          <cell r="V4306">
            <v>0</v>
          </cell>
        </row>
        <row r="4307">
          <cell r="A4307" t="str">
            <v>listopad 2004</v>
          </cell>
          <cell r="B4307" t="str">
            <v>COI0505</v>
          </cell>
          <cell r="C4307" t="str">
            <v>CO</v>
          </cell>
          <cell r="D4307" t="str">
            <v>4-latki oszcz.</v>
          </cell>
          <cell r="E4307" t="str">
            <v>zmienne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9185100</v>
          </cell>
          <cell r="K4307">
            <v>0</v>
          </cell>
          <cell r="L4307">
            <v>0</v>
          </cell>
          <cell r="M4307">
            <v>0</v>
          </cell>
          <cell r="N4307">
            <v>9185100</v>
          </cell>
          <cell r="O4307">
            <v>9185100</v>
          </cell>
          <cell r="P4307">
            <v>9185100</v>
          </cell>
          <cell r="Q4307">
            <v>9185100</v>
          </cell>
          <cell r="R4307">
            <v>0</v>
          </cell>
          <cell r="S4307">
            <v>0</v>
          </cell>
          <cell r="T4307">
            <v>0</v>
          </cell>
          <cell r="U4307">
            <v>0</v>
          </cell>
          <cell r="V4307">
            <v>0</v>
          </cell>
        </row>
        <row r="4308">
          <cell r="A4308" t="str">
            <v>listopad 2004</v>
          </cell>
          <cell r="B4308" t="str">
            <v>COI0506</v>
          </cell>
          <cell r="C4308" t="str">
            <v>CO</v>
          </cell>
          <cell r="D4308" t="str">
            <v>4-latki oszcz.</v>
          </cell>
          <cell r="E4308" t="str">
            <v>zmienne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11970500</v>
          </cell>
          <cell r="K4308">
            <v>0</v>
          </cell>
          <cell r="L4308">
            <v>0</v>
          </cell>
          <cell r="M4308">
            <v>0</v>
          </cell>
          <cell r="N4308">
            <v>11970500</v>
          </cell>
          <cell r="O4308">
            <v>11970500</v>
          </cell>
          <cell r="P4308">
            <v>11970500</v>
          </cell>
          <cell r="Q4308">
            <v>11970500</v>
          </cell>
          <cell r="R4308">
            <v>0</v>
          </cell>
          <cell r="S4308">
            <v>0</v>
          </cell>
          <cell r="T4308">
            <v>0</v>
          </cell>
          <cell r="U4308">
            <v>0</v>
          </cell>
          <cell r="V4308">
            <v>0</v>
          </cell>
        </row>
        <row r="4309">
          <cell r="A4309" t="str">
            <v>listopad 2004</v>
          </cell>
          <cell r="B4309" t="str">
            <v>COI0507</v>
          </cell>
          <cell r="C4309" t="str">
            <v>CO</v>
          </cell>
          <cell r="D4309" t="str">
            <v>4-latki oszcz.</v>
          </cell>
          <cell r="E4309" t="str">
            <v>zmienne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4551900</v>
          </cell>
          <cell r="K4309">
            <v>0</v>
          </cell>
          <cell r="L4309">
            <v>0</v>
          </cell>
          <cell r="M4309">
            <v>0</v>
          </cell>
          <cell r="N4309">
            <v>4551900</v>
          </cell>
          <cell r="O4309">
            <v>4551900</v>
          </cell>
          <cell r="P4309">
            <v>4551900</v>
          </cell>
          <cell r="Q4309">
            <v>4551900</v>
          </cell>
          <cell r="R4309">
            <v>0</v>
          </cell>
          <cell r="S4309">
            <v>0</v>
          </cell>
          <cell r="T4309">
            <v>0</v>
          </cell>
          <cell r="U4309">
            <v>0</v>
          </cell>
          <cell r="V4309">
            <v>0</v>
          </cell>
        </row>
        <row r="4310">
          <cell r="A4310" t="str">
            <v>listopad 2004</v>
          </cell>
          <cell r="B4310" t="str">
            <v>COI0508</v>
          </cell>
          <cell r="C4310" t="str">
            <v>CO</v>
          </cell>
          <cell r="D4310" t="str">
            <v>4-latki oszcz.</v>
          </cell>
          <cell r="E4310" t="str">
            <v>zmienne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14928300</v>
          </cell>
          <cell r="K4310">
            <v>0</v>
          </cell>
          <cell r="L4310">
            <v>0</v>
          </cell>
          <cell r="M4310">
            <v>25000</v>
          </cell>
          <cell r="N4310">
            <v>14928300</v>
          </cell>
          <cell r="O4310">
            <v>14953300</v>
          </cell>
          <cell r="P4310">
            <v>14928300</v>
          </cell>
          <cell r="Q4310">
            <v>14928300</v>
          </cell>
          <cell r="R4310">
            <v>0</v>
          </cell>
          <cell r="S4310">
            <v>0</v>
          </cell>
          <cell r="T4310">
            <v>25000</v>
          </cell>
          <cell r="U4310">
            <v>0</v>
          </cell>
          <cell r="V4310">
            <v>0</v>
          </cell>
        </row>
        <row r="4311">
          <cell r="A4311" t="str">
            <v>listopad 2004</v>
          </cell>
          <cell r="B4311" t="str">
            <v>COI0605</v>
          </cell>
          <cell r="C4311" t="str">
            <v>CO</v>
          </cell>
          <cell r="D4311" t="str">
            <v>4-latki oszcz.</v>
          </cell>
          <cell r="E4311" t="str">
            <v>zmienne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6588600</v>
          </cell>
          <cell r="K4311">
            <v>0</v>
          </cell>
          <cell r="L4311">
            <v>0</v>
          </cell>
          <cell r="M4311">
            <v>0</v>
          </cell>
          <cell r="N4311">
            <v>6588600</v>
          </cell>
          <cell r="O4311">
            <v>6588600</v>
          </cell>
          <cell r="P4311">
            <v>6588600</v>
          </cell>
          <cell r="Q4311">
            <v>6588600</v>
          </cell>
          <cell r="R4311">
            <v>0</v>
          </cell>
          <cell r="S4311">
            <v>0</v>
          </cell>
          <cell r="T4311">
            <v>0</v>
          </cell>
          <cell r="U4311">
            <v>0</v>
          </cell>
          <cell r="V4311">
            <v>0</v>
          </cell>
        </row>
        <row r="4312">
          <cell r="A4312" t="str">
            <v>listopad 2004</v>
          </cell>
          <cell r="B4312" t="str">
            <v>COI0606</v>
          </cell>
          <cell r="C4312" t="str">
            <v>CO</v>
          </cell>
          <cell r="D4312" t="str">
            <v>4-latki oszcz.</v>
          </cell>
          <cell r="E4312" t="str">
            <v>zmienne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10047800</v>
          </cell>
          <cell r="K4312">
            <v>0</v>
          </cell>
          <cell r="L4312">
            <v>0</v>
          </cell>
          <cell r="M4312">
            <v>0</v>
          </cell>
          <cell r="N4312">
            <v>10047800</v>
          </cell>
          <cell r="O4312">
            <v>10047800</v>
          </cell>
          <cell r="P4312">
            <v>10047800</v>
          </cell>
          <cell r="Q4312">
            <v>10047800</v>
          </cell>
          <cell r="R4312">
            <v>0</v>
          </cell>
          <cell r="S4312">
            <v>0</v>
          </cell>
          <cell r="T4312">
            <v>0</v>
          </cell>
          <cell r="U4312">
            <v>0</v>
          </cell>
          <cell r="V4312">
            <v>0</v>
          </cell>
        </row>
        <row r="4313">
          <cell r="A4313" t="str">
            <v>listopad 2004</v>
          </cell>
          <cell r="B4313" t="str">
            <v>COI0607</v>
          </cell>
          <cell r="C4313" t="str">
            <v>CO</v>
          </cell>
          <cell r="D4313" t="str">
            <v>4-latki oszcz.</v>
          </cell>
          <cell r="E4313" t="str">
            <v>zmienne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3301900</v>
          </cell>
          <cell r="K4313">
            <v>0</v>
          </cell>
          <cell r="L4313">
            <v>0</v>
          </cell>
          <cell r="M4313">
            <v>0</v>
          </cell>
          <cell r="N4313">
            <v>3301900</v>
          </cell>
          <cell r="O4313">
            <v>3301900</v>
          </cell>
          <cell r="P4313">
            <v>3301900</v>
          </cell>
          <cell r="Q4313">
            <v>3301900</v>
          </cell>
          <cell r="R4313">
            <v>0</v>
          </cell>
          <cell r="S4313">
            <v>0</v>
          </cell>
          <cell r="T4313">
            <v>0</v>
          </cell>
          <cell r="U4313">
            <v>0</v>
          </cell>
          <cell r="V4313">
            <v>0</v>
          </cell>
        </row>
        <row r="4314">
          <cell r="A4314" t="str">
            <v>listopad 2004</v>
          </cell>
          <cell r="B4314" t="str">
            <v>COI0608</v>
          </cell>
          <cell r="C4314" t="str">
            <v>CO</v>
          </cell>
          <cell r="D4314" t="str">
            <v>4-latki oszcz.</v>
          </cell>
          <cell r="E4314" t="str">
            <v>zmienne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18905700</v>
          </cell>
          <cell r="K4314">
            <v>0</v>
          </cell>
          <cell r="L4314">
            <v>0</v>
          </cell>
          <cell r="M4314">
            <v>680000</v>
          </cell>
          <cell r="N4314">
            <v>18905700</v>
          </cell>
          <cell r="O4314">
            <v>19585700</v>
          </cell>
          <cell r="P4314">
            <v>18905700</v>
          </cell>
          <cell r="Q4314">
            <v>18905700</v>
          </cell>
          <cell r="R4314">
            <v>0</v>
          </cell>
          <cell r="S4314">
            <v>0</v>
          </cell>
          <cell r="T4314">
            <v>680000</v>
          </cell>
          <cell r="U4314">
            <v>0</v>
          </cell>
          <cell r="V4314">
            <v>0</v>
          </cell>
        </row>
        <row r="4315">
          <cell r="A4315" t="str">
            <v>listopad 2004</v>
          </cell>
          <cell r="B4315" t="str">
            <v>COI0705</v>
          </cell>
          <cell r="C4315" t="str">
            <v>CO</v>
          </cell>
          <cell r="D4315" t="str">
            <v>4-latki oszcz.</v>
          </cell>
          <cell r="E4315" t="str">
            <v>zmienne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7228400</v>
          </cell>
          <cell r="K4315">
            <v>0</v>
          </cell>
          <cell r="L4315">
            <v>0</v>
          </cell>
          <cell r="M4315">
            <v>0</v>
          </cell>
          <cell r="N4315">
            <v>7228400</v>
          </cell>
          <cell r="O4315">
            <v>7228400</v>
          </cell>
          <cell r="P4315">
            <v>7228400</v>
          </cell>
          <cell r="Q4315">
            <v>7228400</v>
          </cell>
          <cell r="R4315">
            <v>0</v>
          </cell>
          <cell r="S4315">
            <v>0</v>
          </cell>
          <cell r="T4315">
            <v>0</v>
          </cell>
          <cell r="U4315">
            <v>0</v>
          </cell>
          <cell r="V4315">
            <v>0</v>
          </cell>
        </row>
        <row r="4316">
          <cell r="A4316" t="str">
            <v>listopad 2004</v>
          </cell>
          <cell r="B4316" t="str">
            <v>COI0706</v>
          </cell>
          <cell r="C4316" t="str">
            <v>CO</v>
          </cell>
          <cell r="D4316" t="str">
            <v>4-latki oszcz.</v>
          </cell>
          <cell r="E4316" t="str">
            <v>zmienne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12169000</v>
          </cell>
          <cell r="K4316">
            <v>0</v>
          </cell>
          <cell r="L4316">
            <v>0</v>
          </cell>
          <cell r="M4316">
            <v>0</v>
          </cell>
          <cell r="N4316">
            <v>12169000</v>
          </cell>
          <cell r="O4316">
            <v>12169000</v>
          </cell>
          <cell r="P4316">
            <v>12169000</v>
          </cell>
          <cell r="Q4316">
            <v>12169000</v>
          </cell>
          <cell r="R4316">
            <v>0</v>
          </cell>
          <cell r="S4316">
            <v>0</v>
          </cell>
          <cell r="T4316">
            <v>0</v>
          </cell>
          <cell r="U4316">
            <v>0</v>
          </cell>
          <cell r="V4316">
            <v>0</v>
          </cell>
        </row>
        <row r="4317">
          <cell r="A4317" t="str">
            <v>listopad 2004</v>
          </cell>
          <cell r="B4317" t="str">
            <v>COI0707</v>
          </cell>
          <cell r="C4317" t="str">
            <v>CO</v>
          </cell>
          <cell r="D4317" t="str">
            <v>4-latki oszcz.</v>
          </cell>
          <cell r="E4317" t="str">
            <v>zmienne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5305100</v>
          </cell>
          <cell r="K4317">
            <v>0</v>
          </cell>
          <cell r="L4317">
            <v>0</v>
          </cell>
          <cell r="M4317">
            <v>0</v>
          </cell>
          <cell r="N4317">
            <v>5305100</v>
          </cell>
          <cell r="O4317">
            <v>5305100</v>
          </cell>
          <cell r="P4317">
            <v>5305100</v>
          </cell>
          <cell r="Q4317">
            <v>5305100</v>
          </cell>
          <cell r="R4317">
            <v>0</v>
          </cell>
          <cell r="S4317">
            <v>0</v>
          </cell>
          <cell r="T4317">
            <v>0</v>
          </cell>
          <cell r="U4317">
            <v>0</v>
          </cell>
          <cell r="V4317">
            <v>0</v>
          </cell>
        </row>
        <row r="4318">
          <cell r="A4318" t="str">
            <v>listopad 2004</v>
          </cell>
          <cell r="B4318" t="str">
            <v>COI0708</v>
          </cell>
          <cell r="C4318" t="str">
            <v>CO</v>
          </cell>
          <cell r="D4318" t="str">
            <v>4-latki oszcz.</v>
          </cell>
          <cell r="E4318" t="str">
            <v>zmienne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37579300</v>
          </cell>
          <cell r="K4318">
            <v>0</v>
          </cell>
          <cell r="L4318">
            <v>0</v>
          </cell>
          <cell r="M4318">
            <v>2000</v>
          </cell>
          <cell r="N4318">
            <v>37579300</v>
          </cell>
          <cell r="O4318">
            <v>37581300</v>
          </cell>
          <cell r="P4318">
            <v>37579300</v>
          </cell>
          <cell r="Q4318">
            <v>37707300</v>
          </cell>
          <cell r="R4318">
            <v>0</v>
          </cell>
          <cell r="S4318">
            <v>0</v>
          </cell>
          <cell r="T4318">
            <v>2000</v>
          </cell>
          <cell r="U4318">
            <v>0</v>
          </cell>
          <cell r="V4318">
            <v>0</v>
          </cell>
        </row>
        <row r="4319">
          <cell r="A4319" t="str">
            <v>listopad 2004</v>
          </cell>
          <cell r="B4319" t="str">
            <v>COI0805</v>
          </cell>
          <cell r="C4319" t="str">
            <v>CO</v>
          </cell>
          <cell r="D4319" t="str">
            <v>4-latki oszcz.</v>
          </cell>
          <cell r="E4319" t="str">
            <v>zmienne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22781000</v>
          </cell>
          <cell r="K4319">
            <v>0</v>
          </cell>
          <cell r="L4319">
            <v>0</v>
          </cell>
          <cell r="M4319">
            <v>0</v>
          </cell>
          <cell r="N4319">
            <v>22781000</v>
          </cell>
          <cell r="O4319">
            <v>22781000</v>
          </cell>
          <cell r="P4319">
            <v>22781000</v>
          </cell>
          <cell r="Q4319">
            <v>22781000</v>
          </cell>
          <cell r="R4319">
            <v>0</v>
          </cell>
          <cell r="S4319">
            <v>0</v>
          </cell>
          <cell r="T4319">
            <v>0</v>
          </cell>
          <cell r="U4319">
            <v>0</v>
          </cell>
          <cell r="V4319">
            <v>0</v>
          </cell>
        </row>
        <row r="4320">
          <cell r="A4320" t="str">
            <v>listopad 2004</v>
          </cell>
          <cell r="B4320" t="str">
            <v>COI0806</v>
          </cell>
          <cell r="C4320" t="str">
            <v>CO</v>
          </cell>
          <cell r="D4320" t="str">
            <v>4-latki oszcz.</v>
          </cell>
          <cell r="E4320" t="str">
            <v>zmienne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5155200</v>
          </cell>
          <cell r="K4320">
            <v>0</v>
          </cell>
          <cell r="L4320">
            <v>0</v>
          </cell>
          <cell r="M4320">
            <v>0</v>
          </cell>
          <cell r="N4320">
            <v>5155200</v>
          </cell>
          <cell r="O4320">
            <v>5155200</v>
          </cell>
          <cell r="P4320">
            <v>5155200</v>
          </cell>
          <cell r="Q4320">
            <v>5155200</v>
          </cell>
          <cell r="R4320">
            <v>0</v>
          </cell>
          <cell r="S4320">
            <v>0</v>
          </cell>
          <cell r="T4320">
            <v>0</v>
          </cell>
          <cell r="U4320">
            <v>0</v>
          </cell>
          <cell r="V4320">
            <v>0</v>
          </cell>
        </row>
        <row r="4321">
          <cell r="A4321" t="str">
            <v>listopad 2004</v>
          </cell>
          <cell r="B4321" t="str">
            <v>COI0807</v>
          </cell>
          <cell r="C4321" t="str">
            <v>CO</v>
          </cell>
          <cell r="D4321" t="str">
            <v>4-latki oszcz.</v>
          </cell>
          <cell r="E4321" t="str">
            <v>zmienne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23023200</v>
          </cell>
          <cell r="K4321">
            <v>0</v>
          </cell>
          <cell r="L4321">
            <v>0</v>
          </cell>
          <cell r="M4321">
            <v>0</v>
          </cell>
          <cell r="N4321">
            <v>23023200</v>
          </cell>
          <cell r="O4321">
            <v>23023200</v>
          </cell>
          <cell r="P4321">
            <v>23023200</v>
          </cell>
          <cell r="Q4321">
            <v>23023200</v>
          </cell>
          <cell r="R4321">
            <v>0</v>
          </cell>
          <cell r="S4321">
            <v>0</v>
          </cell>
          <cell r="T4321">
            <v>0</v>
          </cell>
          <cell r="U4321">
            <v>0</v>
          </cell>
          <cell r="V4321">
            <v>0</v>
          </cell>
        </row>
        <row r="4322">
          <cell r="A4322" t="str">
            <v>listopad 2004</v>
          </cell>
          <cell r="B4322" t="str">
            <v>COI0808</v>
          </cell>
          <cell r="C4322" t="str">
            <v>CO</v>
          </cell>
          <cell r="D4322" t="str">
            <v>4-latki oszcz.</v>
          </cell>
          <cell r="E4322" t="str">
            <v>zmienne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31521800</v>
          </cell>
          <cell r="K4322">
            <v>0</v>
          </cell>
          <cell r="L4322">
            <v>0</v>
          </cell>
          <cell r="M4322">
            <v>0</v>
          </cell>
          <cell r="N4322">
            <v>31521800</v>
          </cell>
          <cell r="O4322">
            <v>31521800</v>
          </cell>
          <cell r="P4322">
            <v>31521800</v>
          </cell>
          <cell r="Q4322">
            <v>31521800</v>
          </cell>
          <cell r="R4322">
            <v>0</v>
          </cell>
          <cell r="S4322">
            <v>0</v>
          </cell>
          <cell r="T4322">
            <v>0</v>
          </cell>
          <cell r="U4322">
            <v>0</v>
          </cell>
          <cell r="V4322">
            <v>0</v>
          </cell>
        </row>
        <row r="4323">
          <cell r="A4323" t="str">
            <v>listopad 2004</v>
          </cell>
          <cell r="B4323" t="str">
            <v>COI0905</v>
          </cell>
          <cell r="C4323" t="str">
            <v>CO</v>
          </cell>
          <cell r="D4323" t="str">
            <v>4-latki oszcz.</v>
          </cell>
          <cell r="E4323" t="str">
            <v>zmienne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26847100</v>
          </cell>
          <cell r="K4323">
            <v>0</v>
          </cell>
          <cell r="L4323">
            <v>0</v>
          </cell>
          <cell r="M4323">
            <v>0</v>
          </cell>
          <cell r="N4323">
            <v>26847100</v>
          </cell>
          <cell r="O4323">
            <v>26847100</v>
          </cell>
          <cell r="P4323">
            <v>26847100</v>
          </cell>
          <cell r="Q4323">
            <v>26847100</v>
          </cell>
          <cell r="R4323">
            <v>0</v>
          </cell>
          <cell r="S4323">
            <v>0</v>
          </cell>
          <cell r="T4323">
            <v>0</v>
          </cell>
          <cell r="U4323">
            <v>0</v>
          </cell>
          <cell r="V4323">
            <v>0</v>
          </cell>
        </row>
        <row r="4324">
          <cell r="A4324" t="str">
            <v>listopad 2004</v>
          </cell>
          <cell r="B4324" t="str">
            <v>COI0906</v>
          </cell>
          <cell r="C4324" t="str">
            <v>CO</v>
          </cell>
          <cell r="D4324" t="str">
            <v>4-latki oszcz.</v>
          </cell>
          <cell r="E4324" t="str">
            <v>zmienne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2324700</v>
          </cell>
          <cell r="K4324">
            <v>0</v>
          </cell>
          <cell r="L4324">
            <v>0</v>
          </cell>
          <cell r="M4324">
            <v>0</v>
          </cell>
          <cell r="N4324">
            <v>2324700</v>
          </cell>
          <cell r="O4324">
            <v>2324700</v>
          </cell>
          <cell r="P4324">
            <v>2324700</v>
          </cell>
          <cell r="Q4324">
            <v>2324700</v>
          </cell>
          <cell r="R4324">
            <v>0</v>
          </cell>
          <cell r="S4324">
            <v>0</v>
          </cell>
          <cell r="T4324">
            <v>0</v>
          </cell>
          <cell r="U4324">
            <v>0</v>
          </cell>
          <cell r="V4324">
            <v>0</v>
          </cell>
        </row>
        <row r="4325">
          <cell r="A4325" t="str">
            <v>listopad 2004</v>
          </cell>
          <cell r="B4325" t="str">
            <v>COI0907</v>
          </cell>
          <cell r="C4325" t="str">
            <v>CO</v>
          </cell>
          <cell r="D4325" t="str">
            <v>4-latki oszcz.</v>
          </cell>
          <cell r="E4325" t="str">
            <v>zmienne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8987500</v>
          </cell>
          <cell r="K4325">
            <v>0</v>
          </cell>
          <cell r="L4325">
            <v>0</v>
          </cell>
          <cell r="M4325">
            <v>0</v>
          </cell>
          <cell r="N4325">
            <v>8987500</v>
          </cell>
          <cell r="O4325">
            <v>8987500</v>
          </cell>
          <cell r="P4325">
            <v>8987500</v>
          </cell>
          <cell r="Q4325">
            <v>8987500</v>
          </cell>
          <cell r="R4325">
            <v>0</v>
          </cell>
          <cell r="S4325">
            <v>0</v>
          </cell>
          <cell r="T4325">
            <v>0</v>
          </cell>
          <cell r="U4325">
            <v>0</v>
          </cell>
          <cell r="V4325">
            <v>0</v>
          </cell>
        </row>
        <row r="4326">
          <cell r="A4326" t="str">
            <v>listopad 2004</v>
          </cell>
          <cell r="B4326" t="str">
            <v>COI0908</v>
          </cell>
          <cell r="C4326" t="str">
            <v>CO</v>
          </cell>
          <cell r="D4326" t="str">
            <v>4-latki oszcz.</v>
          </cell>
          <cell r="E4326" t="str">
            <v>zmienne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18967300</v>
          </cell>
          <cell r="K4326">
            <v>0</v>
          </cell>
          <cell r="L4326">
            <v>0</v>
          </cell>
          <cell r="M4326">
            <v>0</v>
          </cell>
          <cell r="N4326">
            <v>18967300</v>
          </cell>
          <cell r="O4326">
            <v>18967300</v>
          </cell>
          <cell r="P4326">
            <v>18967300</v>
          </cell>
          <cell r="Q4326">
            <v>18967300</v>
          </cell>
          <cell r="R4326">
            <v>0</v>
          </cell>
          <cell r="S4326">
            <v>0</v>
          </cell>
          <cell r="T4326">
            <v>0</v>
          </cell>
          <cell r="U4326">
            <v>0</v>
          </cell>
          <cell r="V4326">
            <v>0</v>
          </cell>
        </row>
        <row r="4327">
          <cell r="A4327" t="str">
            <v>listopad 2004</v>
          </cell>
          <cell r="B4327" t="str">
            <v>COI1005</v>
          </cell>
          <cell r="C4327" t="str">
            <v>CO</v>
          </cell>
          <cell r="D4327" t="str">
            <v>4-latki oszcz.</v>
          </cell>
          <cell r="E4327" t="str">
            <v>zmienne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106428100</v>
          </cell>
          <cell r="K4327">
            <v>0</v>
          </cell>
          <cell r="L4327">
            <v>0</v>
          </cell>
          <cell r="M4327">
            <v>0</v>
          </cell>
          <cell r="N4327">
            <v>106428100</v>
          </cell>
          <cell r="O4327">
            <v>106428100</v>
          </cell>
          <cell r="P4327">
            <v>106428100</v>
          </cell>
          <cell r="Q4327">
            <v>106428100</v>
          </cell>
          <cell r="R4327">
            <v>0</v>
          </cell>
          <cell r="S4327">
            <v>0</v>
          </cell>
          <cell r="T4327">
            <v>0</v>
          </cell>
          <cell r="U4327">
            <v>0</v>
          </cell>
          <cell r="V4327">
            <v>0</v>
          </cell>
        </row>
        <row r="4328">
          <cell r="A4328" t="str">
            <v>listopad 2004</v>
          </cell>
          <cell r="B4328" t="str">
            <v>COI1006</v>
          </cell>
          <cell r="C4328" t="str">
            <v>CO</v>
          </cell>
          <cell r="D4328" t="str">
            <v>4-latki oszcz.</v>
          </cell>
          <cell r="E4328" t="str">
            <v>zmienne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4122800</v>
          </cell>
          <cell r="K4328">
            <v>0</v>
          </cell>
          <cell r="L4328">
            <v>0</v>
          </cell>
          <cell r="M4328">
            <v>0</v>
          </cell>
          <cell r="N4328">
            <v>4122800</v>
          </cell>
          <cell r="O4328">
            <v>4122800</v>
          </cell>
          <cell r="P4328">
            <v>4122800</v>
          </cell>
          <cell r="Q4328">
            <v>4122800</v>
          </cell>
          <cell r="R4328">
            <v>0</v>
          </cell>
          <cell r="S4328">
            <v>0</v>
          </cell>
          <cell r="T4328">
            <v>0</v>
          </cell>
          <cell r="U4328">
            <v>0</v>
          </cell>
          <cell r="V4328">
            <v>0</v>
          </cell>
        </row>
        <row r="4329">
          <cell r="A4329" t="str">
            <v>listopad 2004</v>
          </cell>
          <cell r="B4329" t="str">
            <v>COI1007</v>
          </cell>
          <cell r="C4329" t="str">
            <v>CO</v>
          </cell>
          <cell r="D4329" t="str">
            <v>4-latki oszcz.</v>
          </cell>
          <cell r="E4329" t="str">
            <v>zmienne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6217500</v>
          </cell>
          <cell r="K4329">
            <v>0</v>
          </cell>
          <cell r="L4329">
            <v>0</v>
          </cell>
          <cell r="M4329">
            <v>0</v>
          </cell>
          <cell r="N4329">
            <v>6217500</v>
          </cell>
          <cell r="O4329">
            <v>6217500</v>
          </cell>
          <cell r="P4329">
            <v>6217500</v>
          </cell>
          <cell r="Q4329">
            <v>6242700</v>
          </cell>
          <cell r="R4329">
            <v>0</v>
          </cell>
          <cell r="S4329">
            <v>0</v>
          </cell>
          <cell r="T4329">
            <v>0</v>
          </cell>
          <cell r="U4329">
            <v>0</v>
          </cell>
          <cell r="V4329">
            <v>0</v>
          </cell>
        </row>
        <row r="4330">
          <cell r="A4330" t="str">
            <v>listopad 2004</v>
          </cell>
          <cell r="B4330" t="str">
            <v>COI1008</v>
          </cell>
          <cell r="C4330" t="str">
            <v>CO</v>
          </cell>
          <cell r="D4330" t="str">
            <v>4-latki oszcz.</v>
          </cell>
          <cell r="E4330" t="str">
            <v>zmienne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13295700</v>
          </cell>
          <cell r="K4330">
            <v>0</v>
          </cell>
          <cell r="L4330">
            <v>0</v>
          </cell>
          <cell r="M4330">
            <v>31000</v>
          </cell>
          <cell r="N4330">
            <v>13295700</v>
          </cell>
          <cell r="O4330">
            <v>13326700</v>
          </cell>
          <cell r="P4330">
            <v>13295700</v>
          </cell>
          <cell r="Q4330">
            <v>13310500</v>
          </cell>
          <cell r="R4330">
            <v>0</v>
          </cell>
          <cell r="S4330">
            <v>0</v>
          </cell>
          <cell r="T4330">
            <v>31000</v>
          </cell>
          <cell r="U4330">
            <v>0</v>
          </cell>
          <cell r="V4330">
            <v>0</v>
          </cell>
        </row>
        <row r="4331">
          <cell r="A4331" t="str">
            <v>listopad 2004</v>
          </cell>
          <cell r="B4331" t="str">
            <v>COI1105</v>
          </cell>
          <cell r="C4331" t="str">
            <v>CO</v>
          </cell>
          <cell r="D4331" t="str">
            <v>4-latki oszcz.</v>
          </cell>
          <cell r="E4331" t="str">
            <v>zmienne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143195100</v>
          </cell>
          <cell r="K4331">
            <v>0</v>
          </cell>
          <cell r="L4331">
            <v>0</v>
          </cell>
          <cell r="M4331">
            <v>0</v>
          </cell>
          <cell r="N4331">
            <v>143195100</v>
          </cell>
          <cell r="O4331">
            <v>143195100</v>
          </cell>
          <cell r="P4331">
            <v>143195100</v>
          </cell>
          <cell r="Q4331">
            <v>143195100</v>
          </cell>
          <cell r="R4331">
            <v>0</v>
          </cell>
          <cell r="S4331">
            <v>0</v>
          </cell>
          <cell r="T4331">
            <v>0</v>
          </cell>
          <cell r="U4331">
            <v>0</v>
          </cell>
          <cell r="V4331">
            <v>0</v>
          </cell>
        </row>
        <row r="4332">
          <cell r="A4332" t="str">
            <v>listopad 2004</v>
          </cell>
          <cell r="B4332" t="str">
            <v>COI1106</v>
          </cell>
          <cell r="C4332" t="str">
            <v>CO</v>
          </cell>
          <cell r="D4332" t="str">
            <v>4-latki oszcz.</v>
          </cell>
          <cell r="E4332" t="str">
            <v>zmienne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10275200</v>
          </cell>
          <cell r="K4332">
            <v>0</v>
          </cell>
          <cell r="L4332">
            <v>0</v>
          </cell>
          <cell r="M4332">
            <v>0</v>
          </cell>
          <cell r="N4332">
            <v>10275200</v>
          </cell>
          <cell r="O4332">
            <v>10275200</v>
          </cell>
          <cell r="P4332">
            <v>10275200</v>
          </cell>
          <cell r="Q4332">
            <v>10275200</v>
          </cell>
          <cell r="R4332">
            <v>0</v>
          </cell>
          <cell r="S4332">
            <v>0</v>
          </cell>
          <cell r="T4332">
            <v>0</v>
          </cell>
          <cell r="U4332">
            <v>0</v>
          </cell>
          <cell r="V4332">
            <v>0</v>
          </cell>
        </row>
        <row r="4333">
          <cell r="A4333" t="str">
            <v>listopad 2004</v>
          </cell>
          <cell r="B4333" t="str">
            <v>COI1107</v>
          </cell>
          <cell r="C4333" t="str">
            <v>CO</v>
          </cell>
          <cell r="D4333" t="str">
            <v>4-latki oszcz.</v>
          </cell>
          <cell r="E4333" t="str">
            <v>zmienne</v>
          </cell>
          <cell r="F4333">
            <v>0</v>
          </cell>
          <cell r="G4333">
            <v>0</v>
          </cell>
          <cell r="H4333">
            <v>0</v>
          </cell>
          <cell r="I4333">
            <v>0</v>
          </cell>
          <cell r="J4333">
            <v>5143700</v>
          </cell>
          <cell r="K4333">
            <v>0</v>
          </cell>
          <cell r="L4333">
            <v>0</v>
          </cell>
          <cell r="M4333">
            <v>0</v>
          </cell>
          <cell r="N4333">
            <v>5143700</v>
          </cell>
          <cell r="O4333">
            <v>5143700</v>
          </cell>
          <cell r="P4333">
            <v>5143700</v>
          </cell>
          <cell r="Q4333">
            <v>5143700</v>
          </cell>
          <cell r="R4333">
            <v>0</v>
          </cell>
          <cell r="S4333">
            <v>0</v>
          </cell>
          <cell r="T4333">
            <v>0</v>
          </cell>
          <cell r="U4333">
            <v>0</v>
          </cell>
          <cell r="V4333">
            <v>0</v>
          </cell>
        </row>
        <row r="4334">
          <cell r="A4334" t="str">
            <v>listopad 2004</v>
          </cell>
          <cell r="B4334" t="str">
            <v>COI1108</v>
          </cell>
          <cell r="C4334" t="str">
            <v>CO</v>
          </cell>
          <cell r="D4334" t="str">
            <v>4-latki oszcz.</v>
          </cell>
          <cell r="E4334" t="str">
            <v>zmienne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25541600</v>
          </cell>
          <cell r="K4334">
            <v>0</v>
          </cell>
          <cell r="L4334">
            <v>0</v>
          </cell>
          <cell r="M4334">
            <v>0</v>
          </cell>
          <cell r="N4334">
            <v>25541600</v>
          </cell>
          <cell r="O4334">
            <v>25541600</v>
          </cell>
          <cell r="P4334">
            <v>25541600</v>
          </cell>
          <cell r="Q4334">
            <v>21629700</v>
          </cell>
          <cell r="R4334">
            <v>0</v>
          </cell>
          <cell r="S4334">
            <v>0</v>
          </cell>
          <cell r="T4334">
            <v>0</v>
          </cell>
          <cell r="U4334">
            <v>0</v>
          </cell>
          <cell r="V4334">
            <v>0</v>
          </cell>
        </row>
        <row r="4335">
          <cell r="A4335" t="str">
            <v>listopad 2004</v>
          </cell>
          <cell r="B4335" t="str">
            <v>COI1204</v>
          </cell>
          <cell r="C4335" t="str">
            <v>CO</v>
          </cell>
          <cell r="D4335" t="str">
            <v>4-latki oszcz.</v>
          </cell>
          <cell r="E4335" t="str">
            <v>zmienne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25003900</v>
          </cell>
          <cell r="K4335">
            <v>0</v>
          </cell>
          <cell r="L4335">
            <v>0</v>
          </cell>
          <cell r="M4335">
            <v>0</v>
          </cell>
          <cell r="N4335">
            <v>25003900</v>
          </cell>
          <cell r="O4335">
            <v>25003900</v>
          </cell>
          <cell r="P4335">
            <v>25003900</v>
          </cell>
          <cell r="Q4335">
            <v>25003900</v>
          </cell>
          <cell r="R4335">
            <v>0</v>
          </cell>
          <cell r="S4335">
            <v>0</v>
          </cell>
          <cell r="T4335">
            <v>0</v>
          </cell>
          <cell r="U4335">
            <v>0</v>
          </cell>
          <cell r="V4335">
            <v>0</v>
          </cell>
        </row>
        <row r="4336">
          <cell r="A4336" t="str">
            <v>listopad 2004</v>
          </cell>
          <cell r="B4336" t="str">
            <v>COI1205</v>
          </cell>
          <cell r="C4336" t="str">
            <v>CO</v>
          </cell>
          <cell r="D4336" t="str">
            <v>4-latki oszcz.</v>
          </cell>
          <cell r="E4336" t="str">
            <v>zmienne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15339400</v>
          </cell>
          <cell r="K4336">
            <v>0</v>
          </cell>
          <cell r="L4336">
            <v>0</v>
          </cell>
          <cell r="M4336">
            <v>0</v>
          </cell>
          <cell r="N4336">
            <v>15339400</v>
          </cell>
          <cell r="O4336">
            <v>15339400</v>
          </cell>
          <cell r="P4336">
            <v>15339400</v>
          </cell>
          <cell r="Q4336">
            <v>15339400</v>
          </cell>
          <cell r="R4336">
            <v>0</v>
          </cell>
          <cell r="S4336">
            <v>0</v>
          </cell>
          <cell r="T4336">
            <v>0</v>
          </cell>
          <cell r="U4336">
            <v>0</v>
          </cell>
          <cell r="V4336">
            <v>0</v>
          </cell>
        </row>
        <row r="4337">
          <cell r="A4337" t="str">
            <v>listopad 2004</v>
          </cell>
          <cell r="B4337" t="str">
            <v>COI1206</v>
          </cell>
          <cell r="C4337" t="str">
            <v>CO</v>
          </cell>
          <cell r="D4337" t="str">
            <v>4-latki oszcz.</v>
          </cell>
          <cell r="E4337" t="str">
            <v>zmienne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8159700</v>
          </cell>
          <cell r="K4337">
            <v>0</v>
          </cell>
          <cell r="L4337">
            <v>0</v>
          </cell>
          <cell r="M4337">
            <v>0</v>
          </cell>
          <cell r="N4337">
            <v>8159700</v>
          </cell>
          <cell r="O4337">
            <v>8159700</v>
          </cell>
          <cell r="P4337">
            <v>8159700</v>
          </cell>
          <cell r="Q4337">
            <v>8159700</v>
          </cell>
          <cell r="R4337">
            <v>0</v>
          </cell>
          <cell r="S4337">
            <v>0</v>
          </cell>
          <cell r="T4337">
            <v>0</v>
          </cell>
          <cell r="U4337">
            <v>0</v>
          </cell>
          <cell r="V4337">
            <v>0</v>
          </cell>
        </row>
        <row r="4338">
          <cell r="A4338" t="str">
            <v>listopad 2004</v>
          </cell>
          <cell r="B4338" t="str">
            <v>COI1207</v>
          </cell>
          <cell r="C4338" t="str">
            <v>CO</v>
          </cell>
          <cell r="D4338" t="str">
            <v>4-latki oszcz.</v>
          </cell>
          <cell r="E4338" t="str">
            <v>zmienne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5629400</v>
          </cell>
          <cell r="K4338">
            <v>0</v>
          </cell>
          <cell r="L4338">
            <v>0</v>
          </cell>
          <cell r="M4338">
            <v>0</v>
          </cell>
          <cell r="N4338">
            <v>5629400</v>
          </cell>
          <cell r="O4338">
            <v>5629400</v>
          </cell>
          <cell r="P4338">
            <v>5629400</v>
          </cell>
          <cell r="Q4338">
            <v>5629400</v>
          </cell>
          <cell r="R4338">
            <v>0</v>
          </cell>
          <cell r="S4338">
            <v>0</v>
          </cell>
          <cell r="T4338">
            <v>0</v>
          </cell>
          <cell r="U4338">
            <v>0</v>
          </cell>
          <cell r="V4338">
            <v>0</v>
          </cell>
        </row>
        <row r="4339">
          <cell r="A4339" t="str">
            <v>listopad 2004</v>
          </cell>
          <cell r="B4339" t="str">
            <v>DK0809</v>
          </cell>
          <cell r="C4339" t="str">
            <v>DK</v>
          </cell>
          <cell r="D4339" t="str">
            <v>konwersja</v>
          </cell>
          <cell r="E4339" t="str">
            <v>stałe</v>
          </cell>
          <cell r="F4339">
            <v>229762000</v>
          </cell>
          <cell r="G4339">
            <v>1093350000</v>
          </cell>
          <cell r="H4339">
            <v>1035083000</v>
          </cell>
          <cell r="I4339">
            <v>209860000</v>
          </cell>
          <cell r="J4339">
            <v>210000</v>
          </cell>
          <cell r="K4339">
            <v>0</v>
          </cell>
          <cell r="L4339">
            <v>0</v>
          </cell>
          <cell r="M4339">
            <v>0</v>
          </cell>
          <cell r="N4339">
            <v>2338503000</v>
          </cell>
          <cell r="O4339">
            <v>2568265000</v>
          </cell>
          <cell r="P4339">
            <v>2568265000</v>
          </cell>
          <cell r="Q4339">
            <v>2568265000</v>
          </cell>
          <cell r="R4339">
            <v>0</v>
          </cell>
          <cell r="S4339">
            <v>0</v>
          </cell>
          <cell r="T4339">
            <v>0</v>
          </cell>
          <cell r="U4339">
            <v>0</v>
          </cell>
          <cell r="V4339">
            <v>0</v>
          </cell>
        </row>
        <row r="4340">
          <cell r="A4340" t="str">
            <v>listopad 2004</v>
          </cell>
          <cell r="B4340" t="str">
            <v>DOS0105</v>
          </cell>
          <cell r="C4340" t="str">
            <v>DO</v>
          </cell>
          <cell r="D4340" t="str">
            <v>2-latki oszcz.</v>
          </cell>
          <cell r="E4340" t="str">
            <v>stałe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130747800</v>
          </cell>
          <cell r="K4340">
            <v>0</v>
          </cell>
          <cell r="L4340">
            <v>0</v>
          </cell>
          <cell r="M4340">
            <v>0</v>
          </cell>
          <cell r="N4340">
            <v>130747800</v>
          </cell>
          <cell r="O4340">
            <v>130747800</v>
          </cell>
          <cell r="P4340">
            <v>130747800</v>
          </cell>
          <cell r="Q4340">
            <v>130747800</v>
          </cell>
          <cell r="R4340">
            <v>0</v>
          </cell>
          <cell r="S4340">
            <v>0</v>
          </cell>
          <cell r="T4340">
            <v>0</v>
          </cell>
          <cell r="U4340">
            <v>0</v>
          </cell>
          <cell r="V4340">
            <v>0</v>
          </cell>
        </row>
        <row r="4341">
          <cell r="A4341" t="str">
            <v>listopad 2004</v>
          </cell>
          <cell r="B4341" t="str">
            <v>DOS0106</v>
          </cell>
          <cell r="C4341" t="str">
            <v>DO</v>
          </cell>
          <cell r="D4341" t="str">
            <v>2-latki oszcz.</v>
          </cell>
          <cell r="E4341" t="str">
            <v>stałe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644029225.41574419</v>
          </cell>
          <cell r="K4341">
            <v>0</v>
          </cell>
          <cell r="L4341">
            <v>63474.584255838359</v>
          </cell>
          <cell r="M4341">
            <v>0</v>
          </cell>
          <cell r="N4341">
            <v>644092700</v>
          </cell>
          <cell r="O4341">
            <v>644092700</v>
          </cell>
          <cell r="P4341">
            <v>644092700</v>
          </cell>
          <cell r="Q4341">
            <v>644350600</v>
          </cell>
          <cell r="R4341">
            <v>0</v>
          </cell>
          <cell r="S4341">
            <v>0</v>
          </cell>
          <cell r="T4341">
            <v>0</v>
          </cell>
          <cell r="U4341">
            <v>0</v>
          </cell>
          <cell r="V4341">
            <v>0</v>
          </cell>
        </row>
        <row r="4342">
          <cell r="A4342" t="str">
            <v>listopad 2004</v>
          </cell>
          <cell r="B4342" t="str">
            <v>DOS0205</v>
          </cell>
          <cell r="C4342" t="str">
            <v>DO</v>
          </cell>
          <cell r="D4342" t="str">
            <v>2-latki oszcz.</v>
          </cell>
          <cell r="E4342" t="str">
            <v>stałe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151717800</v>
          </cell>
          <cell r="K4342">
            <v>0</v>
          </cell>
          <cell r="L4342">
            <v>0</v>
          </cell>
          <cell r="M4342">
            <v>0</v>
          </cell>
          <cell r="N4342">
            <v>151717800</v>
          </cell>
          <cell r="O4342">
            <v>151717800</v>
          </cell>
          <cell r="P4342">
            <v>151717800</v>
          </cell>
          <cell r="Q4342">
            <v>151717800</v>
          </cell>
          <cell r="R4342">
            <v>0</v>
          </cell>
          <cell r="S4342">
            <v>0</v>
          </cell>
          <cell r="T4342">
            <v>0</v>
          </cell>
          <cell r="U4342">
            <v>0</v>
          </cell>
          <cell r="V4342">
            <v>0</v>
          </cell>
        </row>
        <row r="4343">
          <cell r="A4343" t="str">
            <v>listopad 2004</v>
          </cell>
          <cell r="B4343" t="str">
            <v>DOS0206</v>
          </cell>
          <cell r="C4343" t="str">
            <v>DO</v>
          </cell>
          <cell r="D4343" t="str">
            <v>2-latki oszcz.</v>
          </cell>
          <cell r="E4343" t="str">
            <v>stałe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490193901.2384007</v>
          </cell>
          <cell r="K4343">
            <v>0</v>
          </cell>
          <cell r="L4343">
            <v>5498.761599299055</v>
          </cell>
          <cell r="M4343">
            <v>0</v>
          </cell>
          <cell r="N4343">
            <v>490199400</v>
          </cell>
          <cell r="O4343">
            <v>490199400</v>
          </cell>
          <cell r="P4343">
            <v>490199400</v>
          </cell>
          <cell r="Q4343">
            <v>490309800</v>
          </cell>
          <cell r="R4343">
            <v>0</v>
          </cell>
          <cell r="S4343">
            <v>0</v>
          </cell>
          <cell r="T4343">
            <v>0</v>
          </cell>
          <cell r="U4343">
            <v>0</v>
          </cell>
          <cell r="V4343">
            <v>0</v>
          </cell>
        </row>
        <row r="4344">
          <cell r="A4344" t="str">
            <v>listopad 2004</v>
          </cell>
          <cell r="B4344" t="str">
            <v>DOS0305</v>
          </cell>
          <cell r="C4344" t="str">
            <v>DO</v>
          </cell>
          <cell r="D4344" t="str">
            <v>2-latki oszcz.</v>
          </cell>
          <cell r="E4344" t="str">
            <v>stałe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113110900</v>
          </cell>
          <cell r="K4344">
            <v>0</v>
          </cell>
          <cell r="L4344">
            <v>0</v>
          </cell>
          <cell r="M4344">
            <v>0</v>
          </cell>
          <cell r="N4344">
            <v>113110900</v>
          </cell>
          <cell r="O4344">
            <v>113110900</v>
          </cell>
          <cell r="P4344">
            <v>113110900</v>
          </cell>
          <cell r="Q4344">
            <v>113110900</v>
          </cell>
          <cell r="R4344">
            <v>0</v>
          </cell>
          <cell r="S4344">
            <v>0</v>
          </cell>
          <cell r="T4344">
            <v>0</v>
          </cell>
          <cell r="U4344">
            <v>0</v>
          </cell>
          <cell r="V4344">
            <v>0</v>
          </cell>
        </row>
        <row r="4345">
          <cell r="A4345" t="str">
            <v>listopad 2004</v>
          </cell>
          <cell r="B4345" t="str">
            <v>DOS0306</v>
          </cell>
          <cell r="C4345" t="str">
            <v>DO</v>
          </cell>
          <cell r="D4345" t="str">
            <v>2-latki oszcz.</v>
          </cell>
          <cell r="E4345" t="str">
            <v>stałe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433368200.39865583</v>
          </cell>
          <cell r="K4345">
            <v>0</v>
          </cell>
          <cell r="L4345">
            <v>1999.6013441714811</v>
          </cell>
          <cell r="M4345">
            <v>0</v>
          </cell>
          <cell r="N4345">
            <v>433370200</v>
          </cell>
          <cell r="O4345">
            <v>433370200</v>
          </cell>
          <cell r="P4345">
            <v>433370200</v>
          </cell>
          <cell r="Q4345">
            <v>433456600</v>
          </cell>
          <cell r="R4345">
            <v>0</v>
          </cell>
          <cell r="S4345">
            <v>0</v>
          </cell>
          <cell r="T4345">
            <v>0</v>
          </cell>
          <cell r="U4345">
            <v>0</v>
          </cell>
          <cell r="V4345">
            <v>0</v>
          </cell>
        </row>
        <row r="4346">
          <cell r="A4346" t="str">
            <v>listopad 2004</v>
          </cell>
          <cell r="B4346" t="str">
            <v>DOS0405</v>
          </cell>
          <cell r="C4346" t="str">
            <v>DO</v>
          </cell>
          <cell r="D4346" t="str">
            <v>2-latki oszcz.</v>
          </cell>
          <cell r="E4346" t="str">
            <v>stałe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136429300</v>
          </cell>
          <cell r="K4346">
            <v>0</v>
          </cell>
          <cell r="L4346">
            <v>0</v>
          </cell>
          <cell r="M4346">
            <v>0</v>
          </cell>
          <cell r="N4346">
            <v>136429300</v>
          </cell>
          <cell r="O4346">
            <v>136429300</v>
          </cell>
          <cell r="P4346">
            <v>136429300</v>
          </cell>
          <cell r="Q4346">
            <v>136429300</v>
          </cell>
          <cell r="R4346">
            <v>0</v>
          </cell>
          <cell r="S4346">
            <v>0</v>
          </cell>
          <cell r="T4346">
            <v>0</v>
          </cell>
          <cell r="U4346">
            <v>0</v>
          </cell>
          <cell r="V4346">
            <v>0</v>
          </cell>
        </row>
        <row r="4347">
          <cell r="A4347" t="str">
            <v>listopad 2004</v>
          </cell>
          <cell r="B4347" t="str">
            <v>DOS0406</v>
          </cell>
          <cell r="C4347" t="str">
            <v>DO</v>
          </cell>
          <cell r="D4347" t="str">
            <v>2-latki oszcz.</v>
          </cell>
          <cell r="E4347" t="str">
            <v>stałe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229027000</v>
          </cell>
          <cell r="K4347">
            <v>0</v>
          </cell>
          <cell r="L4347">
            <v>0</v>
          </cell>
          <cell r="M4347">
            <v>0</v>
          </cell>
          <cell r="N4347">
            <v>229027000</v>
          </cell>
          <cell r="O4347">
            <v>229027000</v>
          </cell>
          <cell r="P4347">
            <v>229027000</v>
          </cell>
          <cell r="Q4347">
            <v>229254200</v>
          </cell>
          <cell r="R4347">
            <v>0</v>
          </cell>
          <cell r="S4347">
            <v>0</v>
          </cell>
          <cell r="T4347">
            <v>0</v>
          </cell>
          <cell r="U4347">
            <v>0</v>
          </cell>
          <cell r="V4347">
            <v>0</v>
          </cell>
        </row>
        <row r="4348">
          <cell r="A4348" t="str">
            <v>listopad 2004</v>
          </cell>
          <cell r="B4348" t="str">
            <v>DOS0505</v>
          </cell>
          <cell r="C4348" t="str">
            <v>DO</v>
          </cell>
          <cell r="D4348" t="str">
            <v>2-latki oszcz.</v>
          </cell>
          <cell r="E4348" t="str">
            <v>stałe</v>
          </cell>
          <cell r="F4348">
            <v>0</v>
          </cell>
          <cell r="G4348">
            <v>0</v>
          </cell>
          <cell r="H4348">
            <v>0</v>
          </cell>
          <cell r="I4348">
            <v>0</v>
          </cell>
          <cell r="J4348">
            <v>177761300</v>
          </cell>
          <cell r="K4348">
            <v>0</v>
          </cell>
          <cell r="L4348">
            <v>0</v>
          </cell>
          <cell r="M4348">
            <v>0</v>
          </cell>
          <cell r="N4348">
            <v>177761300</v>
          </cell>
          <cell r="O4348">
            <v>177761300</v>
          </cell>
          <cell r="P4348">
            <v>177761300</v>
          </cell>
          <cell r="Q4348">
            <v>177761300</v>
          </cell>
          <cell r="R4348">
            <v>0</v>
          </cell>
          <cell r="S4348">
            <v>0</v>
          </cell>
          <cell r="T4348">
            <v>0</v>
          </cell>
          <cell r="U4348">
            <v>0</v>
          </cell>
          <cell r="V4348">
            <v>0</v>
          </cell>
        </row>
        <row r="4349">
          <cell r="A4349" t="str">
            <v>listopad 2004</v>
          </cell>
          <cell r="B4349" t="str">
            <v>DOS0506</v>
          </cell>
          <cell r="C4349" t="str">
            <v>DO</v>
          </cell>
          <cell r="D4349" t="str">
            <v>2-latki oszcz.</v>
          </cell>
          <cell r="E4349" t="str">
            <v>stałe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254259000</v>
          </cell>
          <cell r="K4349">
            <v>0</v>
          </cell>
          <cell r="L4349">
            <v>0</v>
          </cell>
          <cell r="M4349">
            <v>474800</v>
          </cell>
          <cell r="N4349">
            <v>254259000</v>
          </cell>
          <cell r="O4349">
            <v>254733800</v>
          </cell>
          <cell r="P4349">
            <v>254259000</v>
          </cell>
          <cell r="Q4349">
            <v>254267000</v>
          </cell>
          <cell r="R4349">
            <v>0</v>
          </cell>
          <cell r="S4349">
            <v>0</v>
          </cell>
          <cell r="T4349">
            <v>474800</v>
          </cell>
          <cell r="U4349">
            <v>0</v>
          </cell>
          <cell r="V4349">
            <v>0</v>
          </cell>
        </row>
        <row r="4350">
          <cell r="A4350" t="str">
            <v>listopad 2004</v>
          </cell>
          <cell r="B4350" t="str">
            <v>DOS0605</v>
          </cell>
          <cell r="C4350" t="str">
            <v>DO</v>
          </cell>
          <cell r="D4350" t="str">
            <v>2-latki oszcz.</v>
          </cell>
          <cell r="E4350" t="str">
            <v>stałe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101079400</v>
          </cell>
          <cell r="K4350">
            <v>0</v>
          </cell>
          <cell r="L4350">
            <v>0</v>
          </cell>
          <cell r="M4350">
            <v>0</v>
          </cell>
          <cell r="N4350">
            <v>101079400</v>
          </cell>
          <cell r="O4350">
            <v>101079400</v>
          </cell>
          <cell r="P4350">
            <v>101079400</v>
          </cell>
          <cell r="Q4350">
            <v>101079400</v>
          </cell>
          <cell r="R4350">
            <v>0</v>
          </cell>
          <cell r="S4350">
            <v>0</v>
          </cell>
          <cell r="T4350">
            <v>0</v>
          </cell>
          <cell r="U4350">
            <v>0</v>
          </cell>
          <cell r="V4350">
            <v>0</v>
          </cell>
        </row>
        <row r="4351">
          <cell r="A4351" t="str">
            <v>listopad 2004</v>
          </cell>
          <cell r="B4351" t="str">
            <v>DOS0606</v>
          </cell>
          <cell r="C4351" t="str">
            <v>DO</v>
          </cell>
          <cell r="D4351" t="str">
            <v>2-latki oszcz.</v>
          </cell>
          <cell r="E4351" t="str">
            <v>stałe</v>
          </cell>
          <cell r="F4351">
            <v>0</v>
          </cell>
          <cell r="G4351">
            <v>0</v>
          </cell>
          <cell r="H4351">
            <v>0</v>
          </cell>
          <cell r="I4351">
            <v>0</v>
          </cell>
          <cell r="J4351">
            <v>492362600.07555169</v>
          </cell>
          <cell r="K4351">
            <v>0</v>
          </cell>
          <cell r="L4351">
            <v>2999.9244482897288</v>
          </cell>
          <cell r="M4351">
            <v>330600</v>
          </cell>
          <cell r="N4351">
            <v>492365600</v>
          </cell>
          <cell r="O4351">
            <v>492696200</v>
          </cell>
          <cell r="P4351">
            <v>492365600</v>
          </cell>
          <cell r="Q4351">
            <v>492378000</v>
          </cell>
          <cell r="R4351">
            <v>0</v>
          </cell>
          <cell r="S4351">
            <v>0</v>
          </cell>
          <cell r="T4351">
            <v>330600</v>
          </cell>
          <cell r="U4351">
            <v>0</v>
          </cell>
          <cell r="V4351">
            <v>0</v>
          </cell>
        </row>
        <row r="4352">
          <cell r="A4352" t="str">
            <v>listopad 2004</v>
          </cell>
          <cell r="B4352" t="str">
            <v>DOS0705</v>
          </cell>
          <cell r="C4352" t="str">
            <v>DO</v>
          </cell>
          <cell r="D4352" t="str">
            <v>2-latki oszcz.</v>
          </cell>
          <cell r="E4352" t="str">
            <v>stałe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99283700</v>
          </cell>
          <cell r="K4352">
            <v>0</v>
          </cell>
          <cell r="L4352">
            <v>0</v>
          </cell>
          <cell r="M4352">
            <v>0</v>
          </cell>
          <cell r="N4352">
            <v>99283700</v>
          </cell>
          <cell r="O4352">
            <v>99283700</v>
          </cell>
          <cell r="P4352">
            <v>99283700</v>
          </cell>
          <cell r="Q4352">
            <v>99283700</v>
          </cell>
          <cell r="R4352">
            <v>0</v>
          </cell>
          <cell r="S4352">
            <v>0</v>
          </cell>
          <cell r="T4352">
            <v>0</v>
          </cell>
          <cell r="U4352">
            <v>0</v>
          </cell>
          <cell r="V4352">
            <v>0</v>
          </cell>
        </row>
        <row r="4353">
          <cell r="A4353" t="str">
            <v>listopad 2004</v>
          </cell>
          <cell r="B4353" t="str">
            <v>DOS0706</v>
          </cell>
          <cell r="C4353" t="str">
            <v>DO</v>
          </cell>
          <cell r="D4353" t="str">
            <v>2-latki oszcz.</v>
          </cell>
          <cell r="E4353" t="str">
            <v>stałe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397004403.03839177</v>
          </cell>
          <cell r="K4353">
            <v>0</v>
          </cell>
          <cell r="L4353">
            <v>6996.9616082025505</v>
          </cell>
          <cell r="M4353">
            <v>279900</v>
          </cell>
          <cell r="N4353">
            <v>397011400</v>
          </cell>
          <cell r="O4353">
            <v>397291300</v>
          </cell>
          <cell r="P4353">
            <v>397011400</v>
          </cell>
          <cell r="Q4353">
            <v>397183800</v>
          </cell>
          <cell r="R4353">
            <v>0</v>
          </cell>
          <cell r="S4353">
            <v>0</v>
          </cell>
          <cell r="T4353">
            <v>279900</v>
          </cell>
          <cell r="U4353">
            <v>0</v>
          </cell>
          <cell r="V4353">
            <v>0</v>
          </cell>
        </row>
        <row r="4354">
          <cell r="A4354" t="str">
            <v>listopad 2004</v>
          </cell>
          <cell r="B4354" t="str">
            <v>DOS0805</v>
          </cell>
          <cell r="C4354" t="str">
            <v>DO</v>
          </cell>
          <cell r="D4354" t="str">
            <v>2-latki oszcz.</v>
          </cell>
          <cell r="E4354" t="str">
            <v>stałe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299497925.74002576</v>
          </cell>
          <cell r="K4354">
            <v>0</v>
          </cell>
          <cell r="L4354">
            <v>57974.259974259978</v>
          </cell>
          <cell r="M4354">
            <v>0</v>
          </cell>
          <cell r="N4354">
            <v>299555900</v>
          </cell>
          <cell r="O4354">
            <v>299555900</v>
          </cell>
          <cell r="P4354">
            <v>299555900</v>
          </cell>
          <cell r="Q4354">
            <v>299688900</v>
          </cell>
          <cell r="R4354">
            <v>0</v>
          </cell>
          <cell r="S4354">
            <v>0</v>
          </cell>
          <cell r="T4354">
            <v>0</v>
          </cell>
          <cell r="U4354">
            <v>0</v>
          </cell>
          <cell r="V4354">
            <v>0</v>
          </cell>
        </row>
        <row r="4355">
          <cell r="A4355" t="str">
            <v>listopad 2004</v>
          </cell>
          <cell r="B4355" t="str">
            <v>DOS0806</v>
          </cell>
          <cell r="C4355" t="str">
            <v>DO</v>
          </cell>
          <cell r="D4355" t="str">
            <v>2-latki oszcz.</v>
          </cell>
          <cell r="E4355" t="str">
            <v>stałe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657889100.2421174</v>
          </cell>
          <cell r="K4355">
            <v>0</v>
          </cell>
          <cell r="L4355">
            <v>2999.7578825713754</v>
          </cell>
          <cell r="M4355">
            <v>944000</v>
          </cell>
          <cell r="N4355">
            <v>657892100</v>
          </cell>
          <cell r="O4355">
            <v>658836100</v>
          </cell>
          <cell r="P4355">
            <v>657892100</v>
          </cell>
          <cell r="Q4355">
            <v>657945200</v>
          </cell>
          <cell r="R4355">
            <v>0</v>
          </cell>
          <cell r="S4355">
            <v>0</v>
          </cell>
          <cell r="T4355">
            <v>944000</v>
          </cell>
          <cell r="U4355">
            <v>0</v>
          </cell>
          <cell r="V4355">
            <v>0</v>
          </cell>
        </row>
        <row r="4356">
          <cell r="A4356" t="str">
            <v>listopad 2004</v>
          </cell>
          <cell r="B4356" t="str">
            <v>DOS0905</v>
          </cell>
          <cell r="C4356" t="str">
            <v>DO</v>
          </cell>
          <cell r="D4356" t="str">
            <v>2-latki oszcz.</v>
          </cell>
          <cell r="E4356" t="str">
            <v>stałe</v>
          </cell>
          <cell r="F4356">
            <v>0</v>
          </cell>
          <cell r="G4356">
            <v>0</v>
          </cell>
          <cell r="H4356">
            <v>0</v>
          </cell>
          <cell r="I4356">
            <v>0</v>
          </cell>
          <cell r="J4356">
            <v>245836604.0717943</v>
          </cell>
          <cell r="K4356">
            <v>0</v>
          </cell>
          <cell r="L4356">
            <v>6495.9282056868942</v>
          </cell>
          <cell r="M4356">
            <v>0</v>
          </cell>
          <cell r="N4356">
            <v>245843100</v>
          </cell>
          <cell r="O4356">
            <v>245843100</v>
          </cell>
          <cell r="P4356">
            <v>245843100</v>
          </cell>
          <cell r="Q4356">
            <v>245997200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0</v>
          </cell>
        </row>
        <row r="4357">
          <cell r="A4357" t="str">
            <v>listopad 2004</v>
          </cell>
          <cell r="B4357" t="str">
            <v>DOS0906</v>
          </cell>
          <cell r="C4357" t="str">
            <v>DO</v>
          </cell>
          <cell r="D4357" t="str">
            <v>2-latki oszcz.</v>
          </cell>
          <cell r="E4357" t="str">
            <v>stałe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364561300.10560274</v>
          </cell>
          <cell r="K4357">
            <v>0</v>
          </cell>
          <cell r="L4357">
            <v>6999.8943972386387</v>
          </cell>
          <cell r="M4357">
            <v>740800</v>
          </cell>
          <cell r="N4357">
            <v>364568300</v>
          </cell>
          <cell r="O4357">
            <v>365309100</v>
          </cell>
          <cell r="P4357">
            <v>364568300</v>
          </cell>
          <cell r="Q4357">
            <v>364573800</v>
          </cell>
          <cell r="R4357">
            <v>0</v>
          </cell>
          <cell r="S4357">
            <v>0</v>
          </cell>
          <cell r="T4357">
            <v>740800</v>
          </cell>
          <cell r="U4357">
            <v>0</v>
          </cell>
          <cell r="V4357">
            <v>0</v>
          </cell>
        </row>
        <row r="4358">
          <cell r="A4358" t="str">
            <v>listopad 2004</v>
          </cell>
          <cell r="B4358" t="str">
            <v>DOS1005</v>
          </cell>
          <cell r="C4358" t="str">
            <v>DO</v>
          </cell>
          <cell r="D4358" t="str">
            <v>2-latki oszcz.</v>
          </cell>
          <cell r="E4358" t="str">
            <v>stałe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149166347.60578543</v>
          </cell>
          <cell r="K4358">
            <v>0</v>
          </cell>
          <cell r="L4358">
            <v>12952.394214560309</v>
          </cell>
          <cell r="M4358">
            <v>0</v>
          </cell>
          <cell r="N4358">
            <v>149179300</v>
          </cell>
          <cell r="O4358">
            <v>149179300</v>
          </cell>
          <cell r="P4358">
            <v>149179300</v>
          </cell>
          <cell r="Q4358">
            <v>149727600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0</v>
          </cell>
        </row>
        <row r="4359">
          <cell r="A4359" t="str">
            <v>listopad 2004</v>
          </cell>
          <cell r="B4359" t="str">
            <v>DOS1006</v>
          </cell>
          <cell r="C4359" t="str">
            <v>DO</v>
          </cell>
          <cell r="D4359" t="str">
            <v>2-latki oszcz.</v>
          </cell>
          <cell r="E4359" t="str">
            <v>stałe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347652900.63721561</v>
          </cell>
          <cell r="K4359">
            <v>0</v>
          </cell>
          <cell r="L4359">
            <v>10499.362784363409</v>
          </cell>
          <cell r="M4359">
            <v>302400</v>
          </cell>
          <cell r="N4359">
            <v>347663400</v>
          </cell>
          <cell r="O4359">
            <v>347965800</v>
          </cell>
          <cell r="P4359">
            <v>347663400</v>
          </cell>
          <cell r="Q4359">
            <v>347684500</v>
          </cell>
          <cell r="R4359">
            <v>0</v>
          </cell>
          <cell r="S4359">
            <v>0</v>
          </cell>
          <cell r="T4359">
            <v>302400</v>
          </cell>
          <cell r="U4359">
            <v>0</v>
          </cell>
          <cell r="V4359">
            <v>0</v>
          </cell>
        </row>
        <row r="4360">
          <cell r="A4360" t="str">
            <v>listopad 2004</v>
          </cell>
          <cell r="B4360" t="str">
            <v>DOS1105</v>
          </cell>
          <cell r="C4360" t="str">
            <v>DO</v>
          </cell>
          <cell r="D4360" t="str">
            <v>2-latki oszcz.</v>
          </cell>
          <cell r="E4360" t="str">
            <v>stałe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463712672.50846118</v>
          </cell>
          <cell r="K4360">
            <v>0</v>
          </cell>
          <cell r="L4360">
            <v>14927.491538801763</v>
          </cell>
          <cell r="M4360">
            <v>0</v>
          </cell>
          <cell r="N4360">
            <v>463727600</v>
          </cell>
          <cell r="O4360">
            <v>463727600</v>
          </cell>
          <cell r="P4360">
            <v>463727600</v>
          </cell>
          <cell r="Q4360">
            <v>465980100</v>
          </cell>
          <cell r="R4360">
            <v>0</v>
          </cell>
          <cell r="S4360">
            <v>0</v>
          </cell>
          <cell r="T4360">
            <v>0</v>
          </cell>
          <cell r="U4360">
            <v>0</v>
          </cell>
          <cell r="V4360">
            <v>0</v>
          </cell>
        </row>
        <row r="4361">
          <cell r="A4361" t="str">
            <v>listopad 2004</v>
          </cell>
          <cell r="B4361" t="str">
            <v>DOS1106</v>
          </cell>
          <cell r="C4361" t="str">
            <v>DO</v>
          </cell>
          <cell r="D4361" t="str">
            <v>2-latki oszcz.</v>
          </cell>
          <cell r="E4361" t="str">
            <v>stałe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347091746.27990717</v>
          </cell>
          <cell r="K4361">
            <v>0</v>
          </cell>
          <cell r="L4361">
            <v>5253.7200928150105</v>
          </cell>
          <cell r="M4361">
            <v>560800</v>
          </cell>
          <cell r="N4361">
            <v>347097000</v>
          </cell>
          <cell r="O4361">
            <v>347657800</v>
          </cell>
          <cell r="P4361">
            <v>347097000</v>
          </cell>
          <cell r="Q4361">
            <v>264267600</v>
          </cell>
          <cell r="R4361">
            <v>0</v>
          </cell>
          <cell r="S4361">
            <v>0</v>
          </cell>
          <cell r="T4361">
            <v>560800</v>
          </cell>
          <cell r="U4361">
            <v>0</v>
          </cell>
          <cell r="V4361">
            <v>0</v>
          </cell>
        </row>
        <row r="4362">
          <cell r="A4362" t="str">
            <v>listopad 2004</v>
          </cell>
          <cell r="B4362" t="str">
            <v>DOS1204</v>
          </cell>
          <cell r="C4362" t="str">
            <v>DO</v>
          </cell>
          <cell r="D4362" t="str">
            <v>2-latki oszcz.</v>
          </cell>
          <cell r="E4362" t="str">
            <v>stałe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203606800</v>
          </cell>
          <cell r="K4362">
            <v>0</v>
          </cell>
          <cell r="L4362">
            <v>0</v>
          </cell>
          <cell r="M4362">
            <v>0</v>
          </cell>
          <cell r="N4362">
            <v>203606800</v>
          </cell>
          <cell r="O4362">
            <v>203606800</v>
          </cell>
          <cell r="P4362">
            <v>203606800</v>
          </cell>
          <cell r="Q4362">
            <v>203606800</v>
          </cell>
          <cell r="R4362">
            <v>0</v>
          </cell>
          <cell r="S4362">
            <v>0</v>
          </cell>
          <cell r="T4362">
            <v>0</v>
          </cell>
          <cell r="U4362">
            <v>0</v>
          </cell>
          <cell r="V4362">
            <v>0</v>
          </cell>
        </row>
        <row r="4363">
          <cell r="A4363" t="str">
            <v>listopad 2004</v>
          </cell>
          <cell r="B4363" t="str">
            <v>DOS1205</v>
          </cell>
          <cell r="C4363" t="str">
            <v>DO</v>
          </cell>
          <cell r="D4363" t="str">
            <v>2-latki oszcz.</v>
          </cell>
          <cell r="E4363" t="str">
            <v>stałe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1092261423.8667607</v>
          </cell>
          <cell r="K4363">
            <v>0</v>
          </cell>
          <cell r="L4363">
            <v>12976.133239341838</v>
          </cell>
          <cell r="M4363">
            <v>0</v>
          </cell>
          <cell r="N4363">
            <v>1092274400</v>
          </cell>
          <cell r="O4363">
            <v>1092274400</v>
          </cell>
          <cell r="P4363">
            <v>1092274400</v>
          </cell>
          <cell r="Q4363">
            <v>1094283400</v>
          </cell>
          <cell r="R4363">
            <v>0</v>
          </cell>
          <cell r="S4363">
            <v>0</v>
          </cell>
          <cell r="T4363">
            <v>0</v>
          </cell>
          <cell r="U4363">
            <v>0</v>
          </cell>
          <cell r="V4363">
            <v>0</v>
          </cell>
        </row>
        <row r="4364">
          <cell r="A4364" t="str">
            <v>listopad 2004</v>
          </cell>
          <cell r="B4364" t="str">
            <v>DS0509</v>
          </cell>
          <cell r="C4364" t="str">
            <v>DS</v>
          </cell>
          <cell r="D4364" t="str">
            <v>DS</v>
          </cell>
          <cell r="E4364" t="str">
            <v>stałe</v>
          </cell>
          <cell r="F4364">
            <v>4471956038.4945774</v>
          </cell>
          <cell r="G4364">
            <v>3186185806.1354113</v>
          </cell>
          <cell r="H4364">
            <v>3715402426.9956121</v>
          </cell>
          <cell r="I4364">
            <v>1922595963.7611938</v>
          </cell>
          <cell r="J4364">
            <v>35643910.7192261</v>
          </cell>
          <cell r="K4364">
            <v>36575431.067294799</v>
          </cell>
          <cell r="L4364">
            <v>953136422.8266803</v>
          </cell>
          <cell r="M4364">
            <v>14324738000</v>
          </cell>
          <cell r="N4364">
            <v>9849539961.5054207</v>
          </cell>
          <cell r="O4364">
            <v>28646234000</v>
          </cell>
          <cell r="P4364">
            <v>14321495999.999998</v>
          </cell>
          <cell r="Q4364">
            <v>14313496000</v>
          </cell>
          <cell r="R4364">
            <v>6258468000</v>
          </cell>
          <cell r="S4364">
            <v>7730640000</v>
          </cell>
          <cell r="T4364">
            <v>0</v>
          </cell>
          <cell r="U4364">
            <v>303030000</v>
          </cell>
          <cell r="V4364">
            <v>32600000</v>
          </cell>
        </row>
        <row r="4365">
          <cell r="A4365" t="str">
            <v>listopad 2004</v>
          </cell>
          <cell r="B4365" t="str">
            <v>DS1013</v>
          </cell>
          <cell r="C4365" t="str">
            <v>DS</v>
          </cell>
          <cell r="D4365" t="str">
            <v>DS</v>
          </cell>
          <cell r="E4365" t="str">
            <v>stałe</v>
          </cell>
          <cell r="F4365">
            <v>1227515234.3934896</v>
          </cell>
          <cell r="G4365">
            <v>5564880589.3456612</v>
          </cell>
          <cell r="H4365">
            <v>2038172535.3756907</v>
          </cell>
          <cell r="I4365">
            <v>717901821.3942765</v>
          </cell>
          <cell r="J4365">
            <v>33608942.661608241</v>
          </cell>
          <cell r="K4365">
            <v>28444800.318425573</v>
          </cell>
          <cell r="L4365">
            <v>31521076.510848414</v>
          </cell>
          <cell r="M4365">
            <v>8150052000</v>
          </cell>
          <cell r="N4365">
            <v>8414529765.6065102</v>
          </cell>
          <cell r="O4365">
            <v>17792097000</v>
          </cell>
          <cell r="P4365">
            <v>9642045000</v>
          </cell>
          <cell r="Q4365">
            <v>9638045000</v>
          </cell>
          <cell r="R4365">
            <v>2344705000</v>
          </cell>
          <cell r="S4365">
            <v>5667878000</v>
          </cell>
          <cell r="T4365">
            <v>6000</v>
          </cell>
          <cell r="U4365">
            <v>89053000</v>
          </cell>
          <cell r="V4365">
            <v>48410000</v>
          </cell>
        </row>
        <row r="4366">
          <cell r="A4366" t="str">
            <v>listopad 2004</v>
          </cell>
          <cell r="B4366" t="str">
            <v>DS1015</v>
          </cell>
          <cell r="C4366" t="str">
            <v>DS</v>
          </cell>
          <cell r="D4366" t="str">
            <v>DS</v>
          </cell>
          <cell r="E4366" t="str">
            <v>stałe</v>
          </cell>
          <cell r="F4366">
            <v>572602000</v>
          </cell>
          <cell r="G4366">
            <v>1036666000</v>
          </cell>
          <cell r="H4366">
            <v>796997000</v>
          </cell>
          <cell r="I4366">
            <v>425512000</v>
          </cell>
          <cell r="J4366">
            <v>5119000</v>
          </cell>
          <cell r="K4366">
            <v>6925000</v>
          </cell>
          <cell r="L4366">
            <v>5630000</v>
          </cell>
          <cell r="M4366">
            <v>966323000</v>
          </cell>
          <cell r="N4366">
            <v>2276849000</v>
          </cell>
          <cell r="O4366">
            <v>3815774000</v>
          </cell>
          <cell r="P4366">
            <v>2849451000</v>
          </cell>
          <cell r="Q4366">
            <v>2849451000</v>
          </cell>
          <cell r="R4366">
            <v>397067000</v>
          </cell>
          <cell r="S4366">
            <v>550056000</v>
          </cell>
          <cell r="T4366">
            <v>0</v>
          </cell>
          <cell r="U4366">
            <v>13000000</v>
          </cell>
          <cell r="V4366">
            <v>6200000</v>
          </cell>
        </row>
        <row r="4367">
          <cell r="A4367" t="str">
            <v>listopad 2004</v>
          </cell>
          <cell r="B4367" t="str">
            <v>DS1109</v>
          </cell>
          <cell r="C4367" t="str">
            <v>DS</v>
          </cell>
          <cell r="D4367" t="str">
            <v>DS</v>
          </cell>
          <cell r="E4367" t="str">
            <v>stałe</v>
          </cell>
          <cell r="F4367">
            <v>100951000</v>
          </cell>
          <cell r="G4367">
            <v>1128092000</v>
          </cell>
          <cell r="H4367">
            <v>567838000</v>
          </cell>
          <cell r="I4367">
            <v>147095000</v>
          </cell>
          <cell r="J4367">
            <v>9028000</v>
          </cell>
          <cell r="K4367">
            <v>2238000</v>
          </cell>
          <cell r="L4367">
            <v>246000</v>
          </cell>
          <cell r="M4367">
            <v>1426776000</v>
          </cell>
          <cell r="N4367">
            <v>1854537000</v>
          </cell>
          <cell r="O4367">
            <v>3382264000</v>
          </cell>
          <cell r="P4367">
            <v>1955488000</v>
          </cell>
          <cell r="Q4367">
            <v>1955488000</v>
          </cell>
          <cell r="R4367">
            <v>622247000</v>
          </cell>
          <cell r="S4367">
            <v>779319000</v>
          </cell>
          <cell r="T4367">
            <v>18000</v>
          </cell>
          <cell r="U4367">
            <v>23750000</v>
          </cell>
          <cell r="V4367">
            <v>1442000</v>
          </cell>
        </row>
        <row r="4368">
          <cell r="A4368" t="str">
            <v>listopad 2004</v>
          </cell>
          <cell r="B4368" t="str">
            <v>DS1110</v>
          </cell>
          <cell r="C4368" t="str">
            <v>DS</v>
          </cell>
          <cell r="D4368" t="str">
            <v>DS</v>
          </cell>
          <cell r="E4368" t="str">
            <v>stałe</v>
          </cell>
          <cell r="F4368">
            <v>1412599000</v>
          </cell>
          <cell r="G4368">
            <v>4788586000</v>
          </cell>
          <cell r="H4368">
            <v>1222422000</v>
          </cell>
          <cell r="I4368">
            <v>536536000</v>
          </cell>
          <cell r="J4368">
            <v>23970000</v>
          </cell>
          <cell r="K4368">
            <v>2613000</v>
          </cell>
          <cell r="L4368">
            <v>9998000</v>
          </cell>
          <cell r="M4368">
            <v>4478663000</v>
          </cell>
          <cell r="N4368">
            <v>6584125000</v>
          </cell>
          <cell r="O4368">
            <v>12475387000</v>
          </cell>
          <cell r="P4368">
            <v>7996724000</v>
          </cell>
          <cell r="Q4368">
            <v>7996724000</v>
          </cell>
          <cell r="R4368">
            <v>2282342000</v>
          </cell>
          <cell r="S4368">
            <v>2068241000</v>
          </cell>
          <cell r="T4368">
            <v>0</v>
          </cell>
          <cell r="U4368">
            <v>125280000</v>
          </cell>
          <cell r="V4368">
            <v>2800000</v>
          </cell>
        </row>
        <row r="4369">
          <cell r="A4369" t="str">
            <v>listopad 2004</v>
          </cell>
          <cell r="B4369" t="str">
            <v>DZ0107</v>
          </cell>
          <cell r="C4369" t="str">
            <v>DZ</v>
          </cell>
          <cell r="D4369" t="str">
            <v>DZ</v>
          </cell>
          <cell r="E4369" t="str">
            <v>zmienne</v>
          </cell>
          <cell r="F4369">
            <v>19367212.731651247</v>
          </cell>
          <cell r="G4369">
            <v>156821449.019822</v>
          </cell>
          <cell r="H4369">
            <v>3537303.24402765</v>
          </cell>
          <cell r="I4369">
            <v>8584418.7848809697</v>
          </cell>
          <cell r="J4369">
            <v>1040383.3070669558</v>
          </cell>
          <cell r="K4369">
            <v>2452691.0813945625</v>
          </cell>
          <cell r="L4369">
            <v>1457541.8311566049</v>
          </cell>
          <cell r="M4369">
            <v>0</v>
          </cell>
          <cell r="N4369">
            <v>173893787.26834872</v>
          </cell>
          <cell r="O4369">
            <v>193260999.99999997</v>
          </cell>
          <cell r="P4369">
            <v>193260999.99999997</v>
          </cell>
          <cell r="Q4369">
            <v>192261000</v>
          </cell>
          <cell r="R4369">
            <v>0</v>
          </cell>
          <cell r="S4369">
            <v>0</v>
          </cell>
          <cell r="T4369">
            <v>0</v>
          </cell>
          <cell r="U4369">
            <v>0</v>
          </cell>
          <cell r="V4369">
            <v>0</v>
          </cell>
        </row>
        <row r="4370">
          <cell r="A4370" t="str">
            <v>listopad 2004</v>
          </cell>
          <cell r="B4370" t="str">
            <v>DZ0108</v>
          </cell>
          <cell r="C4370" t="str">
            <v>DZ</v>
          </cell>
          <cell r="D4370" t="str">
            <v>DZ</v>
          </cell>
          <cell r="E4370" t="str">
            <v>zmienne</v>
          </cell>
          <cell r="F4370">
            <v>36080654.738309018</v>
          </cell>
          <cell r="G4370">
            <v>97595642.943531647</v>
          </cell>
          <cell r="H4370">
            <v>124557929.99310437</v>
          </cell>
          <cell r="I4370">
            <v>7489692.0505294474</v>
          </cell>
          <cell r="J4370">
            <v>12118877.723503269</v>
          </cell>
          <cell r="K4370">
            <v>63454.894995071969</v>
          </cell>
          <cell r="L4370">
            <v>1080747.6560271783</v>
          </cell>
          <cell r="M4370">
            <v>13000</v>
          </cell>
          <cell r="N4370">
            <v>242906345.26169097</v>
          </cell>
          <cell r="O4370">
            <v>279000000.00000006</v>
          </cell>
          <cell r="P4370">
            <v>278987000.00000006</v>
          </cell>
          <cell r="Q4370">
            <v>276987000</v>
          </cell>
          <cell r="R4370">
            <v>0</v>
          </cell>
          <cell r="S4370">
            <v>0</v>
          </cell>
          <cell r="T4370">
            <v>13000</v>
          </cell>
          <cell r="U4370">
            <v>0</v>
          </cell>
          <cell r="V4370">
            <v>0</v>
          </cell>
        </row>
        <row r="4371">
          <cell r="A4371" t="str">
            <v>listopad 2004</v>
          </cell>
          <cell r="B4371" t="str">
            <v>DZ0109</v>
          </cell>
          <cell r="C4371" t="str">
            <v>DZ</v>
          </cell>
          <cell r="D4371" t="str">
            <v>DZ</v>
          </cell>
          <cell r="E4371" t="str">
            <v>zmienne</v>
          </cell>
          <cell r="F4371">
            <v>752316949.56414592</v>
          </cell>
          <cell r="G4371">
            <v>751473753.97672844</v>
          </cell>
          <cell r="H4371">
            <v>147476011.11108214</v>
          </cell>
          <cell r="I4371">
            <v>111635686.89774725</v>
          </cell>
          <cell r="J4371">
            <v>102917986.97789533</v>
          </cell>
          <cell r="K4371">
            <v>26478948.232695721</v>
          </cell>
          <cell r="L4371">
            <v>27905663.239705414</v>
          </cell>
          <cell r="M4371">
            <v>68000</v>
          </cell>
          <cell r="N4371">
            <v>1167888050.4358542</v>
          </cell>
          <cell r="O4371">
            <v>1920273000.0000002</v>
          </cell>
          <cell r="P4371">
            <v>1920205000.0000002</v>
          </cell>
          <cell r="Q4371">
            <v>1915205000</v>
          </cell>
          <cell r="R4371">
            <v>0</v>
          </cell>
          <cell r="S4371">
            <v>0</v>
          </cell>
          <cell r="T4371">
            <v>68000</v>
          </cell>
          <cell r="U4371">
            <v>0</v>
          </cell>
          <cell r="V4371">
            <v>0</v>
          </cell>
        </row>
        <row r="4372">
          <cell r="A4372" t="str">
            <v>listopad 2004</v>
          </cell>
          <cell r="B4372" t="str">
            <v>DZ0110</v>
          </cell>
          <cell r="C4372" t="str">
            <v>DZ</v>
          </cell>
          <cell r="D4372" t="str">
            <v>DZ</v>
          </cell>
          <cell r="E4372" t="str">
            <v>zmienne</v>
          </cell>
          <cell r="F4372">
            <v>144733108.46358603</v>
          </cell>
          <cell r="G4372">
            <v>927645964.01608074</v>
          </cell>
          <cell r="H4372">
            <v>406049768.91604877</v>
          </cell>
          <cell r="I4372">
            <v>88879479.088663116</v>
          </cell>
          <cell r="J4372">
            <v>131652909.84704375</v>
          </cell>
          <cell r="K4372">
            <v>116848839.96020563</v>
          </cell>
          <cell r="L4372">
            <v>26650929.708371978</v>
          </cell>
          <cell r="M4372">
            <v>11369000</v>
          </cell>
          <cell r="N4372">
            <v>1697727891.5364137</v>
          </cell>
          <cell r="O4372">
            <v>1853829999.9999998</v>
          </cell>
          <cell r="P4372">
            <v>1842460999.9999998</v>
          </cell>
          <cell r="Q4372">
            <v>1840461000</v>
          </cell>
          <cell r="R4372">
            <v>10000000</v>
          </cell>
          <cell r="S4372">
            <v>0</v>
          </cell>
          <cell r="T4372">
            <v>1369000</v>
          </cell>
          <cell r="U4372">
            <v>0</v>
          </cell>
          <cell r="V4372">
            <v>0</v>
          </cell>
        </row>
        <row r="4373">
          <cell r="A4373" t="str">
            <v>listopad 2004</v>
          </cell>
          <cell r="B4373" t="str">
            <v>DZ0406</v>
          </cell>
          <cell r="C4373" t="str">
            <v>DZ</v>
          </cell>
          <cell r="D4373" t="str">
            <v>DZ</v>
          </cell>
          <cell r="E4373" t="str">
            <v>zmienne</v>
          </cell>
          <cell r="F4373">
            <v>335441775.30443889</v>
          </cell>
          <cell r="G4373">
            <v>293697271.04884118</v>
          </cell>
          <cell r="H4373">
            <v>30157129.76299594</v>
          </cell>
          <cell r="I4373">
            <v>16137080.136179129</v>
          </cell>
          <cell r="J4373">
            <v>12809743.485661909</v>
          </cell>
          <cell r="K4373">
            <v>41697258.085635722</v>
          </cell>
          <cell r="L4373">
            <v>37759742.176247217</v>
          </cell>
          <cell r="M4373">
            <v>0</v>
          </cell>
          <cell r="N4373">
            <v>432258224.69556117</v>
          </cell>
          <cell r="O4373">
            <v>767699999.99999988</v>
          </cell>
          <cell r="P4373">
            <v>767699999.99999988</v>
          </cell>
          <cell r="Q4373">
            <v>763700000</v>
          </cell>
          <cell r="R4373">
            <v>0</v>
          </cell>
          <cell r="S4373">
            <v>0</v>
          </cell>
          <cell r="T4373">
            <v>0</v>
          </cell>
          <cell r="U4373">
            <v>0</v>
          </cell>
          <cell r="V4373">
            <v>0</v>
          </cell>
        </row>
        <row r="4374">
          <cell r="A4374" t="str">
            <v>listopad 2004</v>
          </cell>
          <cell r="B4374" t="str">
            <v>DZ0407</v>
          </cell>
          <cell r="C4374" t="str">
            <v>DZ</v>
          </cell>
          <cell r="D4374" t="str">
            <v>DZ</v>
          </cell>
          <cell r="E4374" t="str">
            <v>zmienne</v>
          </cell>
          <cell r="F4374">
            <v>0</v>
          </cell>
          <cell r="G4374">
            <v>2200000</v>
          </cell>
          <cell r="H4374">
            <v>70000</v>
          </cell>
          <cell r="I4374">
            <v>700000</v>
          </cell>
          <cell r="J4374">
            <v>281000</v>
          </cell>
          <cell r="K4374">
            <v>0</v>
          </cell>
          <cell r="L4374">
            <v>249000</v>
          </cell>
          <cell r="M4374">
            <v>0</v>
          </cell>
          <cell r="N4374">
            <v>3500000</v>
          </cell>
          <cell r="O4374">
            <v>3500000</v>
          </cell>
          <cell r="P4374">
            <v>3500000</v>
          </cell>
          <cell r="Q4374">
            <v>3500000</v>
          </cell>
          <cell r="R4374">
            <v>0</v>
          </cell>
          <cell r="S4374">
            <v>0</v>
          </cell>
          <cell r="T4374">
            <v>0</v>
          </cell>
          <cell r="U4374">
            <v>0</v>
          </cell>
          <cell r="V4374">
            <v>0</v>
          </cell>
        </row>
        <row r="4375">
          <cell r="A4375" t="str">
            <v>listopad 2004</v>
          </cell>
          <cell r="B4375" t="str">
            <v>DZ0706</v>
          </cell>
          <cell r="C4375" t="str">
            <v>DZ</v>
          </cell>
          <cell r="D4375" t="str">
            <v>DZ</v>
          </cell>
          <cell r="E4375" t="str">
            <v>zmienne</v>
          </cell>
          <cell r="F4375">
            <v>438318591.09850955</v>
          </cell>
          <cell r="G4375">
            <v>430258744.94862294</v>
          </cell>
          <cell r="H4375">
            <v>23618740.092952628</v>
          </cell>
          <cell r="I4375">
            <v>7778945.3629849497</v>
          </cell>
          <cell r="J4375">
            <v>16167846.720385021</v>
          </cell>
          <cell r="K4375">
            <v>16330367.889949575</v>
          </cell>
          <cell r="L4375">
            <v>3044763.886595218</v>
          </cell>
          <cell r="M4375">
            <v>100000</v>
          </cell>
          <cell r="N4375">
            <v>497199408.90149027</v>
          </cell>
          <cell r="O4375">
            <v>935617999.99999988</v>
          </cell>
          <cell r="P4375">
            <v>935517999.99999988</v>
          </cell>
          <cell r="Q4375">
            <v>932518000</v>
          </cell>
          <cell r="R4375">
            <v>0</v>
          </cell>
          <cell r="S4375">
            <v>0</v>
          </cell>
          <cell r="T4375">
            <v>100000</v>
          </cell>
          <cell r="U4375">
            <v>0</v>
          </cell>
          <cell r="V4375">
            <v>0</v>
          </cell>
        </row>
        <row r="4376">
          <cell r="A4376" t="str">
            <v>listopad 2004</v>
          </cell>
          <cell r="B4376" t="str">
            <v>DZ0707</v>
          </cell>
          <cell r="C4376" t="str">
            <v>DZ</v>
          </cell>
          <cell r="D4376" t="str">
            <v>DZ</v>
          </cell>
          <cell r="E4376" t="str">
            <v>zmienne</v>
          </cell>
          <cell r="F4376">
            <v>0</v>
          </cell>
          <cell r="G4376">
            <v>71956000</v>
          </cell>
          <cell r="H4376">
            <v>0</v>
          </cell>
          <cell r="I4376">
            <v>2875000</v>
          </cell>
          <cell r="J4376">
            <v>40000</v>
          </cell>
          <cell r="K4376">
            <v>0</v>
          </cell>
          <cell r="L4376">
            <v>129000</v>
          </cell>
          <cell r="M4376">
            <v>0</v>
          </cell>
          <cell r="N4376">
            <v>75000000</v>
          </cell>
          <cell r="O4376">
            <v>75000000</v>
          </cell>
          <cell r="P4376">
            <v>75000000</v>
          </cell>
          <cell r="Q4376">
            <v>75000000</v>
          </cell>
          <cell r="R4376">
            <v>0</v>
          </cell>
          <cell r="S4376">
            <v>0</v>
          </cell>
          <cell r="T4376">
            <v>0</v>
          </cell>
          <cell r="U4376">
            <v>0</v>
          </cell>
          <cell r="V4376">
            <v>0</v>
          </cell>
        </row>
        <row r="4377">
          <cell r="A4377" t="str">
            <v>listopad 2004</v>
          </cell>
          <cell r="B4377" t="str">
            <v>DZ0708</v>
          </cell>
          <cell r="C4377" t="str">
            <v>DZ</v>
          </cell>
          <cell r="D4377" t="str">
            <v>DZ</v>
          </cell>
          <cell r="E4377" t="str">
            <v>zmienne</v>
          </cell>
          <cell r="F4377">
            <v>279932396.45056844</v>
          </cell>
          <cell r="G4377">
            <v>581695381.77082062</v>
          </cell>
          <cell r="H4377">
            <v>56359164.861114495</v>
          </cell>
          <cell r="I4377">
            <v>37543357.548019573</v>
          </cell>
          <cell r="J4377">
            <v>26011767.948000096</v>
          </cell>
          <cell r="K4377">
            <v>8523828.4928305373</v>
          </cell>
          <cell r="L4377">
            <v>39859102.928646199</v>
          </cell>
          <cell r="M4377">
            <v>45000</v>
          </cell>
          <cell r="N4377">
            <v>749992603.54943144</v>
          </cell>
          <cell r="O4377">
            <v>1029969999.9999999</v>
          </cell>
          <cell r="P4377">
            <v>1029924999.9999999</v>
          </cell>
          <cell r="Q4377">
            <v>1026925000</v>
          </cell>
          <cell r="R4377">
            <v>0</v>
          </cell>
          <cell r="S4377">
            <v>0</v>
          </cell>
          <cell r="T4377">
            <v>45000</v>
          </cell>
          <cell r="U4377">
            <v>0</v>
          </cell>
          <cell r="V4377">
            <v>0</v>
          </cell>
        </row>
        <row r="4378">
          <cell r="A4378" t="str">
            <v>listopad 2004</v>
          </cell>
          <cell r="B4378" t="str">
            <v>DZ0709</v>
          </cell>
          <cell r="C4378" t="str">
            <v>DZ</v>
          </cell>
          <cell r="D4378" t="str">
            <v>DZ</v>
          </cell>
          <cell r="E4378" t="str">
            <v>zmienne</v>
          </cell>
          <cell r="F4378">
            <v>68761000</v>
          </cell>
          <cell r="G4378">
            <v>223784000</v>
          </cell>
          <cell r="H4378">
            <v>267594000</v>
          </cell>
          <cell r="I4378">
            <v>28716000</v>
          </cell>
          <cell r="J4378">
            <v>50620000</v>
          </cell>
          <cell r="K4378">
            <v>12137000</v>
          </cell>
          <cell r="L4378">
            <v>41664000</v>
          </cell>
          <cell r="M4378">
            <v>1144000</v>
          </cell>
          <cell r="N4378">
            <v>624515000</v>
          </cell>
          <cell r="O4378">
            <v>694420000</v>
          </cell>
          <cell r="P4378">
            <v>693276000</v>
          </cell>
          <cell r="Q4378">
            <v>693276000</v>
          </cell>
          <cell r="R4378">
            <v>0</v>
          </cell>
          <cell r="S4378">
            <v>0</v>
          </cell>
          <cell r="T4378">
            <v>1144000</v>
          </cell>
          <cell r="U4378">
            <v>0</v>
          </cell>
          <cell r="V4378">
            <v>0</v>
          </cell>
        </row>
        <row r="4379">
          <cell r="A4379" t="str">
            <v>listopad 2004</v>
          </cell>
          <cell r="B4379" t="str">
            <v>DZ0811</v>
          </cell>
          <cell r="C4379" t="str">
            <v>DZ</v>
          </cell>
          <cell r="D4379" t="str">
            <v>DZ</v>
          </cell>
          <cell r="E4379" t="str">
            <v>zmienne</v>
          </cell>
          <cell r="F4379">
            <v>849636000</v>
          </cell>
          <cell r="G4379">
            <v>159198000</v>
          </cell>
          <cell r="H4379">
            <v>7739000</v>
          </cell>
          <cell r="I4379">
            <v>57598000</v>
          </cell>
          <cell r="J4379">
            <v>117441000</v>
          </cell>
          <cell r="K4379">
            <v>11431000</v>
          </cell>
          <cell r="L4379">
            <v>82035000</v>
          </cell>
          <cell r="M4379">
            <v>422000</v>
          </cell>
          <cell r="N4379">
            <v>435442000</v>
          </cell>
          <cell r="O4379">
            <v>1285500000</v>
          </cell>
          <cell r="P4379">
            <v>1285078000</v>
          </cell>
          <cell r="Q4379">
            <v>1285078000</v>
          </cell>
          <cell r="R4379">
            <v>0</v>
          </cell>
          <cell r="S4379">
            <v>0</v>
          </cell>
          <cell r="T4379">
            <v>72000</v>
          </cell>
          <cell r="U4379">
            <v>350000</v>
          </cell>
          <cell r="V4379">
            <v>0</v>
          </cell>
        </row>
        <row r="4380">
          <cell r="A4380" t="str">
            <v>listopad 2004</v>
          </cell>
          <cell r="B4380" t="str">
            <v>DZ1006</v>
          </cell>
          <cell r="C4380" t="str">
            <v>DZ</v>
          </cell>
          <cell r="D4380" t="str">
            <v>DZ</v>
          </cell>
          <cell r="E4380" t="str">
            <v>zmienne</v>
          </cell>
          <cell r="F4380">
            <v>92823000</v>
          </cell>
          <cell r="G4380">
            <v>186893000</v>
          </cell>
          <cell r="H4380">
            <v>7000000</v>
          </cell>
          <cell r="I4380">
            <v>4520000</v>
          </cell>
          <cell r="J4380">
            <v>13195000</v>
          </cell>
          <cell r="K4380">
            <v>100000</v>
          </cell>
          <cell r="L4380">
            <v>9015000</v>
          </cell>
          <cell r="M4380">
            <v>0</v>
          </cell>
          <cell r="N4380">
            <v>220723000</v>
          </cell>
          <cell r="O4380">
            <v>313546000</v>
          </cell>
          <cell r="P4380">
            <v>313546000</v>
          </cell>
          <cell r="Q4380">
            <v>313546000</v>
          </cell>
          <cell r="R4380">
            <v>0</v>
          </cell>
          <cell r="S4380">
            <v>0</v>
          </cell>
          <cell r="T4380">
            <v>0</v>
          </cell>
          <cell r="U4380">
            <v>0</v>
          </cell>
          <cell r="V4380">
            <v>0</v>
          </cell>
        </row>
        <row r="4381">
          <cell r="A4381" t="str">
            <v>listopad 2004</v>
          </cell>
          <cell r="B4381" t="str">
            <v>DZ1111</v>
          </cell>
          <cell r="C4381" t="str">
            <v>DZ</v>
          </cell>
          <cell r="D4381" t="str">
            <v>DZ</v>
          </cell>
          <cell r="E4381" t="str">
            <v>zmienne</v>
          </cell>
          <cell r="F4381">
            <v>59181000</v>
          </cell>
          <cell r="G4381">
            <v>0</v>
          </cell>
          <cell r="H4381">
            <v>849686000</v>
          </cell>
          <cell r="I4381">
            <v>23200000</v>
          </cell>
          <cell r="J4381">
            <v>444000</v>
          </cell>
          <cell r="K4381">
            <v>787000</v>
          </cell>
          <cell r="L4381">
            <v>510000</v>
          </cell>
          <cell r="M4381">
            <v>200000000</v>
          </cell>
          <cell r="N4381">
            <v>874627000</v>
          </cell>
          <cell r="O4381">
            <v>1133808000</v>
          </cell>
          <cell r="P4381">
            <v>933808000</v>
          </cell>
          <cell r="Q4381">
            <v>933808000</v>
          </cell>
          <cell r="R4381">
            <v>200000000</v>
          </cell>
          <cell r="S4381">
            <v>0</v>
          </cell>
          <cell r="T4381">
            <v>0</v>
          </cell>
          <cell r="U4381">
            <v>0</v>
          </cell>
          <cell r="V4381">
            <v>0</v>
          </cell>
        </row>
        <row r="4382">
          <cell r="A4382" t="str">
            <v>listopad 2004</v>
          </cell>
          <cell r="B4382" t="str">
            <v>DZ1205</v>
          </cell>
          <cell r="C4382" t="str">
            <v>DZ</v>
          </cell>
          <cell r="D4382" t="str">
            <v>DZ</v>
          </cell>
          <cell r="E4382" t="str">
            <v>zmienne</v>
          </cell>
          <cell r="F4382">
            <v>189146000</v>
          </cell>
          <cell r="G4382">
            <v>294261000</v>
          </cell>
          <cell r="H4382">
            <v>0</v>
          </cell>
          <cell r="I4382">
            <v>8310000</v>
          </cell>
          <cell r="J4382">
            <v>5236000</v>
          </cell>
          <cell r="K4382">
            <v>656000</v>
          </cell>
          <cell r="L4382">
            <v>2391000</v>
          </cell>
          <cell r="M4382">
            <v>0</v>
          </cell>
          <cell r="N4382">
            <v>310854000</v>
          </cell>
          <cell r="O4382">
            <v>500000000</v>
          </cell>
          <cell r="P4382">
            <v>500000000</v>
          </cell>
          <cell r="Q4382">
            <v>500000000</v>
          </cell>
          <cell r="R4382">
            <v>0</v>
          </cell>
          <cell r="S4382">
            <v>0</v>
          </cell>
          <cell r="T4382">
            <v>0</v>
          </cell>
          <cell r="U4382">
            <v>0</v>
          </cell>
          <cell r="V4382">
            <v>0</v>
          </cell>
        </row>
        <row r="4383">
          <cell r="A4383" t="str">
            <v>listopad 2004</v>
          </cell>
          <cell r="B4383" t="str">
            <v>EDO1014</v>
          </cell>
          <cell r="C4383" t="str">
            <v>ED</v>
          </cell>
          <cell r="D4383" t="str">
            <v>10-latki oszcz.</v>
          </cell>
          <cell r="E4383" t="str">
            <v>zmienne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6779900</v>
          </cell>
          <cell r="K4383">
            <v>0</v>
          </cell>
          <cell r="L4383">
            <v>0</v>
          </cell>
          <cell r="M4383">
            <v>0</v>
          </cell>
          <cell r="N4383">
            <v>6779900</v>
          </cell>
          <cell r="O4383">
            <v>6779900</v>
          </cell>
          <cell r="P4383">
            <v>6779900</v>
          </cell>
          <cell r="Q4383">
            <v>6779900</v>
          </cell>
          <cell r="R4383">
            <v>0</v>
          </cell>
          <cell r="S4383">
            <v>0</v>
          </cell>
          <cell r="T4383">
            <v>0</v>
          </cell>
          <cell r="U4383">
            <v>0</v>
          </cell>
          <cell r="V4383">
            <v>0</v>
          </cell>
        </row>
        <row r="4384">
          <cell r="A4384" t="str">
            <v>listopad 2004</v>
          </cell>
          <cell r="B4384" t="str">
            <v>EDO1114</v>
          </cell>
          <cell r="C4384" t="str">
            <v>ED</v>
          </cell>
          <cell r="D4384" t="str">
            <v>10-latki oszcz.</v>
          </cell>
          <cell r="E4384" t="str">
            <v>zmienne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13597600</v>
          </cell>
          <cell r="K4384">
            <v>0</v>
          </cell>
          <cell r="L4384">
            <v>0</v>
          </cell>
          <cell r="M4384">
            <v>36300</v>
          </cell>
          <cell r="N4384">
            <v>13597600</v>
          </cell>
          <cell r="O4384">
            <v>13633900</v>
          </cell>
          <cell r="P4384">
            <v>13597600</v>
          </cell>
          <cell r="Q4384">
            <v>11448000</v>
          </cell>
          <cell r="R4384">
            <v>0</v>
          </cell>
          <cell r="S4384">
            <v>0</v>
          </cell>
          <cell r="T4384">
            <v>36300</v>
          </cell>
          <cell r="U4384">
            <v>0</v>
          </cell>
          <cell r="V4384">
            <v>0</v>
          </cell>
        </row>
        <row r="4385">
          <cell r="A4385" t="str">
            <v>listopad 2004</v>
          </cell>
          <cell r="B4385" t="str">
            <v>IZ0816</v>
          </cell>
          <cell r="C4385" t="str">
            <v>IZ</v>
          </cell>
          <cell r="D4385" t="str">
            <v>12-latki</v>
          </cell>
          <cell r="E4385" t="str">
            <v>zmienne</v>
          </cell>
          <cell r="F4385">
            <v>465269384.38999999</v>
          </cell>
          <cell r="G4385">
            <v>21057000.07</v>
          </cell>
          <cell r="H4385">
            <v>68226960.659999996</v>
          </cell>
          <cell r="I4385">
            <v>30695831.100000001</v>
          </cell>
          <cell r="J4385">
            <v>35006.65</v>
          </cell>
          <cell r="K4385">
            <v>1910362.9</v>
          </cell>
          <cell r="L4385">
            <v>35006.65</v>
          </cell>
          <cell r="M4385">
            <v>1083087747.5799999</v>
          </cell>
          <cell r="N4385">
            <v>121960168.03</v>
          </cell>
          <cell r="O4385">
            <v>1670317300</v>
          </cell>
          <cell r="P4385">
            <v>587229552.41999996</v>
          </cell>
          <cell r="Q4385">
            <v>587229552.41999996</v>
          </cell>
          <cell r="R4385">
            <v>380633306.59000003</v>
          </cell>
          <cell r="S4385">
            <v>702454440.99000001</v>
          </cell>
          <cell r="T4385">
            <v>0</v>
          </cell>
          <cell r="U4385">
            <v>0</v>
          </cell>
          <cell r="V4385">
            <v>0</v>
          </cell>
        </row>
        <row r="4386">
          <cell r="A4386" t="str">
            <v>listopad 2004</v>
          </cell>
          <cell r="B4386" t="str">
            <v>OK0405</v>
          </cell>
          <cell r="C4386" t="str">
            <v>OK</v>
          </cell>
          <cell r="D4386" t="str">
            <v>zero</v>
          </cell>
          <cell r="E4386" t="str">
            <v>stałe</v>
          </cell>
          <cell r="F4386">
            <v>6205269951.7605019</v>
          </cell>
          <cell r="G4386">
            <v>1109618661.0903525</v>
          </cell>
          <cell r="H4386">
            <v>679108747.78752863</v>
          </cell>
          <cell r="I4386">
            <v>312370113.90428185</v>
          </cell>
          <cell r="J4386">
            <v>504580405.92538708</v>
          </cell>
          <cell r="K4386">
            <v>894210626.9549638</v>
          </cell>
          <cell r="L4386">
            <v>172850492.57698438</v>
          </cell>
          <cell r="M4386">
            <v>750021000</v>
          </cell>
          <cell r="N4386">
            <v>3672739048.2394981</v>
          </cell>
          <cell r="O4386">
            <v>10628030000</v>
          </cell>
          <cell r="P4386">
            <v>9878009000</v>
          </cell>
          <cell r="Q4386">
            <v>9873009000</v>
          </cell>
          <cell r="R4386">
            <v>576204000</v>
          </cell>
          <cell r="S4386">
            <v>140775000</v>
          </cell>
          <cell r="T4386">
            <v>1592000</v>
          </cell>
          <cell r="U4386">
            <v>31450000</v>
          </cell>
          <cell r="V4386">
            <v>0</v>
          </cell>
        </row>
        <row r="4387">
          <cell r="A4387" t="str">
            <v>listopad 2004</v>
          </cell>
          <cell r="B4387" t="str">
            <v>OK0406</v>
          </cell>
          <cell r="C4387" t="str">
            <v>OK</v>
          </cell>
          <cell r="D4387" t="str">
            <v>zero</v>
          </cell>
          <cell r="E4387" t="str">
            <v>stałe</v>
          </cell>
          <cell r="F4387">
            <v>3378190433.8979311</v>
          </cell>
          <cell r="G4387">
            <v>1904466894.2942405</v>
          </cell>
          <cell r="H4387">
            <v>2531788161.0816059</v>
          </cell>
          <cell r="I4387">
            <v>1057918549.4650182</v>
          </cell>
          <cell r="J4387">
            <v>751562517.20945489</v>
          </cell>
          <cell r="K4387">
            <v>236610648.0699113</v>
          </cell>
          <cell r="L4387">
            <v>281535795.98183817</v>
          </cell>
          <cell r="M4387">
            <v>3997870000</v>
          </cell>
          <cell r="N4387">
            <v>6763882566.1020689</v>
          </cell>
          <cell r="O4387">
            <v>14139943000</v>
          </cell>
          <cell r="P4387">
            <v>10142073000</v>
          </cell>
          <cell r="Q4387">
            <v>10137073000</v>
          </cell>
          <cell r="R4387">
            <v>1747381000</v>
          </cell>
          <cell r="S4387">
            <v>1820673000</v>
          </cell>
          <cell r="T4387">
            <v>4828000</v>
          </cell>
          <cell r="U4387">
            <v>367988000</v>
          </cell>
          <cell r="V4387">
            <v>57000000</v>
          </cell>
        </row>
        <row r="4388">
          <cell r="A4388" t="str">
            <v>listopad 2004</v>
          </cell>
          <cell r="B4388" t="str">
            <v>OK0805</v>
          </cell>
          <cell r="C4388" t="str">
            <v>OK</v>
          </cell>
          <cell r="D4388" t="str">
            <v>zero</v>
          </cell>
          <cell r="E4388" t="str">
            <v>stałe</v>
          </cell>
          <cell r="F4388">
            <v>3078408000</v>
          </cell>
          <cell r="G4388">
            <v>1760734000</v>
          </cell>
          <cell r="H4388">
            <v>1338245000</v>
          </cell>
          <cell r="I4388">
            <v>302611000</v>
          </cell>
          <cell r="J4388">
            <v>937456000</v>
          </cell>
          <cell r="K4388">
            <v>141468000</v>
          </cell>
          <cell r="L4388">
            <v>138074000</v>
          </cell>
          <cell r="M4388">
            <v>3234918000</v>
          </cell>
          <cell r="N4388">
            <v>4618588000</v>
          </cell>
          <cell r="O4388">
            <v>10931914000</v>
          </cell>
          <cell r="P4388">
            <v>7696996000</v>
          </cell>
          <cell r="Q4388">
            <v>7696996000</v>
          </cell>
          <cell r="R4388">
            <v>1727005000</v>
          </cell>
          <cell r="S4388">
            <v>1432204000</v>
          </cell>
          <cell r="T4388">
            <v>1204000</v>
          </cell>
          <cell r="U4388">
            <v>74505000</v>
          </cell>
          <cell r="V4388">
            <v>0</v>
          </cell>
        </row>
        <row r="4389">
          <cell r="A4389" t="str">
            <v>listopad 2004</v>
          </cell>
          <cell r="B4389" t="str">
            <v>OK0806</v>
          </cell>
          <cell r="C4389" t="str">
            <v>OK</v>
          </cell>
          <cell r="D4389" t="str">
            <v>zero</v>
          </cell>
          <cell r="E4389" t="str">
            <v>stałe</v>
          </cell>
          <cell r="F4389">
            <v>4442103169.8342342</v>
          </cell>
          <cell r="G4389">
            <v>1034246759.0673079</v>
          </cell>
          <cell r="H4389">
            <v>1835850594.1185374</v>
          </cell>
          <cell r="I4389">
            <v>456865919.18976927</v>
          </cell>
          <cell r="J4389">
            <v>709778894.07115591</v>
          </cell>
          <cell r="K4389">
            <v>59412666.485336937</v>
          </cell>
          <cell r="L4389">
            <v>86236997.233658433</v>
          </cell>
          <cell r="M4389">
            <v>1503528000</v>
          </cell>
          <cell r="N4389">
            <v>4182391830.1657658</v>
          </cell>
          <cell r="O4389">
            <v>10128023000.000002</v>
          </cell>
          <cell r="P4389">
            <v>8624495000.0000019</v>
          </cell>
          <cell r="Q4389">
            <v>8621495000</v>
          </cell>
          <cell r="R4389">
            <v>726244000</v>
          </cell>
          <cell r="S4389">
            <v>772005000</v>
          </cell>
          <cell r="T4389">
            <v>2173000</v>
          </cell>
          <cell r="U4389">
            <v>3090000</v>
          </cell>
          <cell r="V4389">
            <v>16000</v>
          </cell>
        </row>
        <row r="4390">
          <cell r="A4390" t="str">
            <v>listopad 2004</v>
          </cell>
          <cell r="B4390" t="str">
            <v>OK1204</v>
          </cell>
          <cell r="C4390" t="str">
            <v>OK</v>
          </cell>
          <cell r="D4390" t="str">
            <v>zero</v>
          </cell>
          <cell r="E4390" t="str">
            <v>stałe</v>
          </cell>
          <cell r="F4390">
            <v>1572847253.6926847</v>
          </cell>
          <cell r="G4390">
            <v>234544892.8684752</v>
          </cell>
          <cell r="H4390">
            <v>464814913.95336819</v>
          </cell>
          <cell r="I4390">
            <v>61828852.149935916</v>
          </cell>
          <cell r="J4390">
            <v>530871551.18104416</v>
          </cell>
          <cell r="K4390">
            <v>161675710.96576777</v>
          </cell>
          <cell r="L4390">
            <v>231792825.18872353</v>
          </cell>
          <cell r="M4390">
            <v>790211000</v>
          </cell>
          <cell r="N4390">
            <v>1685528746.3073149</v>
          </cell>
          <cell r="O4390">
            <v>4048586999.9999995</v>
          </cell>
          <cell r="P4390">
            <v>3258375999.9999995</v>
          </cell>
          <cell r="Q4390">
            <v>3252376000</v>
          </cell>
          <cell r="R4390">
            <v>547161000</v>
          </cell>
          <cell r="S4390">
            <v>214765000</v>
          </cell>
          <cell r="T4390">
            <v>1905000</v>
          </cell>
          <cell r="U4390">
            <v>21130000</v>
          </cell>
          <cell r="V4390">
            <v>5250000</v>
          </cell>
        </row>
        <row r="4391">
          <cell r="A4391" t="str">
            <v>listopad 2004</v>
          </cell>
          <cell r="B4391" t="str">
            <v>OK1206</v>
          </cell>
          <cell r="C4391" t="str">
            <v>OK</v>
          </cell>
          <cell r="D4391" t="str">
            <v>zero</v>
          </cell>
          <cell r="E4391" t="str">
            <v>stałe</v>
          </cell>
          <cell r="F4391">
            <v>3360778675.5014601</v>
          </cell>
          <cell r="G4391">
            <v>370257441.31238753</v>
          </cell>
          <cell r="H4391">
            <v>548252965.6271323</v>
          </cell>
          <cell r="I4391">
            <v>796422122.38555193</v>
          </cell>
          <cell r="J4391">
            <v>101987187.55135553</v>
          </cell>
          <cell r="K4391">
            <v>67274300.990364552</v>
          </cell>
          <cell r="L4391">
            <v>847059306.6317482</v>
          </cell>
          <cell r="M4391">
            <v>607968000</v>
          </cell>
          <cell r="N4391">
            <v>2731253324.4985399</v>
          </cell>
          <cell r="O4391">
            <v>6700000000</v>
          </cell>
          <cell r="P4391">
            <v>6092032000</v>
          </cell>
          <cell r="Q4391">
            <v>6085032000</v>
          </cell>
          <cell r="R4391">
            <v>468835000</v>
          </cell>
          <cell r="S4391">
            <v>114340000</v>
          </cell>
          <cell r="T4391">
            <v>793000</v>
          </cell>
          <cell r="U4391">
            <v>0</v>
          </cell>
          <cell r="V4391">
            <v>24000000</v>
          </cell>
        </row>
        <row r="4392">
          <cell r="A4392" t="str">
            <v>listopad 2004</v>
          </cell>
          <cell r="B4392" t="str">
            <v>PP1013</v>
          </cell>
          <cell r="C4392" t="str">
            <v>PP</v>
          </cell>
          <cell r="D4392" t="str">
            <v>10-latki</v>
          </cell>
          <cell r="E4392" t="str">
            <v>zmienne</v>
          </cell>
          <cell r="F4392">
            <v>15000000</v>
          </cell>
          <cell r="G4392">
            <v>25000000</v>
          </cell>
          <cell r="H4392">
            <v>210000000</v>
          </cell>
          <cell r="I4392">
            <v>312000000</v>
          </cell>
          <cell r="J4392">
            <v>0</v>
          </cell>
          <cell r="K4392">
            <v>0</v>
          </cell>
          <cell r="L4392">
            <v>5000000</v>
          </cell>
          <cell r="M4392">
            <v>183000000</v>
          </cell>
          <cell r="N4392">
            <v>552000000</v>
          </cell>
          <cell r="O4392">
            <v>750000000</v>
          </cell>
          <cell r="P4392">
            <v>567000000</v>
          </cell>
          <cell r="Q4392">
            <v>567000000</v>
          </cell>
          <cell r="R4392">
            <v>0</v>
          </cell>
          <cell r="S4392">
            <v>183000000</v>
          </cell>
          <cell r="T4392">
            <v>0</v>
          </cell>
          <cell r="U4392">
            <v>0</v>
          </cell>
          <cell r="V4392">
            <v>0</v>
          </cell>
        </row>
        <row r="4393">
          <cell r="A4393" t="str">
            <v>listopad 2004</v>
          </cell>
          <cell r="B4393" t="str">
            <v>PS0205</v>
          </cell>
          <cell r="C4393" t="str">
            <v>PS</v>
          </cell>
          <cell r="D4393" t="str">
            <v>5-latki</v>
          </cell>
          <cell r="E4393" t="str">
            <v>stałe</v>
          </cell>
          <cell r="F4393">
            <v>2368392000</v>
          </cell>
          <cell r="G4393">
            <v>843371000</v>
          </cell>
          <cell r="H4393">
            <v>404945000</v>
          </cell>
          <cell r="I4393">
            <v>153856000</v>
          </cell>
          <cell r="J4393">
            <v>17359000</v>
          </cell>
          <cell r="K4393">
            <v>50387000</v>
          </cell>
          <cell r="L4393">
            <v>72345000</v>
          </cell>
          <cell r="M4393">
            <v>770536000</v>
          </cell>
          <cell r="N4393">
            <v>1542263000</v>
          </cell>
          <cell r="O4393">
            <v>4681191000</v>
          </cell>
          <cell r="P4393">
            <v>3910655000</v>
          </cell>
          <cell r="Q4393">
            <v>3910655000</v>
          </cell>
          <cell r="R4393">
            <v>414252000</v>
          </cell>
          <cell r="S4393">
            <v>347655000</v>
          </cell>
          <cell r="T4393">
            <v>79000</v>
          </cell>
          <cell r="U4393">
            <v>8550000</v>
          </cell>
          <cell r="V4393">
            <v>0</v>
          </cell>
        </row>
        <row r="4394">
          <cell r="A4394" t="str">
            <v>listopad 2004</v>
          </cell>
          <cell r="B4394" t="str">
            <v>PS0206</v>
          </cell>
          <cell r="C4394" t="str">
            <v>PS</v>
          </cell>
          <cell r="D4394" t="str">
            <v>5-latki</v>
          </cell>
          <cell r="E4394" t="str">
            <v>stałe</v>
          </cell>
          <cell r="F4394">
            <v>2109534000</v>
          </cell>
          <cell r="G4394">
            <v>1128439000</v>
          </cell>
          <cell r="H4394">
            <v>1368004000</v>
          </cell>
          <cell r="I4394">
            <v>172414000</v>
          </cell>
          <cell r="J4394">
            <v>19603000</v>
          </cell>
          <cell r="K4394">
            <v>39336000</v>
          </cell>
          <cell r="L4394">
            <v>23261000</v>
          </cell>
          <cell r="M4394">
            <v>648541000</v>
          </cell>
          <cell r="N4394">
            <v>2751057000</v>
          </cell>
          <cell r="O4394">
            <v>5509132000</v>
          </cell>
          <cell r="P4394">
            <v>4860591000</v>
          </cell>
          <cell r="Q4394">
            <v>4860591000</v>
          </cell>
          <cell r="R4394">
            <v>297601000</v>
          </cell>
          <cell r="S4394">
            <v>330610000</v>
          </cell>
          <cell r="T4394">
            <v>30000</v>
          </cell>
          <cell r="U4394">
            <v>20300000</v>
          </cell>
          <cell r="V4394">
            <v>0</v>
          </cell>
        </row>
        <row r="4395">
          <cell r="A4395" t="str">
            <v>listopad 2004</v>
          </cell>
          <cell r="B4395" t="str">
            <v>PS0506</v>
          </cell>
          <cell r="C4395" t="str">
            <v>PS</v>
          </cell>
          <cell r="D4395" t="str">
            <v>5-latki</v>
          </cell>
          <cell r="E4395" t="str">
            <v>stałe</v>
          </cell>
          <cell r="F4395">
            <v>1200215178.3900354</v>
          </cell>
          <cell r="G4395">
            <v>1691594473.6041985</v>
          </cell>
          <cell r="H4395">
            <v>1246941792.5196276</v>
          </cell>
          <cell r="I4395">
            <v>136878315.21550497</v>
          </cell>
          <cell r="J4395">
            <v>33012270.344377574</v>
          </cell>
          <cell r="K4395">
            <v>515238.33158633969</v>
          </cell>
          <cell r="L4395">
            <v>14552731.594669703</v>
          </cell>
          <cell r="M4395">
            <v>1512898000</v>
          </cell>
          <cell r="N4395">
            <v>3123494821.6099648</v>
          </cell>
          <cell r="O4395">
            <v>5836608000</v>
          </cell>
          <cell r="P4395">
            <v>4323710000</v>
          </cell>
          <cell r="Q4395">
            <v>4321710000</v>
          </cell>
          <cell r="R4395">
            <v>1015843000</v>
          </cell>
          <cell r="S4395">
            <v>496355000</v>
          </cell>
          <cell r="T4395">
            <v>0</v>
          </cell>
          <cell r="U4395">
            <v>700000</v>
          </cell>
          <cell r="V4395">
            <v>0</v>
          </cell>
        </row>
        <row r="4396">
          <cell r="A4396" t="str">
            <v>listopad 2004</v>
          </cell>
          <cell r="B4396" t="str">
            <v>PS0507</v>
          </cell>
          <cell r="C4396" t="str">
            <v>PS</v>
          </cell>
          <cell r="D4396" t="str">
            <v>5-latki</v>
          </cell>
          <cell r="E4396" t="str">
            <v>stałe</v>
          </cell>
          <cell r="F4396">
            <v>4111801341.3043199</v>
          </cell>
          <cell r="G4396">
            <v>1979407668.6512208</v>
          </cell>
          <cell r="H4396">
            <v>1724840142.4179399</v>
          </cell>
          <cell r="I4396">
            <v>267765271.29998931</v>
          </cell>
          <cell r="J4396">
            <v>22997268.349773243</v>
          </cell>
          <cell r="K4396">
            <v>159851472.38608316</v>
          </cell>
          <cell r="L4396">
            <v>77420835.590673819</v>
          </cell>
          <cell r="M4396">
            <v>2046657000</v>
          </cell>
          <cell r="N4396">
            <v>4232282658.6956801</v>
          </cell>
          <cell r="O4396">
            <v>10390741000</v>
          </cell>
          <cell r="P4396">
            <v>8344084000.000001</v>
          </cell>
          <cell r="Q4396">
            <v>8341084000</v>
          </cell>
          <cell r="R4396">
            <v>1045108000</v>
          </cell>
          <cell r="S4396">
            <v>978308000</v>
          </cell>
          <cell r="T4396">
            <v>98000</v>
          </cell>
          <cell r="U4396">
            <v>6643000</v>
          </cell>
          <cell r="V4396">
            <v>16500000</v>
          </cell>
        </row>
        <row r="4397">
          <cell r="A4397" t="str">
            <v>listopad 2004</v>
          </cell>
          <cell r="B4397" t="str">
            <v>PS0605</v>
          </cell>
          <cell r="C4397" t="str">
            <v>PS</v>
          </cell>
          <cell r="D4397" t="str">
            <v>5-latki</v>
          </cell>
          <cell r="E4397" t="str">
            <v>stałe</v>
          </cell>
          <cell r="F4397">
            <v>935210000</v>
          </cell>
          <cell r="G4397">
            <v>891591000</v>
          </cell>
          <cell r="H4397">
            <v>622108000</v>
          </cell>
          <cell r="I4397">
            <v>86469000</v>
          </cell>
          <cell r="J4397">
            <v>20603000</v>
          </cell>
          <cell r="K4397">
            <v>173721000</v>
          </cell>
          <cell r="L4397">
            <v>15566000</v>
          </cell>
          <cell r="M4397">
            <v>638253000</v>
          </cell>
          <cell r="N4397">
            <v>1810058000</v>
          </cell>
          <cell r="O4397">
            <v>3383521000</v>
          </cell>
          <cell r="P4397">
            <v>2745268000</v>
          </cell>
          <cell r="Q4397">
            <v>2745268000</v>
          </cell>
          <cell r="R4397">
            <v>333386000</v>
          </cell>
          <cell r="S4397">
            <v>304846000</v>
          </cell>
          <cell r="T4397">
            <v>21000</v>
          </cell>
          <cell r="U4397">
            <v>0</v>
          </cell>
          <cell r="V4397">
            <v>0</v>
          </cell>
        </row>
        <row r="4398">
          <cell r="A4398" t="str">
            <v>listopad 2004</v>
          </cell>
          <cell r="B4398" t="str">
            <v>PS0608</v>
          </cell>
          <cell r="C4398" t="str">
            <v>PS</v>
          </cell>
          <cell r="D4398" t="str">
            <v>5-latki</v>
          </cell>
          <cell r="E4398" t="str">
            <v>stałe</v>
          </cell>
          <cell r="F4398">
            <v>6283468855.0717726</v>
          </cell>
          <cell r="G4398">
            <v>2756392488.895577</v>
          </cell>
          <cell r="H4398">
            <v>4457510960.902112</v>
          </cell>
          <cell r="I4398">
            <v>1438904058.4087882</v>
          </cell>
          <cell r="J4398">
            <v>75804725.505226731</v>
          </cell>
          <cell r="K4398">
            <v>100939897.60503939</v>
          </cell>
          <cell r="L4398">
            <v>152683013.61148441</v>
          </cell>
          <cell r="M4398">
            <v>9410168000</v>
          </cell>
          <cell r="N4398">
            <v>8982235144.9282284</v>
          </cell>
          <cell r="O4398">
            <v>24675872000</v>
          </cell>
          <cell r="P4398">
            <v>15265704000</v>
          </cell>
          <cell r="Q4398">
            <v>15257704000</v>
          </cell>
          <cell r="R4398">
            <v>4622076000</v>
          </cell>
          <cell r="S4398">
            <v>4444469000</v>
          </cell>
          <cell r="T4398">
            <v>1013000</v>
          </cell>
          <cell r="U4398">
            <v>288050000</v>
          </cell>
          <cell r="V4398">
            <v>54560000</v>
          </cell>
        </row>
        <row r="4399">
          <cell r="A4399" t="str">
            <v>listopad 2004</v>
          </cell>
          <cell r="B4399" t="str">
            <v>PS1005</v>
          </cell>
          <cell r="C4399" t="str">
            <v>PS</v>
          </cell>
          <cell r="D4399" t="str">
            <v>5-latki</v>
          </cell>
          <cell r="E4399" t="str">
            <v>stałe</v>
          </cell>
          <cell r="F4399">
            <v>1089605000</v>
          </cell>
          <cell r="G4399">
            <v>1312668000</v>
          </cell>
          <cell r="H4399">
            <v>881396000</v>
          </cell>
          <cell r="I4399">
            <v>115495000</v>
          </cell>
          <cell r="J4399">
            <v>48387000</v>
          </cell>
          <cell r="K4399">
            <v>199774000</v>
          </cell>
          <cell r="L4399">
            <v>39572000</v>
          </cell>
          <cell r="M4399">
            <v>655132000</v>
          </cell>
          <cell r="N4399">
            <v>2597292000</v>
          </cell>
          <cell r="O4399">
            <v>4342029000</v>
          </cell>
          <cell r="P4399">
            <v>3686897000</v>
          </cell>
          <cell r="Q4399">
            <v>3686897000</v>
          </cell>
          <cell r="R4399">
            <v>229569000</v>
          </cell>
          <cell r="S4399">
            <v>400563000</v>
          </cell>
          <cell r="T4399">
            <v>0</v>
          </cell>
          <cell r="U4399">
            <v>25000000</v>
          </cell>
          <cell r="V4399">
            <v>0</v>
          </cell>
        </row>
        <row r="4400">
          <cell r="A4400" t="str">
            <v>listopad 2004</v>
          </cell>
          <cell r="B4400" t="str">
            <v>PS1106</v>
          </cell>
          <cell r="C4400" t="str">
            <v>PS</v>
          </cell>
          <cell r="D4400" t="str">
            <v>5-latki</v>
          </cell>
          <cell r="E4400" t="str">
            <v>stałe</v>
          </cell>
          <cell r="F4400">
            <v>2661301788.2782836</v>
          </cell>
          <cell r="G4400">
            <v>3096972302.0129724</v>
          </cell>
          <cell r="H4400">
            <v>3264307350.97363</v>
          </cell>
          <cell r="I4400">
            <v>480723527.31131667</v>
          </cell>
          <cell r="J4400">
            <v>43640574.24249088</v>
          </cell>
          <cell r="K4400">
            <v>43760611.579669669</v>
          </cell>
          <cell r="L4400">
            <v>54157845.601638861</v>
          </cell>
          <cell r="M4400">
            <v>3766901000</v>
          </cell>
          <cell r="N4400">
            <v>6983562211.7217188</v>
          </cell>
          <cell r="O4400">
            <v>13411765000.000002</v>
          </cell>
          <cell r="P4400">
            <v>9644864000.0000019</v>
          </cell>
          <cell r="Q4400">
            <v>9641864000</v>
          </cell>
          <cell r="R4400">
            <v>2410652000</v>
          </cell>
          <cell r="S4400">
            <v>1288498000</v>
          </cell>
          <cell r="T4400">
            <v>2951000</v>
          </cell>
          <cell r="U4400">
            <v>64800000</v>
          </cell>
          <cell r="V4400">
            <v>0</v>
          </cell>
        </row>
        <row r="4401">
          <cell r="A4401" t="str">
            <v>listopad 2004</v>
          </cell>
          <cell r="B4401" t="str">
            <v>SP0307</v>
          </cell>
          <cell r="C4401" t="str">
            <v>SP</v>
          </cell>
          <cell r="D4401" t="str">
            <v>5-latki detaliczne</v>
          </cell>
          <cell r="E4401" t="str">
            <v>stałe</v>
          </cell>
          <cell r="F4401">
            <v>539200</v>
          </cell>
          <cell r="G4401">
            <v>446500</v>
          </cell>
          <cell r="H4401">
            <v>127684100</v>
          </cell>
          <cell r="I4401">
            <v>500</v>
          </cell>
          <cell r="J4401">
            <v>56550900</v>
          </cell>
          <cell r="K4401">
            <v>1793800</v>
          </cell>
          <cell r="L4401">
            <v>382200</v>
          </cell>
          <cell r="M4401">
            <v>91700</v>
          </cell>
          <cell r="N4401">
            <v>186858000</v>
          </cell>
          <cell r="O4401">
            <v>187488900</v>
          </cell>
          <cell r="P4401">
            <v>187397200</v>
          </cell>
          <cell r="Q4401">
            <v>187397200</v>
          </cell>
          <cell r="R4401">
            <v>0</v>
          </cell>
          <cell r="S4401">
            <v>0</v>
          </cell>
          <cell r="T4401">
            <v>91700</v>
          </cell>
          <cell r="U4401">
            <v>0</v>
          </cell>
          <cell r="V4401">
            <v>0</v>
          </cell>
        </row>
        <row r="4402">
          <cell r="A4402" t="str">
            <v>listopad 2004</v>
          </cell>
          <cell r="B4402" t="str">
            <v>SP0308</v>
          </cell>
          <cell r="C4402" t="str">
            <v>SP</v>
          </cell>
          <cell r="D4402" t="str">
            <v>5-latki detaliczne</v>
          </cell>
          <cell r="E4402" t="str">
            <v>stałe</v>
          </cell>
          <cell r="F4402">
            <v>2246000</v>
          </cell>
          <cell r="G4402">
            <v>3100000</v>
          </cell>
          <cell r="H4402">
            <v>64154500</v>
          </cell>
          <cell r="I4402">
            <v>12904500</v>
          </cell>
          <cell r="J4402">
            <v>60974100</v>
          </cell>
          <cell r="K4402">
            <v>4205600</v>
          </cell>
          <cell r="L4402">
            <v>2214600</v>
          </cell>
          <cell r="M4402">
            <v>200700</v>
          </cell>
          <cell r="N4402">
            <v>147553300</v>
          </cell>
          <cell r="O4402">
            <v>150000000</v>
          </cell>
          <cell r="P4402">
            <v>149799300</v>
          </cell>
          <cell r="Q4402">
            <v>149799300</v>
          </cell>
          <cell r="R4402">
            <v>0</v>
          </cell>
          <cell r="S4402">
            <v>0</v>
          </cell>
          <cell r="T4402">
            <v>200700</v>
          </cell>
          <cell r="U4402">
            <v>0</v>
          </cell>
          <cell r="V4402">
            <v>0</v>
          </cell>
        </row>
        <row r="4403">
          <cell r="A4403" t="str">
            <v>listopad 2004</v>
          </cell>
          <cell r="B4403" t="str">
            <v>SP0309</v>
          </cell>
          <cell r="C4403" t="str">
            <v>SP</v>
          </cell>
          <cell r="D4403" t="str">
            <v>5-latki detaliczne</v>
          </cell>
          <cell r="E4403" t="str">
            <v>stałe</v>
          </cell>
          <cell r="F4403">
            <v>0</v>
          </cell>
          <cell r="G4403">
            <v>0</v>
          </cell>
          <cell r="H4403">
            <v>0</v>
          </cell>
          <cell r="I4403">
            <v>0</v>
          </cell>
          <cell r="J4403">
            <v>43100200</v>
          </cell>
          <cell r="K4403">
            <v>745000</v>
          </cell>
          <cell r="L4403">
            <v>646900</v>
          </cell>
          <cell r="M4403">
            <v>271500</v>
          </cell>
          <cell r="N4403">
            <v>44492100</v>
          </cell>
          <cell r="O4403">
            <v>44763600</v>
          </cell>
          <cell r="P4403">
            <v>44492100</v>
          </cell>
          <cell r="Q4403">
            <v>44492100</v>
          </cell>
          <cell r="R4403">
            <v>0</v>
          </cell>
          <cell r="S4403">
            <v>0</v>
          </cell>
          <cell r="T4403">
            <v>271500</v>
          </cell>
          <cell r="U4403">
            <v>0</v>
          </cell>
          <cell r="V4403">
            <v>0</v>
          </cell>
        </row>
        <row r="4404">
          <cell r="A4404" t="str">
            <v>listopad 2004</v>
          </cell>
          <cell r="B4404" t="str">
            <v>SP0607</v>
          </cell>
          <cell r="C4404" t="str">
            <v>SP</v>
          </cell>
          <cell r="D4404" t="str">
            <v>5-latki detaliczne</v>
          </cell>
          <cell r="E4404" t="str">
            <v>stałe</v>
          </cell>
          <cell r="F4404">
            <v>684800</v>
          </cell>
          <cell r="G4404">
            <v>151300</v>
          </cell>
          <cell r="H4404">
            <v>418164800</v>
          </cell>
          <cell r="I4404">
            <v>3091900</v>
          </cell>
          <cell r="J4404">
            <v>67878300</v>
          </cell>
          <cell r="K4404">
            <v>7206400</v>
          </cell>
          <cell r="L4404">
            <v>1161400</v>
          </cell>
          <cell r="M4404">
            <v>293000</v>
          </cell>
          <cell r="N4404">
            <v>497654100</v>
          </cell>
          <cell r="O4404">
            <v>498631900</v>
          </cell>
          <cell r="P4404">
            <v>498338900</v>
          </cell>
          <cell r="Q4404">
            <v>498338900</v>
          </cell>
          <cell r="R4404">
            <v>0</v>
          </cell>
          <cell r="S4404">
            <v>0</v>
          </cell>
          <cell r="T4404">
            <v>293000</v>
          </cell>
          <cell r="U4404">
            <v>0</v>
          </cell>
          <cell r="V4404">
            <v>0</v>
          </cell>
        </row>
        <row r="4405">
          <cell r="A4405" t="str">
            <v>listopad 2004</v>
          </cell>
          <cell r="B4405" t="str">
            <v>SP0608</v>
          </cell>
          <cell r="C4405" t="str">
            <v>SP</v>
          </cell>
          <cell r="D4405" t="str">
            <v>5-latki detaliczne</v>
          </cell>
          <cell r="E4405" t="str">
            <v>stałe</v>
          </cell>
          <cell r="F4405">
            <v>0</v>
          </cell>
          <cell r="G4405">
            <v>3800</v>
          </cell>
          <cell r="H4405">
            <v>365800</v>
          </cell>
          <cell r="I4405">
            <v>61000</v>
          </cell>
          <cell r="J4405">
            <v>32125600</v>
          </cell>
          <cell r="K4405">
            <v>927500</v>
          </cell>
          <cell r="L4405">
            <v>1206400</v>
          </cell>
          <cell r="M4405">
            <v>10100</v>
          </cell>
          <cell r="N4405">
            <v>34690100</v>
          </cell>
          <cell r="O4405">
            <v>34700200</v>
          </cell>
          <cell r="P4405">
            <v>34690100</v>
          </cell>
          <cell r="Q4405">
            <v>34690100</v>
          </cell>
          <cell r="R4405">
            <v>0</v>
          </cell>
          <cell r="S4405">
            <v>0</v>
          </cell>
          <cell r="T4405">
            <v>10100</v>
          </cell>
          <cell r="U4405">
            <v>0</v>
          </cell>
          <cell r="V4405">
            <v>0</v>
          </cell>
        </row>
        <row r="4406">
          <cell r="A4406" t="str">
            <v>listopad 2004</v>
          </cell>
          <cell r="B4406" t="str">
            <v>SP0609</v>
          </cell>
          <cell r="C4406" t="str">
            <v>SP</v>
          </cell>
          <cell r="D4406" t="str">
            <v>5-latki detaliczne</v>
          </cell>
          <cell r="E4406" t="str">
            <v>stałe</v>
          </cell>
          <cell r="F4406">
            <v>0</v>
          </cell>
          <cell r="G4406">
            <v>0</v>
          </cell>
          <cell r="H4406">
            <v>0</v>
          </cell>
          <cell r="I4406">
            <v>100000</v>
          </cell>
          <cell r="J4406">
            <v>42842600</v>
          </cell>
          <cell r="K4406">
            <v>833500</v>
          </cell>
          <cell r="L4406">
            <v>4000</v>
          </cell>
          <cell r="M4406">
            <v>90000</v>
          </cell>
          <cell r="N4406">
            <v>43780100</v>
          </cell>
          <cell r="O4406">
            <v>43870100</v>
          </cell>
          <cell r="P4406">
            <v>43780100</v>
          </cell>
          <cell r="Q4406">
            <v>43780100</v>
          </cell>
          <cell r="R4406">
            <v>0</v>
          </cell>
          <cell r="S4406">
            <v>0</v>
          </cell>
          <cell r="T4406">
            <v>90000</v>
          </cell>
          <cell r="U4406">
            <v>0</v>
          </cell>
          <cell r="V4406">
            <v>0</v>
          </cell>
        </row>
        <row r="4407">
          <cell r="A4407" t="str">
            <v>listopad 2004</v>
          </cell>
          <cell r="B4407" t="str">
            <v>SP0907</v>
          </cell>
          <cell r="C4407" t="str">
            <v>SP</v>
          </cell>
          <cell r="D4407" t="str">
            <v>5-latki detaliczne</v>
          </cell>
          <cell r="E4407" t="str">
            <v>stałe</v>
          </cell>
          <cell r="F4407">
            <v>4049400</v>
          </cell>
          <cell r="G4407">
            <v>712500</v>
          </cell>
          <cell r="H4407">
            <v>422589800</v>
          </cell>
          <cell r="I4407">
            <v>21000</v>
          </cell>
          <cell r="J4407">
            <v>43575700</v>
          </cell>
          <cell r="K4407">
            <v>24038700</v>
          </cell>
          <cell r="L4407">
            <v>5000600</v>
          </cell>
          <cell r="M4407">
            <v>12300</v>
          </cell>
          <cell r="N4407">
            <v>495938300</v>
          </cell>
          <cell r="O4407">
            <v>500000000</v>
          </cell>
          <cell r="P4407">
            <v>499987700</v>
          </cell>
          <cell r="Q4407">
            <v>499987700</v>
          </cell>
          <cell r="R4407">
            <v>0</v>
          </cell>
          <cell r="S4407">
            <v>0</v>
          </cell>
          <cell r="T4407">
            <v>12300</v>
          </cell>
          <cell r="U4407">
            <v>0</v>
          </cell>
          <cell r="V4407">
            <v>0</v>
          </cell>
        </row>
        <row r="4408">
          <cell r="A4408" t="str">
            <v>listopad 2004</v>
          </cell>
          <cell r="B4408" t="str">
            <v>SP0908</v>
          </cell>
          <cell r="C4408" t="str">
            <v>SP</v>
          </cell>
          <cell r="D4408" t="str">
            <v>5-latki detaliczne</v>
          </cell>
          <cell r="E4408" t="str">
            <v>stałe</v>
          </cell>
          <cell r="F4408">
            <v>60000</v>
          </cell>
          <cell r="G4408">
            <v>0</v>
          </cell>
          <cell r="H4408">
            <v>37900</v>
          </cell>
          <cell r="I4408">
            <v>0</v>
          </cell>
          <cell r="J4408">
            <v>18457200</v>
          </cell>
          <cell r="K4408">
            <v>761800</v>
          </cell>
          <cell r="L4408">
            <v>806300</v>
          </cell>
          <cell r="M4408">
            <v>308600</v>
          </cell>
          <cell r="N4408">
            <v>20063200</v>
          </cell>
          <cell r="O4408">
            <v>20431800</v>
          </cell>
          <cell r="P4408">
            <v>20123200</v>
          </cell>
          <cell r="Q4408">
            <v>20123200</v>
          </cell>
          <cell r="R4408">
            <v>0</v>
          </cell>
          <cell r="S4408">
            <v>0</v>
          </cell>
          <cell r="T4408">
            <v>308600</v>
          </cell>
          <cell r="U4408">
            <v>0</v>
          </cell>
          <cell r="V4408">
            <v>0</v>
          </cell>
        </row>
        <row r="4409">
          <cell r="A4409" t="str">
            <v>listopad 2004</v>
          </cell>
          <cell r="B4409" t="str">
            <v>SP0909</v>
          </cell>
          <cell r="C4409" t="str">
            <v>SP</v>
          </cell>
          <cell r="D4409" t="str">
            <v>5-latki detaliczne</v>
          </cell>
          <cell r="E4409" t="str">
            <v>stałe</v>
          </cell>
          <cell r="F4409">
            <v>0</v>
          </cell>
          <cell r="G4409">
            <v>0</v>
          </cell>
          <cell r="H4409">
            <v>10800156.428224508</v>
          </cell>
          <cell r="I4409">
            <v>0</v>
          </cell>
          <cell r="J4409">
            <v>101617329.16884369</v>
          </cell>
          <cell r="K4409">
            <v>652609.74950143136</v>
          </cell>
          <cell r="L4409">
            <v>3234804.6534303734</v>
          </cell>
          <cell r="M4409">
            <v>201300</v>
          </cell>
          <cell r="N4409">
            <v>116304900</v>
          </cell>
          <cell r="O4409">
            <v>116506200</v>
          </cell>
          <cell r="P4409">
            <v>116304900</v>
          </cell>
          <cell r="Q4409">
            <v>108711200</v>
          </cell>
          <cell r="R4409">
            <v>0</v>
          </cell>
          <cell r="S4409">
            <v>0</v>
          </cell>
          <cell r="T4409">
            <v>201300</v>
          </cell>
          <cell r="U4409">
            <v>0</v>
          </cell>
          <cell r="V4409">
            <v>0</v>
          </cell>
        </row>
        <row r="4410">
          <cell r="A4410" t="str">
            <v>listopad 2004</v>
          </cell>
          <cell r="B4410" t="str">
            <v>SP1206</v>
          </cell>
          <cell r="C4410" t="str">
            <v>SP</v>
          </cell>
          <cell r="D4410" t="str">
            <v>5-latki detaliczne</v>
          </cell>
          <cell r="E4410" t="str">
            <v>stałe</v>
          </cell>
          <cell r="F4410">
            <v>612700</v>
          </cell>
          <cell r="G4410">
            <v>134900</v>
          </cell>
          <cell r="H4410">
            <v>451768700</v>
          </cell>
          <cell r="I4410">
            <v>10016800</v>
          </cell>
          <cell r="J4410">
            <v>33651400</v>
          </cell>
          <cell r="K4410">
            <v>2598500</v>
          </cell>
          <cell r="L4410">
            <v>1162200</v>
          </cell>
          <cell r="M4410">
            <v>54800</v>
          </cell>
          <cell r="N4410">
            <v>499332500</v>
          </cell>
          <cell r="O4410">
            <v>500000000</v>
          </cell>
          <cell r="P4410">
            <v>499945200</v>
          </cell>
          <cell r="Q4410">
            <v>499945200</v>
          </cell>
          <cell r="R4410">
            <v>0</v>
          </cell>
          <cell r="S4410">
            <v>0</v>
          </cell>
          <cell r="T4410">
            <v>54800</v>
          </cell>
          <cell r="U4410">
            <v>0</v>
          </cell>
          <cell r="V4410">
            <v>0</v>
          </cell>
        </row>
        <row r="4411">
          <cell r="A4411" t="str">
            <v>listopad 2004</v>
          </cell>
          <cell r="B4411" t="str">
            <v>SP1207</v>
          </cell>
          <cell r="C4411" t="str">
            <v>SP</v>
          </cell>
          <cell r="D4411" t="str">
            <v>5-latki detaliczne</v>
          </cell>
          <cell r="E4411" t="str">
            <v>stałe</v>
          </cell>
          <cell r="F4411">
            <v>2200000</v>
          </cell>
          <cell r="G4411">
            <v>3413400</v>
          </cell>
          <cell r="H4411">
            <v>24843500</v>
          </cell>
          <cell r="I4411">
            <v>1000</v>
          </cell>
          <cell r="J4411">
            <v>101477000</v>
          </cell>
          <cell r="K4411">
            <v>10815500</v>
          </cell>
          <cell r="L4411">
            <v>1856900</v>
          </cell>
          <cell r="M4411">
            <v>371400</v>
          </cell>
          <cell r="N4411">
            <v>142407300</v>
          </cell>
          <cell r="O4411">
            <v>144978700</v>
          </cell>
          <cell r="P4411">
            <v>144607300</v>
          </cell>
          <cell r="Q4411">
            <v>144607300</v>
          </cell>
          <cell r="R4411">
            <v>0</v>
          </cell>
          <cell r="S4411">
            <v>0</v>
          </cell>
          <cell r="T4411">
            <v>371400</v>
          </cell>
          <cell r="U4411">
            <v>0</v>
          </cell>
          <cell r="V4411">
            <v>0</v>
          </cell>
        </row>
        <row r="4412">
          <cell r="A4412" t="str">
            <v>listopad 2004</v>
          </cell>
          <cell r="B4412" t="str">
            <v>SP1208</v>
          </cell>
          <cell r="C4412" t="str">
            <v>SP</v>
          </cell>
          <cell r="D4412" t="str">
            <v>5-latki detaliczne</v>
          </cell>
          <cell r="E4412" t="str">
            <v>stałe</v>
          </cell>
          <cell r="F4412">
            <v>0</v>
          </cell>
          <cell r="G4412">
            <v>0</v>
          </cell>
          <cell r="H4412">
            <v>0</v>
          </cell>
          <cell r="I4412">
            <v>92900</v>
          </cell>
          <cell r="J4412">
            <v>87119800</v>
          </cell>
          <cell r="K4412">
            <v>1472600</v>
          </cell>
          <cell r="L4412">
            <v>241300</v>
          </cell>
          <cell r="M4412">
            <v>147000</v>
          </cell>
          <cell r="N4412">
            <v>88926600</v>
          </cell>
          <cell r="O4412">
            <v>89073600</v>
          </cell>
          <cell r="P4412">
            <v>88926600</v>
          </cell>
          <cell r="Q4412">
            <v>88926600</v>
          </cell>
          <cell r="R4412">
            <v>0</v>
          </cell>
          <cell r="S4412">
            <v>0</v>
          </cell>
          <cell r="T4412">
            <v>147000</v>
          </cell>
          <cell r="U4412">
            <v>0</v>
          </cell>
          <cell r="V4412">
            <v>0</v>
          </cell>
        </row>
        <row r="4413">
          <cell r="A4413" t="str">
            <v>listopad 2004</v>
          </cell>
          <cell r="B4413" t="str">
            <v>TZ0205</v>
          </cell>
          <cell r="C4413" t="str">
            <v>TZ</v>
          </cell>
          <cell r="D4413" t="str">
            <v xml:space="preserve">3-latki </v>
          </cell>
          <cell r="E4413" t="str">
            <v>zmienne</v>
          </cell>
          <cell r="F4413">
            <v>50327300</v>
          </cell>
          <cell r="G4413">
            <v>3353700</v>
          </cell>
          <cell r="H4413">
            <v>1089100</v>
          </cell>
          <cell r="I4413">
            <v>5350000</v>
          </cell>
          <cell r="J4413">
            <v>349629500</v>
          </cell>
          <cell r="K4413">
            <v>28523600</v>
          </cell>
          <cell r="L4413">
            <v>23079400</v>
          </cell>
          <cell r="M4413">
            <v>1271200</v>
          </cell>
          <cell r="N4413">
            <v>411025300</v>
          </cell>
          <cell r="O4413">
            <v>462623800</v>
          </cell>
          <cell r="P4413">
            <v>461352600</v>
          </cell>
          <cell r="Q4413">
            <v>461352600</v>
          </cell>
          <cell r="R4413">
            <v>0</v>
          </cell>
          <cell r="S4413">
            <v>0</v>
          </cell>
          <cell r="T4413">
            <v>1271200</v>
          </cell>
          <cell r="U4413">
            <v>0</v>
          </cell>
          <cell r="V4413">
            <v>0</v>
          </cell>
        </row>
        <row r="4414">
          <cell r="A4414" t="str">
            <v>listopad 2004</v>
          </cell>
          <cell r="B4414" t="str">
            <v>TZ0206</v>
          </cell>
          <cell r="C4414" t="str">
            <v>TZ</v>
          </cell>
          <cell r="D4414" t="str">
            <v xml:space="preserve">3-latki </v>
          </cell>
          <cell r="E4414" t="str">
            <v>zmienne</v>
          </cell>
          <cell r="F4414">
            <v>3165000</v>
          </cell>
          <cell r="G4414">
            <v>0</v>
          </cell>
          <cell r="H4414">
            <v>0</v>
          </cell>
          <cell r="I4414">
            <v>5100</v>
          </cell>
          <cell r="J4414">
            <v>234481700</v>
          </cell>
          <cell r="K4414">
            <v>5784000</v>
          </cell>
          <cell r="L4414">
            <v>1362800</v>
          </cell>
          <cell r="M4414">
            <v>478800</v>
          </cell>
          <cell r="N4414">
            <v>241633600</v>
          </cell>
          <cell r="O4414">
            <v>245277400</v>
          </cell>
          <cell r="P4414">
            <v>244798600</v>
          </cell>
          <cell r="Q4414">
            <v>244798600</v>
          </cell>
          <cell r="R4414">
            <v>0</v>
          </cell>
          <cell r="S4414">
            <v>0</v>
          </cell>
          <cell r="T4414">
            <v>478800</v>
          </cell>
          <cell r="U4414">
            <v>0</v>
          </cell>
          <cell r="V4414">
            <v>0</v>
          </cell>
        </row>
        <row r="4415">
          <cell r="A4415" t="str">
            <v>listopad 2004</v>
          </cell>
          <cell r="B4415" t="str">
            <v>TZ0207</v>
          </cell>
          <cell r="C4415" t="str">
            <v>TZ</v>
          </cell>
          <cell r="D4415" t="str">
            <v xml:space="preserve">3-latki </v>
          </cell>
          <cell r="E4415" t="str">
            <v>zmienne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66943100</v>
          </cell>
          <cell r="K4415">
            <v>469700</v>
          </cell>
          <cell r="L4415">
            <v>1563400</v>
          </cell>
          <cell r="M4415">
            <v>410900</v>
          </cell>
          <cell r="N4415">
            <v>68976200</v>
          </cell>
          <cell r="O4415">
            <v>69387100</v>
          </cell>
          <cell r="P4415">
            <v>68976200</v>
          </cell>
          <cell r="Q4415">
            <v>68976200</v>
          </cell>
          <cell r="R4415">
            <v>0</v>
          </cell>
          <cell r="S4415">
            <v>0</v>
          </cell>
          <cell r="T4415">
            <v>410900</v>
          </cell>
          <cell r="U4415">
            <v>0</v>
          </cell>
          <cell r="V4415">
            <v>0</v>
          </cell>
        </row>
        <row r="4416">
          <cell r="A4416" t="str">
            <v>listopad 2004</v>
          </cell>
          <cell r="B4416" t="str">
            <v>TZ0505</v>
          </cell>
          <cell r="C4416" t="str">
            <v>TZ</v>
          </cell>
          <cell r="D4416" t="str">
            <v xml:space="preserve">3-latki </v>
          </cell>
          <cell r="E4416" t="str">
            <v>zmienne</v>
          </cell>
          <cell r="F4416">
            <v>19581900</v>
          </cell>
          <cell r="G4416">
            <v>474400</v>
          </cell>
          <cell r="H4416">
            <v>0</v>
          </cell>
          <cell r="I4416">
            <v>15980600</v>
          </cell>
          <cell r="J4416">
            <v>411206600</v>
          </cell>
          <cell r="K4416">
            <v>28976000</v>
          </cell>
          <cell r="L4416">
            <v>14649600</v>
          </cell>
          <cell r="M4416">
            <v>2543900</v>
          </cell>
          <cell r="N4416">
            <v>471287200</v>
          </cell>
          <cell r="O4416">
            <v>493413000</v>
          </cell>
          <cell r="P4416">
            <v>490869100</v>
          </cell>
          <cell r="Q4416">
            <v>490869100</v>
          </cell>
          <cell r="R4416">
            <v>0</v>
          </cell>
          <cell r="S4416">
            <v>0</v>
          </cell>
          <cell r="T4416">
            <v>2543900</v>
          </cell>
          <cell r="U4416">
            <v>0</v>
          </cell>
          <cell r="V4416">
            <v>0</v>
          </cell>
        </row>
        <row r="4417">
          <cell r="A4417" t="str">
            <v>listopad 2004</v>
          </cell>
          <cell r="B4417" t="str">
            <v>TZ0506</v>
          </cell>
          <cell r="C4417" t="str">
            <v>TZ</v>
          </cell>
          <cell r="D4417" t="str">
            <v xml:space="preserve">3-latki </v>
          </cell>
          <cell r="E4417" t="str">
            <v>zmienne</v>
          </cell>
          <cell r="F4417">
            <v>6880700</v>
          </cell>
          <cell r="G4417">
            <v>0</v>
          </cell>
          <cell r="H4417">
            <v>0</v>
          </cell>
          <cell r="I4417">
            <v>1000</v>
          </cell>
          <cell r="J4417">
            <v>209837100</v>
          </cell>
          <cell r="K4417">
            <v>4168200</v>
          </cell>
          <cell r="L4417">
            <v>510800</v>
          </cell>
          <cell r="M4417">
            <v>694000</v>
          </cell>
          <cell r="N4417">
            <v>214517100</v>
          </cell>
          <cell r="O4417">
            <v>222091800</v>
          </cell>
          <cell r="P4417">
            <v>221397800</v>
          </cell>
          <cell r="Q4417">
            <v>221397800</v>
          </cell>
          <cell r="R4417">
            <v>0</v>
          </cell>
          <cell r="S4417">
            <v>0</v>
          </cell>
          <cell r="T4417">
            <v>694000</v>
          </cell>
          <cell r="U4417">
            <v>0</v>
          </cell>
          <cell r="V4417">
            <v>0</v>
          </cell>
        </row>
        <row r="4418">
          <cell r="A4418" t="str">
            <v>listopad 2004</v>
          </cell>
          <cell r="B4418" t="str">
            <v>TZ0507</v>
          </cell>
          <cell r="C4418" t="str">
            <v>TZ</v>
          </cell>
          <cell r="D4418" t="str">
            <v xml:space="preserve">3-latki </v>
          </cell>
          <cell r="E4418" t="str">
            <v>zmienne</v>
          </cell>
          <cell r="F4418">
            <v>0</v>
          </cell>
          <cell r="G4418">
            <v>0</v>
          </cell>
          <cell r="H4418">
            <v>0</v>
          </cell>
          <cell r="I4418">
            <v>100</v>
          </cell>
          <cell r="J4418">
            <v>103698200</v>
          </cell>
          <cell r="K4418">
            <v>1113100</v>
          </cell>
          <cell r="L4418">
            <v>1559200</v>
          </cell>
          <cell r="M4418">
            <v>663700</v>
          </cell>
          <cell r="N4418">
            <v>106370600</v>
          </cell>
          <cell r="O4418">
            <v>107034300</v>
          </cell>
          <cell r="P4418">
            <v>106370600</v>
          </cell>
          <cell r="Q4418">
            <v>106370600</v>
          </cell>
          <cell r="R4418">
            <v>0</v>
          </cell>
          <cell r="S4418">
            <v>0</v>
          </cell>
          <cell r="T4418">
            <v>663700</v>
          </cell>
          <cell r="U4418">
            <v>0</v>
          </cell>
          <cell r="V4418">
            <v>0</v>
          </cell>
        </row>
        <row r="4419">
          <cell r="A4419" t="str">
            <v>listopad 2004</v>
          </cell>
          <cell r="B4419" t="str">
            <v>TZ0805</v>
          </cell>
          <cell r="C4419" t="str">
            <v>TZ</v>
          </cell>
          <cell r="D4419" t="str">
            <v xml:space="preserve">3-latki </v>
          </cell>
          <cell r="E4419" t="str">
            <v>zmienne</v>
          </cell>
          <cell r="F4419">
            <v>20268800</v>
          </cell>
          <cell r="G4419">
            <v>5800</v>
          </cell>
          <cell r="H4419">
            <v>0</v>
          </cell>
          <cell r="I4419">
            <v>6100</v>
          </cell>
          <cell r="J4419">
            <v>386955900</v>
          </cell>
          <cell r="K4419">
            <v>42665300</v>
          </cell>
          <cell r="L4419">
            <v>27381500</v>
          </cell>
          <cell r="M4419">
            <v>704800</v>
          </cell>
          <cell r="N4419">
            <v>457014600</v>
          </cell>
          <cell r="O4419">
            <v>477988200</v>
          </cell>
          <cell r="P4419">
            <v>477283400</v>
          </cell>
          <cell r="Q4419">
            <v>477283400</v>
          </cell>
          <cell r="R4419">
            <v>0</v>
          </cell>
          <cell r="S4419">
            <v>0</v>
          </cell>
          <cell r="T4419">
            <v>704400</v>
          </cell>
          <cell r="U4419">
            <v>400</v>
          </cell>
          <cell r="V4419">
            <v>0</v>
          </cell>
        </row>
        <row r="4420">
          <cell r="A4420" t="str">
            <v>listopad 2004</v>
          </cell>
          <cell r="B4420" t="str">
            <v>TZ0806</v>
          </cell>
          <cell r="C4420" t="str">
            <v>TZ</v>
          </cell>
          <cell r="D4420" t="str">
            <v xml:space="preserve">3-latki </v>
          </cell>
          <cell r="E4420" t="str">
            <v>zmienne</v>
          </cell>
          <cell r="F4420">
            <v>122619700</v>
          </cell>
          <cell r="G4420">
            <v>0</v>
          </cell>
          <cell r="H4420">
            <v>0</v>
          </cell>
          <cell r="I4420">
            <v>67932400</v>
          </cell>
          <cell r="J4420">
            <v>160703500</v>
          </cell>
          <cell r="K4420">
            <v>4095400</v>
          </cell>
          <cell r="L4420">
            <v>7033400</v>
          </cell>
          <cell r="M4420">
            <v>920400</v>
          </cell>
          <cell r="N4420">
            <v>239764700</v>
          </cell>
          <cell r="O4420">
            <v>363304800</v>
          </cell>
          <cell r="P4420">
            <v>362384400</v>
          </cell>
          <cell r="Q4420">
            <v>362384400</v>
          </cell>
          <cell r="R4420">
            <v>0</v>
          </cell>
          <cell r="S4420">
            <v>0</v>
          </cell>
          <cell r="T4420">
            <v>920400</v>
          </cell>
          <cell r="U4420">
            <v>0</v>
          </cell>
          <cell r="V4420">
            <v>0</v>
          </cell>
        </row>
        <row r="4421">
          <cell r="A4421" t="str">
            <v>listopad 2004</v>
          </cell>
          <cell r="B4421" t="str">
            <v>TZ0807</v>
          </cell>
          <cell r="C4421" t="str">
            <v>TZ</v>
          </cell>
          <cell r="D4421" t="str">
            <v xml:space="preserve">3-latki </v>
          </cell>
          <cell r="E4421" t="str">
            <v>zmienne</v>
          </cell>
          <cell r="F4421">
            <v>83400</v>
          </cell>
          <cell r="G4421">
            <v>0</v>
          </cell>
          <cell r="H4421">
            <v>0</v>
          </cell>
          <cell r="I4421">
            <v>100</v>
          </cell>
          <cell r="J4421">
            <v>215119400</v>
          </cell>
          <cell r="K4421">
            <v>37078700</v>
          </cell>
          <cell r="L4421">
            <v>6755900</v>
          </cell>
          <cell r="M4421">
            <v>248000</v>
          </cell>
          <cell r="N4421">
            <v>258954100</v>
          </cell>
          <cell r="O4421">
            <v>259285500</v>
          </cell>
          <cell r="P4421">
            <v>259037500</v>
          </cell>
          <cell r="Q4421">
            <v>259037500</v>
          </cell>
          <cell r="R4421">
            <v>0</v>
          </cell>
          <cell r="S4421">
            <v>0</v>
          </cell>
          <cell r="T4421">
            <v>248000</v>
          </cell>
          <cell r="U4421">
            <v>0</v>
          </cell>
          <cell r="V4421">
            <v>0</v>
          </cell>
        </row>
        <row r="4422">
          <cell r="A4422" t="str">
            <v>listopad 2004</v>
          </cell>
          <cell r="B4422" t="str">
            <v>TZ1105</v>
          </cell>
          <cell r="C4422" t="str">
            <v>TZ</v>
          </cell>
          <cell r="D4422" t="str">
            <v xml:space="preserve">3-latki </v>
          </cell>
          <cell r="E4422" t="str">
            <v>zmienne</v>
          </cell>
          <cell r="F4422">
            <v>7468100</v>
          </cell>
          <cell r="G4422">
            <v>0</v>
          </cell>
          <cell r="H4422">
            <v>0</v>
          </cell>
          <cell r="I4422">
            <v>0</v>
          </cell>
          <cell r="J4422">
            <v>258987100</v>
          </cell>
          <cell r="K4422">
            <v>15717300</v>
          </cell>
          <cell r="L4422">
            <v>1629100</v>
          </cell>
          <cell r="M4422">
            <v>140700</v>
          </cell>
          <cell r="N4422">
            <v>276333500</v>
          </cell>
          <cell r="O4422">
            <v>283942300</v>
          </cell>
          <cell r="P4422">
            <v>283801600</v>
          </cell>
          <cell r="Q4422">
            <v>283801600</v>
          </cell>
          <cell r="R4422">
            <v>0</v>
          </cell>
          <cell r="S4422">
            <v>0</v>
          </cell>
          <cell r="T4422">
            <v>140700</v>
          </cell>
          <cell r="U4422">
            <v>0</v>
          </cell>
          <cell r="V4422">
            <v>0</v>
          </cell>
        </row>
        <row r="4423">
          <cell r="A4423" t="str">
            <v>listopad 2004</v>
          </cell>
          <cell r="B4423" t="str">
            <v>TZ1106</v>
          </cell>
          <cell r="C4423" t="str">
            <v>TZ</v>
          </cell>
          <cell r="D4423" t="str">
            <v xml:space="preserve">3-latki </v>
          </cell>
          <cell r="E4423" t="str">
            <v>zmienne</v>
          </cell>
          <cell r="F4423">
            <v>7500</v>
          </cell>
          <cell r="G4423">
            <v>0</v>
          </cell>
          <cell r="H4423">
            <v>0</v>
          </cell>
          <cell r="I4423">
            <v>1000</v>
          </cell>
          <cell r="J4423">
            <v>102414600</v>
          </cell>
          <cell r="K4423">
            <v>926700</v>
          </cell>
          <cell r="L4423">
            <v>637000</v>
          </cell>
          <cell r="M4423">
            <v>161900</v>
          </cell>
          <cell r="N4423">
            <v>103979300</v>
          </cell>
          <cell r="O4423">
            <v>104148700</v>
          </cell>
          <cell r="P4423">
            <v>103986800</v>
          </cell>
          <cell r="Q4423">
            <v>103986800</v>
          </cell>
          <cell r="R4423">
            <v>0</v>
          </cell>
          <cell r="S4423">
            <v>0</v>
          </cell>
          <cell r="T4423">
            <v>161900</v>
          </cell>
          <cell r="U4423">
            <v>0</v>
          </cell>
          <cell r="V4423">
            <v>0</v>
          </cell>
        </row>
        <row r="4424">
          <cell r="A4424" t="str">
            <v>listopad 2004</v>
          </cell>
          <cell r="B4424" t="str">
            <v>TZ1107</v>
          </cell>
          <cell r="C4424" t="str">
            <v>TZ</v>
          </cell>
          <cell r="D4424" t="str">
            <v xml:space="preserve">3-latki </v>
          </cell>
          <cell r="E4424" t="str">
            <v>zmienne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221067208.8247366</v>
          </cell>
          <cell r="K4424">
            <v>230624.08461376099</v>
          </cell>
          <cell r="L4424">
            <v>4851467.0906496448</v>
          </cell>
          <cell r="M4424">
            <v>395000</v>
          </cell>
          <cell r="N4424">
            <v>226149300</v>
          </cell>
          <cell r="O4424">
            <v>226544300</v>
          </cell>
          <cell r="P4424">
            <v>226149300</v>
          </cell>
          <cell r="Q4424">
            <v>213672100</v>
          </cell>
          <cell r="R4424">
            <v>0</v>
          </cell>
          <cell r="S4424">
            <v>0</v>
          </cell>
          <cell r="T4424">
            <v>395000</v>
          </cell>
          <cell r="U4424">
            <v>0</v>
          </cell>
          <cell r="V4424">
            <v>0</v>
          </cell>
        </row>
        <row r="4425">
          <cell r="A4425" t="str">
            <v>listopad 2004</v>
          </cell>
          <cell r="B4425" t="str">
            <v>WS0922</v>
          </cell>
          <cell r="C4425" t="str">
            <v>WS</v>
          </cell>
          <cell r="D4425" t="str">
            <v>20-latka</v>
          </cell>
          <cell r="E4425" t="str">
            <v>stałe</v>
          </cell>
          <cell r="F4425">
            <v>162978000</v>
          </cell>
          <cell r="G4425">
            <v>2015337000</v>
          </cell>
          <cell r="H4425">
            <v>402401000</v>
          </cell>
          <cell r="I4425">
            <v>40904000</v>
          </cell>
          <cell r="J4425">
            <v>1785000</v>
          </cell>
          <cell r="K4425">
            <v>1915000</v>
          </cell>
          <cell r="L4425">
            <v>167000</v>
          </cell>
          <cell r="M4425">
            <v>493069000</v>
          </cell>
          <cell r="N4425">
            <v>2462509000</v>
          </cell>
          <cell r="O4425">
            <v>3118556000</v>
          </cell>
          <cell r="P4425">
            <v>2625487000</v>
          </cell>
          <cell r="Q4425">
            <v>2625487000</v>
          </cell>
          <cell r="R4425">
            <v>153999000</v>
          </cell>
          <cell r="S4425">
            <v>331770000</v>
          </cell>
          <cell r="T4425">
            <v>0</v>
          </cell>
          <cell r="U4425">
            <v>0</v>
          </cell>
          <cell r="V4425">
            <v>7300000</v>
          </cell>
        </row>
        <row r="4426">
          <cell r="A4426" t="str">
            <v>listopad 2004</v>
          </cell>
          <cell r="B4426" t="str">
            <v>WZ0307</v>
          </cell>
          <cell r="C4426" t="str">
            <v>WZ</v>
          </cell>
          <cell r="D4426" t="str">
            <v>WZ</v>
          </cell>
          <cell r="E4426" t="str">
            <v>zmienne</v>
          </cell>
          <cell r="F4426">
            <v>5145110000</v>
          </cell>
          <cell r="G4426">
            <v>376419000</v>
          </cell>
          <cell r="H4426">
            <v>380000000</v>
          </cell>
          <cell r="I4426">
            <v>476231000</v>
          </cell>
          <cell r="J4426">
            <v>138289000</v>
          </cell>
          <cell r="K4426">
            <v>193729000</v>
          </cell>
          <cell r="L4426">
            <v>25975000</v>
          </cell>
          <cell r="M4426">
            <v>2416000</v>
          </cell>
          <cell r="N4426">
            <v>1590643000</v>
          </cell>
          <cell r="O4426">
            <v>6738169000</v>
          </cell>
          <cell r="P4426">
            <v>6735753000</v>
          </cell>
          <cell r="Q4426">
            <v>6735753000</v>
          </cell>
          <cell r="R4426">
            <v>0</v>
          </cell>
          <cell r="S4426">
            <v>0</v>
          </cell>
          <cell r="T4426">
            <v>2416000</v>
          </cell>
          <cell r="U4426">
            <v>0</v>
          </cell>
          <cell r="V4426">
            <v>0</v>
          </cell>
        </row>
        <row r="4427">
          <cell r="A4427" t="str">
            <v>listopad 2004</v>
          </cell>
          <cell r="B4427" t="str">
            <v>WZ0911</v>
          </cell>
          <cell r="C4427" t="str">
            <v>WZ</v>
          </cell>
          <cell r="D4427" t="str">
            <v>WZ</v>
          </cell>
          <cell r="E4427" t="str">
            <v>zmienne</v>
          </cell>
          <cell r="F4427">
            <v>133557000</v>
          </cell>
          <cell r="G4427">
            <v>537272000</v>
          </cell>
          <cell r="H4427">
            <v>65537000</v>
          </cell>
          <cell r="I4427">
            <v>363014000</v>
          </cell>
          <cell r="J4427">
            <v>5339000</v>
          </cell>
          <cell r="K4427">
            <v>13258000</v>
          </cell>
          <cell r="L4427">
            <v>10159000</v>
          </cell>
          <cell r="M4427">
            <v>2500000</v>
          </cell>
          <cell r="N4427">
            <v>994579000</v>
          </cell>
          <cell r="O4427">
            <v>1130636000</v>
          </cell>
          <cell r="P4427">
            <v>1128136000</v>
          </cell>
          <cell r="Q4427">
            <v>1128136000</v>
          </cell>
          <cell r="R4427">
            <v>0</v>
          </cell>
          <cell r="S4427">
            <v>0</v>
          </cell>
          <cell r="T4427">
            <v>0</v>
          </cell>
          <cell r="U4427">
            <v>2500000</v>
          </cell>
          <cell r="V4427">
            <v>0</v>
          </cell>
        </row>
        <row r="4428">
          <cell r="A4428" t="str">
            <v>grudzień 2004</v>
          </cell>
          <cell r="B4428" t="str">
            <v>COI0105</v>
          </cell>
          <cell r="C4428" t="str">
            <v>CO</v>
          </cell>
          <cell r="D4428" t="str">
            <v>4-latki oszcz.</v>
          </cell>
          <cell r="E4428" t="str">
            <v>zmienne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22940200</v>
          </cell>
          <cell r="K4428">
            <v>0</v>
          </cell>
          <cell r="L4428">
            <v>0</v>
          </cell>
          <cell r="M4428">
            <v>0</v>
          </cell>
          <cell r="N4428">
            <v>22940200</v>
          </cell>
          <cell r="O4428">
            <v>22940200</v>
          </cell>
          <cell r="P4428">
            <v>22940200</v>
          </cell>
          <cell r="Q4428">
            <v>22940200</v>
          </cell>
          <cell r="R4428">
            <v>0</v>
          </cell>
          <cell r="S4428">
            <v>0</v>
          </cell>
          <cell r="T4428">
            <v>0</v>
          </cell>
          <cell r="U4428">
            <v>0</v>
          </cell>
          <cell r="V4428">
            <v>0</v>
          </cell>
        </row>
        <row r="4429">
          <cell r="A4429" t="str">
            <v>grudzień 2004</v>
          </cell>
          <cell r="B4429" t="str">
            <v>COI0106</v>
          </cell>
          <cell r="C4429" t="str">
            <v>CO</v>
          </cell>
          <cell r="D4429" t="str">
            <v>4-latki oszcz.</v>
          </cell>
          <cell r="E4429" t="str">
            <v>zmienne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22489100</v>
          </cell>
          <cell r="K4429">
            <v>0</v>
          </cell>
          <cell r="L4429">
            <v>0</v>
          </cell>
          <cell r="M4429">
            <v>0</v>
          </cell>
          <cell r="N4429">
            <v>22489100</v>
          </cell>
          <cell r="O4429">
            <v>22489100</v>
          </cell>
          <cell r="P4429">
            <v>22489100</v>
          </cell>
          <cell r="Q4429">
            <v>22489100</v>
          </cell>
          <cell r="R4429">
            <v>0</v>
          </cell>
          <cell r="S4429">
            <v>0</v>
          </cell>
          <cell r="T4429">
            <v>0</v>
          </cell>
          <cell r="U4429">
            <v>0</v>
          </cell>
          <cell r="V4429">
            <v>0</v>
          </cell>
        </row>
        <row r="4430">
          <cell r="A4430" t="str">
            <v>grudzień 2004</v>
          </cell>
          <cell r="B4430" t="str">
            <v>COI0107</v>
          </cell>
          <cell r="C4430" t="str">
            <v>CO</v>
          </cell>
          <cell r="D4430" t="str">
            <v>4-latki oszcz.</v>
          </cell>
          <cell r="E4430" t="str">
            <v>zmienne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7854800</v>
          </cell>
          <cell r="K4430">
            <v>0</v>
          </cell>
          <cell r="L4430">
            <v>0</v>
          </cell>
          <cell r="M4430">
            <v>0</v>
          </cell>
          <cell r="N4430">
            <v>7854800</v>
          </cell>
          <cell r="O4430">
            <v>7854800</v>
          </cell>
          <cell r="P4430">
            <v>7854800</v>
          </cell>
          <cell r="Q4430">
            <v>7854800</v>
          </cell>
          <cell r="R4430">
            <v>0</v>
          </cell>
          <cell r="S4430">
            <v>0</v>
          </cell>
          <cell r="T4430">
            <v>0</v>
          </cell>
          <cell r="U4430">
            <v>0</v>
          </cell>
          <cell r="V4430">
            <v>0</v>
          </cell>
        </row>
        <row r="4431">
          <cell r="A4431" t="str">
            <v>grudzień 2004</v>
          </cell>
          <cell r="B4431" t="str">
            <v>COI0108</v>
          </cell>
          <cell r="C4431" t="str">
            <v>CO</v>
          </cell>
          <cell r="D4431" t="str">
            <v>4-latki oszcz.</v>
          </cell>
          <cell r="E4431" t="str">
            <v>zmienne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5782100</v>
          </cell>
          <cell r="K4431">
            <v>0</v>
          </cell>
          <cell r="L4431">
            <v>0</v>
          </cell>
          <cell r="M4431">
            <v>0</v>
          </cell>
          <cell r="N4431">
            <v>5782100</v>
          </cell>
          <cell r="O4431">
            <v>5782100</v>
          </cell>
          <cell r="P4431">
            <v>5782100</v>
          </cell>
          <cell r="Q4431">
            <v>5782100</v>
          </cell>
          <cell r="R4431">
            <v>0</v>
          </cell>
          <cell r="S4431">
            <v>0</v>
          </cell>
          <cell r="T4431">
            <v>0</v>
          </cell>
          <cell r="U4431">
            <v>0</v>
          </cell>
          <cell r="V4431">
            <v>0</v>
          </cell>
        </row>
        <row r="4432">
          <cell r="A4432" t="str">
            <v>grudzień 2004</v>
          </cell>
          <cell r="B4432" t="str">
            <v>COI0205</v>
          </cell>
          <cell r="C4432" t="str">
            <v>CO</v>
          </cell>
          <cell r="D4432" t="str">
            <v>4-latki oszcz.</v>
          </cell>
          <cell r="E4432" t="str">
            <v>zmienne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9510200</v>
          </cell>
          <cell r="K4432">
            <v>0</v>
          </cell>
          <cell r="L4432">
            <v>0</v>
          </cell>
          <cell r="M4432">
            <v>0</v>
          </cell>
          <cell r="N4432">
            <v>9510200</v>
          </cell>
          <cell r="O4432">
            <v>9510200</v>
          </cell>
          <cell r="P4432">
            <v>9510200</v>
          </cell>
          <cell r="Q4432">
            <v>9510200</v>
          </cell>
          <cell r="R4432">
            <v>0</v>
          </cell>
          <cell r="S4432">
            <v>0</v>
          </cell>
          <cell r="T4432">
            <v>0</v>
          </cell>
          <cell r="U4432">
            <v>0</v>
          </cell>
          <cell r="V4432">
            <v>0</v>
          </cell>
        </row>
        <row r="4433">
          <cell r="A4433" t="str">
            <v>grudzień 2004</v>
          </cell>
          <cell r="B4433" t="str">
            <v>COI0206</v>
          </cell>
          <cell r="C4433" t="str">
            <v>CO</v>
          </cell>
          <cell r="D4433" t="str">
            <v>4-latki oszcz.</v>
          </cell>
          <cell r="E4433" t="str">
            <v>zmienne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23261100</v>
          </cell>
          <cell r="K4433">
            <v>0</v>
          </cell>
          <cell r="L4433">
            <v>0</v>
          </cell>
          <cell r="M4433">
            <v>0</v>
          </cell>
          <cell r="N4433">
            <v>23261100</v>
          </cell>
          <cell r="O4433">
            <v>23261100</v>
          </cell>
          <cell r="P4433">
            <v>23261100</v>
          </cell>
          <cell r="Q4433">
            <v>23261100</v>
          </cell>
          <cell r="R4433">
            <v>0</v>
          </cell>
          <cell r="S4433">
            <v>0</v>
          </cell>
          <cell r="T4433">
            <v>0</v>
          </cell>
          <cell r="U4433">
            <v>0</v>
          </cell>
          <cell r="V4433">
            <v>0</v>
          </cell>
        </row>
        <row r="4434">
          <cell r="A4434" t="str">
            <v>grudzień 2004</v>
          </cell>
          <cell r="B4434" t="str">
            <v>COI0207</v>
          </cell>
          <cell r="C4434" t="str">
            <v>CO</v>
          </cell>
          <cell r="D4434" t="str">
            <v>4-latki oszcz.</v>
          </cell>
          <cell r="E4434" t="str">
            <v>zmienne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14256300</v>
          </cell>
          <cell r="K4434">
            <v>0</v>
          </cell>
          <cell r="L4434">
            <v>0</v>
          </cell>
          <cell r="M4434">
            <v>0</v>
          </cell>
          <cell r="N4434">
            <v>14256300</v>
          </cell>
          <cell r="O4434">
            <v>14256300</v>
          </cell>
          <cell r="P4434">
            <v>14256300</v>
          </cell>
          <cell r="Q4434">
            <v>14256300</v>
          </cell>
          <cell r="R4434">
            <v>0</v>
          </cell>
          <cell r="S4434">
            <v>0</v>
          </cell>
          <cell r="T4434">
            <v>0</v>
          </cell>
          <cell r="U4434">
            <v>0</v>
          </cell>
          <cell r="V4434">
            <v>0</v>
          </cell>
        </row>
        <row r="4435">
          <cell r="A4435" t="str">
            <v>grudzień 2004</v>
          </cell>
          <cell r="B4435" t="str">
            <v>COI0208</v>
          </cell>
          <cell r="C4435" t="str">
            <v>CO</v>
          </cell>
          <cell r="D4435" t="str">
            <v>4-latki oszcz.</v>
          </cell>
          <cell r="E4435" t="str">
            <v>zmienne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12823800</v>
          </cell>
          <cell r="K4435">
            <v>0</v>
          </cell>
          <cell r="L4435">
            <v>0</v>
          </cell>
          <cell r="M4435">
            <v>0</v>
          </cell>
          <cell r="N4435">
            <v>12823800</v>
          </cell>
          <cell r="O4435">
            <v>12823800</v>
          </cell>
          <cell r="P4435">
            <v>12823800</v>
          </cell>
          <cell r="Q4435">
            <v>12823800</v>
          </cell>
          <cell r="R4435">
            <v>0</v>
          </cell>
          <cell r="S4435">
            <v>0</v>
          </cell>
          <cell r="T4435">
            <v>0</v>
          </cell>
          <cell r="U4435">
            <v>0</v>
          </cell>
          <cell r="V4435">
            <v>0</v>
          </cell>
        </row>
        <row r="4436">
          <cell r="A4436" t="str">
            <v>grudzień 2004</v>
          </cell>
          <cell r="B4436" t="str">
            <v>COI0305</v>
          </cell>
          <cell r="C4436" t="str">
            <v>CO</v>
          </cell>
          <cell r="D4436" t="str">
            <v>4-latki oszcz.</v>
          </cell>
          <cell r="E4436" t="str">
            <v>zmienne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9284500</v>
          </cell>
          <cell r="K4436">
            <v>0</v>
          </cell>
          <cell r="L4436">
            <v>0</v>
          </cell>
          <cell r="M4436">
            <v>0</v>
          </cell>
          <cell r="N4436">
            <v>9284500</v>
          </cell>
          <cell r="O4436">
            <v>9284500</v>
          </cell>
          <cell r="P4436">
            <v>9284500</v>
          </cell>
          <cell r="Q4436">
            <v>9284500</v>
          </cell>
          <cell r="R4436">
            <v>0</v>
          </cell>
          <cell r="S4436">
            <v>0</v>
          </cell>
          <cell r="T4436">
            <v>0</v>
          </cell>
          <cell r="U4436">
            <v>0</v>
          </cell>
          <cell r="V4436">
            <v>0</v>
          </cell>
        </row>
        <row r="4437">
          <cell r="A4437" t="str">
            <v>grudzień 2004</v>
          </cell>
          <cell r="B4437" t="str">
            <v>COI0306</v>
          </cell>
          <cell r="C4437" t="str">
            <v>CO</v>
          </cell>
          <cell r="D4437" t="str">
            <v>4-latki oszcz.</v>
          </cell>
          <cell r="E4437" t="str">
            <v>zmienne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22550400</v>
          </cell>
          <cell r="K4437">
            <v>0</v>
          </cell>
          <cell r="L4437">
            <v>0</v>
          </cell>
          <cell r="M4437">
            <v>0</v>
          </cell>
          <cell r="N4437">
            <v>22550400</v>
          </cell>
          <cell r="O4437">
            <v>22550400</v>
          </cell>
          <cell r="P4437">
            <v>22550400</v>
          </cell>
          <cell r="Q4437">
            <v>22550400</v>
          </cell>
          <cell r="R4437">
            <v>0</v>
          </cell>
          <cell r="S4437">
            <v>0</v>
          </cell>
          <cell r="T4437">
            <v>0</v>
          </cell>
          <cell r="U4437">
            <v>0</v>
          </cell>
          <cell r="V4437">
            <v>0</v>
          </cell>
        </row>
        <row r="4438">
          <cell r="A4438" t="str">
            <v>grudzień 2004</v>
          </cell>
          <cell r="B4438" t="str">
            <v>COI0307</v>
          </cell>
          <cell r="C4438" t="str">
            <v>CO</v>
          </cell>
          <cell r="D4438" t="str">
            <v>4-latki oszcz.</v>
          </cell>
          <cell r="E4438" t="str">
            <v>zmienne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3766900</v>
          </cell>
          <cell r="K4438">
            <v>0</v>
          </cell>
          <cell r="L4438">
            <v>0</v>
          </cell>
          <cell r="M4438">
            <v>0</v>
          </cell>
          <cell r="N4438">
            <v>3766900</v>
          </cell>
          <cell r="O4438">
            <v>3766900</v>
          </cell>
          <cell r="P4438">
            <v>3766900</v>
          </cell>
          <cell r="Q4438">
            <v>3766900</v>
          </cell>
          <cell r="R4438">
            <v>0</v>
          </cell>
          <cell r="S4438">
            <v>0</v>
          </cell>
          <cell r="T4438">
            <v>0</v>
          </cell>
          <cell r="U4438">
            <v>0</v>
          </cell>
          <cell r="V4438">
            <v>0</v>
          </cell>
        </row>
        <row r="4439">
          <cell r="A4439" t="str">
            <v>grudzień 2004</v>
          </cell>
          <cell r="B4439" t="str">
            <v>COI0308</v>
          </cell>
          <cell r="C4439" t="str">
            <v>CO</v>
          </cell>
          <cell r="D4439" t="str">
            <v>4-latki oszcz.</v>
          </cell>
          <cell r="E4439" t="str">
            <v>zmienne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11783400</v>
          </cell>
          <cell r="K4439">
            <v>0</v>
          </cell>
          <cell r="L4439">
            <v>0</v>
          </cell>
          <cell r="M4439">
            <v>0</v>
          </cell>
          <cell r="N4439">
            <v>11783400</v>
          </cell>
          <cell r="O4439">
            <v>11783400</v>
          </cell>
          <cell r="P4439">
            <v>11783400</v>
          </cell>
          <cell r="Q4439">
            <v>11802400</v>
          </cell>
          <cell r="R4439">
            <v>0</v>
          </cell>
          <cell r="S4439">
            <v>0</v>
          </cell>
          <cell r="T4439">
            <v>0</v>
          </cell>
          <cell r="U4439">
            <v>0</v>
          </cell>
          <cell r="V4439">
            <v>0</v>
          </cell>
        </row>
        <row r="4440">
          <cell r="A4440" t="str">
            <v>grudzień 2004</v>
          </cell>
          <cell r="B4440" t="str">
            <v>COI0405</v>
          </cell>
          <cell r="C4440" t="str">
            <v>CO</v>
          </cell>
          <cell r="D4440" t="str">
            <v>4-latki oszcz.</v>
          </cell>
          <cell r="E4440" t="str">
            <v>zmienne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9835000</v>
          </cell>
          <cell r="K4440">
            <v>0</v>
          </cell>
          <cell r="L4440">
            <v>0</v>
          </cell>
          <cell r="M4440">
            <v>10000</v>
          </cell>
          <cell r="N4440">
            <v>9835000</v>
          </cell>
          <cell r="O4440">
            <v>9845000</v>
          </cell>
          <cell r="P4440">
            <v>9835000</v>
          </cell>
          <cell r="Q4440">
            <v>9835000</v>
          </cell>
          <cell r="R4440">
            <v>0</v>
          </cell>
          <cell r="S4440">
            <v>0</v>
          </cell>
          <cell r="T4440">
            <v>10000</v>
          </cell>
          <cell r="U4440">
            <v>0</v>
          </cell>
          <cell r="V4440">
            <v>0</v>
          </cell>
        </row>
        <row r="4441">
          <cell r="A4441" t="str">
            <v>grudzień 2004</v>
          </cell>
          <cell r="B4441" t="str">
            <v>COI0406</v>
          </cell>
          <cell r="C4441" t="str">
            <v>CO</v>
          </cell>
          <cell r="D4441" t="str">
            <v>4-latki oszcz.</v>
          </cell>
          <cell r="E4441" t="str">
            <v>zmienne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20377400</v>
          </cell>
          <cell r="K4441">
            <v>0</v>
          </cell>
          <cell r="L4441">
            <v>0</v>
          </cell>
          <cell r="M4441">
            <v>0</v>
          </cell>
          <cell r="N4441">
            <v>20377400</v>
          </cell>
          <cell r="O4441">
            <v>20377400</v>
          </cell>
          <cell r="P4441">
            <v>20377400</v>
          </cell>
          <cell r="Q4441">
            <v>20377400</v>
          </cell>
          <cell r="R4441">
            <v>0</v>
          </cell>
          <cell r="S4441">
            <v>0</v>
          </cell>
          <cell r="T4441">
            <v>0</v>
          </cell>
          <cell r="U4441">
            <v>0</v>
          </cell>
          <cell r="V4441">
            <v>0</v>
          </cell>
        </row>
        <row r="4442">
          <cell r="A4442" t="str">
            <v>grudzień 2004</v>
          </cell>
          <cell r="B4442" t="str">
            <v>COI0407</v>
          </cell>
          <cell r="C4442" t="str">
            <v>CO</v>
          </cell>
          <cell r="D4442" t="str">
            <v>4-latki oszcz.</v>
          </cell>
          <cell r="E4442" t="str">
            <v>zmienne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4131400</v>
          </cell>
          <cell r="K4442">
            <v>0</v>
          </cell>
          <cell r="L4442">
            <v>0</v>
          </cell>
          <cell r="M4442">
            <v>0</v>
          </cell>
          <cell r="N4442">
            <v>4131400</v>
          </cell>
          <cell r="O4442">
            <v>4131400</v>
          </cell>
          <cell r="P4442">
            <v>4131400</v>
          </cell>
          <cell r="Q4442">
            <v>4131400</v>
          </cell>
          <cell r="R4442">
            <v>0</v>
          </cell>
          <cell r="S4442">
            <v>0</v>
          </cell>
          <cell r="T4442">
            <v>0</v>
          </cell>
          <cell r="U4442">
            <v>0</v>
          </cell>
          <cell r="V4442">
            <v>0</v>
          </cell>
        </row>
        <row r="4443">
          <cell r="A4443" t="str">
            <v>grudzień 2004</v>
          </cell>
          <cell r="B4443" t="str">
            <v>COI0408</v>
          </cell>
          <cell r="C4443" t="str">
            <v>CO</v>
          </cell>
          <cell r="D4443" t="str">
            <v>4-latki oszcz.</v>
          </cell>
          <cell r="E4443" t="str">
            <v>zmienne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8865600</v>
          </cell>
          <cell r="K4443">
            <v>0</v>
          </cell>
          <cell r="L4443">
            <v>0</v>
          </cell>
          <cell r="M4443">
            <v>0</v>
          </cell>
          <cell r="N4443">
            <v>8865600</v>
          </cell>
          <cell r="O4443">
            <v>8865600</v>
          </cell>
          <cell r="P4443">
            <v>8865600</v>
          </cell>
          <cell r="Q4443">
            <v>8865800</v>
          </cell>
          <cell r="R4443">
            <v>0</v>
          </cell>
          <cell r="S4443">
            <v>0</v>
          </cell>
          <cell r="T4443">
            <v>0</v>
          </cell>
          <cell r="U4443">
            <v>0</v>
          </cell>
          <cell r="V4443">
            <v>0</v>
          </cell>
        </row>
        <row r="4444">
          <cell r="A4444" t="str">
            <v>grudzień 2004</v>
          </cell>
          <cell r="B4444" t="str">
            <v>COI0505</v>
          </cell>
          <cell r="C4444" t="str">
            <v>CO</v>
          </cell>
          <cell r="D4444" t="str">
            <v>4-latki oszcz.</v>
          </cell>
          <cell r="E4444" t="str">
            <v>zmienne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9173100</v>
          </cell>
          <cell r="K4444">
            <v>0</v>
          </cell>
          <cell r="L4444">
            <v>0</v>
          </cell>
          <cell r="M4444">
            <v>0</v>
          </cell>
          <cell r="N4444">
            <v>9173100</v>
          </cell>
          <cell r="O4444">
            <v>9173100</v>
          </cell>
          <cell r="P4444">
            <v>9173100</v>
          </cell>
          <cell r="Q4444">
            <v>9173100</v>
          </cell>
          <cell r="R4444">
            <v>0</v>
          </cell>
          <cell r="S4444">
            <v>0</v>
          </cell>
          <cell r="T4444">
            <v>0</v>
          </cell>
          <cell r="U4444">
            <v>0</v>
          </cell>
          <cell r="V4444">
            <v>0</v>
          </cell>
        </row>
        <row r="4445">
          <cell r="A4445" t="str">
            <v>grudzień 2004</v>
          </cell>
          <cell r="B4445" t="str">
            <v>COI0506</v>
          </cell>
          <cell r="C4445" t="str">
            <v>CO</v>
          </cell>
          <cell r="D4445" t="str">
            <v>4-latki oszcz.</v>
          </cell>
          <cell r="E4445" t="str">
            <v>zmienne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11960800</v>
          </cell>
          <cell r="K4445">
            <v>0</v>
          </cell>
          <cell r="L4445">
            <v>0</v>
          </cell>
          <cell r="M4445">
            <v>0</v>
          </cell>
          <cell r="N4445">
            <v>11960800</v>
          </cell>
          <cell r="O4445">
            <v>11960800</v>
          </cell>
          <cell r="P4445">
            <v>11960800</v>
          </cell>
          <cell r="Q4445">
            <v>11960800</v>
          </cell>
          <cell r="R4445">
            <v>0</v>
          </cell>
          <cell r="S4445">
            <v>0</v>
          </cell>
          <cell r="T4445">
            <v>0</v>
          </cell>
          <cell r="U4445">
            <v>0</v>
          </cell>
          <cell r="V4445">
            <v>0</v>
          </cell>
        </row>
        <row r="4446">
          <cell r="A4446" t="str">
            <v>grudzień 2004</v>
          </cell>
          <cell r="B4446" t="str">
            <v>COI0507</v>
          </cell>
          <cell r="C4446" t="str">
            <v>CO</v>
          </cell>
          <cell r="D4446" t="str">
            <v>4-latki oszcz.</v>
          </cell>
          <cell r="E4446" t="str">
            <v>zmienne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4473900</v>
          </cell>
          <cell r="K4446">
            <v>0</v>
          </cell>
          <cell r="L4446">
            <v>0</v>
          </cell>
          <cell r="M4446">
            <v>0</v>
          </cell>
          <cell r="N4446">
            <v>4473900</v>
          </cell>
          <cell r="O4446">
            <v>4473900</v>
          </cell>
          <cell r="P4446">
            <v>4473900</v>
          </cell>
          <cell r="Q4446">
            <v>4473900</v>
          </cell>
          <cell r="R4446">
            <v>0</v>
          </cell>
          <cell r="S4446">
            <v>0</v>
          </cell>
          <cell r="T4446">
            <v>0</v>
          </cell>
          <cell r="U4446">
            <v>0</v>
          </cell>
          <cell r="V4446">
            <v>0</v>
          </cell>
        </row>
        <row r="4447">
          <cell r="A4447" t="str">
            <v>grudzień 2004</v>
          </cell>
          <cell r="B4447" t="str">
            <v>COI0508</v>
          </cell>
          <cell r="C4447" t="str">
            <v>CO</v>
          </cell>
          <cell r="D4447" t="str">
            <v>4-latki oszcz.</v>
          </cell>
          <cell r="E4447" t="str">
            <v>zmienne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14925400</v>
          </cell>
          <cell r="K4447">
            <v>0</v>
          </cell>
          <cell r="L4447">
            <v>0</v>
          </cell>
          <cell r="M4447">
            <v>25000</v>
          </cell>
          <cell r="N4447">
            <v>14925400</v>
          </cell>
          <cell r="O4447">
            <v>14950400</v>
          </cell>
          <cell r="P4447">
            <v>14925400</v>
          </cell>
          <cell r="Q4447">
            <v>14925400</v>
          </cell>
          <cell r="R4447">
            <v>0</v>
          </cell>
          <cell r="S4447">
            <v>0</v>
          </cell>
          <cell r="T4447">
            <v>25000</v>
          </cell>
          <cell r="U4447">
            <v>0</v>
          </cell>
          <cell r="V4447">
            <v>0</v>
          </cell>
        </row>
        <row r="4448">
          <cell r="A4448" t="str">
            <v>grudzień 2004</v>
          </cell>
          <cell r="B4448" t="str">
            <v>COI0605</v>
          </cell>
          <cell r="C4448" t="str">
            <v>CO</v>
          </cell>
          <cell r="D4448" t="str">
            <v>4-latki oszcz.</v>
          </cell>
          <cell r="E4448" t="str">
            <v>zmienne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6584100</v>
          </cell>
          <cell r="K4448">
            <v>0</v>
          </cell>
          <cell r="L4448">
            <v>0</v>
          </cell>
          <cell r="M4448">
            <v>0</v>
          </cell>
          <cell r="N4448">
            <v>6584100</v>
          </cell>
          <cell r="O4448">
            <v>6584100</v>
          </cell>
          <cell r="P4448">
            <v>6584100</v>
          </cell>
          <cell r="Q4448">
            <v>6584100</v>
          </cell>
          <cell r="R4448">
            <v>0</v>
          </cell>
          <cell r="S4448">
            <v>0</v>
          </cell>
          <cell r="T4448">
            <v>0</v>
          </cell>
          <cell r="U4448">
            <v>0</v>
          </cell>
          <cell r="V4448">
            <v>0</v>
          </cell>
        </row>
        <row r="4449">
          <cell r="A4449" t="str">
            <v>grudzień 2004</v>
          </cell>
          <cell r="B4449" t="str">
            <v>COI0606</v>
          </cell>
          <cell r="C4449" t="str">
            <v>CO</v>
          </cell>
          <cell r="D4449" t="str">
            <v>4-latki oszcz.</v>
          </cell>
          <cell r="E4449" t="str">
            <v>zmienne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9907700</v>
          </cell>
          <cell r="K4449">
            <v>0</v>
          </cell>
          <cell r="L4449">
            <v>0</v>
          </cell>
          <cell r="M4449">
            <v>0</v>
          </cell>
          <cell r="N4449">
            <v>9907700</v>
          </cell>
          <cell r="O4449">
            <v>9907700</v>
          </cell>
          <cell r="P4449">
            <v>9907700</v>
          </cell>
          <cell r="Q4449">
            <v>9907700</v>
          </cell>
          <cell r="R4449">
            <v>0</v>
          </cell>
          <cell r="S4449">
            <v>0</v>
          </cell>
          <cell r="T4449">
            <v>0</v>
          </cell>
          <cell r="U4449">
            <v>0</v>
          </cell>
          <cell r="V4449">
            <v>0</v>
          </cell>
        </row>
        <row r="4450">
          <cell r="A4450" t="str">
            <v>grudzień 2004</v>
          </cell>
          <cell r="B4450" t="str">
            <v>COI0607</v>
          </cell>
          <cell r="C4450" t="str">
            <v>CO</v>
          </cell>
          <cell r="D4450" t="str">
            <v>4-latki oszcz.</v>
          </cell>
          <cell r="E4450" t="str">
            <v>zmienne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3301900</v>
          </cell>
          <cell r="K4450">
            <v>0</v>
          </cell>
          <cell r="L4450">
            <v>0</v>
          </cell>
          <cell r="M4450">
            <v>0</v>
          </cell>
          <cell r="N4450">
            <v>3301900</v>
          </cell>
          <cell r="O4450">
            <v>3301900</v>
          </cell>
          <cell r="P4450">
            <v>3301900</v>
          </cell>
          <cell r="Q4450">
            <v>3301900</v>
          </cell>
          <cell r="R4450">
            <v>0</v>
          </cell>
          <cell r="S4450">
            <v>0</v>
          </cell>
          <cell r="T4450">
            <v>0</v>
          </cell>
          <cell r="U4450">
            <v>0</v>
          </cell>
          <cell r="V4450">
            <v>0</v>
          </cell>
        </row>
        <row r="4451">
          <cell r="A4451" t="str">
            <v>grudzień 2004</v>
          </cell>
          <cell r="B4451" t="str">
            <v>COI0608</v>
          </cell>
          <cell r="C4451" t="str">
            <v>CO</v>
          </cell>
          <cell r="D4451" t="str">
            <v>4-latki oszcz.</v>
          </cell>
          <cell r="E4451" t="str">
            <v>zmienne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18861700</v>
          </cell>
          <cell r="K4451">
            <v>0</v>
          </cell>
          <cell r="L4451">
            <v>0</v>
          </cell>
          <cell r="M4451">
            <v>680000</v>
          </cell>
          <cell r="N4451">
            <v>18861700</v>
          </cell>
          <cell r="O4451">
            <v>19541700</v>
          </cell>
          <cell r="P4451">
            <v>18861700</v>
          </cell>
          <cell r="Q4451">
            <v>18861700</v>
          </cell>
          <cell r="R4451">
            <v>0</v>
          </cell>
          <cell r="S4451">
            <v>0</v>
          </cell>
          <cell r="T4451">
            <v>680000</v>
          </cell>
          <cell r="U4451">
            <v>0</v>
          </cell>
          <cell r="V4451">
            <v>0</v>
          </cell>
        </row>
        <row r="4452">
          <cell r="A4452" t="str">
            <v>grudzień 2004</v>
          </cell>
          <cell r="B4452" t="str">
            <v>COI0705</v>
          </cell>
          <cell r="C4452" t="str">
            <v>CO</v>
          </cell>
          <cell r="D4452" t="str">
            <v>4-latki oszcz.</v>
          </cell>
          <cell r="E4452" t="str">
            <v>zmienne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7226400</v>
          </cell>
          <cell r="K4452">
            <v>0</v>
          </cell>
          <cell r="L4452">
            <v>0</v>
          </cell>
          <cell r="M4452">
            <v>0</v>
          </cell>
          <cell r="N4452">
            <v>7226400</v>
          </cell>
          <cell r="O4452">
            <v>7226400</v>
          </cell>
          <cell r="P4452">
            <v>7226400</v>
          </cell>
          <cell r="Q4452">
            <v>7226400</v>
          </cell>
          <cell r="R4452">
            <v>0</v>
          </cell>
          <cell r="S4452">
            <v>0</v>
          </cell>
          <cell r="T4452">
            <v>0</v>
          </cell>
          <cell r="U4452">
            <v>0</v>
          </cell>
          <cell r="V4452">
            <v>0</v>
          </cell>
        </row>
        <row r="4453">
          <cell r="A4453" t="str">
            <v>grudzień 2004</v>
          </cell>
          <cell r="B4453" t="str">
            <v>COI0706</v>
          </cell>
          <cell r="C4453" t="str">
            <v>CO</v>
          </cell>
          <cell r="D4453" t="str">
            <v>4-latki oszcz.</v>
          </cell>
          <cell r="E4453" t="str">
            <v>zmienne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12162500</v>
          </cell>
          <cell r="K4453">
            <v>0</v>
          </cell>
          <cell r="L4453">
            <v>0</v>
          </cell>
          <cell r="M4453">
            <v>0</v>
          </cell>
          <cell r="N4453">
            <v>12162500</v>
          </cell>
          <cell r="O4453">
            <v>12162500</v>
          </cell>
          <cell r="P4453">
            <v>12162500</v>
          </cell>
          <cell r="Q4453">
            <v>12162500</v>
          </cell>
          <cell r="R4453">
            <v>0</v>
          </cell>
          <cell r="S4453">
            <v>0</v>
          </cell>
          <cell r="T4453">
            <v>0</v>
          </cell>
          <cell r="U4453">
            <v>0</v>
          </cell>
          <cell r="V4453">
            <v>0</v>
          </cell>
        </row>
        <row r="4454">
          <cell r="A4454" t="str">
            <v>grudzień 2004</v>
          </cell>
          <cell r="B4454" t="str">
            <v>COI0707</v>
          </cell>
          <cell r="C4454" t="str">
            <v>CO</v>
          </cell>
          <cell r="D4454" t="str">
            <v>4-latki oszcz.</v>
          </cell>
          <cell r="E4454" t="str">
            <v>zmienne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5092100</v>
          </cell>
          <cell r="K4454">
            <v>0</v>
          </cell>
          <cell r="L4454">
            <v>0</v>
          </cell>
          <cell r="M4454">
            <v>0</v>
          </cell>
          <cell r="N4454">
            <v>5092100</v>
          </cell>
          <cell r="O4454">
            <v>5092100</v>
          </cell>
          <cell r="P4454">
            <v>5092100</v>
          </cell>
          <cell r="Q4454">
            <v>5092100</v>
          </cell>
          <cell r="R4454">
            <v>0</v>
          </cell>
          <cell r="S4454">
            <v>0</v>
          </cell>
          <cell r="T4454">
            <v>0</v>
          </cell>
          <cell r="U4454">
            <v>0</v>
          </cell>
          <cell r="V4454">
            <v>0</v>
          </cell>
        </row>
        <row r="4455">
          <cell r="A4455" t="str">
            <v>grudzień 2004</v>
          </cell>
          <cell r="B4455" t="str">
            <v>COI0708</v>
          </cell>
          <cell r="C4455" t="str">
            <v>CO</v>
          </cell>
          <cell r="D4455" t="str">
            <v>4-latki oszcz.</v>
          </cell>
          <cell r="E4455" t="str">
            <v>zmienne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36459400</v>
          </cell>
          <cell r="K4455">
            <v>0</v>
          </cell>
          <cell r="L4455">
            <v>0</v>
          </cell>
          <cell r="M4455">
            <v>2000</v>
          </cell>
          <cell r="N4455">
            <v>36459400</v>
          </cell>
          <cell r="O4455">
            <v>36461400</v>
          </cell>
          <cell r="P4455">
            <v>36459400</v>
          </cell>
          <cell r="Q4455">
            <v>36459400</v>
          </cell>
          <cell r="R4455">
            <v>0</v>
          </cell>
          <cell r="S4455">
            <v>0</v>
          </cell>
          <cell r="T4455">
            <v>2000</v>
          </cell>
          <cell r="U4455">
            <v>0</v>
          </cell>
          <cell r="V4455">
            <v>0</v>
          </cell>
        </row>
        <row r="4456">
          <cell r="A4456" t="str">
            <v>grudzień 2004</v>
          </cell>
          <cell r="B4456" t="str">
            <v>COI0805</v>
          </cell>
          <cell r="C4456" t="str">
            <v>CO</v>
          </cell>
          <cell r="D4456" t="str">
            <v>4-latki oszcz.</v>
          </cell>
          <cell r="E4456" t="str">
            <v>zmienne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22771000</v>
          </cell>
          <cell r="K4456">
            <v>0</v>
          </cell>
          <cell r="L4456">
            <v>0</v>
          </cell>
          <cell r="M4456">
            <v>0</v>
          </cell>
          <cell r="N4456">
            <v>22771000</v>
          </cell>
          <cell r="O4456">
            <v>22771000</v>
          </cell>
          <cell r="P4456">
            <v>22771000</v>
          </cell>
          <cell r="Q4456">
            <v>22771000</v>
          </cell>
          <cell r="R4456">
            <v>0</v>
          </cell>
          <cell r="S4456">
            <v>0</v>
          </cell>
          <cell r="T4456">
            <v>0</v>
          </cell>
          <cell r="U4456">
            <v>0</v>
          </cell>
          <cell r="V4456">
            <v>0</v>
          </cell>
        </row>
        <row r="4457">
          <cell r="A4457" t="str">
            <v>grudzień 2004</v>
          </cell>
          <cell r="B4457" t="str">
            <v>COI0806</v>
          </cell>
          <cell r="C4457" t="str">
            <v>CO</v>
          </cell>
          <cell r="D4457" t="str">
            <v>4-latki oszcz.</v>
          </cell>
          <cell r="E4457" t="str">
            <v>zmienne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5134700</v>
          </cell>
          <cell r="K4457">
            <v>0</v>
          </cell>
          <cell r="L4457">
            <v>0</v>
          </cell>
          <cell r="M4457">
            <v>0</v>
          </cell>
          <cell r="N4457">
            <v>5134700</v>
          </cell>
          <cell r="O4457">
            <v>5134700</v>
          </cell>
          <cell r="P4457">
            <v>5134700</v>
          </cell>
          <cell r="Q4457">
            <v>5134700</v>
          </cell>
          <cell r="R4457">
            <v>0</v>
          </cell>
          <cell r="S4457">
            <v>0</v>
          </cell>
          <cell r="T4457">
            <v>0</v>
          </cell>
          <cell r="U4457">
            <v>0</v>
          </cell>
          <cell r="V4457">
            <v>0</v>
          </cell>
        </row>
        <row r="4458">
          <cell r="A4458" t="str">
            <v>grudzień 2004</v>
          </cell>
          <cell r="B4458" t="str">
            <v>COI0807</v>
          </cell>
          <cell r="C4458" t="str">
            <v>CO</v>
          </cell>
          <cell r="D4458" t="str">
            <v>4-latki oszcz.</v>
          </cell>
          <cell r="E4458" t="str">
            <v>zmienne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22917800</v>
          </cell>
          <cell r="K4458">
            <v>0</v>
          </cell>
          <cell r="L4458">
            <v>0</v>
          </cell>
          <cell r="M4458">
            <v>0</v>
          </cell>
          <cell r="N4458">
            <v>22917800</v>
          </cell>
          <cell r="O4458">
            <v>22917800</v>
          </cell>
          <cell r="P4458">
            <v>22917800</v>
          </cell>
          <cell r="Q4458">
            <v>22917800</v>
          </cell>
          <cell r="R4458">
            <v>0</v>
          </cell>
          <cell r="S4458">
            <v>0</v>
          </cell>
          <cell r="T4458">
            <v>0</v>
          </cell>
          <cell r="U4458">
            <v>0</v>
          </cell>
          <cell r="V4458">
            <v>0</v>
          </cell>
        </row>
        <row r="4459">
          <cell r="A4459" t="str">
            <v>grudzień 2004</v>
          </cell>
          <cell r="B4459" t="str">
            <v>COI0808</v>
          </cell>
          <cell r="C4459" t="str">
            <v>CO</v>
          </cell>
          <cell r="D4459" t="str">
            <v>4-latki oszcz.</v>
          </cell>
          <cell r="E4459" t="str">
            <v>zmienne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31499800</v>
          </cell>
          <cell r="K4459">
            <v>0</v>
          </cell>
          <cell r="L4459">
            <v>0</v>
          </cell>
          <cell r="M4459">
            <v>0</v>
          </cell>
          <cell r="N4459">
            <v>31499800</v>
          </cell>
          <cell r="O4459">
            <v>31499800</v>
          </cell>
          <cell r="P4459">
            <v>31499800</v>
          </cell>
          <cell r="Q4459">
            <v>31499800</v>
          </cell>
          <cell r="R4459">
            <v>0</v>
          </cell>
          <cell r="S4459">
            <v>0</v>
          </cell>
          <cell r="T4459">
            <v>0</v>
          </cell>
          <cell r="U4459">
            <v>0</v>
          </cell>
          <cell r="V4459">
            <v>0</v>
          </cell>
        </row>
        <row r="4460">
          <cell r="A4460" t="str">
            <v>grudzień 2004</v>
          </cell>
          <cell r="B4460" t="str">
            <v>COI0905</v>
          </cell>
          <cell r="C4460" t="str">
            <v>CO</v>
          </cell>
          <cell r="D4460" t="str">
            <v>4-latki oszcz.</v>
          </cell>
          <cell r="E4460" t="str">
            <v>zmienne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26740100</v>
          </cell>
          <cell r="K4460">
            <v>0</v>
          </cell>
          <cell r="L4460">
            <v>0</v>
          </cell>
          <cell r="M4460">
            <v>0</v>
          </cell>
          <cell r="N4460">
            <v>26740100</v>
          </cell>
          <cell r="O4460">
            <v>26740100</v>
          </cell>
          <cell r="P4460">
            <v>26740100</v>
          </cell>
          <cell r="Q4460">
            <v>26740100</v>
          </cell>
          <cell r="R4460">
            <v>0</v>
          </cell>
          <cell r="S4460">
            <v>0</v>
          </cell>
          <cell r="T4460">
            <v>0</v>
          </cell>
          <cell r="U4460">
            <v>0</v>
          </cell>
          <cell r="V4460">
            <v>0</v>
          </cell>
        </row>
        <row r="4461">
          <cell r="A4461" t="str">
            <v>grudzień 2004</v>
          </cell>
          <cell r="B4461" t="str">
            <v>COI0906</v>
          </cell>
          <cell r="C4461" t="str">
            <v>CO</v>
          </cell>
          <cell r="D4461" t="str">
            <v>4-latki oszcz.</v>
          </cell>
          <cell r="E4461" t="str">
            <v>zmienne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2324700</v>
          </cell>
          <cell r="K4461">
            <v>0</v>
          </cell>
          <cell r="L4461">
            <v>0</v>
          </cell>
          <cell r="M4461">
            <v>0</v>
          </cell>
          <cell r="N4461">
            <v>2324700</v>
          </cell>
          <cell r="O4461">
            <v>2324700</v>
          </cell>
          <cell r="P4461">
            <v>2324700</v>
          </cell>
          <cell r="Q4461">
            <v>2324700</v>
          </cell>
          <cell r="R4461">
            <v>0</v>
          </cell>
          <cell r="S4461">
            <v>0</v>
          </cell>
          <cell r="T4461">
            <v>0</v>
          </cell>
          <cell r="U4461">
            <v>0</v>
          </cell>
          <cell r="V4461">
            <v>0</v>
          </cell>
        </row>
        <row r="4462">
          <cell r="A4462" t="str">
            <v>grudzień 2004</v>
          </cell>
          <cell r="B4462" t="str">
            <v>COI0907</v>
          </cell>
          <cell r="C4462" t="str">
            <v>CO</v>
          </cell>
          <cell r="D4462" t="str">
            <v>4-latki oszcz.</v>
          </cell>
          <cell r="E4462" t="str">
            <v>zmienne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8822500</v>
          </cell>
          <cell r="K4462">
            <v>0</v>
          </cell>
          <cell r="L4462">
            <v>0</v>
          </cell>
          <cell r="M4462">
            <v>0</v>
          </cell>
          <cell r="N4462">
            <v>8822500</v>
          </cell>
          <cell r="O4462">
            <v>8822500</v>
          </cell>
          <cell r="P4462">
            <v>8822500</v>
          </cell>
          <cell r="Q4462">
            <v>8822500</v>
          </cell>
          <cell r="R4462">
            <v>0</v>
          </cell>
          <cell r="S4462">
            <v>0</v>
          </cell>
          <cell r="T4462">
            <v>0</v>
          </cell>
          <cell r="U4462">
            <v>0</v>
          </cell>
          <cell r="V4462">
            <v>0</v>
          </cell>
        </row>
        <row r="4463">
          <cell r="A4463" t="str">
            <v>grudzień 2004</v>
          </cell>
          <cell r="B4463" t="str">
            <v>COI0908</v>
          </cell>
          <cell r="C4463" t="str">
            <v>CO</v>
          </cell>
          <cell r="D4463" t="str">
            <v>4-latki oszcz.</v>
          </cell>
          <cell r="E4463" t="str">
            <v>zmienne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18947300</v>
          </cell>
          <cell r="K4463">
            <v>0</v>
          </cell>
          <cell r="L4463">
            <v>0</v>
          </cell>
          <cell r="M4463">
            <v>0</v>
          </cell>
          <cell r="N4463">
            <v>18947300</v>
          </cell>
          <cell r="O4463">
            <v>18947300</v>
          </cell>
          <cell r="P4463">
            <v>18947300</v>
          </cell>
          <cell r="Q4463">
            <v>18947300</v>
          </cell>
          <cell r="R4463">
            <v>0</v>
          </cell>
          <cell r="S4463">
            <v>0</v>
          </cell>
          <cell r="T4463">
            <v>0</v>
          </cell>
          <cell r="U4463">
            <v>0</v>
          </cell>
          <cell r="V4463">
            <v>0</v>
          </cell>
        </row>
        <row r="4464">
          <cell r="A4464" t="str">
            <v>grudzień 2004</v>
          </cell>
          <cell r="B4464" t="str">
            <v>COI1005</v>
          </cell>
          <cell r="C4464" t="str">
            <v>CO</v>
          </cell>
          <cell r="D4464" t="str">
            <v>4-latki oszcz.</v>
          </cell>
          <cell r="E4464" t="str">
            <v>zmienne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106398100</v>
          </cell>
          <cell r="K4464">
            <v>0</v>
          </cell>
          <cell r="L4464">
            <v>0</v>
          </cell>
          <cell r="M4464">
            <v>0</v>
          </cell>
          <cell r="N4464">
            <v>106398100</v>
          </cell>
          <cell r="O4464">
            <v>106398100</v>
          </cell>
          <cell r="P4464">
            <v>106398100</v>
          </cell>
          <cell r="Q4464">
            <v>106398100</v>
          </cell>
          <cell r="R4464">
            <v>0</v>
          </cell>
          <cell r="S4464">
            <v>0</v>
          </cell>
          <cell r="T4464">
            <v>0</v>
          </cell>
          <cell r="U4464">
            <v>0</v>
          </cell>
          <cell r="V4464">
            <v>0</v>
          </cell>
        </row>
        <row r="4465">
          <cell r="A4465" t="str">
            <v>grudzień 2004</v>
          </cell>
          <cell r="B4465" t="str">
            <v>COI1006</v>
          </cell>
          <cell r="C4465" t="str">
            <v>CO</v>
          </cell>
          <cell r="D4465" t="str">
            <v>4-latki oszcz.</v>
          </cell>
          <cell r="E4465" t="str">
            <v>zmienne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4119300</v>
          </cell>
          <cell r="K4465">
            <v>0</v>
          </cell>
          <cell r="L4465">
            <v>0</v>
          </cell>
          <cell r="M4465">
            <v>0</v>
          </cell>
          <cell r="N4465">
            <v>4119300</v>
          </cell>
          <cell r="O4465">
            <v>4119300</v>
          </cell>
          <cell r="P4465">
            <v>4119300</v>
          </cell>
          <cell r="Q4465">
            <v>4119300</v>
          </cell>
          <cell r="R4465">
            <v>0</v>
          </cell>
          <cell r="S4465">
            <v>0</v>
          </cell>
          <cell r="T4465">
            <v>0</v>
          </cell>
          <cell r="U4465">
            <v>0</v>
          </cell>
          <cell r="V4465">
            <v>0</v>
          </cell>
        </row>
        <row r="4466">
          <cell r="A4466" t="str">
            <v>grudzień 2004</v>
          </cell>
          <cell r="B4466" t="str">
            <v>COI1007</v>
          </cell>
          <cell r="C4466" t="str">
            <v>CO</v>
          </cell>
          <cell r="D4466" t="str">
            <v>4-latki oszcz.</v>
          </cell>
          <cell r="E4466" t="str">
            <v>zmienne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6154500</v>
          </cell>
          <cell r="K4466">
            <v>0</v>
          </cell>
          <cell r="L4466">
            <v>0</v>
          </cell>
          <cell r="M4466">
            <v>0</v>
          </cell>
          <cell r="N4466">
            <v>6154500</v>
          </cell>
          <cell r="O4466">
            <v>6154500</v>
          </cell>
          <cell r="P4466">
            <v>6154500</v>
          </cell>
          <cell r="Q4466">
            <v>6165500</v>
          </cell>
          <cell r="R4466">
            <v>0</v>
          </cell>
          <cell r="S4466">
            <v>0</v>
          </cell>
          <cell r="T4466">
            <v>0</v>
          </cell>
          <cell r="U4466">
            <v>0</v>
          </cell>
          <cell r="V4466">
            <v>0</v>
          </cell>
        </row>
        <row r="4467">
          <cell r="A4467" t="str">
            <v>grudzień 2004</v>
          </cell>
          <cell r="B4467" t="str">
            <v>COI1008</v>
          </cell>
          <cell r="C4467" t="str">
            <v>CO</v>
          </cell>
          <cell r="D4467" t="str">
            <v>4-latki oszcz.</v>
          </cell>
          <cell r="E4467" t="str">
            <v>zmienne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13285500</v>
          </cell>
          <cell r="K4467">
            <v>0</v>
          </cell>
          <cell r="L4467">
            <v>0</v>
          </cell>
          <cell r="M4467">
            <v>31000</v>
          </cell>
          <cell r="N4467">
            <v>13285500</v>
          </cell>
          <cell r="O4467">
            <v>13316500</v>
          </cell>
          <cell r="P4467">
            <v>13285500</v>
          </cell>
          <cell r="Q4467">
            <v>13285500</v>
          </cell>
          <cell r="R4467">
            <v>0</v>
          </cell>
          <cell r="S4467">
            <v>0</v>
          </cell>
          <cell r="T4467">
            <v>31000</v>
          </cell>
          <cell r="U4467">
            <v>0</v>
          </cell>
          <cell r="V4467">
            <v>0</v>
          </cell>
        </row>
        <row r="4468">
          <cell r="A4468" t="str">
            <v>grudzień 2004</v>
          </cell>
          <cell r="B4468" t="str">
            <v>COI1105</v>
          </cell>
          <cell r="C4468" t="str">
            <v>CO</v>
          </cell>
          <cell r="D4468" t="str">
            <v>4-latki oszcz.</v>
          </cell>
          <cell r="E4468" t="str">
            <v>zmienne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142886600</v>
          </cell>
          <cell r="K4468">
            <v>0</v>
          </cell>
          <cell r="L4468">
            <v>0</v>
          </cell>
          <cell r="M4468">
            <v>0</v>
          </cell>
          <cell r="N4468">
            <v>142886600</v>
          </cell>
          <cell r="O4468">
            <v>142886600</v>
          </cell>
          <cell r="P4468">
            <v>142886600</v>
          </cell>
          <cell r="Q4468">
            <v>142886600</v>
          </cell>
          <cell r="R4468">
            <v>0</v>
          </cell>
          <cell r="S4468">
            <v>0</v>
          </cell>
          <cell r="T4468">
            <v>0</v>
          </cell>
          <cell r="U4468">
            <v>0</v>
          </cell>
          <cell r="V4468">
            <v>0</v>
          </cell>
        </row>
        <row r="4469">
          <cell r="A4469" t="str">
            <v>grudzień 2004</v>
          </cell>
          <cell r="B4469" t="str">
            <v>COI1106</v>
          </cell>
          <cell r="C4469" t="str">
            <v>CO</v>
          </cell>
          <cell r="D4469" t="str">
            <v>4-latki oszcz.</v>
          </cell>
          <cell r="E4469" t="str">
            <v>zmienne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10251700</v>
          </cell>
          <cell r="K4469">
            <v>0</v>
          </cell>
          <cell r="L4469">
            <v>0</v>
          </cell>
          <cell r="M4469">
            <v>0</v>
          </cell>
          <cell r="N4469">
            <v>10251700</v>
          </cell>
          <cell r="O4469">
            <v>10251700</v>
          </cell>
          <cell r="P4469">
            <v>10251700</v>
          </cell>
          <cell r="Q4469">
            <v>10251700</v>
          </cell>
          <cell r="R4469">
            <v>0</v>
          </cell>
          <cell r="S4469">
            <v>0</v>
          </cell>
          <cell r="T4469">
            <v>0</v>
          </cell>
          <cell r="U4469">
            <v>0</v>
          </cell>
          <cell r="V4469">
            <v>0</v>
          </cell>
        </row>
        <row r="4470">
          <cell r="A4470" t="str">
            <v>grudzień 2004</v>
          </cell>
          <cell r="B4470" t="str">
            <v>COI1107</v>
          </cell>
          <cell r="C4470" t="str">
            <v>CO</v>
          </cell>
          <cell r="D4470" t="str">
            <v>4-latki oszcz.</v>
          </cell>
          <cell r="E4470" t="str">
            <v>zmienne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5121500</v>
          </cell>
          <cell r="K4470">
            <v>0</v>
          </cell>
          <cell r="L4470">
            <v>0</v>
          </cell>
          <cell r="M4470">
            <v>0</v>
          </cell>
          <cell r="N4470">
            <v>5121500</v>
          </cell>
          <cell r="O4470">
            <v>5121500</v>
          </cell>
          <cell r="P4470">
            <v>5121500</v>
          </cell>
          <cell r="Q4470">
            <v>5121500</v>
          </cell>
          <cell r="R4470">
            <v>0</v>
          </cell>
          <cell r="S4470">
            <v>0</v>
          </cell>
          <cell r="T4470">
            <v>0</v>
          </cell>
          <cell r="U4470">
            <v>0</v>
          </cell>
          <cell r="V4470">
            <v>0</v>
          </cell>
        </row>
        <row r="4471">
          <cell r="A4471" t="str">
            <v>grudzień 2004</v>
          </cell>
          <cell r="B4471" t="str">
            <v>COI1108</v>
          </cell>
          <cell r="C4471" t="str">
            <v>CO</v>
          </cell>
          <cell r="D4471" t="str">
            <v>4-latki oszcz.</v>
          </cell>
          <cell r="E4471" t="str">
            <v>zmienne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25507100</v>
          </cell>
          <cell r="K4471">
            <v>0</v>
          </cell>
          <cell r="L4471">
            <v>0</v>
          </cell>
          <cell r="M4471">
            <v>0</v>
          </cell>
          <cell r="N4471">
            <v>25507100</v>
          </cell>
          <cell r="O4471">
            <v>25507100</v>
          </cell>
          <cell r="P4471">
            <v>25507100</v>
          </cell>
          <cell r="Q4471">
            <v>25507100</v>
          </cell>
          <cell r="R4471">
            <v>0</v>
          </cell>
          <cell r="S4471">
            <v>0</v>
          </cell>
          <cell r="T4471">
            <v>0</v>
          </cell>
          <cell r="U4471">
            <v>0</v>
          </cell>
          <cell r="V4471">
            <v>0</v>
          </cell>
        </row>
        <row r="4472">
          <cell r="A4472" t="str">
            <v>grudzień 2004</v>
          </cell>
          <cell r="B4472" t="str">
            <v>COI1205</v>
          </cell>
          <cell r="C4472" t="str">
            <v>CO</v>
          </cell>
          <cell r="D4472" t="str">
            <v>4-latki oszcz.</v>
          </cell>
          <cell r="E4472" t="str">
            <v>zmienne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15334400</v>
          </cell>
          <cell r="K4472">
            <v>0</v>
          </cell>
          <cell r="L4472">
            <v>0</v>
          </cell>
          <cell r="M4472">
            <v>0</v>
          </cell>
          <cell r="N4472">
            <v>15334400</v>
          </cell>
          <cell r="O4472">
            <v>15334400</v>
          </cell>
          <cell r="P4472">
            <v>15334400</v>
          </cell>
          <cell r="Q4472">
            <v>15334400</v>
          </cell>
          <cell r="R4472">
            <v>0</v>
          </cell>
          <cell r="S4472">
            <v>0</v>
          </cell>
          <cell r="T4472">
            <v>0</v>
          </cell>
          <cell r="U4472">
            <v>0</v>
          </cell>
          <cell r="V4472">
            <v>0</v>
          </cell>
        </row>
        <row r="4473">
          <cell r="A4473" t="str">
            <v>grudzień 2004</v>
          </cell>
          <cell r="B4473" t="str">
            <v>COI1206</v>
          </cell>
          <cell r="C4473" t="str">
            <v>CO</v>
          </cell>
          <cell r="D4473" t="str">
            <v>4-latki oszcz.</v>
          </cell>
          <cell r="E4473" t="str">
            <v>zmienne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8154100</v>
          </cell>
          <cell r="K4473">
            <v>0</v>
          </cell>
          <cell r="L4473">
            <v>0</v>
          </cell>
          <cell r="M4473">
            <v>0</v>
          </cell>
          <cell r="N4473">
            <v>8154100</v>
          </cell>
          <cell r="O4473">
            <v>8154100</v>
          </cell>
          <cell r="P4473">
            <v>8154100</v>
          </cell>
          <cell r="Q4473">
            <v>8154100</v>
          </cell>
          <cell r="R4473">
            <v>0</v>
          </cell>
          <cell r="S4473">
            <v>0</v>
          </cell>
          <cell r="T4473">
            <v>0</v>
          </cell>
          <cell r="U4473">
            <v>0</v>
          </cell>
          <cell r="V4473">
            <v>0</v>
          </cell>
        </row>
        <row r="4474">
          <cell r="A4474" t="str">
            <v>grudzień 2004</v>
          </cell>
          <cell r="B4474" t="str">
            <v>COI1207</v>
          </cell>
          <cell r="C4474" t="str">
            <v>CO</v>
          </cell>
          <cell r="D4474" t="str">
            <v>4-latki oszcz.</v>
          </cell>
          <cell r="E4474" t="str">
            <v>zmienne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5629400</v>
          </cell>
          <cell r="K4474">
            <v>0</v>
          </cell>
          <cell r="L4474">
            <v>0</v>
          </cell>
          <cell r="M4474">
            <v>0</v>
          </cell>
          <cell r="N4474">
            <v>5629400</v>
          </cell>
          <cell r="O4474">
            <v>5629400</v>
          </cell>
          <cell r="P4474">
            <v>5629400</v>
          </cell>
          <cell r="Q4474">
            <v>5629400</v>
          </cell>
          <cell r="R4474">
            <v>0</v>
          </cell>
          <cell r="S4474">
            <v>0</v>
          </cell>
          <cell r="T4474">
            <v>0</v>
          </cell>
          <cell r="U4474">
            <v>0</v>
          </cell>
          <cell r="V4474">
            <v>0</v>
          </cell>
        </row>
        <row r="4475">
          <cell r="A4475" t="str">
            <v>grudzień 2004</v>
          </cell>
          <cell r="B4475" t="str">
            <v>COI1208</v>
          </cell>
          <cell r="C4475" t="str">
            <v>CO</v>
          </cell>
          <cell r="D4475" t="str">
            <v>4-latki oszcz.</v>
          </cell>
          <cell r="E4475" t="str">
            <v>zmienne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20117500</v>
          </cell>
          <cell r="K4475">
            <v>0</v>
          </cell>
          <cell r="L4475">
            <v>0</v>
          </cell>
          <cell r="M4475">
            <v>0</v>
          </cell>
          <cell r="N4475">
            <v>20117500</v>
          </cell>
          <cell r="O4475">
            <v>20117500</v>
          </cell>
          <cell r="P4475">
            <v>20117500</v>
          </cell>
          <cell r="Q4475">
            <v>17283400</v>
          </cell>
          <cell r="R4475">
            <v>0</v>
          </cell>
          <cell r="S4475">
            <v>0</v>
          </cell>
          <cell r="T4475">
            <v>0</v>
          </cell>
          <cell r="U4475">
            <v>0</v>
          </cell>
          <cell r="V4475">
            <v>0</v>
          </cell>
        </row>
        <row r="4476">
          <cell r="A4476" t="str">
            <v>grudzień 2004</v>
          </cell>
          <cell r="B4476" t="str">
            <v>DK0809</v>
          </cell>
          <cell r="C4476" t="str">
            <v>DK</v>
          </cell>
          <cell r="D4476" t="str">
            <v>konwersja</v>
          </cell>
          <cell r="E4476" t="str">
            <v>stałe</v>
          </cell>
          <cell r="F4476">
            <v>146572000</v>
          </cell>
          <cell r="G4476">
            <v>1156505000</v>
          </cell>
          <cell r="H4476">
            <v>1086478000</v>
          </cell>
          <cell r="I4476">
            <v>178500000</v>
          </cell>
          <cell r="J4476">
            <v>210000</v>
          </cell>
          <cell r="K4476">
            <v>0</v>
          </cell>
          <cell r="L4476">
            <v>0</v>
          </cell>
          <cell r="M4476">
            <v>0</v>
          </cell>
          <cell r="N4476">
            <v>2421693000</v>
          </cell>
          <cell r="O4476">
            <v>2568265000</v>
          </cell>
          <cell r="P4476">
            <v>2568265000</v>
          </cell>
          <cell r="Q4476">
            <v>2568265000</v>
          </cell>
          <cell r="R4476">
            <v>0</v>
          </cell>
          <cell r="S4476">
            <v>0</v>
          </cell>
          <cell r="T4476">
            <v>0</v>
          </cell>
          <cell r="U4476">
            <v>0</v>
          </cell>
          <cell r="V4476">
            <v>0</v>
          </cell>
        </row>
        <row r="4477">
          <cell r="A4477" t="str">
            <v>grudzień 2004</v>
          </cell>
          <cell r="B4477" t="str">
            <v>DOS0105</v>
          </cell>
          <cell r="C4477" t="str">
            <v>DO</v>
          </cell>
          <cell r="D4477" t="str">
            <v>2-latki oszcz.</v>
          </cell>
          <cell r="E4477" t="str">
            <v>stałe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130561300</v>
          </cell>
          <cell r="K4477">
            <v>0</v>
          </cell>
          <cell r="L4477">
            <v>0</v>
          </cell>
          <cell r="M4477">
            <v>0</v>
          </cell>
          <cell r="N4477">
            <v>130561300</v>
          </cell>
          <cell r="O4477">
            <v>130561300</v>
          </cell>
          <cell r="P4477">
            <v>130561300</v>
          </cell>
          <cell r="Q4477">
            <v>130561300</v>
          </cell>
          <cell r="R4477">
            <v>0</v>
          </cell>
          <cell r="S4477">
            <v>0</v>
          </cell>
          <cell r="T4477">
            <v>0</v>
          </cell>
          <cell r="U4477">
            <v>0</v>
          </cell>
          <cell r="V4477">
            <v>0</v>
          </cell>
        </row>
        <row r="4478">
          <cell r="A4478" t="str">
            <v>grudzień 2004</v>
          </cell>
          <cell r="B4478" t="str">
            <v>DOS0106</v>
          </cell>
          <cell r="C4478" t="str">
            <v>DO</v>
          </cell>
          <cell r="D4478" t="str">
            <v>2-latki oszcz.</v>
          </cell>
          <cell r="E4478" t="str">
            <v>stałe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640047214.65861058</v>
          </cell>
          <cell r="K4478">
            <v>0</v>
          </cell>
          <cell r="L4478">
            <v>63485.341389454414</v>
          </cell>
          <cell r="M4478">
            <v>0</v>
          </cell>
          <cell r="N4478">
            <v>640110700</v>
          </cell>
          <cell r="O4478">
            <v>640110700</v>
          </cell>
          <cell r="P4478">
            <v>640110700</v>
          </cell>
          <cell r="Q4478">
            <v>640258500</v>
          </cell>
          <cell r="R4478">
            <v>0</v>
          </cell>
          <cell r="S4478">
            <v>0</v>
          </cell>
          <cell r="T4478">
            <v>0</v>
          </cell>
          <cell r="U4478">
            <v>0</v>
          </cell>
          <cell r="V4478">
            <v>0</v>
          </cell>
        </row>
        <row r="4479">
          <cell r="A4479" t="str">
            <v>grudzień 2004</v>
          </cell>
          <cell r="B4479" t="str">
            <v>DOS0205</v>
          </cell>
          <cell r="C4479" t="str">
            <v>DO</v>
          </cell>
          <cell r="D4479" t="str">
            <v>2-latki oszcz.</v>
          </cell>
          <cell r="E4479" t="str">
            <v>stałe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150397800</v>
          </cell>
          <cell r="K4479">
            <v>0</v>
          </cell>
          <cell r="L4479">
            <v>0</v>
          </cell>
          <cell r="M4479">
            <v>0</v>
          </cell>
          <cell r="N4479">
            <v>150397800</v>
          </cell>
          <cell r="O4479">
            <v>150397800</v>
          </cell>
          <cell r="P4479">
            <v>150397800</v>
          </cell>
          <cell r="Q4479">
            <v>150397800</v>
          </cell>
          <cell r="R4479">
            <v>0</v>
          </cell>
          <cell r="S4479">
            <v>0</v>
          </cell>
          <cell r="T4479">
            <v>0</v>
          </cell>
          <cell r="U4479">
            <v>0</v>
          </cell>
          <cell r="V4479">
            <v>0</v>
          </cell>
        </row>
        <row r="4480">
          <cell r="A4480" t="str">
            <v>grudzień 2004</v>
          </cell>
          <cell r="B4480" t="str">
            <v>DOS0206</v>
          </cell>
          <cell r="C4480" t="str">
            <v>DO</v>
          </cell>
          <cell r="D4480" t="str">
            <v>2-latki oszcz.</v>
          </cell>
          <cell r="E4480" t="str">
            <v>stałe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487250000.5361141</v>
          </cell>
          <cell r="K4480">
            <v>0</v>
          </cell>
          <cell r="L4480">
            <v>5499.4638859190281</v>
          </cell>
          <cell r="M4480">
            <v>0</v>
          </cell>
          <cell r="N4480">
            <v>487255500</v>
          </cell>
          <cell r="O4480">
            <v>487255500</v>
          </cell>
          <cell r="P4480">
            <v>487255500</v>
          </cell>
          <cell r="Q4480">
            <v>487303000</v>
          </cell>
          <cell r="R4480">
            <v>0</v>
          </cell>
          <cell r="S4480">
            <v>0</v>
          </cell>
          <cell r="T4480">
            <v>0</v>
          </cell>
          <cell r="U4480">
            <v>0</v>
          </cell>
          <cell r="V4480">
            <v>0</v>
          </cell>
        </row>
        <row r="4481">
          <cell r="A4481" t="str">
            <v>grudzień 2004</v>
          </cell>
          <cell r="B4481" t="str">
            <v>DOS0305</v>
          </cell>
          <cell r="C4481" t="str">
            <v>DO</v>
          </cell>
          <cell r="D4481" t="str">
            <v>2-latki oszcz.</v>
          </cell>
          <cell r="E4481" t="str">
            <v>stałe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112718100</v>
          </cell>
          <cell r="K4481">
            <v>0</v>
          </cell>
          <cell r="L4481">
            <v>0</v>
          </cell>
          <cell r="M4481">
            <v>0</v>
          </cell>
          <cell r="N4481">
            <v>112718100</v>
          </cell>
          <cell r="O4481">
            <v>112718100</v>
          </cell>
          <cell r="P4481">
            <v>112718100</v>
          </cell>
          <cell r="Q4481">
            <v>112718100</v>
          </cell>
          <cell r="R4481">
            <v>0</v>
          </cell>
          <cell r="S4481">
            <v>0</v>
          </cell>
          <cell r="T4481">
            <v>0</v>
          </cell>
          <cell r="U4481">
            <v>0</v>
          </cell>
          <cell r="V4481">
            <v>0</v>
          </cell>
        </row>
        <row r="4482">
          <cell r="A4482" t="str">
            <v>grudzień 2004</v>
          </cell>
          <cell r="B4482" t="str">
            <v>DOS0306</v>
          </cell>
          <cell r="C4482" t="str">
            <v>DO</v>
          </cell>
          <cell r="D4482" t="str">
            <v>2-latki oszcz.</v>
          </cell>
          <cell r="E4482" t="str">
            <v>stałe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430743800.0608229</v>
          </cell>
          <cell r="K4482">
            <v>0</v>
          </cell>
          <cell r="L4482">
            <v>1999.9391771127655</v>
          </cell>
          <cell r="M4482">
            <v>0</v>
          </cell>
          <cell r="N4482">
            <v>430745800</v>
          </cell>
          <cell r="O4482">
            <v>430745800</v>
          </cell>
          <cell r="P4482">
            <v>430745800</v>
          </cell>
          <cell r="Q4482">
            <v>430758900</v>
          </cell>
          <cell r="R4482">
            <v>0</v>
          </cell>
          <cell r="S4482">
            <v>0</v>
          </cell>
          <cell r="T4482">
            <v>0</v>
          </cell>
          <cell r="U4482">
            <v>0</v>
          </cell>
          <cell r="V4482">
            <v>0</v>
          </cell>
        </row>
        <row r="4483">
          <cell r="A4483" t="str">
            <v>grudzień 2004</v>
          </cell>
          <cell r="B4483" t="str">
            <v>DOS0405</v>
          </cell>
          <cell r="C4483" t="str">
            <v>DO</v>
          </cell>
          <cell r="D4483" t="str">
            <v>2-latki oszcz.</v>
          </cell>
          <cell r="E4483" t="str">
            <v>stałe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136013800</v>
          </cell>
          <cell r="K4483">
            <v>0</v>
          </cell>
          <cell r="L4483">
            <v>0</v>
          </cell>
          <cell r="M4483">
            <v>0</v>
          </cell>
          <cell r="N4483">
            <v>136013800</v>
          </cell>
          <cell r="O4483">
            <v>136013800</v>
          </cell>
          <cell r="P4483">
            <v>136013800</v>
          </cell>
          <cell r="Q4483">
            <v>136013800</v>
          </cell>
          <cell r="R4483">
            <v>0</v>
          </cell>
          <cell r="S4483">
            <v>0</v>
          </cell>
          <cell r="T4483">
            <v>0</v>
          </cell>
          <cell r="U4483">
            <v>0</v>
          </cell>
          <cell r="V4483">
            <v>0</v>
          </cell>
        </row>
        <row r="4484">
          <cell r="A4484" t="str">
            <v>grudzień 2004</v>
          </cell>
          <cell r="B4484" t="str">
            <v>DOS0406</v>
          </cell>
          <cell r="C4484" t="str">
            <v>DO</v>
          </cell>
          <cell r="D4484" t="str">
            <v>2-latki oszcz.</v>
          </cell>
          <cell r="E4484" t="str">
            <v>stałe</v>
          </cell>
          <cell r="F4484">
            <v>0</v>
          </cell>
          <cell r="G4484">
            <v>0</v>
          </cell>
          <cell r="H4484">
            <v>0</v>
          </cell>
          <cell r="I4484">
            <v>0</v>
          </cell>
          <cell r="J4484">
            <v>227761800</v>
          </cell>
          <cell r="K4484">
            <v>0</v>
          </cell>
          <cell r="L4484">
            <v>0</v>
          </cell>
          <cell r="M4484">
            <v>0</v>
          </cell>
          <cell r="N4484">
            <v>227761800</v>
          </cell>
          <cell r="O4484">
            <v>227761800</v>
          </cell>
          <cell r="P4484">
            <v>227761800</v>
          </cell>
          <cell r="Q4484">
            <v>227763800</v>
          </cell>
          <cell r="R4484">
            <v>0</v>
          </cell>
          <cell r="S4484">
            <v>0</v>
          </cell>
          <cell r="T4484">
            <v>0</v>
          </cell>
          <cell r="U4484">
            <v>0</v>
          </cell>
          <cell r="V4484">
            <v>0</v>
          </cell>
        </row>
        <row r="4485">
          <cell r="A4485" t="str">
            <v>grudzień 2004</v>
          </cell>
          <cell r="B4485" t="str">
            <v>DOS0505</v>
          </cell>
          <cell r="C4485" t="str">
            <v>DO</v>
          </cell>
          <cell r="D4485" t="str">
            <v>2-latki oszcz.</v>
          </cell>
          <cell r="E4485" t="str">
            <v>stałe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177089300</v>
          </cell>
          <cell r="K4485">
            <v>0</v>
          </cell>
          <cell r="L4485">
            <v>0</v>
          </cell>
          <cell r="M4485">
            <v>0</v>
          </cell>
          <cell r="N4485">
            <v>177089300</v>
          </cell>
          <cell r="O4485">
            <v>177089300</v>
          </cell>
          <cell r="P4485">
            <v>177089300</v>
          </cell>
          <cell r="Q4485">
            <v>177089300</v>
          </cell>
          <cell r="R4485">
            <v>0</v>
          </cell>
          <cell r="S4485">
            <v>0</v>
          </cell>
          <cell r="T4485">
            <v>0</v>
          </cell>
          <cell r="U4485">
            <v>0</v>
          </cell>
          <cell r="V4485">
            <v>0</v>
          </cell>
        </row>
        <row r="4486">
          <cell r="A4486" t="str">
            <v>grudzień 2004</v>
          </cell>
          <cell r="B4486" t="str">
            <v>DOS0506</v>
          </cell>
          <cell r="C4486" t="str">
            <v>DO</v>
          </cell>
          <cell r="D4486" t="str">
            <v>2-latki oszcz.</v>
          </cell>
          <cell r="E4486" t="str">
            <v>stałe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252354200</v>
          </cell>
          <cell r="K4486">
            <v>0</v>
          </cell>
          <cell r="L4486">
            <v>0</v>
          </cell>
          <cell r="M4486">
            <v>474800</v>
          </cell>
          <cell r="N4486">
            <v>252354200</v>
          </cell>
          <cell r="O4486">
            <v>252829000</v>
          </cell>
          <cell r="P4486">
            <v>252354200</v>
          </cell>
          <cell r="Q4486">
            <v>252875000</v>
          </cell>
          <cell r="R4486">
            <v>0</v>
          </cell>
          <cell r="S4486">
            <v>0</v>
          </cell>
          <cell r="T4486">
            <v>474800</v>
          </cell>
          <cell r="U4486">
            <v>0</v>
          </cell>
          <cell r="V4486">
            <v>0</v>
          </cell>
        </row>
        <row r="4487">
          <cell r="A4487" t="str">
            <v>grudzień 2004</v>
          </cell>
          <cell r="B4487" t="str">
            <v>DOS0605</v>
          </cell>
          <cell r="C4487" t="str">
            <v>DO</v>
          </cell>
          <cell r="D4487" t="str">
            <v>2-latki oszcz.</v>
          </cell>
          <cell r="E4487" t="str">
            <v>stałe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100550600</v>
          </cell>
          <cell r="K4487">
            <v>0</v>
          </cell>
          <cell r="L4487">
            <v>0</v>
          </cell>
          <cell r="M4487">
            <v>0</v>
          </cell>
          <cell r="N4487">
            <v>100550600</v>
          </cell>
          <cell r="O4487">
            <v>100550600</v>
          </cell>
          <cell r="P4487">
            <v>100550600</v>
          </cell>
          <cell r="Q4487">
            <v>100550600</v>
          </cell>
          <cell r="R4487">
            <v>0</v>
          </cell>
          <cell r="S4487">
            <v>0</v>
          </cell>
          <cell r="T4487">
            <v>0</v>
          </cell>
          <cell r="U4487">
            <v>0</v>
          </cell>
          <cell r="V4487">
            <v>0</v>
          </cell>
        </row>
        <row r="4488">
          <cell r="A4488" t="str">
            <v>grudzień 2004</v>
          </cell>
          <cell r="B4488" t="str">
            <v>DOS0606</v>
          </cell>
          <cell r="C4488" t="str">
            <v>DO</v>
          </cell>
          <cell r="D4488" t="str">
            <v>2-latki oszcz.</v>
          </cell>
          <cell r="E4488" t="str">
            <v>stałe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490232002.21362954</v>
          </cell>
          <cell r="K4488">
            <v>0</v>
          </cell>
          <cell r="L4488">
            <v>2997.7863704833089</v>
          </cell>
          <cell r="M4488">
            <v>330600</v>
          </cell>
          <cell r="N4488">
            <v>490235000</v>
          </cell>
          <cell r="O4488">
            <v>490565600</v>
          </cell>
          <cell r="P4488">
            <v>490235000</v>
          </cell>
          <cell r="Q4488">
            <v>490597000</v>
          </cell>
          <cell r="R4488">
            <v>0</v>
          </cell>
          <cell r="S4488">
            <v>0</v>
          </cell>
          <cell r="T4488">
            <v>330600</v>
          </cell>
          <cell r="U4488">
            <v>0</v>
          </cell>
          <cell r="V4488">
            <v>0</v>
          </cell>
        </row>
        <row r="4489">
          <cell r="A4489" t="str">
            <v>grudzień 2004</v>
          </cell>
          <cell r="B4489" t="str">
            <v>DOS0705</v>
          </cell>
          <cell r="C4489" t="str">
            <v>DO</v>
          </cell>
          <cell r="D4489" t="str">
            <v>2-latki oszcz.</v>
          </cell>
          <cell r="E4489" t="str">
            <v>stałe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98791900</v>
          </cell>
          <cell r="K4489">
            <v>0</v>
          </cell>
          <cell r="L4489">
            <v>0</v>
          </cell>
          <cell r="M4489">
            <v>0</v>
          </cell>
          <cell r="N4489">
            <v>98791900</v>
          </cell>
          <cell r="O4489">
            <v>98791900</v>
          </cell>
          <cell r="P4489">
            <v>98791900</v>
          </cell>
          <cell r="Q4489">
            <v>98791900</v>
          </cell>
          <cell r="R4489">
            <v>0</v>
          </cell>
          <cell r="S4489">
            <v>0</v>
          </cell>
          <cell r="T4489">
            <v>0</v>
          </cell>
          <cell r="U4489">
            <v>0</v>
          </cell>
          <cell r="V4489">
            <v>0</v>
          </cell>
        </row>
        <row r="4490">
          <cell r="A4490" t="str">
            <v>grudzień 2004</v>
          </cell>
          <cell r="B4490" t="str">
            <v>DOS0706</v>
          </cell>
          <cell r="C4490" t="str">
            <v>DO</v>
          </cell>
          <cell r="D4490" t="str">
            <v>2-latki oszcz.</v>
          </cell>
          <cell r="E4490" t="str">
            <v>stałe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395569504.92124891</v>
          </cell>
          <cell r="K4490">
            <v>0</v>
          </cell>
          <cell r="L4490">
            <v>6995.0787510976243</v>
          </cell>
          <cell r="M4490">
            <v>276900</v>
          </cell>
          <cell r="N4490">
            <v>395576500</v>
          </cell>
          <cell r="O4490">
            <v>395853400</v>
          </cell>
          <cell r="P4490">
            <v>395576500</v>
          </cell>
          <cell r="Q4490">
            <v>395854800</v>
          </cell>
          <cell r="R4490">
            <v>0</v>
          </cell>
          <cell r="S4490">
            <v>0</v>
          </cell>
          <cell r="T4490">
            <v>276900</v>
          </cell>
          <cell r="U4490">
            <v>0</v>
          </cell>
          <cell r="V4490">
            <v>0</v>
          </cell>
        </row>
        <row r="4491">
          <cell r="A4491" t="str">
            <v>grudzień 2004</v>
          </cell>
          <cell r="B4491" t="str">
            <v>DOS0805</v>
          </cell>
          <cell r="C4491" t="str">
            <v>DO</v>
          </cell>
          <cell r="D4491" t="str">
            <v>2-latki oszcz.</v>
          </cell>
          <cell r="E4491" t="str">
            <v>stałe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297156100.60494483</v>
          </cell>
          <cell r="K4491">
            <v>0</v>
          </cell>
          <cell r="L4491">
            <v>57999.395055198693</v>
          </cell>
          <cell r="M4491">
            <v>0</v>
          </cell>
          <cell r="N4491">
            <v>297214100</v>
          </cell>
          <cell r="O4491">
            <v>297214100</v>
          </cell>
          <cell r="P4491">
            <v>297214100</v>
          </cell>
          <cell r="Q4491">
            <v>297217200</v>
          </cell>
          <cell r="R4491">
            <v>0</v>
          </cell>
          <cell r="S4491">
            <v>0</v>
          </cell>
          <cell r="T4491">
            <v>0</v>
          </cell>
          <cell r="U4491">
            <v>0</v>
          </cell>
          <cell r="V4491">
            <v>0</v>
          </cell>
        </row>
        <row r="4492">
          <cell r="A4492" t="str">
            <v>grudzień 2004</v>
          </cell>
          <cell r="B4492" t="str">
            <v>DOS0806</v>
          </cell>
          <cell r="C4492" t="str">
            <v>DO</v>
          </cell>
          <cell r="D4492" t="str">
            <v>2-latki oszcz.</v>
          </cell>
          <cell r="E4492" t="str">
            <v>stałe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655593804.30712914</v>
          </cell>
          <cell r="K4492">
            <v>0</v>
          </cell>
          <cell r="L4492">
            <v>2995.6928708315145</v>
          </cell>
          <cell r="M4492">
            <v>934000</v>
          </cell>
          <cell r="N4492">
            <v>655596800</v>
          </cell>
          <cell r="O4492">
            <v>656530800</v>
          </cell>
          <cell r="P4492">
            <v>655596800</v>
          </cell>
          <cell r="Q4492">
            <v>656539400</v>
          </cell>
          <cell r="R4492">
            <v>0</v>
          </cell>
          <cell r="S4492">
            <v>0</v>
          </cell>
          <cell r="T4492">
            <v>934000</v>
          </cell>
          <cell r="U4492">
            <v>0</v>
          </cell>
          <cell r="V4492">
            <v>0</v>
          </cell>
        </row>
        <row r="4493">
          <cell r="A4493" t="str">
            <v>grudzień 2004</v>
          </cell>
          <cell r="B4493" t="str">
            <v>DOS0905</v>
          </cell>
          <cell r="C4493" t="str">
            <v>DO</v>
          </cell>
          <cell r="D4493" t="str">
            <v>2-latki oszcz.</v>
          </cell>
          <cell r="E4493" t="str">
            <v>stałe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242732102.19503617</v>
          </cell>
          <cell r="K4493">
            <v>0</v>
          </cell>
          <cell r="L4493">
            <v>6497.8049638292632</v>
          </cell>
          <cell r="M4493">
            <v>0</v>
          </cell>
          <cell r="N4493">
            <v>242738600</v>
          </cell>
          <cell r="O4493">
            <v>242738600</v>
          </cell>
          <cell r="P4493">
            <v>242738600</v>
          </cell>
          <cell r="Q4493">
            <v>242820600</v>
          </cell>
          <cell r="R4493">
            <v>0</v>
          </cell>
          <cell r="S4493">
            <v>0</v>
          </cell>
          <cell r="T4493">
            <v>0</v>
          </cell>
          <cell r="U4493">
            <v>0</v>
          </cell>
          <cell r="V4493">
            <v>0</v>
          </cell>
        </row>
        <row r="4494">
          <cell r="A4494" t="str">
            <v>grudzień 2004</v>
          </cell>
          <cell r="B4494" t="str">
            <v>DOS0906</v>
          </cell>
          <cell r="C4494" t="str">
            <v>DO</v>
          </cell>
          <cell r="D4494" t="str">
            <v>2-latki oszcz.</v>
          </cell>
          <cell r="E4494" t="str">
            <v>stałe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362752214.55400741</v>
          </cell>
          <cell r="K4494">
            <v>0</v>
          </cell>
          <cell r="L4494">
            <v>6985.44599260003</v>
          </cell>
          <cell r="M4494">
            <v>740800</v>
          </cell>
          <cell r="N4494">
            <v>362759200</v>
          </cell>
          <cell r="O4494">
            <v>363500000</v>
          </cell>
          <cell r="P4494">
            <v>362759200</v>
          </cell>
          <cell r="Q4494">
            <v>363515000</v>
          </cell>
          <cell r="R4494">
            <v>0</v>
          </cell>
          <cell r="S4494">
            <v>0</v>
          </cell>
          <cell r="T4494">
            <v>740800</v>
          </cell>
          <cell r="U4494">
            <v>0</v>
          </cell>
          <cell r="V4494">
            <v>0</v>
          </cell>
        </row>
        <row r="4495">
          <cell r="A4495" t="str">
            <v>grudzień 2004</v>
          </cell>
          <cell r="B4495" t="str">
            <v>DOS1005</v>
          </cell>
          <cell r="C4495" t="str">
            <v>DO</v>
          </cell>
          <cell r="D4495" t="str">
            <v>2-latki oszcz.</v>
          </cell>
          <cell r="E4495" t="str">
            <v>stałe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147541201.70016974</v>
          </cell>
          <cell r="K4495">
            <v>0</v>
          </cell>
          <cell r="L4495">
            <v>12998.299830254076</v>
          </cell>
          <cell r="M4495">
            <v>0</v>
          </cell>
          <cell r="N4495">
            <v>147554200</v>
          </cell>
          <cell r="O4495">
            <v>147554200</v>
          </cell>
          <cell r="P4495">
            <v>147554200</v>
          </cell>
          <cell r="Q4495">
            <v>147573500</v>
          </cell>
          <cell r="R4495">
            <v>0</v>
          </cell>
          <cell r="S4495">
            <v>0</v>
          </cell>
          <cell r="T4495">
            <v>0</v>
          </cell>
          <cell r="U4495">
            <v>0</v>
          </cell>
          <cell r="V4495">
            <v>0</v>
          </cell>
        </row>
        <row r="4496">
          <cell r="A4496" t="str">
            <v>grudzień 2004</v>
          </cell>
          <cell r="B4496" t="str">
            <v>DOS1006</v>
          </cell>
          <cell r="C4496" t="str">
            <v>DO</v>
          </cell>
          <cell r="D4496" t="str">
            <v>2-latki oszcz.</v>
          </cell>
          <cell r="E4496" t="str">
            <v>stałe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346370409.1587913</v>
          </cell>
          <cell r="K4496">
            <v>0</v>
          </cell>
          <cell r="L4496">
            <v>10490.841208676622</v>
          </cell>
          <cell r="M4496">
            <v>302400</v>
          </cell>
          <cell r="N4496">
            <v>346380900</v>
          </cell>
          <cell r="O4496">
            <v>346683300</v>
          </cell>
          <cell r="P4496">
            <v>346380900</v>
          </cell>
          <cell r="Q4496">
            <v>346683300</v>
          </cell>
          <cell r="R4496">
            <v>0</v>
          </cell>
          <cell r="S4496">
            <v>0</v>
          </cell>
          <cell r="T4496">
            <v>302400</v>
          </cell>
          <cell r="U4496">
            <v>0</v>
          </cell>
          <cell r="V4496">
            <v>0</v>
          </cell>
        </row>
        <row r="4497">
          <cell r="A4497" t="str">
            <v>grudzień 2004</v>
          </cell>
          <cell r="B4497" t="str">
            <v>DOS1105</v>
          </cell>
          <cell r="C4497" t="str">
            <v>DO</v>
          </cell>
          <cell r="D4497" t="str">
            <v>2-latki oszcz.</v>
          </cell>
          <cell r="E4497" t="str">
            <v>stałe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457369202.6067642</v>
          </cell>
          <cell r="K4497">
            <v>0</v>
          </cell>
          <cell r="L4497">
            <v>14997.393235791167</v>
          </cell>
          <cell r="M4497">
            <v>0</v>
          </cell>
          <cell r="N4497">
            <v>457384200</v>
          </cell>
          <cell r="O4497">
            <v>457384200</v>
          </cell>
          <cell r="P4497">
            <v>457384200</v>
          </cell>
          <cell r="Q4497">
            <v>457463700</v>
          </cell>
          <cell r="R4497">
            <v>0</v>
          </cell>
          <cell r="S4497">
            <v>0</v>
          </cell>
          <cell r="T4497">
            <v>0</v>
          </cell>
          <cell r="U4497">
            <v>0</v>
          </cell>
          <cell r="V4497">
            <v>0</v>
          </cell>
        </row>
        <row r="4498">
          <cell r="A4498" t="str">
            <v>grudzień 2004</v>
          </cell>
          <cell r="B4498" t="str">
            <v>DOS1106</v>
          </cell>
          <cell r="C4498" t="str">
            <v>DO</v>
          </cell>
          <cell r="D4498" t="str">
            <v>2-latki oszcz.</v>
          </cell>
          <cell r="E4498" t="str">
            <v>stałe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346028206.81778187</v>
          </cell>
          <cell r="K4498">
            <v>0</v>
          </cell>
          <cell r="L4498">
            <v>3993.1822181447856</v>
          </cell>
          <cell r="M4498">
            <v>590800</v>
          </cell>
          <cell r="N4498">
            <v>346032200</v>
          </cell>
          <cell r="O4498">
            <v>346623000</v>
          </cell>
          <cell r="P4498">
            <v>346032200</v>
          </cell>
          <cell r="Q4498">
            <v>346623000</v>
          </cell>
          <cell r="R4498">
            <v>0</v>
          </cell>
          <cell r="S4498">
            <v>0</v>
          </cell>
          <cell r="T4498">
            <v>590800</v>
          </cell>
          <cell r="U4498">
            <v>0</v>
          </cell>
          <cell r="V4498">
            <v>0</v>
          </cell>
        </row>
        <row r="4499">
          <cell r="A4499" t="str">
            <v>grudzień 2004</v>
          </cell>
          <cell r="B4499" t="str">
            <v>DOS1205</v>
          </cell>
          <cell r="C4499" t="str">
            <v>DO</v>
          </cell>
          <cell r="D4499" t="str">
            <v>2-latki oszcz.</v>
          </cell>
          <cell r="E4499" t="str">
            <v>stałe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1085039903.9058247</v>
          </cell>
          <cell r="K4499">
            <v>0</v>
          </cell>
          <cell r="L4499">
            <v>12996.094175398639</v>
          </cell>
          <cell r="M4499">
            <v>0</v>
          </cell>
          <cell r="N4499">
            <v>1085052900</v>
          </cell>
          <cell r="O4499">
            <v>1085052900</v>
          </cell>
          <cell r="P4499">
            <v>1085052900</v>
          </cell>
          <cell r="Q4499">
            <v>1085379000</v>
          </cell>
          <cell r="R4499">
            <v>0</v>
          </cell>
          <cell r="S4499">
            <v>0</v>
          </cell>
          <cell r="T4499">
            <v>0</v>
          </cell>
          <cell r="U4499">
            <v>0</v>
          </cell>
          <cell r="V4499">
            <v>0</v>
          </cell>
        </row>
        <row r="4500">
          <cell r="A4500" t="str">
            <v>grudzień 2004</v>
          </cell>
          <cell r="B4500" t="str">
            <v>DOS1206</v>
          </cell>
          <cell r="C4500" t="str">
            <v>DO</v>
          </cell>
          <cell r="D4500" t="str">
            <v>2-latki oszcz.</v>
          </cell>
          <cell r="E4500" t="str">
            <v>stałe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368086156.43575442</v>
          </cell>
          <cell r="K4500">
            <v>0</v>
          </cell>
          <cell r="L4500">
            <v>4243.5642455524339</v>
          </cell>
          <cell r="M4500">
            <v>116400</v>
          </cell>
          <cell r="N4500">
            <v>368090400</v>
          </cell>
          <cell r="O4500">
            <v>368206800</v>
          </cell>
          <cell r="P4500">
            <v>368090400</v>
          </cell>
          <cell r="Q4500">
            <v>303593000</v>
          </cell>
          <cell r="R4500">
            <v>0</v>
          </cell>
          <cell r="S4500">
            <v>0</v>
          </cell>
          <cell r="T4500">
            <v>116400</v>
          </cell>
          <cell r="U4500">
            <v>0</v>
          </cell>
          <cell r="V4500">
            <v>0</v>
          </cell>
        </row>
        <row r="4501">
          <cell r="A4501" t="str">
            <v>grudzień 2004</v>
          </cell>
          <cell r="B4501" t="str">
            <v>DS0509</v>
          </cell>
          <cell r="C4501" t="str">
            <v>DS</v>
          </cell>
          <cell r="D4501" t="str">
            <v>DS</v>
          </cell>
          <cell r="E4501" t="str">
            <v>stałe</v>
          </cell>
          <cell r="F4501">
            <v>4119937298.571279</v>
          </cell>
          <cell r="G4501">
            <v>3412508500.9949923</v>
          </cell>
          <cell r="H4501">
            <v>3595693360.5035486</v>
          </cell>
          <cell r="I4501">
            <v>2231397993.443892</v>
          </cell>
          <cell r="J4501">
            <v>43507917.987430051</v>
          </cell>
          <cell r="K4501">
            <v>98599197.332805485</v>
          </cell>
          <cell r="L4501">
            <v>1031556731.166049</v>
          </cell>
          <cell r="M4501">
            <v>14113033000</v>
          </cell>
          <cell r="N4501">
            <v>10413263701.428719</v>
          </cell>
          <cell r="O4501">
            <v>28646233999.999996</v>
          </cell>
          <cell r="P4501">
            <v>14533200999.999996</v>
          </cell>
          <cell r="Q4501">
            <v>14520201000</v>
          </cell>
          <cell r="R4501">
            <v>5057661000</v>
          </cell>
          <cell r="S4501">
            <v>8746858000</v>
          </cell>
          <cell r="T4501">
            <v>24000</v>
          </cell>
          <cell r="U4501">
            <v>295690000</v>
          </cell>
          <cell r="V4501">
            <v>12800000</v>
          </cell>
        </row>
        <row r="4502">
          <cell r="A4502" t="str">
            <v>grudzień 2004</v>
          </cell>
          <cell r="B4502" t="str">
            <v>DS1013</v>
          </cell>
          <cell r="C4502" t="str">
            <v>DS</v>
          </cell>
          <cell r="D4502" t="str">
            <v>DS</v>
          </cell>
          <cell r="E4502" t="str">
            <v>stałe</v>
          </cell>
          <cell r="F4502">
            <v>1465377920.5558088</v>
          </cell>
          <cell r="G4502">
            <v>5815871962.9891253</v>
          </cell>
          <cell r="H4502">
            <v>2251048950.6732054</v>
          </cell>
          <cell r="I4502">
            <v>685533152.43524408</v>
          </cell>
          <cell r="J4502">
            <v>34964574.699736327</v>
          </cell>
          <cell r="K4502">
            <v>32529629.352846164</v>
          </cell>
          <cell r="L4502">
            <v>17538809.294033859</v>
          </cell>
          <cell r="M4502">
            <v>8829413000</v>
          </cell>
          <cell r="N4502">
            <v>8837487079.4441891</v>
          </cell>
          <cell r="O4502">
            <v>19132278000</v>
          </cell>
          <cell r="P4502">
            <v>10302864999.999998</v>
          </cell>
          <cell r="Q4502">
            <v>10298865000</v>
          </cell>
          <cell r="R4502">
            <v>2499263000</v>
          </cell>
          <cell r="S4502">
            <v>6187295000</v>
          </cell>
          <cell r="T4502">
            <v>6000</v>
          </cell>
          <cell r="U4502">
            <v>102439000</v>
          </cell>
          <cell r="V4502">
            <v>40410000</v>
          </cell>
        </row>
        <row r="4503">
          <cell r="A4503" t="str">
            <v>grudzień 2004</v>
          </cell>
          <cell r="B4503" t="str">
            <v>DS1015</v>
          </cell>
          <cell r="C4503" t="str">
            <v>DS</v>
          </cell>
          <cell r="D4503" t="str">
            <v>DS</v>
          </cell>
          <cell r="E4503" t="str">
            <v>stałe</v>
          </cell>
          <cell r="F4503">
            <v>546827000</v>
          </cell>
          <cell r="G4503">
            <v>1118978000</v>
          </cell>
          <cell r="H4503">
            <v>953526000</v>
          </cell>
          <cell r="I4503">
            <v>504932000</v>
          </cell>
          <cell r="J4503">
            <v>5119000</v>
          </cell>
          <cell r="K4503">
            <v>6920000</v>
          </cell>
          <cell r="L4503">
            <v>9055000</v>
          </cell>
          <cell r="M4503">
            <v>1251330000</v>
          </cell>
          <cell r="N4503">
            <v>2598530000</v>
          </cell>
          <cell r="O4503">
            <v>4396687000</v>
          </cell>
          <cell r="P4503">
            <v>3145357000</v>
          </cell>
          <cell r="Q4503">
            <v>3145357000</v>
          </cell>
          <cell r="R4503">
            <v>729194000</v>
          </cell>
          <cell r="S4503">
            <v>504656000</v>
          </cell>
          <cell r="T4503">
            <v>0</v>
          </cell>
          <cell r="U4503">
            <v>12100000</v>
          </cell>
          <cell r="V4503">
            <v>5380000</v>
          </cell>
        </row>
        <row r="4504">
          <cell r="A4504" t="str">
            <v>grudzień 2004</v>
          </cell>
          <cell r="B4504" t="str">
            <v>DS1109</v>
          </cell>
          <cell r="C4504" t="str">
            <v>DS</v>
          </cell>
          <cell r="D4504" t="str">
            <v>DS</v>
          </cell>
          <cell r="E4504" t="str">
            <v>stałe</v>
          </cell>
          <cell r="F4504">
            <v>87151000</v>
          </cell>
          <cell r="G4504">
            <v>1127592000</v>
          </cell>
          <cell r="H4504">
            <v>555838000</v>
          </cell>
          <cell r="I4504">
            <v>162195000</v>
          </cell>
          <cell r="J4504">
            <v>9028000</v>
          </cell>
          <cell r="K4504">
            <v>2238000</v>
          </cell>
          <cell r="L4504">
            <v>146000</v>
          </cell>
          <cell r="M4504">
            <v>1438076000</v>
          </cell>
          <cell r="N4504">
            <v>1857037000</v>
          </cell>
          <cell r="O4504">
            <v>3382264000</v>
          </cell>
          <cell r="P4504">
            <v>1944188000</v>
          </cell>
          <cell r="Q4504">
            <v>1944188000</v>
          </cell>
          <cell r="R4504">
            <v>589975000</v>
          </cell>
          <cell r="S4504">
            <v>812091000</v>
          </cell>
          <cell r="T4504">
            <v>18000</v>
          </cell>
          <cell r="U4504">
            <v>23550000</v>
          </cell>
          <cell r="V4504">
            <v>12442000</v>
          </cell>
        </row>
        <row r="4505">
          <cell r="A4505" t="str">
            <v>grudzień 2004</v>
          </cell>
          <cell r="B4505" t="str">
            <v>DS1110</v>
          </cell>
          <cell r="C4505" t="str">
            <v>DS</v>
          </cell>
          <cell r="D4505" t="str">
            <v>DS</v>
          </cell>
          <cell r="E4505" t="str">
            <v>stałe</v>
          </cell>
          <cell r="F4505">
            <v>1207366000</v>
          </cell>
          <cell r="G4505">
            <v>5045900000</v>
          </cell>
          <cell r="H4505">
            <v>1375177000</v>
          </cell>
          <cell r="I4505">
            <v>567666000</v>
          </cell>
          <cell r="J4505">
            <v>23995000</v>
          </cell>
          <cell r="K4505">
            <v>326791000</v>
          </cell>
          <cell r="L4505">
            <v>10773000</v>
          </cell>
          <cell r="M4505">
            <v>4539809000</v>
          </cell>
          <cell r="N4505">
            <v>7350302000</v>
          </cell>
          <cell r="O4505">
            <v>13097477000</v>
          </cell>
          <cell r="P4505">
            <v>8557668000</v>
          </cell>
          <cell r="Q4505">
            <v>8557668000</v>
          </cell>
          <cell r="R4505">
            <v>2267973000</v>
          </cell>
          <cell r="S4505">
            <v>2104156000</v>
          </cell>
          <cell r="T4505">
            <v>0</v>
          </cell>
          <cell r="U4505">
            <v>164880000</v>
          </cell>
          <cell r="V4505">
            <v>2800000</v>
          </cell>
        </row>
        <row r="4506">
          <cell r="A4506" t="str">
            <v>grudzień 2004</v>
          </cell>
          <cell r="B4506" t="str">
            <v>DZ0107</v>
          </cell>
          <cell r="C4506" t="str">
            <v>DZ</v>
          </cell>
          <cell r="D4506" t="str">
            <v>DZ</v>
          </cell>
          <cell r="E4506" t="str">
            <v>zmienne</v>
          </cell>
          <cell r="F4506">
            <v>19367212.731651247</v>
          </cell>
          <cell r="G4506">
            <v>156821449.019822</v>
          </cell>
          <cell r="H4506">
            <v>3537303.24402765</v>
          </cell>
          <cell r="I4506">
            <v>8584418.7848809697</v>
          </cell>
          <cell r="J4506">
            <v>1197194.7040741493</v>
          </cell>
          <cell r="K4506">
            <v>2452691.0813945625</v>
          </cell>
          <cell r="L4506">
            <v>1300730.4341494115</v>
          </cell>
          <cell r="M4506">
            <v>0</v>
          </cell>
          <cell r="N4506">
            <v>173893787.26834872</v>
          </cell>
          <cell r="O4506">
            <v>193260999.99999997</v>
          </cell>
          <cell r="P4506">
            <v>193260999.99999997</v>
          </cell>
          <cell r="Q4506">
            <v>192261000</v>
          </cell>
          <cell r="R4506">
            <v>0</v>
          </cell>
          <cell r="S4506">
            <v>0</v>
          </cell>
          <cell r="T4506">
            <v>0</v>
          </cell>
          <cell r="U4506">
            <v>0</v>
          </cell>
          <cell r="V4506">
            <v>0</v>
          </cell>
        </row>
        <row r="4507">
          <cell r="A4507" t="str">
            <v>grudzień 2004</v>
          </cell>
          <cell r="B4507" t="str">
            <v>DZ0108</v>
          </cell>
          <cell r="C4507" t="str">
            <v>DZ</v>
          </cell>
          <cell r="D4507" t="str">
            <v>DZ</v>
          </cell>
          <cell r="E4507" t="str">
            <v>zmienne</v>
          </cell>
          <cell r="F4507">
            <v>36080692.09632168</v>
          </cell>
          <cell r="G4507">
            <v>97595743.994338274</v>
          </cell>
          <cell r="H4507">
            <v>124759503.28041105</v>
          </cell>
          <cell r="I4507">
            <v>7489699.8053779239</v>
          </cell>
          <cell r="J4507">
            <v>12408970.091750408</v>
          </cell>
          <cell r="K4507">
            <v>0</v>
          </cell>
          <cell r="L4507">
            <v>612390.73180066945</v>
          </cell>
          <cell r="M4507">
            <v>53000</v>
          </cell>
          <cell r="N4507">
            <v>242866307.90367836</v>
          </cell>
          <cell r="O4507">
            <v>279000000</v>
          </cell>
          <cell r="P4507">
            <v>278947000</v>
          </cell>
          <cell r="Q4507">
            <v>276947000</v>
          </cell>
          <cell r="R4507">
            <v>0</v>
          </cell>
          <cell r="S4507">
            <v>0</v>
          </cell>
          <cell r="T4507">
            <v>53000</v>
          </cell>
          <cell r="U4507">
            <v>0</v>
          </cell>
          <cell r="V4507">
            <v>0</v>
          </cell>
        </row>
        <row r="4508">
          <cell r="A4508" t="str">
            <v>grudzień 2004</v>
          </cell>
          <cell r="B4508" t="str">
            <v>DZ0109</v>
          </cell>
          <cell r="C4508" t="str">
            <v>DZ</v>
          </cell>
          <cell r="D4508" t="str">
            <v>DZ</v>
          </cell>
          <cell r="E4508" t="str">
            <v>zmienne</v>
          </cell>
          <cell r="F4508">
            <v>697776933.43532419</v>
          </cell>
          <cell r="G4508">
            <v>733352568.42740083</v>
          </cell>
          <cell r="H4508">
            <v>147526141.64541134</v>
          </cell>
          <cell r="I4508">
            <v>139011971.69493607</v>
          </cell>
          <cell r="J4508">
            <v>104031887.45069067</v>
          </cell>
          <cell r="K4508">
            <v>53352925.075905718</v>
          </cell>
          <cell r="L4508">
            <v>45152572.270331383</v>
          </cell>
          <cell r="M4508">
            <v>68000</v>
          </cell>
          <cell r="N4508">
            <v>1222428066.564676</v>
          </cell>
          <cell r="O4508">
            <v>1920273000.0000002</v>
          </cell>
          <cell r="P4508">
            <v>1920205000.0000002</v>
          </cell>
          <cell r="Q4508">
            <v>1915205000</v>
          </cell>
          <cell r="R4508">
            <v>0</v>
          </cell>
          <cell r="S4508">
            <v>0</v>
          </cell>
          <cell r="T4508">
            <v>68000</v>
          </cell>
          <cell r="U4508">
            <v>0</v>
          </cell>
          <cell r="V4508">
            <v>0</v>
          </cell>
        </row>
        <row r="4509">
          <cell r="A4509" t="str">
            <v>grudzień 2004</v>
          </cell>
          <cell r="B4509" t="str">
            <v>DZ0110</v>
          </cell>
          <cell r="C4509" t="str">
            <v>DZ</v>
          </cell>
          <cell r="D4509" t="str">
            <v>DZ</v>
          </cell>
          <cell r="E4509" t="str">
            <v>zmienne</v>
          </cell>
          <cell r="F4509">
            <v>293604704.08494258</v>
          </cell>
          <cell r="G4509">
            <v>825559133.69475865</v>
          </cell>
          <cell r="H4509">
            <v>406239968.19816017</v>
          </cell>
          <cell r="I4509">
            <v>120079344.5656621</v>
          </cell>
          <cell r="J4509">
            <v>139947911.63662305</v>
          </cell>
          <cell r="K4509">
            <v>26456718.423507638</v>
          </cell>
          <cell r="L4509">
            <v>30603219.396345865</v>
          </cell>
          <cell r="M4509">
            <v>11339000</v>
          </cell>
          <cell r="N4509">
            <v>1548886295.9150577</v>
          </cell>
          <cell r="O4509">
            <v>1853830000.0000002</v>
          </cell>
          <cell r="P4509">
            <v>1842491000.0000002</v>
          </cell>
          <cell r="Q4509">
            <v>1840491000</v>
          </cell>
          <cell r="R4509">
            <v>10000000</v>
          </cell>
          <cell r="S4509">
            <v>0</v>
          </cell>
          <cell r="T4509">
            <v>1339000</v>
          </cell>
          <cell r="U4509">
            <v>0</v>
          </cell>
          <cell r="V4509">
            <v>0</v>
          </cell>
        </row>
        <row r="4510">
          <cell r="A4510" t="str">
            <v>grudzień 2004</v>
          </cell>
          <cell r="B4510" t="str">
            <v>DZ0406</v>
          </cell>
          <cell r="C4510" t="str">
            <v>DZ</v>
          </cell>
          <cell r="D4510" t="str">
            <v>DZ</v>
          </cell>
          <cell r="E4510" t="str">
            <v>zmienne</v>
          </cell>
          <cell r="F4510">
            <v>315778321.46130681</v>
          </cell>
          <cell r="G4510">
            <v>330680969.75252062</v>
          </cell>
          <cell r="H4510">
            <v>30157129.76299594</v>
          </cell>
          <cell r="I4510">
            <v>16477855.702500982</v>
          </cell>
          <cell r="J4510">
            <v>14347757.103574703</v>
          </cell>
          <cell r="K4510">
            <v>18955766.531360481</v>
          </cell>
          <cell r="L4510">
            <v>41302199.685740471</v>
          </cell>
          <cell r="M4510">
            <v>0</v>
          </cell>
          <cell r="N4510">
            <v>451921678.53869325</v>
          </cell>
          <cell r="O4510">
            <v>767700000</v>
          </cell>
          <cell r="P4510">
            <v>767700000</v>
          </cell>
          <cell r="Q4510">
            <v>763700000</v>
          </cell>
          <cell r="R4510">
            <v>0</v>
          </cell>
          <cell r="S4510">
            <v>0</v>
          </cell>
          <cell r="T4510">
            <v>0</v>
          </cell>
          <cell r="U4510">
            <v>0</v>
          </cell>
          <cell r="V4510">
            <v>0</v>
          </cell>
        </row>
        <row r="4511">
          <cell r="A4511" t="str">
            <v>grudzień 2004</v>
          </cell>
          <cell r="B4511" t="str">
            <v>DZ0407</v>
          </cell>
          <cell r="C4511" t="str">
            <v>DZ</v>
          </cell>
          <cell r="D4511" t="str">
            <v>DZ</v>
          </cell>
          <cell r="E4511" t="str">
            <v>zmienne</v>
          </cell>
          <cell r="F4511">
            <v>0</v>
          </cell>
          <cell r="G4511">
            <v>2200000</v>
          </cell>
          <cell r="H4511">
            <v>70000</v>
          </cell>
          <cell r="I4511">
            <v>700000</v>
          </cell>
          <cell r="J4511">
            <v>281000</v>
          </cell>
          <cell r="K4511">
            <v>0</v>
          </cell>
          <cell r="L4511">
            <v>249000</v>
          </cell>
          <cell r="M4511">
            <v>0</v>
          </cell>
          <cell r="N4511">
            <v>3500000</v>
          </cell>
          <cell r="O4511">
            <v>3500000</v>
          </cell>
          <cell r="P4511">
            <v>3500000</v>
          </cell>
          <cell r="Q4511">
            <v>3500000</v>
          </cell>
          <cell r="R4511">
            <v>0</v>
          </cell>
          <cell r="S4511">
            <v>0</v>
          </cell>
          <cell r="T4511">
            <v>0</v>
          </cell>
          <cell r="U4511">
            <v>0</v>
          </cell>
          <cell r="V4511">
            <v>0</v>
          </cell>
        </row>
        <row r="4512">
          <cell r="A4512" t="str">
            <v>grudzień 2004</v>
          </cell>
          <cell r="B4512" t="str">
            <v>DZ0706</v>
          </cell>
          <cell r="C4512" t="str">
            <v>DZ</v>
          </cell>
          <cell r="D4512" t="str">
            <v>DZ</v>
          </cell>
          <cell r="E4512" t="str">
            <v>zmienne</v>
          </cell>
          <cell r="F4512">
            <v>440393244.05319786</v>
          </cell>
          <cell r="G4512">
            <v>430258744.94862294</v>
          </cell>
          <cell r="H4512">
            <v>23618740.092952628</v>
          </cell>
          <cell r="I4512">
            <v>7779948.580081027</v>
          </cell>
          <cell r="J4512">
            <v>16584181.815257184</v>
          </cell>
          <cell r="K4512">
            <v>10561869.58750394</v>
          </cell>
          <cell r="L4512">
            <v>6321270.9223843394</v>
          </cell>
          <cell r="M4512">
            <v>100000</v>
          </cell>
          <cell r="N4512">
            <v>495124755.94680208</v>
          </cell>
          <cell r="O4512">
            <v>935617999.99999988</v>
          </cell>
          <cell r="P4512">
            <v>935517999.99999988</v>
          </cell>
          <cell r="Q4512">
            <v>932518000</v>
          </cell>
          <cell r="R4512">
            <v>0</v>
          </cell>
          <cell r="S4512">
            <v>0</v>
          </cell>
          <cell r="T4512">
            <v>100000</v>
          </cell>
          <cell r="U4512">
            <v>0</v>
          </cell>
          <cell r="V4512">
            <v>0</v>
          </cell>
        </row>
        <row r="4513">
          <cell r="A4513" t="str">
            <v>grudzień 2004</v>
          </cell>
          <cell r="B4513" t="str">
            <v>DZ0707</v>
          </cell>
          <cell r="C4513" t="str">
            <v>DZ</v>
          </cell>
          <cell r="D4513" t="str">
            <v>DZ</v>
          </cell>
          <cell r="E4513" t="str">
            <v>zmienne</v>
          </cell>
          <cell r="F4513">
            <v>0</v>
          </cell>
          <cell r="G4513">
            <v>71956000</v>
          </cell>
          <cell r="H4513">
            <v>0</v>
          </cell>
          <cell r="I4513">
            <v>2875000</v>
          </cell>
          <cell r="J4513">
            <v>40000</v>
          </cell>
          <cell r="K4513">
            <v>0</v>
          </cell>
          <cell r="L4513">
            <v>129000</v>
          </cell>
          <cell r="M4513">
            <v>0</v>
          </cell>
          <cell r="N4513">
            <v>75000000</v>
          </cell>
          <cell r="O4513">
            <v>75000000</v>
          </cell>
          <cell r="P4513">
            <v>75000000</v>
          </cell>
          <cell r="Q4513">
            <v>75000000</v>
          </cell>
          <cell r="R4513">
            <v>0</v>
          </cell>
          <cell r="S4513">
            <v>0</v>
          </cell>
          <cell r="T4513">
            <v>0</v>
          </cell>
          <cell r="U4513">
            <v>0</v>
          </cell>
          <cell r="V4513">
            <v>0</v>
          </cell>
        </row>
        <row r="4514">
          <cell r="A4514" t="str">
            <v>grudzień 2004</v>
          </cell>
          <cell r="B4514" t="str">
            <v>DZ0708</v>
          </cell>
          <cell r="C4514" t="str">
            <v>DZ</v>
          </cell>
          <cell r="D4514" t="str">
            <v>DZ</v>
          </cell>
          <cell r="E4514" t="str">
            <v>zmienne</v>
          </cell>
          <cell r="F4514">
            <v>264779348.01641986</v>
          </cell>
          <cell r="G4514">
            <v>531603653.34703279</v>
          </cell>
          <cell r="H4514">
            <v>53350418.993869334</v>
          </cell>
          <cell r="I4514">
            <v>25508310.117305622</v>
          </cell>
          <cell r="J4514">
            <v>117201428.02187368</v>
          </cell>
          <cell r="K4514">
            <v>12266735.12010557</v>
          </cell>
          <cell r="L4514">
            <v>25095106.383393146</v>
          </cell>
          <cell r="M4514">
            <v>165000</v>
          </cell>
          <cell r="N4514">
            <v>765025651.98358023</v>
          </cell>
          <cell r="O4514">
            <v>1029970000.0000001</v>
          </cell>
          <cell r="P4514">
            <v>1029805000.0000001</v>
          </cell>
          <cell r="Q4514">
            <v>1026805000</v>
          </cell>
          <cell r="R4514">
            <v>0</v>
          </cell>
          <cell r="S4514">
            <v>0</v>
          </cell>
          <cell r="T4514">
            <v>165000</v>
          </cell>
          <cell r="U4514">
            <v>0</v>
          </cell>
          <cell r="V4514">
            <v>0</v>
          </cell>
        </row>
        <row r="4515">
          <cell r="A4515" t="str">
            <v>grudzień 2004</v>
          </cell>
          <cell r="B4515" t="str">
            <v>DZ0709</v>
          </cell>
          <cell r="C4515" t="str">
            <v>DZ</v>
          </cell>
          <cell r="D4515" t="str">
            <v>DZ</v>
          </cell>
          <cell r="E4515" t="str">
            <v>zmienne</v>
          </cell>
          <cell r="F4515">
            <v>68761000</v>
          </cell>
          <cell r="G4515">
            <v>220907000</v>
          </cell>
          <cell r="H4515">
            <v>267644000</v>
          </cell>
          <cell r="I4515">
            <v>20903000</v>
          </cell>
          <cell r="J4515">
            <v>51076000</v>
          </cell>
          <cell r="K4515">
            <v>11215000</v>
          </cell>
          <cell r="L4515">
            <v>52872000</v>
          </cell>
          <cell r="M4515">
            <v>1042000</v>
          </cell>
          <cell r="N4515">
            <v>624617000</v>
          </cell>
          <cell r="O4515">
            <v>694420000</v>
          </cell>
          <cell r="P4515">
            <v>693378000</v>
          </cell>
          <cell r="Q4515">
            <v>693378000</v>
          </cell>
          <cell r="R4515">
            <v>0</v>
          </cell>
          <cell r="S4515">
            <v>0</v>
          </cell>
          <cell r="T4515">
            <v>1042000</v>
          </cell>
          <cell r="U4515">
            <v>0</v>
          </cell>
          <cell r="V4515">
            <v>0</v>
          </cell>
        </row>
        <row r="4516">
          <cell r="A4516" t="str">
            <v>grudzień 2004</v>
          </cell>
          <cell r="B4516" t="str">
            <v>DZ0811</v>
          </cell>
          <cell r="C4516" t="str">
            <v>DZ</v>
          </cell>
          <cell r="D4516" t="str">
            <v>DZ</v>
          </cell>
          <cell r="E4516" t="str">
            <v>zmienne</v>
          </cell>
          <cell r="F4516">
            <v>809628000</v>
          </cell>
          <cell r="G4516">
            <v>160646000</v>
          </cell>
          <cell r="H4516">
            <v>7739000</v>
          </cell>
          <cell r="I4516">
            <v>58762000</v>
          </cell>
          <cell r="J4516">
            <v>183656000</v>
          </cell>
          <cell r="K4516">
            <v>11514000</v>
          </cell>
          <cell r="L4516">
            <v>52996000</v>
          </cell>
          <cell r="M4516">
            <v>559000</v>
          </cell>
          <cell r="N4516">
            <v>475313000</v>
          </cell>
          <cell r="O4516">
            <v>1285500000</v>
          </cell>
          <cell r="P4516">
            <v>1284941000</v>
          </cell>
          <cell r="Q4516">
            <v>1284941000</v>
          </cell>
          <cell r="R4516">
            <v>0</v>
          </cell>
          <cell r="S4516">
            <v>0</v>
          </cell>
          <cell r="T4516">
            <v>72000</v>
          </cell>
          <cell r="U4516">
            <v>350000</v>
          </cell>
          <cell r="V4516">
            <v>137000</v>
          </cell>
        </row>
        <row r="4517">
          <cell r="A4517" t="str">
            <v>grudzień 2004</v>
          </cell>
          <cell r="B4517" t="str">
            <v>DZ1006</v>
          </cell>
          <cell r="C4517" t="str">
            <v>DZ</v>
          </cell>
          <cell r="D4517" t="str">
            <v>DZ</v>
          </cell>
          <cell r="E4517" t="str">
            <v>zmienne</v>
          </cell>
          <cell r="F4517">
            <v>92452000</v>
          </cell>
          <cell r="G4517">
            <v>186893000</v>
          </cell>
          <cell r="H4517">
            <v>7000000</v>
          </cell>
          <cell r="I4517">
            <v>4520000</v>
          </cell>
          <cell r="J4517">
            <v>13395000</v>
          </cell>
          <cell r="K4517">
            <v>100000</v>
          </cell>
          <cell r="L4517">
            <v>9186000</v>
          </cell>
          <cell r="M4517">
            <v>0</v>
          </cell>
          <cell r="N4517">
            <v>221094000</v>
          </cell>
          <cell r="O4517">
            <v>313546000</v>
          </cell>
          <cell r="P4517">
            <v>313546000</v>
          </cell>
          <cell r="Q4517">
            <v>313546000</v>
          </cell>
          <cell r="R4517">
            <v>0</v>
          </cell>
          <cell r="S4517">
            <v>0</v>
          </cell>
          <cell r="T4517">
            <v>0</v>
          </cell>
          <cell r="U4517">
            <v>0</v>
          </cell>
          <cell r="V4517">
            <v>0</v>
          </cell>
        </row>
        <row r="4518">
          <cell r="A4518" t="str">
            <v>grudzień 2004</v>
          </cell>
          <cell r="B4518" t="str">
            <v>DZ1111</v>
          </cell>
          <cell r="C4518" t="str">
            <v>DZ</v>
          </cell>
          <cell r="D4518" t="str">
            <v>DZ</v>
          </cell>
          <cell r="E4518" t="str">
            <v>zmienne</v>
          </cell>
          <cell r="F4518">
            <v>88649000</v>
          </cell>
          <cell r="G4518">
            <v>0</v>
          </cell>
          <cell r="H4518">
            <v>863914000</v>
          </cell>
          <cell r="I4518">
            <v>24220000</v>
          </cell>
          <cell r="J4518">
            <v>498000</v>
          </cell>
          <cell r="K4518">
            <v>399000</v>
          </cell>
          <cell r="L4518">
            <v>711000</v>
          </cell>
          <cell r="M4518">
            <v>200000000</v>
          </cell>
          <cell r="N4518">
            <v>889742000</v>
          </cell>
          <cell r="O4518">
            <v>1178391000</v>
          </cell>
          <cell r="P4518">
            <v>978391000</v>
          </cell>
          <cell r="Q4518">
            <v>978391000</v>
          </cell>
          <cell r="R4518">
            <v>200000000</v>
          </cell>
          <cell r="S4518">
            <v>0</v>
          </cell>
          <cell r="T4518">
            <v>0</v>
          </cell>
          <cell r="U4518">
            <v>0</v>
          </cell>
          <cell r="V4518">
            <v>0</v>
          </cell>
        </row>
        <row r="4519">
          <cell r="A4519" t="str">
            <v>grudzień 2004</v>
          </cell>
          <cell r="B4519" t="str">
            <v>DZ1205</v>
          </cell>
          <cell r="C4519" t="str">
            <v>DZ</v>
          </cell>
          <cell r="D4519" t="str">
            <v>DZ</v>
          </cell>
          <cell r="E4519" t="str">
            <v>zmienne</v>
          </cell>
          <cell r="F4519">
            <v>174750000</v>
          </cell>
          <cell r="G4519">
            <v>294261000</v>
          </cell>
          <cell r="H4519">
            <v>0</v>
          </cell>
          <cell r="I4519">
            <v>8495000</v>
          </cell>
          <cell r="J4519">
            <v>5431000</v>
          </cell>
          <cell r="K4519">
            <v>656000</v>
          </cell>
          <cell r="L4519">
            <v>16407000</v>
          </cell>
          <cell r="M4519">
            <v>0</v>
          </cell>
          <cell r="N4519">
            <v>325250000</v>
          </cell>
          <cell r="O4519">
            <v>500000000</v>
          </cell>
          <cell r="P4519">
            <v>500000000</v>
          </cell>
          <cell r="Q4519">
            <v>500000000</v>
          </cell>
          <cell r="R4519">
            <v>0</v>
          </cell>
          <cell r="S4519">
            <v>0</v>
          </cell>
          <cell r="T4519">
            <v>0</v>
          </cell>
          <cell r="U4519">
            <v>0</v>
          </cell>
          <cell r="V4519">
            <v>0</v>
          </cell>
        </row>
        <row r="4520">
          <cell r="A4520" t="str">
            <v>grudzień 2004</v>
          </cell>
          <cell r="B4520" t="str">
            <v>EDO1014</v>
          </cell>
          <cell r="C4520" t="str">
            <v>ED</v>
          </cell>
          <cell r="D4520" t="str">
            <v>10-latki oszcz.</v>
          </cell>
          <cell r="E4520" t="str">
            <v>zmienne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6776500</v>
          </cell>
          <cell r="K4520">
            <v>0</v>
          </cell>
          <cell r="L4520">
            <v>0</v>
          </cell>
          <cell r="M4520">
            <v>0</v>
          </cell>
          <cell r="N4520">
            <v>6776500</v>
          </cell>
          <cell r="O4520">
            <v>6776500</v>
          </cell>
          <cell r="P4520">
            <v>6776500</v>
          </cell>
          <cell r="Q4520">
            <v>6776500</v>
          </cell>
          <cell r="R4520">
            <v>0</v>
          </cell>
          <cell r="S4520">
            <v>0</v>
          </cell>
          <cell r="T4520">
            <v>0</v>
          </cell>
          <cell r="U4520">
            <v>0</v>
          </cell>
          <cell r="V4520">
            <v>0</v>
          </cell>
        </row>
        <row r="4521">
          <cell r="A4521" t="str">
            <v>grudzień 2004</v>
          </cell>
          <cell r="B4521" t="str">
            <v>EDO1114</v>
          </cell>
          <cell r="C4521" t="str">
            <v>ED</v>
          </cell>
          <cell r="D4521" t="str">
            <v>10-latki oszcz.</v>
          </cell>
          <cell r="E4521" t="str">
            <v>zmienne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13575900</v>
          </cell>
          <cell r="K4521">
            <v>0</v>
          </cell>
          <cell r="L4521">
            <v>0</v>
          </cell>
          <cell r="M4521">
            <v>36300</v>
          </cell>
          <cell r="N4521">
            <v>13575900</v>
          </cell>
          <cell r="O4521">
            <v>13612200</v>
          </cell>
          <cell r="P4521">
            <v>13575900</v>
          </cell>
          <cell r="Q4521">
            <v>13580900</v>
          </cell>
          <cell r="R4521">
            <v>0</v>
          </cell>
          <cell r="S4521">
            <v>0</v>
          </cell>
          <cell r="T4521">
            <v>36300</v>
          </cell>
          <cell r="U4521">
            <v>0</v>
          </cell>
          <cell r="V4521">
            <v>0</v>
          </cell>
        </row>
        <row r="4522">
          <cell r="A4522" t="str">
            <v>grudzień 2004</v>
          </cell>
          <cell r="B4522" t="str">
            <v>EDO1214</v>
          </cell>
          <cell r="C4522" t="str">
            <v>ED</v>
          </cell>
          <cell r="D4522" t="str">
            <v>10-latki oszcz.</v>
          </cell>
          <cell r="E4522" t="str">
            <v>zmienne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34148000</v>
          </cell>
          <cell r="K4522">
            <v>0</v>
          </cell>
          <cell r="L4522">
            <v>0</v>
          </cell>
          <cell r="M4522">
            <v>3400</v>
          </cell>
          <cell r="N4522">
            <v>34148000</v>
          </cell>
          <cell r="O4522">
            <v>34151400</v>
          </cell>
          <cell r="P4522">
            <v>34148000</v>
          </cell>
          <cell r="Q4522">
            <v>26269200</v>
          </cell>
          <cell r="R4522">
            <v>0</v>
          </cell>
          <cell r="S4522">
            <v>0</v>
          </cell>
          <cell r="T4522">
            <v>3400</v>
          </cell>
          <cell r="U4522">
            <v>0</v>
          </cell>
          <cell r="V4522">
            <v>0</v>
          </cell>
        </row>
        <row r="4523">
          <cell r="A4523" t="str">
            <v>grudzień 2004</v>
          </cell>
          <cell r="B4523" t="str">
            <v>IZ0816</v>
          </cell>
          <cell r="C4523" t="str">
            <v>IZ</v>
          </cell>
          <cell r="D4523" t="str">
            <v>12-latki</v>
          </cell>
          <cell r="E4523" t="str">
            <v>zmienne</v>
          </cell>
          <cell r="F4523">
            <v>216060981.09999999</v>
          </cell>
          <cell r="G4523">
            <v>52370523.299999997</v>
          </cell>
          <cell r="H4523">
            <v>114154118.19999999</v>
          </cell>
          <cell r="I4523">
            <v>46198099.799999997</v>
          </cell>
          <cell r="J4523">
            <v>61372.1</v>
          </cell>
          <cell r="K4523">
            <v>1935736.4</v>
          </cell>
          <cell r="L4523">
            <v>5030.5</v>
          </cell>
          <cell r="M4523">
            <v>2215257138.5999999</v>
          </cell>
          <cell r="N4523">
            <v>214724880.30000001</v>
          </cell>
          <cell r="O4523">
            <v>2646043000</v>
          </cell>
          <cell r="P4523">
            <v>430785861.39999998</v>
          </cell>
          <cell r="Q4523">
            <v>430785861.39999998</v>
          </cell>
          <cell r="R4523">
            <v>1547692684.9000001</v>
          </cell>
          <cell r="S4523">
            <v>667564453.70000005</v>
          </cell>
          <cell r="T4523">
            <v>0</v>
          </cell>
          <cell r="U4523">
            <v>0</v>
          </cell>
          <cell r="V4523">
            <v>0</v>
          </cell>
        </row>
        <row r="4524">
          <cell r="A4524" t="str">
            <v>grudzień 2004</v>
          </cell>
          <cell r="B4524" t="str">
            <v>OK0405</v>
          </cell>
          <cell r="C4524" t="str">
            <v>OK</v>
          </cell>
          <cell r="D4524" t="str">
            <v>zero</v>
          </cell>
          <cell r="E4524" t="str">
            <v>stałe</v>
          </cell>
          <cell r="F4524">
            <v>5915763508.053071</v>
          </cell>
          <cell r="G4524">
            <v>403198086.4746424</v>
          </cell>
          <cell r="H4524">
            <v>776649345.36685658</v>
          </cell>
          <cell r="I4524">
            <v>317403553.07797593</v>
          </cell>
          <cell r="J4524">
            <v>483074271.90124285</v>
          </cell>
          <cell r="K4524">
            <v>782043396.7458297</v>
          </cell>
          <cell r="L4524">
            <v>160578838.3803817</v>
          </cell>
          <cell r="M4524">
            <v>744729000</v>
          </cell>
          <cell r="N4524">
            <v>2922947491.946929</v>
          </cell>
          <cell r="O4524">
            <v>9583440000.0000019</v>
          </cell>
          <cell r="P4524">
            <v>8838711000.0000019</v>
          </cell>
          <cell r="Q4524">
            <v>8833711000</v>
          </cell>
          <cell r="R4524">
            <v>576204000</v>
          </cell>
          <cell r="S4524">
            <v>135475000</v>
          </cell>
          <cell r="T4524">
            <v>1600000</v>
          </cell>
          <cell r="U4524">
            <v>31450000</v>
          </cell>
          <cell r="V4524">
            <v>0</v>
          </cell>
        </row>
        <row r="4525">
          <cell r="A4525" t="str">
            <v>grudzień 2004</v>
          </cell>
          <cell r="B4525" t="str">
            <v>OK0406</v>
          </cell>
          <cell r="C4525" t="str">
            <v>OK</v>
          </cell>
          <cell r="D4525" t="str">
            <v>zero</v>
          </cell>
          <cell r="E4525" t="str">
            <v>stałe</v>
          </cell>
          <cell r="F4525">
            <v>3782861347.8536553</v>
          </cell>
          <cell r="G4525">
            <v>1731813978.8087842</v>
          </cell>
          <cell r="H4525">
            <v>2541412059.254952</v>
          </cell>
          <cell r="I4525">
            <v>898122170.48521519</v>
          </cell>
          <cell r="J4525">
            <v>793451220.79109848</v>
          </cell>
          <cell r="K4525">
            <v>262422737.04854101</v>
          </cell>
          <cell r="L4525">
            <v>261906485.75775373</v>
          </cell>
          <cell r="M4525">
            <v>3867953000</v>
          </cell>
          <cell r="N4525">
            <v>6489128652.1463442</v>
          </cell>
          <cell r="O4525">
            <v>14139942999.999998</v>
          </cell>
          <cell r="P4525">
            <v>10271989999.999998</v>
          </cell>
          <cell r="Q4525">
            <v>10266990000</v>
          </cell>
          <cell r="R4525">
            <v>1694491000</v>
          </cell>
          <cell r="S4525">
            <v>1747213000</v>
          </cell>
          <cell r="T4525">
            <v>4461000</v>
          </cell>
          <cell r="U4525">
            <v>364788000</v>
          </cell>
          <cell r="V4525">
            <v>57000000</v>
          </cell>
        </row>
        <row r="4526">
          <cell r="A4526" t="str">
            <v>grudzień 2004</v>
          </cell>
          <cell r="B4526" t="str">
            <v>OK0805</v>
          </cell>
          <cell r="C4526" t="str">
            <v>OK</v>
          </cell>
          <cell r="D4526" t="str">
            <v>zero</v>
          </cell>
          <cell r="E4526" t="str">
            <v>stałe</v>
          </cell>
          <cell r="F4526">
            <v>3057193553.982183</v>
          </cell>
          <cell r="G4526">
            <v>1739522422.6030228</v>
          </cell>
          <cell r="H4526">
            <v>1325116025.0554912</v>
          </cell>
          <cell r="I4526">
            <v>287795173.47780025</v>
          </cell>
          <cell r="J4526">
            <v>914440079.60814285</v>
          </cell>
          <cell r="K4526">
            <v>141445975.24602234</v>
          </cell>
          <cell r="L4526">
            <v>141133770.02733749</v>
          </cell>
          <cell r="M4526">
            <v>3146317000</v>
          </cell>
          <cell r="N4526">
            <v>4549453446.0178165</v>
          </cell>
          <cell r="O4526">
            <v>10752964000</v>
          </cell>
          <cell r="P4526">
            <v>7606647000</v>
          </cell>
          <cell r="Q4526">
            <v>7601647000</v>
          </cell>
          <cell r="R4526">
            <v>1700295000</v>
          </cell>
          <cell r="S4526">
            <v>1371704000</v>
          </cell>
          <cell r="T4526">
            <v>1413000</v>
          </cell>
          <cell r="U4526">
            <v>72905000</v>
          </cell>
          <cell r="V4526">
            <v>0</v>
          </cell>
        </row>
        <row r="4527">
          <cell r="A4527" t="str">
            <v>grudzień 2004</v>
          </cell>
          <cell r="B4527" t="str">
            <v>OK0806</v>
          </cell>
          <cell r="C4527" t="str">
            <v>OK</v>
          </cell>
          <cell r="D4527" t="str">
            <v>zero</v>
          </cell>
          <cell r="E4527" t="str">
            <v>stałe</v>
          </cell>
          <cell r="F4527">
            <v>4302917060.5739145</v>
          </cell>
          <cell r="G4527">
            <v>1006879076.9521054</v>
          </cell>
          <cell r="H4527">
            <v>1834514833.6547642</v>
          </cell>
          <cell r="I4527">
            <v>617511699.67810547</v>
          </cell>
          <cell r="J4527">
            <v>730991154.80502856</v>
          </cell>
          <cell r="K4527">
            <v>62054575.457408533</v>
          </cell>
          <cell r="L4527">
            <v>73626598.878673047</v>
          </cell>
          <cell r="M4527">
            <v>1499528000</v>
          </cell>
          <cell r="N4527">
            <v>4325577939.4260845</v>
          </cell>
          <cell r="O4527">
            <v>10128023000</v>
          </cell>
          <cell r="P4527">
            <v>8628495000</v>
          </cell>
          <cell r="Q4527">
            <v>8625495000</v>
          </cell>
          <cell r="R4527">
            <v>620532000</v>
          </cell>
          <cell r="S4527">
            <v>873717000</v>
          </cell>
          <cell r="T4527">
            <v>2173000</v>
          </cell>
          <cell r="U4527">
            <v>3090000</v>
          </cell>
          <cell r="V4527">
            <v>16000</v>
          </cell>
        </row>
        <row r="4528">
          <cell r="A4528" t="str">
            <v>grudzień 2004</v>
          </cell>
          <cell r="B4528" t="str">
            <v>OK1206</v>
          </cell>
          <cell r="C4528" t="str">
            <v>OK</v>
          </cell>
          <cell r="D4528" t="str">
            <v>zero</v>
          </cell>
          <cell r="E4528" t="str">
            <v>stałe</v>
          </cell>
          <cell r="F4528">
            <v>3729193588.1433973</v>
          </cell>
          <cell r="G4528">
            <v>870530762.13198864</v>
          </cell>
          <cell r="H4528">
            <v>1179719011.8868911</v>
          </cell>
          <cell r="I4528">
            <v>584263807.2883594</v>
          </cell>
          <cell r="J4528">
            <v>154325375.19694141</v>
          </cell>
          <cell r="K4528">
            <v>195346485.6488505</v>
          </cell>
          <cell r="L4528">
            <v>821240969.70357168</v>
          </cell>
          <cell r="M4528">
            <v>765380000</v>
          </cell>
          <cell r="N4528">
            <v>3805426411.8566031</v>
          </cell>
          <cell r="O4528">
            <v>8300000000</v>
          </cell>
          <cell r="P4528">
            <v>7534620000</v>
          </cell>
          <cell r="Q4528">
            <v>7527620000</v>
          </cell>
          <cell r="R4528">
            <v>512999000</v>
          </cell>
          <cell r="S4528">
            <v>224015000</v>
          </cell>
          <cell r="T4528">
            <v>1866000</v>
          </cell>
          <cell r="U4528">
            <v>2500000</v>
          </cell>
          <cell r="V4528">
            <v>24000000</v>
          </cell>
        </row>
        <row r="4529">
          <cell r="A4529" t="str">
            <v>grudzień 2004</v>
          </cell>
          <cell r="B4529" t="str">
            <v>PP1013</v>
          </cell>
          <cell r="C4529" t="str">
            <v>PP</v>
          </cell>
          <cell r="D4529" t="str">
            <v>10-latki</v>
          </cell>
          <cell r="E4529" t="str">
            <v>zmienne</v>
          </cell>
          <cell r="F4529">
            <v>15000000</v>
          </cell>
          <cell r="G4529">
            <v>25000000</v>
          </cell>
          <cell r="H4529">
            <v>243000000</v>
          </cell>
          <cell r="I4529">
            <v>312000000</v>
          </cell>
          <cell r="J4529">
            <v>0</v>
          </cell>
          <cell r="K4529">
            <v>0</v>
          </cell>
          <cell r="L4529">
            <v>5000000</v>
          </cell>
          <cell r="M4529">
            <v>150000000</v>
          </cell>
          <cell r="N4529">
            <v>585000000</v>
          </cell>
          <cell r="O4529">
            <v>750000000</v>
          </cell>
          <cell r="P4529">
            <v>600000000</v>
          </cell>
          <cell r="Q4529">
            <v>600000000</v>
          </cell>
          <cell r="R4529">
            <v>0</v>
          </cell>
          <cell r="S4529">
            <v>150000000</v>
          </cell>
          <cell r="T4529">
            <v>0</v>
          </cell>
          <cell r="U4529">
            <v>0</v>
          </cell>
          <cell r="V4529">
            <v>0</v>
          </cell>
        </row>
        <row r="4530">
          <cell r="A4530" t="str">
            <v>grudzień 2004</v>
          </cell>
          <cell r="B4530" t="str">
            <v>PS0205</v>
          </cell>
          <cell r="C4530" t="str">
            <v>PS</v>
          </cell>
          <cell r="D4530" t="str">
            <v>5-latki</v>
          </cell>
          <cell r="E4530" t="str">
            <v>stałe</v>
          </cell>
          <cell r="F4530">
            <v>1568932000</v>
          </cell>
          <cell r="G4530">
            <v>450571000</v>
          </cell>
          <cell r="H4530">
            <v>405908000</v>
          </cell>
          <cell r="I4530">
            <v>104000000</v>
          </cell>
          <cell r="J4530">
            <v>116610000</v>
          </cell>
          <cell r="K4530">
            <v>50183000</v>
          </cell>
          <cell r="L4530">
            <v>107385000</v>
          </cell>
          <cell r="M4530">
            <v>640631000</v>
          </cell>
          <cell r="N4530">
            <v>1234657000</v>
          </cell>
          <cell r="O4530">
            <v>3444220000</v>
          </cell>
          <cell r="P4530">
            <v>2803589000</v>
          </cell>
          <cell r="Q4530">
            <v>2803589000</v>
          </cell>
          <cell r="R4530">
            <v>295904000</v>
          </cell>
          <cell r="S4530">
            <v>339505000</v>
          </cell>
          <cell r="T4530">
            <v>172000</v>
          </cell>
          <cell r="U4530">
            <v>5050000</v>
          </cell>
          <cell r="V4530">
            <v>0</v>
          </cell>
        </row>
        <row r="4531">
          <cell r="A4531" t="str">
            <v>grudzień 2004</v>
          </cell>
          <cell r="B4531" t="str">
            <v>PS0206</v>
          </cell>
          <cell r="C4531" t="str">
            <v>PS</v>
          </cell>
          <cell r="D4531" t="str">
            <v>5-latki</v>
          </cell>
          <cell r="E4531" t="str">
            <v>stałe</v>
          </cell>
          <cell r="F4531">
            <v>2148284000</v>
          </cell>
          <cell r="G4531">
            <v>1133439000</v>
          </cell>
          <cell r="H4531">
            <v>1325589000</v>
          </cell>
          <cell r="I4531">
            <v>178714000</v>
          </cell>
          <cell r="J4531">
            <v>20093000</v>
          </cell>
          <cell r="K4531">
            <v>27351000</v>
          </cell>
          <cell r="L4531">
            <v>22771000</v>
          </cell>
          <cell r="M4531">
            <v>652891000</v>
          </cell>
          <cell r="N4531">
            <v>2707957000</v>
          </cell>
          <cell r="O4531">
            <v>5509132000</v>
          </cell>
          <cell r="P4531">
            <v>4856241000</v>
          </cell>
          <cell r="Q4531">
            <v>4856241000</v>
          </cell>
          <cell r="R4531">
            <v>324579000</v>
          </cell>
          <cell r="S4531">
            <v>307032000</v>
          </cell>
          <cell r="T4531">
            <v>30000</v>
          </cell>
          <cell r="U4531">
            <v>21250000</v>
          </cell>
          <cell r="V4531">
            <v>0</v>
          </cell>
        </row>
        <row r="4532">
          <cell r="A4532" t="str">
            <v>grudzień 2004</v>
          </cell>
          <cell r="B4532" t="str">
            <v>PS0506</v>
          </cell>
          <cell r="C4532" t="str">
            <v>PS</v>
          </cell>
          <cell r="D4532" t="str">
            <v>5-latki</v>
          </cell>
          <cell r="E4532" t="str">
            <v>stałe</v>
          </cell>
          <cell r="F4532">
            <v>1112567456.0522697</v>
          </cell>
          <cell r="G4532">
            <v>1686588854.168534</v>
          </cell>
          <cell r="H4532">
            <v>1246939348.6496506</v>
          </cell>
          <cell r="I4532">
            <v>136878046.94892904</v>
          </cell>
          <cell r="J4532">
            <v>32821117.627501123</v>
          </cell>
          <cell r="K4532">
            <v>98837525.228802383</v>
          </cell>
          <cell r="L4532">
            <v>27466651.324313108</v>
          </cell>
          <cell r="M4532">
            <v>1494509000</v>
          </cell>
          <cell r="N4532">
            <v>3229531543.9477301</v>
          </cell>
          <cell r="O4532">
            <v>5836608000</v>
          </cell>
          <cell r="P4532">
            <v>4342099000</v>
          </cell>
          <cell r="Q4532">
            <v>4340099000</v>
          </cell>
          <cell r="R4532">
            <v>1080701000</v>
          </cell>
          <cell r="S4532">
            <v>403948000</v>
          </cell>
          <cell r="T4532">
            <v>0</v>
          </cell>
          <cell r="U4532">
            <v>9860000</v>
          </cell>
          <cell r="V4532">
            <v>0</v>
          </cell>
        </row>
        <row r="4533">
          <cell r="A4533" t="str">
            <v>grudzień 2004</v>
          </cell>
          <cell r="B4533" t="str">
            <v>PS0507</v>
          </cell>
          <cell r="C4533" t="str">
            <v>PS</v>
          </cell>
          <cell r="D4533" t="str">
            <v>5-latki</v>
          </cell>
          <cell r="E4533" t="str">
            <v>stałe</v>
          </cell>
          <cell r="F4533">
            <v>4265053411.1988878</v>
          </cell>
          <cell r="G4533">
            <v>2008955741.7972934</v>
          </cell>
          <cell r="H4533">
            <v>1724833657.4752378</v>
          </cell>
          <cell r="I4533">
            <v>252334775.10401306</v>
          </cell>
          <cell r="J4533">
            <v>23053201.816773299</v>
          </cell>
          <cell r="K4533">
            <v>80821754.583752021</v>
          </cell>
          <cell r="L4533">
            <v>77177458.024042532</v>
          </cell>
          <cell r="M4533">
            <v>1958511000</v>
          </cell>
          <cell r="N4533">
            <v>4167176588.8011127</v>
          </cell>
          <cell r="O4533">
            <v>10390741000</v>
          </cell>
          <cell r="P4533">
            <v>8432230000</v>
          </cell>
          <cell r="Q4533">
            <v>8429230000</v>
          </cell>
          <cell r="R4533">
            <v>908556000</v>
          </cell>
          <cell r="S4533">
            <v>1017850000</v>
          </cell>
          <cell r="T4533">
            <v>60000</v>
          </cell>
          <cell r="U4533">
            <v>15545000</v>
          </cell>
          <cell r="V4533">
            <v>16500000</v>
          </cell>
        </row>
        <row r="4534">
          <cell r="A4534" t="str">
            <v>grudzień 2004</v>
          </cell>
          <cell r="B4534" t="str">
            <v>PS0605</v>
          </cell>
          <cell r="C4534" t="str">
            <v>PS</v>
          </cell>
          <cell r="D4534" t="str">
            <v>5-latki</v>
          </cell>
          <cell r="E4534" t="str">
            <v>stałe</v>
          </cell>
          <cell r="F4534">
            <v>945010528.373124</v>
          </cell>
          <cell r="G4534">
            <v>874711078.2620877</v>
          </cell>
          <cell r="H4534">
            <v>592997504.15057516</v>
          </cell>
          <cell r="I4534">
            <v>97182775.456942588</v>
          </cell>
          <cell r="J4534">
            <v>21353029.829008244</v>
          </cell>
          <cell r="K4534">
            <v>118530797.77461718</v>
          </cell>
          <cell r="L4534">
            <v>16857286.15364508</v>
          </cell>
          <cell r="M4534">
            <v>508253000</v>
          </cell>
          <cell r="N4534">
            <v>1721632471.6268761</v>
          </cell>
          <cell r="O4534">
            <v>3174895999.9999995</v>
          </cell>
          <cell r="P4534">
            <v>2666642999.9999995</v>
          </cell>
          <cell r="Q4534">
            <v>2662643000</v>
          </cell>
          <cell r="R4534">
            <v>309386000</v>
          </cell>
          <cell r="S4534">
            <v>198846000</v>
          </cell>
          <cell r="T4534">
            <v>21000</v>
          </cell>
          <cell r="U4534">
            <v>0</v>
          </cell>
          <cell r="V4534">
            <v>0</v>
          </cell>
        </row>
        <row r="4535">
          <cell r="A4535" t="str">
            <v>grudzień 2004</v>
          </cell>
          <cell r="B4535" t="str">
            <v>PS0608</v>
          </cell>
          <cell r="C4535" t="str">
            <v>PS</v>
          </cell>
          <cell r="D4535" t="str">
            <v>5-latki</v>
          </cell>
          <cell r="E4535" t="str">
            <v>stałe</v>
          </cell>
          <cell r="F4535">
            <v>6131202002.5881662</v>
          </cell>
          <cell r="G4535">
            <v>2823603381.6236138</v>
          </cell>
          <cell r="H4535">
            <v>4449782082.6669559</v>
          </cell>
          <cell r="I4535">
            <v>1927907833.3689394</v>
          </cell>
          <cell r="J4535">
            <v>80289014.045808077</v>
          </cell>
          <cell r="K4535">
            <v>97641878.411405921</v>
          </cell>
          <cell r="L4535">
            <v>150357807.29511121</v>
          </cell>
          <cell r="M4535">
            <v>9015088000</v>
          </cell>
          <cell r="N4535">
            <v>9529581997.4118328</v>
          </cell>
          <cell r="O4535">
            <v>24675872000</v>
          </cell>
          <cell r="P4535">
            <v>15660784000.000002</v>
          </cell>
          <cell r="Q4535">
            <v>15652784000</v>
          </cell>
          <cell r="R4535">
            <v>4191873000</v>
          </cell>
          <cell r="S4535">
            <v>4421925000</v>
          </cell>
          <cell r="T4535">
            <v>980000</v>
          </cell>
          <cell r="U4535">
            <v>346200000</v>
          </cell>
          <cell r="V4535">
            <v>54110000</v>
          </cell>
        </row>
        <row r="4536">
          <cell r="A4536" t="str">
            <v>grudzień 2004</v>
          </cell>
          <cell r="B4536" t="str">
            <v>PS1005</v>
          </cell>
          <cell r="C4536" t="str">
            <v>PS</v>
          </cell>
          <cell r="D4536" t="str">
            <v>5-latki</v>
          </cell>
          <cell r="E4536" t="str">
            <v>stałe</v>
          </cell>
          <cell r="F4536">
            <v>1086344000</v>
          </cell>
          <cell r="G4536">
            <v>1325638000</v>
          </cell>
          <cell r="H4536">
            <v>881396000</v>
          </cell>
          <cell r="I4536">
            <v>121105000</v>
          </cell>
          <cell r="J4536">
            <v>51047000</v>
          </cell>
          <cell r="K4536">
            <v>192717000</v>
          </cell>
          <cell r="L4536">
            <v>21659000</v>
          </cell>
          <cell r="M4536">
            <v>662123000</v>
          </cell>
          <cell r="N4536">
            <v>2593562000</v>
          </cell>
          <cell r="O4536">
            <v>4342029000</v>
          </cell>
          <cell r="P4536">
            <v>3679906000</v>
          </cell>
          <cell r="Q4536">
            <v>3679906000</v>
          </cell>
          <cell r="R4536">
            <v>411280000</v>
          </cell>
          <cell r="S4536">
            <v>225843000</v>
          </cell>
          <cell r="T4536">
            <v>0</v>
          </cell>
          <cell r="U4536">
            <v>25000000</v>
          </cell>
          <cell r="V4536">
            <v>0</v>
          </cell>
        </row>
        <row r="4537">
          <cell r="A4537" t="str">
            <v>grudzień 2004</v>
          </cell>
          <cell r="B4537" t="str">
            <v>PS1106</v>
          </cell>
          <cell r="C4537" t="str">
            <v>PS</v>
          </cell>
          <cell r="D4537" t="str">
            <v>5-latki</v>
          </cell>
          <cell r="E4537" t="str">
            <v>stałe</v>
          </cell>
          <cell r="F4537">
            <v>2598318132.5889664</v>
          </cell>
          <cell r="G4537">
            <v>3095963570.2965736</v>
          </cell>
          <cell r="H4537">
            <v>3329318520.0138426</v>
          </cell>
          <cell r="I4537">
            <v>528124835.34003276</v>
          </cell>
          <cell r="J4537">
            <v>41287730.137130804</v>
          </cell>
          <cell r="K4537">
            <v>45596058.512675866</v>
          </cell>
          <cell r="L4537">
            <v>91309153.110779822</v>
          </cell>
          <cell r="M4537">
            <v>3681847000</v>
          </cell>
          <cell r="N4537">
            <v>7131599867.4110355</v>
          </cell>
          <cell r="O4537">
            <v>13411765000.000004</v>
          </cell>
          <cell r="P4537">
            <v>9729918000.0000038</v>
          </cell>
          <cell r="Q4537">
            <v>9726918000</v>
          </cell>
          <cell r="R4537">
            <v>2281989000</v>
          </cell>
          <cell r="S4537">
            <v>1313077000</v>
          </cell>
          <cell r="T4537">
            <v>2951000</v>
          </cell>
          <cell r="U4537">
            <v>83830000</v>
          </cell>
          <cell r="V4537">
            <v>0</v>
          </cell>
        </row>
        <row r="4538">
          <cell r="A4538" t="str">
            <v>grudzień 2004</v>
          </cell>
          <cell r="B4538" t="str">
            <v>SP0307</v>
          </cell>
          <cell r="C4538" t="str">
            <v>SP</v>
          </cell>
          <cell r="D4538" t="str">
            <v>5-latki detaliczne</v>
          </cell>
          <cell r="E4538" t="str">
            <v>stałe</v>
          </cell>
          <cell r="F4538">
            <v>539200</v>
          </cell>
          <cell r="G4538">
            <v>446500</v>
          </cell>
          <cell r="H4538">
            <v>127796700</v>
          </cell>
          <cell r="I4538">
            <v>500</v>
          </cell>
          <cell r="J4538">
            <v>56449000</v>
          </cell>
          <cell r="K4538">
            <v>1792800</v>
          </cell>
          <cell r="L4538">
            <v>372500</v>
          </cell>
          <cell r="M4538">
            <v>91700</v>
          </cell>
          <cell r="N4538">
            <v>186858000</v>
          </cell>
          <cell r="O4538">
            <v>187488900</v>
          </cell>
          <cell r="P4538">
            <v>187397200</v>
          </cell>
          <cell r="Q4538">
            <v>187397200</v>
          </cell>
          <cell r="R4538">
            <v>0</v>
          </cell>
          <cell r="S4538">
            <v>0</v>
          </cell>
          <cell r="T4538">
            <v>91700</v>
          </cell>
          <cell r="U4538">
            <v>0</v>
          </cell>
          <cell r="V4538">
            <v>0</v>
          </cell>
        </row>
        <row r="4539">
          <cell r="A4539" t="str">
            <v>grudzień 2004</v>
          </cell>
          <cell r="B4539" t="str">
            <v>SP0308</v>
          </cell>
          <cell r="C4539" t="str">
            <v>SP</v>
          </cell>
          <cell r="D4539" t="str">
            <v>5-latki detaliczne</v>
          </cell>
          <cell r="E4539" t="str">
            <v>stałe</v>
          </cell>
          <cell r="F4539">
            <v>2246000</v>
          </cell>
          <cell r="G4539">
            <v>3100000</v>
          </cell>
          <cell r="H4539">
            <v>64154500</v>
          </cell>
          <cell r="I4539">
            <v>13654500</v>
          </cell>
          <cell r="J4539">
            <v>60872700</v>
          </cell>
          <cell r="K4539">
            <v>4191500</v>
          </cell>
          <cell r="L4539">
            <v>1580100</v>
          </cell>
          <cell r="M4539">
            <v>200700</v>
          </cell>
          <cell r="N4539">
            <v>147553300</v>
          </cell>
          <cell r="O4539">
            <v>150000000</v>
          </cell>
          <cell r="P4539">
            <v>149799300</v>
          </cell>
          <cell r="Q4539">
            <v>149799300</v>
          </cell>
          <cell r="R4539">
            <v>0</v>
          </cell>
          <cell r="S4539">
            <v>0</v>
          </cell>
          <cell r="T4539">
            <v>200700</v>
          </cell>
          <cell r="U4539">
            <v>0</v>
          </cell>
          <cell r="V4539">
            <v>0</v>
          </cell>
        </row>
        <row r="4540">
          <cell r="A4540" t="str">
            <v>grudzień 2004</v>
          </cell>
          <cell r="B4540" t="str">
            <v>SP0309</v>
          </cell>
          <cell r="C4540" t="str">
            <v>SP</v>
          </cell>
          <cell r="D4540" t="str">
            <v>5-latki detaliczne</v>
          </cell>
          <cell r="E4540" t="str">
            <v>stałe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43062600</v>
          </cell>
          <cell r="K4540">
            <v>929400</v>
          </cell>
          <cell r="L4540">
            <v>500100</v>
          </cell>
          <cell r="M4540">
            <v>271500</v>
          </cell>
          <cell r="N4540">
            <v>44492100</v>
          </cell>
          <cell r="O4540">
            <v>44763600</v>
          </cell>
          <cell r="P4540">
            <v>44492100</v>
          </cell>
          <cell r="Q4540">
            <v>44492100</v>
          </cell>
          <cell r="R4540">
            <v>0</v>
          </cell>
          <cell r="S4540">
            <v>0</v>
          </cell>
          <cell r="T4540">
            <v>271500</v>
          </cell>
          <cell r="U4540">
            <v>0</v>
          </cell>
          <cell r="V4540">
            <v>0</v>
          </cell>
        </row>
        <row r="4541">
          <cell r="A4541" t="str">
            <v>grudzień 2004</v>
          </cell>
          <cell r="B4541" t="str">
            <v>SP0607</v>
          </cell>
          <cell r="C4541" t="str">
            <v>SP</v>
          </cell>
          <cell r="D4541" t="str">
            <v>5-latki detaliczne</v>
          </cell>
          <cell r="E4541" t="str">
            <v>stałe</v>
          </cell>
          <cell r="F4541">
            <v>684800</v>
          </cell>
          <cell r="G4541">
            <v>151300</v>
          </cell>
          <cell r="H4541">
            <v>418357700</v>
          </cell>
          <cell r="I4541">
            <v>3091900</v>
          </cell>
          <cell r="J4541">
            <v>67593700</v>
          </cell>
          <cell r="K4541">
            <v>7205200</v>
          </cell>
          <cell r="L4541">
            <v>1254300</v>
          </cell>
          <cell r="M4541">
            <v>293000</v>
          </cell>
          <cell r="N4541">
            <v>497654100</v>
          </cell>
          <cell r="O4541">
            <v>498631900</v>
          </cell>
          <cell r="P4541">
            <v>498338900</v>
          </cell>
          <cell r="Q4541">
            <v>498338900</v>
          </cell>
          <cell r="R4541">
            <v>0</v>
          </cell>
          <cell r="S4541">
            <v>0</v>
          </cell>
          <cell r="T4541">
            <v>293000</v>
          </cell>
          <cell r="U4541">
            <v>0</v>
          </cell>
          <cell r="V4541">
            <v>0</v>
          </cell>
        </row>
        <row r="4542">
          <cell r="A4542" t="str">
            <v>grudzień 2004</v>
          </cell>
          <cell r="B4542" t="str">
            <v>SP0608</v>
          </cell>
          <cell r="C4542" t="str">
            <v>SP</v>
          </cell>
          <cell r="D4542" t="str">
            <v>5-latki detaliczne</v>
          </cell>
          <cell r="E4542" t="str">
            <v>stałe</v>
          </cell>
          <cell r="F4542">
            <v>0</v>
          </cell>
          <cell r="G4542">
            <v>3800</v>
          </cell>
          <cell r="H4542">
            <v>365800</v>
          </cell>
          <cell r="I4542">
            <v>271000</v>
          </cell>
          <cell r="J4542">
            <v>32217500</v>
          </cell>
          <cell r="K4542">
            <v>1001100</v>
          </cell>
          <cell r="L4542">
            <v>830400</v>
          </cell>
          <cell r="M4542">
            <v>10600</v>
          </cell>
          <cell r="N4542">
            <v>34689600</v>
          </cell>
          <cell r="O4542">
            <v>34700200</v>
          </cell>
          <cell r="P4542">
            <v>34689600</v>
          </cell>
          <cell r="Q4542">
            <v>34689600</v>
          </cell>
          <cell r="R4542">
            <v>0</v>
          </cell>
          <cell r="S4542">
            <v>0</v>
          </cell>
          <cell r="T4542">
            <v>10600</v>
          </cell>
          <cell r="U4542">
            <v>0</v>
          </cell>
          <cell r="V4542">
            <v>0</v>
          </cell>
        </row>
        <row r="4543">
          <cell r="A4543" t="str">
            <v>grudzień 2004</v>
          </cell>
          <cell r="B4543" t="str">
            <v>SP0609</v>
          </cell>
          <cell r="C4543" t="str">
            <v>SP</v>
          </cell>
          <cell r="D4543" t="str">
            <v>5-latki detaliczne</v>
          </cell>
          <cell r="E4543" t="str">
            <v>stałe</v>
          </cell>
          <cell r="F4543">
            <v>0</v>
          </cell>
          <cell r="G4543">
            <v>0</v>
          </cell>
          <cell r="H4543">
            <v>0</v>
          </cell>
          <cell r="I4543">
            <v>106200</v>
          </cell>
          <cell r="J4543">
            <v>42866100</v>
          </cell>
          <cell r="K4543">
            <v>807800</v>
          </cell>
          <cell r="L4543">
            <v>0</v>
          </cell>
          <cell r="M4543">
            <v>90000</v>
          </cell>
          <cell r="N4543">
            <v>43780100</v>
          </cell>
          <cell r="O4543">
            <v>43870100</v>
          </cell>
          <cell r="P4543">
            <v>43780100</v>
          </cell>
          <cell r="Q4543">
            <v>43780100</v>
          </cell>
          <cell r="R4543">
            <v>0</v>
          </cell>
          <cell r="S4543">
            <v>0</v>
          </cell>
          <cell r="T4543">
            <v>90000</v>
          </cell>
          <cell r="U4543">
            <v>0</v>
          </cell>
          <cell r="V4543">
            <v>0</v>
          </cell>
        </row>
        <row r="4544">
          <cell r="A4544" t="str">
            <v>grudzień 2004</v>
          </cell>
          <cell r="B4544" t="str">
            <v>SP0907</v>
          </cell>
          <cell r="C4544" t="str">
            <v>SP</v>
          </cell>
          <cell r="D4544" t="str">
            <v>5-latki detaliczne</v>
          </cell>
          <cell r="E4544" t="str">
            <v>stałe</v>
          </cell>
          <cell r="F4544">
            <v>4049400</v>
          </cell>
          <cell r="G4544">
            <v>712500</v>
          </cell>
          <cell r="H4544">
            <v>423503600</v>
          </cell>
          <cell r="I4544">
            <v>21000</v>
          </cell>
          <cell r="J4544">
            <v>43361600</v>
          </cell>
          <cell r="K4544">
            <v>24037300</v>
          </cell>
          <cell r="L4544">
            <v>4314600</v>
          </cell>
          <cell r="M4544">
            <v>0</v>
          </cell>
          <cell r="N4544">
            <v>495950600</v>
          </cell>
          <cell r="O4544">
            <v>500000000</v>
          </cell>
          <cell r="P4544">
            <v>500000000</v>
          </cell>
          <cell r="Q4544">
            <v>500000000</v>
          </cell>
          <cell r="R4544">
            <v>0</v>
          </cell>
          <cell r="S4544">
            <v>0</v>
          </cell>
          <cell r="T4544">
            <v>0</v>
          </cell>
          <cell r="U4544">
            <v>0</v>
          </cell>
          <cell r="V4544">
            <v>0</v>
          </cell>
        </row>
        <row r="4545">
          <cell r="A4545" t="str">
            <v>grudzień 2004</v>
          </cell>
          <cell r="B4545" t="str">
            <v>SP0908</v>
          </cell>
          <cell r="C4545" t="str">
            <v>SP</v>
          </cell>
          <cell r="D4545" t="str">
            <v>5-latki detaliczne</v>
          </cell>
          <cell r="E4545" t="str">
            <v>stałe</v>
          </cell>
          <cell r="F4545">
            <v>60000</v>
          </cell>
          <cell r="G4545">
            <v>0</v>
          </cell>
          <cell r="H4545">
            <v>37900</v>
          </cell>
          <cell r="I4545">
            <v>0</v>
          </cell>
          <cell r="J4545">
            <v>18537100</v>
          </cell>
          <cell r="K4545">
            <v>761800</v>
          </cell>
          <cell r="L4545">
            <v>726400</v>
          </cell>
          <cell r="M4545">
            <v>308600</v>
          </cell>
          <cell r="N4545">
            <v>20063200</v>
          </cell>
          <cell r="O4545">
            <v>20431800</v>
          </cell>
          <cell r="P4545">
            <v>20123200</v>
          </cell>
          <cell r="Q4545">
            <v>20123200</v>
          </cell>
          <cell r="R4545">
            <v>0</v>
          </cell>
          <cell r="S4545">
            <v>0</v>
          </cell>
          <cell r="T4545">
            <v>308600</v>
          </cell>
          <cell r="U4545">
            <v>0</v>
          </cell>
          <cell r="V4545">
            <v>0</v>
          </cell>
        </row>
        <row r="4546">
          <cell r="A4546" t="str">
            <v>grudzień 2004</v>
          </cell>
          <cell r="B4546" t="str">
            <v>SP0909</v>
          </cell>
          <cell r="C4546" t="str">
            <v>SP</v>
          </cell>
          <cell r="D4546" t="str">
            <v>5-latki detaliczne</v>
          </cell>
          <cell r="E4546" t="str">
            <v>stałe</v>
          </cell>
          <cell r="F4546">
            <v>0</v>
          </cell>
          <cell r="G4546">
            <v>0</v>
          </cell>
          <cell r="H4546">
            <v>10095000</v>
          </cell>
          <cell r="I4546">
            <v>0</v>
          </cell>
          <cell r="J4546">
            <v>102882500</v>
          </cell>
          <cell r="K4546">
            <v>610000</v>
          </cell>
          <cell r="L4546">
            <v>2717400</v>
          </cell>
          <cell r="M4546">
            <v>201300</v>
          </cell>
          <cell r="N4546">
            <v>116304900</v>
          </cell>
          <cell r="O4546">
            <v>116506200</v>
          </cell>
          <cell r="P4546">
            <v>116304900</v>
          </cell>
          <cell r="Q4546">
            <v>116304900</v>
          </cell>
          <cell r="R4546">
            <v>0</v>
          </cell>
          <cell r="S4546">
            <v>0</v>
          </cell>
          <cell r="T4546">
            <v>201300</v>
          </cell>
          <cell r="U4546">
            <v>0</v>
          </cell>
          <cell r="V4546">
            <v>0</v>
          </cell>
        </row>
        <row r="4547">
          <cell r="A4547" t="str">
            <v>grudzień 2004</v>
          </cell>
          <cell r="B4547" t="str">
            <v>SP1206</v>
          </cell>
          <cell r="C4547" t="str">
            <v>SP</v>
          </cell>
          <cell r="D4547" t="str">
            <v>5-latki detaliczne</v>
          </cell>
          <cell r="E4547" t="str">
            <v>stałe</v>
          </cell>
          <cell r="F4547">
            <v>612700</v>
          </cell>
          <cell r="G4547">
            <v>134900</v>
          </cell>
          <cell r="H4547">
            <v>451768700</v>
          </cell>
          <cell r="I4547">
            <v>10016800</v>
          </cell>
          <cell r="J4547">
            <v>33488800</v>
          </cell>
          <cell r="K4547">
            <v>2598500</v>
          </cell>
          <cell r="L4547">
            <v>1324800</v>
          </cell>
          <cell r="M4547">
            <v>54800</v>
          </cell>
          <cell r="N4547">
            <v>499332500</v>
          </cell>
          <cell r="O4547">
            <v>500000000</v>
          </cell>
          <cell r="P4547">
            <v>499945200</v>
          </cell>
          <cell r="Q4547">
            <v>499945200</v>
          </cell>
          <cell r="R4547">
            <v>0</v>
          </cell>
          <cell r="S4547">
            <v>0</v>
          </cell>
          <cell r="T4547">
            <v>54800</v>
          </cell>
          <cell r="U4547">
            <v>0</v>
          </cell>
          <cell r="V4547">
            <v>0</v>
          </cell>
        </row>
        <row r="4548">
          <cell r="A4548" t="str">
            <v>grudzień 2004</v>
          </cell>
          <cell r="B4548" t="str">
            <v>SP1207</v>
          </cell>
          <cell r="C4548" t="str">
            <v>SP</v>
          </cell>
          <cell r="D4548" t="str">
            <v>5-latki detaliczne</v>
          </cell>
          <cell r="E4548" t="str">
            <v>stałe</v>
          </cell>
          <cell r="F4548">
            <v>2200000</v>
          </cell>
          <cell r="G4548">
            <v>3893400</v>
          </cell>
          <cell r="H4548">
            <v>25518100</v>
          </cell>
          <cell r="I4548">
            <v>1000</v>
          </cell>
          <cell r="J4548">
            <v>99803900</v>
          </cell>
          <cell r="K4548">
            <v>11270000</v>
          </cell>
          <cell r="L4548">
            <v>1920900</v>
          </cell>
          <cell r="M4548">
            <v>371400</v>
          </cell>
          <cell r="N4548">
            <v>142407300</v>
          </cell>
          <cell r="O4548">
            <v>144978700</v>
          </cell>
          <cell r="P4548">
            <v>144607300</v>
          </cell>
          <cell r="Q4548">
            <v>144607300</v>
          </cell>
          <cell r="R4548">
            <v>0</v>
          </cell>
          <cell r="S4548">
            <v>0</v>
          </cell>
          <cell r="T4548">
            <v>371400</v>
          </cell>
          <cell r="U4548">
            <v>0</v>
          </cell>
          <cell r="V4548">
            <v>0</v>
          </cell>
        </row>
        <row r="4549">
          <cell r="A4549" t="str">
            <v>grudzień 2004</v>
          </cell>
          <cell r="B4549" t="str">
            <v>SP1208</v>
          </cell>
          <cell r="C4549" t="str">
            <v>SP</v>
          </cell>
          <cell r="D4549" t="str">
            <v>5-latki detaliczne</v>
          </cell>
          <cell r="E4549" t="str">
            <v>stałe</v>
          </cell>
          <cell r="F4549">
            <v>0</v>
          </cell>
          <cell r="G4549">
            <v>0</v>
          </cell>
          <cell r="H4549">
            <v>0</v>
          </cell>
          <cell r="I4549">
            <v>92900</v>
          </cell>
          <cell r="J4549">
            <v>86969500</v>
          </cell>
          <cell r="K4549">
            <v>1639700</v>
          </cell>
          <cell r="L4549">
            <v>224500</v>
          </cell>
          <cell r="M4549">
            <v>147000</v>
          </cell>
          <cell r="N4549">
            <v>88926600</v>
          </cell>
          <cell r="O4549">
            <v>89073600</v>
          </cell>
          <cell r="P4549">
            <v>88926600</v>
          </cell>
          <cell r="Q4549">
            <v>88926600</v>
          </cell>
          <cell r="R4549">
            <v>0</v>
          </cell>
          <cell r="S4549">
            <v>0</v>
          </cell>
          <cell r="T4549">
            <v>147000</v>
          </cell>
          <cell r="U4549">
            <v>0</v>
          </cell>
          <cell r="V4549">
            <v>0</v>
          </cell>
        </row>
        <row r="4550">
          <cell r="A4550" t="str">
            <v>grudzień 2004</v>
          </cell>
          <cell r="B4550" t="str">
            <v>SP1209</v>
          </cell>
          <cell r="C4550" t="str">
            <v>SP</v>
          </cell>
          <cell r="D4550" t="str">
            <v>5-latki detaliczne</v>
          </cell>
          <cell r="E4550" t="str">
            <v>stałe</v>
          </cell>
          <cell r="F4550">
            <v>0</v>
          </cell>
          <cell r="G4550">
            <v>0</v>
          </cell>
          <cell r="H4550">
            <v>0</v>
          </cell>
          <cell r="I4550">
            <v>225205969.53615698</v>
          </cell>
          <cell r="J4550">
            <v>30266066.478075381</v>
          </cell>
          <cell r="K4550">
            <v>0</v>
          </cell>
          <cell r="L4550">
            <v>2671063.9857676304</v>
          </cell>
          <cell r="M4550">
            <v>0</v>
          </cell>
          <cell r="N4550">
            <v>258143100</v>
          </cell>
          <cell r="O4550">
            <v>258143100</v>
          </cell>
          <cell r="P4550">
            <v>258143100</v>
          </cell>
          <cell r="Q4550">
            <v>255614500</v>
          </cell>
          <cell r="R4550">
            <v>0</v>
          </cell>
          <cell r="S4550">
            <v>0</v>
          </cell>
          <cell r="T4550">
            <v>0</v>
          </cell>
          <cell r="U4550">
            <v>0</v>
          </cell>
          <cell r="V4550">
            <v>0</v>
          </cell>
        </row>
        <row r="4551">
          <cell r="A4551" t="str">
            <v>grudzień 2004</v>
          </cell>
          <cell r="B4551" t="str">
            <v>TZ0205</v>
          </cell>
          <cell r="C4551" t="str">
            <v>TZ</v>
          </cell>
          <cell r="D4551" t="str">
            <v xml:space="preserve">3-latki </v>
          </cell>
          <cell r="E4551" t="str">
            <v>zmienne</v>
          </cell>
          <cell r="F4551">
            <v>47318300</v>
          </cell>
          <cell r="G4551">
            <v>3353400</v>
          </cell>
          <cell r="H4551">
            <v>1089100</v>
          </cell>
          <cell r="I4551">
            <v>5350000</v>
          </cell>
          <cell r="J4551">
            <v>369197100</v>
          </cell>
          <cell r="K4551">
            <v>28280200</v>
          </cell>
          <cell r="L4551">
            <v>6764500</v>
          </cell>
          <cell r="M4551">
            <v>1271200</v>
          </cell>
          <cell r="N4551">
            <v>414034300</v>
          </cell>
          <cell r="O4551">
            <v>462623800</v>
          </cell>
          <cell r="P4551">
            <v>461352600</v>
          </cell>
          <cell r="Q4551">
            <v>461352600</v>
          </cell>
          <cell r="R4551">
            <v>0</v>
          </cell>
          <cell r="S4551">
            <v>0</v>
          </cell>
          <cell r="T4551">
            <v>1271200</v>
          </cell>
          <cell r="U4551">
            <v>0</v>
          </cell>
          <cell r="V4551">
            <v>0</v>
          </cell>
        </row>
        <row r="4552">
          <cell r="A4552" t="str">
            <v>grudzień 2004</v>
          </cell>
          <cell r="B4552" t="str">
            <v>TZ0206</v>
          </cell>
          <cell r="C4552" t="str">
            <v>TZ</v>
          </cell>
          <cell r="D4552" t="str">
            <v xml:space="preserve">3-latki </v>
          </cell>
          <cell r="E4552" t="str">
            <v>zmienne</v>
          </cell>
          <cell r="F4552">
            <v>3165000</v>
          </cell>
          <cell r="G4552">
            <v>0</v>
          </cell>
          <cell r="H4552">
            <v>0</v>
          </cell>
          <cell r="I4552">
            <v>5100</v>
          </cell>
          <cell r="J4552">
            <v>234467100</v>
          </cell>
          <cell r="K4552">
            <v>5727500</v>
          </cell>
          <cell r="L4552">
            <v>1417000</v>
          </cell>
          <cell r="M4552">
            <v>495700</v>
          </cell>
          <cell r="N4552">
            <v>241616700</v>
          </cell>
          <cell r="O4552">
            <v>245277400</v>
          </cell>
          <cell r="P4552">
            <v>244781700</v>
          </cell>
          <cell r="Q4552">
            <v>244781700</v>
          </cell>
          <cell r="R4552">
            <v>0</v>
          </cell>
          <cell r="S4552">
            <v>0</v>
          </cell>
          <cell r="T4552">
            <v>495700</v>
          </cell>
          <cell r="U4552">
            <v>0</v>
          </cell>
          <cell r="V4552">
            <v>0</v>
          </cell>
        </row>
        <row r="4553">
          <cell r="A4553" t="str">
            <v>grudzień 2004</v>
          </cell>
          <cell r="B4553" t="str">
            <v>TZ0207</v>
          </cell>
          <cell r="C4553" t="str">
            <v>TZ</v>
          </cell>
          <cell r="D4553" t="str">
            <v xml:space="preserve">3-latki </v>
          </cell>
          <cell r="E4553" t="str">
            <v>zmienne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67007900</v>
          </cell>
          <cell r="K4553">
            <v>469700</v>
          </cell>
          <cell r="L4553">
            <v>1498600</v>
          </cell>
          <cell r="M4553">
            <v>410900</v>
          </cell>
          <cell r="N4553">
            <v>68976200</v>
          </cell>
          <cell r="O4553">
            <v>69387100</v>
          </cell>
          <cell r="P4553">
            <v>68976200</v>
          </cell>
          <cell r="Q4553">
            <v>68976200</v>
          </cell>
          <cell r="R4553">
            <v>0</v>
          </cell>
          <cell r="S4553">
            <v>0</v>
          </cell>
          <cell r="T4553">
            <v>410900</v>
          </cell>
          <cell r="U4553">
            <v>0</v>
          </cell>
          <cell r="V4553">
            <v>0</v>
          </cell>
        </row>
        <row r="4554">
          <cell r="A4554" t="str">
            <v>grudzień 2004</v>
          </cell>
          <cell r="B4554" t="str">
            <v>TZ0505</v>
          </cell>
          <cell r="C4554" t="str">
            <v>TZ</v>
          </cell>
          <cell r="D4554" t="str">
            <v xml:space="preserve">3-latki </v>
          </cell>
          <cell r="E4554" t="str">
            <v>zmienne</v>
          </cell>
          <cell r="F4554">
            <v>19581900</v>
          </cell>
          <cell r="G4554">
            <v>976300</v>
          </cell>
          <cell r="H4554">
            <v>0</v>
          </cell>
          <cell r="I4554">
            <v>15980600</v>
          </cell>
          <cell r="J4554">
            <v>413330600</v>
          </cell>
          <cell r="K4554">
            <v>29813000</v>
          </cell>
          <cell r="L4554">
            <v>11208700</v>
          </cell>
          <cell r="M4554">
            <v>2521900</v>
          </cell>
          <cell r="N4554">
            <v>471309200</v>
          </cell>
          <cell r="O4554">
            <v>493413000</v>
          </cell>
          <cell r="P4554">
            <v>490891100</v>
          </cell>
          <cell r="Q4554">
            <v>490891100</v>
          </cell>
          <cell r="R4554">
            <v>0</v>
          </cell>
          <cell r="S4554">
            <v>0</v>
          </cell>
          <cell r="T4554">
            <v>2521900</v>
          </cell>
          <cell r="U4554">
            <v>0</v>
          </cell>
          <cell r="V4554">
            <v>0</v>
          </cell>
        </row>
        <row r="4555">
          <cell r="A4555" t="str">
            <v>grudzień 2004</v>
          </cell>
          <cell r="B4555" t="str">
            <v>TZ0506</v>
          </cell>
          <cell r="C4555" t="str">
            <v>TZ</v>
          </cell>
          <cell r="D4555" t="str">
            <v xml:space="preserve">3-latki </v>
          </cell>
          <cell r="E4555" t="str">
            <v>zmienne</v>
          </cell>
          <cell r="F4555">
            <v>6880700</v>
          </cell>
          <cell r="G4555">
            <v>0</v>
          </cell>
          <cell r="H4555">
            <v>0</v>
          </cell>
          <cell r="I4555">
            <v>1000</v>
          </cell>
          <cell r="J4555">
            <v>210135000</v>
          </cell>
          <cell r="K4555">
            <v>3928000</v>
          </cell>
          <cell r="L4555">
            <v>562600</v>
          </cell>
          <cell r="M4555">
            <v>584500</v>
          </cell>
          <cell r="N4555">
            <v>214626600</v>
          </cell>
          <cell r="O4555">
            <v>222091800</v>
          </cell>
          <cell r="P4555">
            <v>221507300</v>
          </cell>
          <cell r="Q4555">
            <v>221507300</v>
          </cell>
          <cell r="R4555">
            <v>0</v>
          </cell>
          <cell r="S4555">
            <v>0</v>
          </cell>
          <cell r="T4555">
            <v>584500</v>
          </cell>
          <cell r="U4555">
            <v>0</v>
          </cell>
          <cell r="V4555">
            <v>0</v>
          </cell>
        </row>
        <row r="4556">
          <cell r="A4556" t="str">
            <v>grudzień 2004</v>
          </cell>
          <cell r="B4556" t="str">
            <v>TZ0507</v>
          </cell>
          <cell r="C4556" t="str">
            <v>TZ</v>
          </cell>
          <cell r="D4556" t="str">
            <v xml:space="preserve">3-latki </v>
          </cell>
          <cell r="E4556" t="str">
            <v>zmienne</v>
          </cell>
          <cell r="F4556">
            <v>0</v>
          </cell>
          <cell r="G4556">
            <v>0</v>
          </cell>
          <cell r="H4556">
            <v>0</v>
          </cell>
          <cell r="I4556">
            <v>100</v>
          </cell>
          <cell r="J4556">
            <v>103619900</v>
          </cell>
          <cell r="K4556">
            <v>1149800</v>
          </cell>
          <cell r="L4556">
            <v>1630800</v>
          </cell>
          <cell r="M4556">
            <v>633700</v>
          </cell>
          <cell r="N4556">
            <v>106400600</v>
          </cell>
          <cell r="O4556">
            <v>107034300</v>
          </cell>
          <cell r="P4556">
            <v>106400600</v>
          </cell>
          <cell r="Q4556">
            <v>106400600</v>
          </cell>
          <cell r="R4556">
            <v>0</v>
          </cell>
          <cell r="S4556">
            <v>0</v>
          </cell>
          <cell r="T4556">
            <v>633700</v>
          </cell>
          <cell r="U4556">
            <v>0</v>
          </cell>
          <cell r="V4556">
            <v>0</v>
          </cell>
        </row>
        <row r="4557">
          <cell r="A4557" t="str">
            <v>grudzień 2004</v>
          </cell>
          <cell r="B4557" t="str">
            <v>TZ0805</v>
          </cell>
          <cell r="C4557" t="str">
            <v>TZ</v>
          </cell>
          <cell r="D4557" t="str">
            <v xml:space="preserve">3-latki </v>
          </cell>
          <cell r="E4557" t="str">
            <v>zmienne</v>
          </cell>
          <cell r="F4557">
            <v>20268800</v>
          </cell>
          <cell r="G4557">
            <v>5800</v>
          </cell>
          <cell r="H4557">
            <v>0</v>
          </cell>
          <cell r="I4557">
            <v>6100</v>
          </cell>
          <cell r="J4557">
            <v>389226900</v>
          </cell>
          <cell r="K4557">
            <v>42575100</v>
          </cell>
          <cell r="L4557">
            <v>25200700</v>
          </cell>
          <cell r="M4557">
            <v>704800</v>
          </cell>
          <cell r="N4557">
            <v>457014600</v>
          </cell>
          <cell r="O4557">
            <v>477988200</v>
          </cell>
          <cell r="P4557">
            <v>477283400</v>
          </cell>
          <cell r="Q4557">
            <v>477283400</v>
          </cell>
          <cell r="R4557">
            <v>0</v>
          </cell>
          <cell r="S4557">
            <v>0</v>
          </cell>
          <cell r="T4557">
            <v>704400</v>
          </cell>
          <cell r="U4557">
            <v>400</v>
          </cell>
          <cell r="V4557">
            <v>0</v>
          </cell>
        </row>
        <row r="4558">
          <cell r="A4558" t="str">
            <v>grudzień 2004</v>
          </cell>
          <cell r="B4558" t="str">
            <v>TZ0806</v>
          </cell>
          <cell r="C4558" t="str">
            <v>TZ</v>
          </cell>
          <cell r="D4558" t="str">
            <v xml:space="preserve">3-latki </v>
          </cell>
          <cell r="E4558" t="str">
            <v>zmienne</v>
          </cell>
          <cell r="F4558">
            <v>122871000</v>
          </cell>
          <cell r="G4558">
            <v>0</v>
          </cell>
          <cell r="H4558">
            <v>0</v>
          </cell>
          <cell r="I4558">
            <v>63275800</v>
          </cell>
          <cell r="J4558">
            <v>164984700</v>
          </cell>
          <cell r="K4558">
            <v>4091400</v>
          </cell>
          <cell r="L4558">
            <v>7151100</v>
          </cell>
          <cell r="M4558">
            <v>930800</v>
          </cell>
          <cell r="N4558">
            <v>239503000</v>
          </cell>
          <cell r="O4558">
            <v>363304800</v>
          </cell>
          <cell r="P4558">
            <v>362374000</v>
          </cell>
          <cell r="Q4558">
            <v>362374000</v>
          </cell>
          <cell r="R4558">
            <v>0</v>
          </cell>
          <cell r="S4558">
            <v>0</v>
          </cell>
          <cell r="T4558">
            <v>930800</v>
          </cell>
          <cell r="U4558">
            <v>0</v>
          </cell>
          <cell r="V4558">
            <v>0</v>
          </cell>
        </row>
        <row r="4559">
          <cell r="A4559" t="str">
            <v>grudzień 2004</v>
          </cell>
          <cell r="B4559" t="str">
            <v>TZ0807</v>
          </cell>
          <cell r="C4559" t="str">
            <v>TZ</v>
          </cell>
          <cell r="D4559" t="str">
            <v xml:space="preserve">3-latki </v>
          </cell>
          <cell r="E4559" t="str">
            <v>zmienne</v>
          </cell>
          <cell r="F4559">
            <v>83400</v>
          </cell>
          <cell r="G4559">
            <v>1500000</v>
          </cell>
          <cell r="H4559">
            <v>0</v>
          </cell>
          <cell r="I4559">
            <v>100</v>
          </cell>
          <cell r="J4559">
            <v>216267200</v>
          </cell>
          <cell r="K4559">
            <v>36820500</v>
          </cell>
          <cell r="L4559">
            <v>4346100</v>
          </cell>
          <cell r="M4559">
            <v>268200</v>
          </cell>
          <cell r="N4559">
            <v>258933900</v>
          </cell>
          <cell r="O4559">
            <v>259285500</v>
          </cell>
          <cell r="P4559">
            <v>259017300</v>
          </cell>
          <cell r="Q4559">
            <v>259017300</v>
          </cell>
          <cell r="R4559">
            <v>0</v>
          </cell>
          <cell r="S4559">
            <v>0</v>
          </cell>
          <cell r="T4559">
            <v>268200</v>
          </cell>
          <cell r="U4559">
            <v>0</v>
          </cell>
          <cell r="V4559">
            <v>0</v>
          </cell>
        </row>
        <row r="4560">
          <cell r="A4560" t="str">
            <v>grudzień 2004</v>
          </cell>
          <cell r="B4560" t="str">
            <v>TZ1105</v>
          </cell>
          <cell r="C4560" t="str">
            <v>TZ</v>
          </cell>
          <cell r="D4560" t="str">
            <v xml:space="preserve">3-latki </v>
          </cell>
          <cell r="E4560" t="str">
            <v>zmienne</v>
          </cell>
          <cell r="F4560">
            <v>7468100</v>
          </cell>
          <cell r="G4560">
            <v>0</v>
          </cell>
          <cell r="H4560">
            <v>0</v>
          </cell>
          <cell r="I4560">
            <v>0</v>
          </cell>
          <cell r="J4560">
            <v>258717400</v>
          </cell>
          <cell r="K4560">
            <v>15701300</v>
          </cell>
          <cell r="L4560">
            <v>1816800</v>
          </cell>
          <cell r="M4560">
            <v>238700</v>
          </cell>
          <cell r="N4560">
            <v>276235500</v>
          </cell>
          <cell r="O4560">
            <v>283942300</v>
          </cell>
          <cell r="P4560">
            <v>283703600</v>
          </cell>
          <cell r="Q4560">
            <v>283703600</v>
          </cell>
          <cell r="R4560">
            <v>0</v>
          </cell>
          <cell r="S4560">
            <v>0</v>
          </cell>
          <cell r="T4560">
            <v>238700</v>
          </cell>
          <cell r="U4560">
            <v>0</v>
          </cell>
          <cell r="V4560">
            <v>0</v>
          </cell>
        </row>
        <row r="4561">
          <cell r="A4561" t="str">
            <v>grudzień 2004</v>
          </cell>
          <cell r="B4561" t="str">
            <v>TZ1106</v>
          </cell>
          <cell r="C4561" t="str">
            <v>TZ</v>
          </cell>
          <cell r="D4561" t="str">
            <v xml:space="preserve">3-latki </v>
          </cell>
          <cell r="E4561" t="str">
            <v>zmienne</v>
          </cell>
          <cell r="F4561">
            <v>7500</v>
          </cell>
          <cell r="G4561">
            <v>0</v>
          </cell>
          <cell r="H4561">
            <v>0</v>
          </cell>
          <cell r="I4561">
            <v>1000</v>
          </cell>
          <cell r="J4561">
            <v>102300400</v>
          </cell>
          <cell r="K4561">
            <v>940700</v>
          </cell>
          <cell r="L4561">
            <v>735300</v>
          </cell>
          <cell r="M4561">
            <v>163800</v>
          </cell>
          <cell r="N4561">
            <v>103977400</v>
          </cell>
          <cell r="O4561">
            <v>104148700</v>
          </cell>
          <cell r="P4561">
            <v>103984900</v>
          </cell>
          <cell r="Q4561">
            <v>103984900</v>
          </cell>
          <cell r="R4561">
            <v>0</v>
          </cell>
          <cell r="S4561">
            <v>0</v>
          </cell>
          <cell r="T4561">
            <v>163800</v>
          </cell>
          <cell r="U4561">
            <v>0</v>
          </cell>
          <cell r="V4561">
            <v>0</v>
          </cell>
        </row>
        <row r="4562">
          <cell r="A4562" t="str">
            <v>grudzień 2004</v>
          </cell>
          <cell r="B4562" t="str">
            <v>TZ1107</v>
          </cell>
          <cell r="C4562" t="str">
            <v>TZ</v>
          </cell>
          <cell r="D4562" t="str">
            <v xml:space="preserve">3-latki </v>
          </cell>
          <cell r="E4562" t="str">
            <v>zmienne</v>
          </cell>
          <cell r="F4562">
            <v>0</v>
          </cell>
          <cell r="G4562">
            <v>1533723.4634274391</v>
          </cell>
          <cell r="H4562">
            <v>0</v>
          </cell>
          <cell r="I4562">
            <v>0</v>
          </cell>
          <cell r="J4562">
            <v>302684824.42956454</v>
          </cell>
          <cell r="K4562">
            <v>2683095.8269199622</v>
          </cell>
          <cell r="L4562">
            <v>4318556.2800880885</v>
          </cell>
          <cell r="M4562">
            <v>466000</v>
          </cell>
          <cell r="N4562">
            <v>311220200</v>
          </cell>
          <cell r="O4562">
            <v>311686200</v>
          </cell>
          <cell r="P4562">
            <v>311220200</v>
          </cell>
          <cell r="Q4562">
            <v>304377100</v>
          </cell>
          <cell r="R4562">
            <v>0</v>
          </cell>
          <cell r="S4562">
            <v>0</v>
          </cell>
          <cell r="T4562">
            <v>466000</v>
          </cell>
          <cell r="U4562">
            <v>0</v>
          </cell>
          <cell r="V4562">
            <v>0</v>
          </cell>
        </row>
        <row r="4563">
          <cell r="A4563" t="str">
            <v>grudzień 2004</v>
          </cell>
          <cell r="B4563" t="str">
            <v>WS0922</v>
          </cell>
          <cell r="C4563" t="str">
            <v>WS</v>
          </cell>
          <cell r="D4563" t="str">
            <v>20-latka</v>
          </cell>
          <cell r="E4563" t="str">
            <v>stałe</v>
          </cell>
          <cell r="F4563">
            <v>291864000</v>
          </cell>
          <cell r="G4563">
            <v>2012799000</v>
          </cell>
          <cell r="H4563">
            <v>401471000</v>
          </cell>
          <cell r="I4563">
            <v>51944000</v>
          </cell>
          <cell r="J4563">
            <v>1748000</v>
          </cell>
          <cell r="K4563">
            <v>1914000</v>
          </cell>
          <cell r="L4563">
            <v>11000</v>
          </cell>
          <cell r="M4563">
            <v>642512000</v>
          </cell>
          <cell r="N4563">
            <v>2469887000</v>
          </cell>
          <cell r="O4563">
            <v>3404263000</v>
          </cell>
          <cell r="P4563">
            <v>2761751000</v>
          </cell>
          <cell r="Q4563">
            <v>2761751000</v>
          </cell>
          <cell r="R4563">
            <v>220667000</v>
          </cell>
          <cell r="S4563">
            <v>414445000</v>
          </cell>
          <cell r="T4563">
            <v>0</v>
          </cell>
          <cell r="U4563">
            <v>100000</v>
          </cell>
          <cell r="V4563">
            <v>7300000</v>
          </cell>
        </row>
        <row r="4564">
          <cell r="A4564" t="str">
            <v>grudzień 2004</v>
          </cell>
          <cell r="B4564" t="str">
            <v>WZ0307</v>
          </cell>
          <cell r="C4564" t="str">
            <v>WZ</v>
          </cell>
          <cell r="D4564" t="str">
            <v>WZ</v>
          </cell>
          <cell r="E4564" t="str">
            <v>zmienne</v>
          </cell>
          <cell r="F4564">
            <v>5266710000</v>
          </cell>
          <cell r="G4564">
            <v>384141000</v>
          </cell>
          <cell r="H4564">
            <v>380000000</v>
          </cell>
          <cell r="I4564">
            <v>406231000</v>
          </cell>
          <cell r="J4564">
            <v>171947000</v>
          </cell>
          <cell r="K4564">
            <v>45693000</v>
          </cell>
          <cell r="L4564">
            <v>81326000</v>
          </cell>
          <cell r="M4564">
            <v>2121000</v>
          </cell>
          <cell r="N4564">
            <v>1469338000</v>
          </cell>
          <cell r="O4564">
            <v>6738169000</v>
          </cell>
          <cell r="P4564">
            <v>6736048000</v>
          </cell>
          <cell r="Q4564">
            <v>6736048000</v>
          </cell>
          <cell r="R4564">
            <v>0</v>
          </cell>
          <cell r="S4564">
            <v>0</v>
          </cell>
          <cell r="T4564">
            <v>2121000</v>
          </cell>
          <cell r="U4564">
            <v>0</v>
          </cell>
          <cell r="V4564">
            <v>0</v>
          </cell>
        </row>
        <row r="4565">
          <cell r="A4565" t="str">
            <v>grudzień 2004</v>
          </cell>
          <cell r="B4565" t="str">
            <v>WZ0911</v>
          </cell>
          <cell r="C4565" t="str">
            <v>WZ</v>
          </cell>
          <cell r="D4565" t="str">
            <v>WZ</v>
          </cell>
          <cell r="E4565" t="str">
            <v>zmienne</v>
          </cell>
          <cell r="F4565">
            <v>126262000</v>
          </cell>
          <cell r="G4565">
            <v>538927000</v>
          </cell>
          <cell r="H4565">
            <v>65537000</v>
          </cell>
          <cell r="I4565">
            <v>364614000</v>
          </cell>
          <cell r="J4565">
            <v>10270000</v>
          </cell>
          <cell r="K4565">
            <v>19233000</v>
          </cell>
          <cell r="L4565">
            <v>3276000</v>
          </cell>
          <cell r="M4565">
            <v>2517000</v>
          </cell>
          <cell r="N4565">
            <v>1001857000</v>
          </cell>
          <cell r="O4565">
            <v>1130636000</v>
          </cell>
          <cell r="P4565">
            <v>1128119000</v>
          </cell>
          <cell r="Q4565">
            <v>1128119000</v>
          </cell>
          <cell r="R4565">
            <v>0</v>
          </cell>
          <cell r="S4565">
            <v>0</v>
          </cell>
          <cell r="T4565">
            <v>17000</v>
          </cell>
          <cell r="U4565">
            <v>2500000</v>
          </cell>
          <cell r="V4565">
            <v>0</v>
          </cell>
        </row>
        <row r="4566">
          <cell r="A4566" t="str">
            <v>styczeń 2005</v>
          </cell>
          <cell r="B4566" t="str">
            <v>COI0106</v>
          </cell>
          <cell r="C4566" t="str">
            <v>CO</v>
          </cell>
          <cell r="D4566" t="str">
            <v>4-latki oszcz.</v>
          </cell>
          <cell r="E4566" t="str">
            <v>zmienne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22489100</v>
          </cell>
          <cell r="K4566">
            <v>0</v>
          </cell>
          <cell r="L4566">
            <v>0</v>
          </cell>
          <cell r="M4566">
            <v>0</v>
          </cell>
          <cell r="N4566">
            <v>22489100</v>
          </cell>
          <cell r="O4566">
            <v>22489100</v>
          </cell>
          <cell r="P4566">
            <v>22489100</v>
          </cell>
          <cell r="Q4566">
            <v>22489100</v>
          </cell>
          <cell r="R4566">
            <v>0</v>
          </cell>
          <cell r="S4566">
            <v>0</v>
          </cell>
          <cell r="T4566">
            <v>0</v>
          </cell>
          <cell r="U4566">
            <v>0</v>
          </cell>
          <cell r="V4566">
            <v>0</v>
          </cell>
        </row>
        <row r="4567">
          <cell r="A4567" t="str">
            <v>styczeń 2005</v>
          </cell>
          <cell r="B4567" t="str">
            <v>COI0107</v>
          </cell>
          <cell r="C4567" t="str">
            <v>CO</v>
          </cell>
          <cell r="D4567" t="str">
            <v>4-latki oszcz.</v>
          </cell>
          <cell r="E4567" t="str">
            <v>zmienne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7854800</v>
          </cell>
          <cell r="K4567">
            <v>0</v>
          </cell>
          <cell r="L4567">
            <v>0</v>
          </cell>
          <cell r="M4567">
            <v>0</v>
          </cell>
          <cell r="N4567">
            <v>7854800</v>
          </cell>
          <cell r="O4567">
            <v>7854800</v>
          </cell>
          <cell r="P4567">
            <v>7854800</v>
          </cell>
          <cell r="Q4567">
            <v>7854800</v>
          </cell>
          <cell r="R4567">
            <v>0</v>
          </cell>
          <cell r="S4567">
            <v>0</v>
          </cell>
          <cell r="T4567">
            <v>0</v>
          </cell>
          <cell r="U4567">
            <v>0</v>
          </cell>
          <cell r="V4567">
            <v>0</v>
          </cell>
        </row>
        <row r="4568">
          <cell r="A4568" t="str">
            <v>styczeń 2005</v>
          </cell>
          <cell r="B4568" t="str">
            <v>COI0108</v>
          </cell>
          <cell r="C4568" t="str">
            <v>CO</v>
          </cell>
          <cell r="D4568" t="str">
            <v>4-latki oszcz.</v>
          </cell>
          <cell r="E4568" t="str">
            <v>zmienne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5782100</v>
          </cell>
          <cell r="K4568">
            <v>0</v>
          </cell>
          <cell r="L4568">
            <v>0</v>
          </cell>
          <cell r="M4568">
            <v>0</v>
          </cell>
          <cell r="N4568">
            <v>5782100</v>
          </cell>
          <cell r="O4568">
            <v>5782100</v>
          </cell>
          <cell r="P4568">
            <v>5782100</v>
          </cell>
          <cell r="Q4568">
            <v>5782100</v>
          </cell>
          <cell r="R4568">
            <v>0</v>
          </cell>
          <cell r="S4568">
            <v>0</v>
          </cell>
          <cell r="T4568">
            <v>0</v>
          </cell>
          <cell r="U4568">
            <v>0</v>
          </cell>
          <cell r="V4568">
            <v>0</v>
          </cell>
        </row>
        <row r="4569">
          <cell r="A4569" t="str">
            <v>styczeń 2005</v>
          </cell>
          <cell r="B4569" t="str">
            <v>COI0109</v>
          </cell>
          <cell r="C4569" t="str">
            <v>CO</v>
          </cell>
          <cell r="D4569" t="str">
            <v>4-latki oszcz.</v>
          </cell>
          <cell r="E4569" t="str">
            <v>zmienne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10966700</v>
          </cell>
          <cell r="K4569">
            <v>0</v>
          </cell>
          <cell r="L4569">
            <v>0</v>
          </cell>
          <cell r="M4569">
            <v>0</v>
          </cell>
          <cell r="N4569">
            <v>10966700</v>
          </cell>
          <cell r="O4569">
            <v>10966700</v>
          </cell>
          <cell r="P4569">
            <v>10966700</v>
          </cell>
          <cell r="Q4569">
            <v>9267500</v>
          </cell>
          <cell r="R4569">
            <v>0</v>
          </cell>
          <cell r="S4569">
            <v>0</v>
          </cell>
          <cell r="T4569">
            <v>0</v>
          </cell>
          <cell r="U4569">
            <v>0</v>
          </cell>
          <cell r="V4569">
            <v>0</v>
          </cell>
        </row>
        <row r="4570">
          <cell r="A4570" t="str">
            <v>styczeń 2005</v>
          </cell>
          <cell r="B4570" t="str">
            <v>COI0205</v>
          </cell>
          <cell r="C4570" t="str">
            <v>CO</v>
          </cell>
          <cell r="D4570" t="str">
            <v>4-latki oszcz.</v>
          </cell>
          <cell r="E4570" t="str">
            <v>zmienne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9510200</v>
          </cell>
          <cell r="K4570">
            <v>0</v>
          </cell>
          <cell r="L4570">
            <v>0</v>
          </cell>
          <cell r="M4570">
            <v>0</v>
          </cell>
          <cell r="N4570">
            <v>9510200</v>
          </cell>
          <cell r="O4570">
            <v>9510200</v>
          </cell>
          <cell r="P4570">
            <v>9510200</v>
          </cell>
          <cell r="Q4570">
            <v>9510200</v>
          </cell>
          <cell r="R4570">
            <v>0</v>
          </cell>
          <cell r="S4570">
            <v>0</v>
          </cell>
          <cell r="T4570">
            <v>0</v>
          </cell>
          <cell r="U4570">
            <v>0</v>
          </cell>
          <cell r="V4570">
            <v>0</v>
          </cell>
        </row>
        <row r="4571">
          <cell r="A4571" t="str">
            <v>styczeń 2005</v>
          </cell>
          <cell r="B4571" t="str">
            <v>COI0206</v>
          </cell>
          <cell r="C4571" t="str">
            <v>CO</v>
          </cell>
          <cell r="D4571" t="str">
            <v>4-latki oszcz.</v>
          </cell>
          <cell r="E4571" t="str">
            <v>zmienne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23260600</v>
          </cell>
          <cell r="K4571">
            <v>0</v>
          </cell>
          <cell r="L4571">
            <v>0</v>
          </cell>
          <cell r="M4571">
            <v>0</v>
          </cell>
          <cell r="N4571">
            <v>23260600</v>
          </cell>
          <cell r="O4571">
            <v>23260600</v>
          </cell>
          <cell r="P4571">
            <v>23260600</v>
          </cell>
          <cell r="Q4571">
            <v>23260600</v>
          </cell>
          <cell r="R4571">
            <v>0</v>
          </cell>
          <cell r="S4571">
            <v>0</v>
          </cell>
          <cell r="T4571">
            <v>0</v>
          </cell>
          <cell r="U4571">
            <v>0</v>
          </cell>
          <cell r="V4571">
            <v>0</v>
          </cell>
        </row>
        <row r="4572">
          <cell r="A4572" t="str">
            <v>styczeń 2005</v>
          </cell>
          <cell r="B4572" t="str">
            <v>COI0207</v>
          </cell>
          <cell r="C4572" t="str">
            <v>CO</v>
          </cell>
          <cell r="D4572" t="str">
            <v>4-latki oszcz.</v>
          </cell>
          <cell r="E4572" t="str">
            <v>zmienne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14246300</v>
          </cell>
          <cell r="K4572">
            <v>0</v>
          </cell>
          <cell r="L4572">
            <v>0</v>
          </cell>
          <cell r="M4572">
            <v>0</v>
          </cell>
          <cell r="N4572">
            <v>14246300</v>
          </cell>
          <cell r="O4572">
            <v>14246300</v>
          </cell>
          <cell r="P4572">
            <v>14246300</v>
          </cell>
          <cell r="Q4572">
            <v>14246300</v>
          </cell>
          <cell r="R4572">
            <v>0</v>
          </cell>
          <cell r="S4572">
            <v>0</v>
          </cell>
          <cell r="T4572">
            <v>0</v>
          </cell>
          <cell r="U4572">
            <v>0</v>
          </cell>
          <cell r="V4572">
            <v>0</v>
          </cell>
        </row>
        <row r="4573">
          <cell r="A4573" t="str">
            <v>styczeń 2005</v>
          </cell>
          <cell r="B4573" t="str">
            <v>COI0208</v>
          </cell>
          <cell r="C4573" t="str">
            <v>CO</v>
          </cell>
          <cell r="D4573" t="str">
            <v>4-latki oszcz.</v>
          </cell>
          <cell r="E4573" t="str">
            <v>zmienne</v>
          </cell>
          <cell r="F4573">
            <v>0</v>
          </cell>
          <cell r="G4573">
            <v>0</v>
          </cell>
          <cell r="H4573">
            <v>0</v>
          </cell>
          <cell r="I4573">
            <v>0</v>
          </cell>
          <cell r="J4573">
            <v>12816800</v>
          </cell>
          <cell r="K4573">
            <v>0</v>
          </cell>
          <cell r="L4573">
            <v>0</v>
          </cell>
          <cell r="M4573">
            <v>0</v>
          </cell>
          <cell r="N4573">
            <v>12816800</v>
          </cell>
          <cell r="O4573">
            <v>12816800</v>
          </cell>
          <cell r="P4573">
            <v>12816800</v>
          </cell>
          <cell r="Q4573">
            <v>12816800</v>
          </cell>
          <cell r="R4573">
            <v>0</v>
          </cell>
          <cell r="S4573">
            <v>0</v>
          </cell>
          <cell r="T4573">
            <v>0</v>
          </cell>
          <cell r="U4573">
            <v>0</v>
          </cell>
          <cell r="V4573">
            <v>0</v>
          </cell>
        </row>
        <row r="4574">
          <cell r="A4574" t="str">
            <v>styczeń 2005</v>
          </cell>
          <cell r="B4574" t="str">
            <v>COI0305</v>
          </cell>
          <cell r="C4574" t="str">
            <v>CO</v>
          </cell>
          <cell r="D4574" t="str">
            <v>4-latki oszcz.</v>
          </cell>
          <cell r="E4574" t="str">
            <v>zmienne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9273500</v>
          </cell>
          <cell r="K4574">
            <v>0</v>
          </cell>
          <cell r="L4574">
            <v>0</v>
          </cell>
          <cell r="M4574">
            <v>0</v>
          </cell>
          <cell r="N4574">
            <v>9273500</v>
          </cell>
          <cell r="O4574">
            <v>9273500</v>
          </cell>
          <cell r="P4574">
            <v>9273500</v>
          </cell>
          <cell r="Q4574">
            <v>9273500</v>
          </cell>
          <cell r="R4574">
            <v>0</v>
          </cell>
          <cell r="S4574">
            <v>0</v>
          </cell>
          <cell r="T4574">
            <v>0</v>
          </cell>
          <cell r="U4574">
            <v>0</v>
          </cell>
          <cell r="V4574">
            <v>0</v>
          </cell>
        </row>
        <row r="4575">
          <cell r="A4575" t="str">
            <v>styczeń 2005</v>
          </cell>
          <cell r="B4575" t="str">
            <v>COI0306</v>
          </cell>
          <cell r="C4575" t="str">
            <v>CO</v>
          </cell>
          <cell r="D4575" t="str">
            <v>4-latki oszcz.</v>
          </cell>
          <cell r="E4575" t="str">
            <v>zmienne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22544400</v>
          </cell>
          <cell r="K4575">
            <v>0</v>
          </cell>
          <cell r="L4575">
            <v>0</v>
          </cell>
          <cell r="M4575">
            <v>0</v>
          </cell>
          <cell r="N4575">
            <v>22544400</v>
          </cell>
          <cell r="O4575">
            <v>22544400</v>
          </cell>
          <cell r="P4575">
            <v>22544400</v>
          </cell>
          <cell r="Q4575">
            <v>22544400</v>
          </cell>
          <cell r="R4575">
            <v>0</v>
          </cell>
          <cell r="S4575">
            <v>0</v>
          </cell>
          <cell r="T4575">
            <v>0</v>
          </cell>
          <cell r="U4575">
            <v>0</v>
          </cell>
          <cell r="V4575">
            <v>0</v>
          </cell>
        </row>
        <row r="4576">
          <cell r="A4576" t="str">
            <v>styczeń 2005</v>
          </cell>
          <cell r="B4576" t="str">
            <v>COI0307</v>
          </cell>
          <cell r="C4576" t="str">
            <v>CO</v>
          </cell>
          <cell r="D4576" t="str">
            <v>4-latki oszcz.</v>
          </cell>
          <cell r="E4576" t="str">
            <v>zmienne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3755400</v>
          </cell>
          <cell r="K4576">
            <v>0</v>
          </cell>
          <cell r="L4576">
            <v>0</v>
          </cell>
          <cell r="M4576">
            <v>0</v>
          </cell>
          <cell r="N4576">
            <v>3755400</v>
          </cell>
          <cell r="O4576">
            <v>3755400</v>
          </cell>
          <cell r="P4576">
            <v>3755400</v>
          </cell>
          <cell r="Q4576">
            <v>3755400</v>
          </cell>
          <cell r="R4576">
            <v>0</v>
          </cell>
          <cell r="S4576">
            <v>0</v>
          </cell>
          <cell r="T4576">
            <v>0</v>
          </cell>
          <cell r="U4576">
            <v>0</v>
          </cell>
          <cell r="V4576">
            <v>0</v>
          </cell>
        </row>
        <row r="4577">
          <cell r="A4577" t="str">
            <v>styczeń 2005</v>
          </cell>
          <cell r="B4577" t="str">
            <v>COI0308</v>
          </cell>
          <cell r="C4577" t="str">
            <v>CO</v>
          </cell>
          <cell r="D4577" t="str">
            <v>4-latki oszcz.</v>
          </cell>
          <cell r="E4577" t="str">
            <v>zmienne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11782800</v>
          </cell>
          <cell r="K4577">
            <v>0</v>
          </cell>
          <cell r="L4577">
            <v>0</v>
          </cell>
          <cell r="M4577">
            <v>0</v>
          </cell>
          <cell r="N4577">
            <v>11782800</v>
          </cell>
          <cell r="O4577">
            <v>11782800</v>
          </cell>
          <cell r="P4577">
            <v>11782800</v>
          </cell>
          <cell r="Q4577">
            <v>11782800</v>
          </cell>
          <cell r="R4577">
            <v>0</v>
          </cell>
          <cell r="S4577">
            <v>0</v>
          </cell>
          <cell r="T4577">
            <v>0</v>
          </cell>
          <cell r="U4577">
            <v>0</v>
          </cell>
          <cell r="V4577">
            <v>0</v>
          </cell>
        </row>
        <row r="4578">
          <cell r="A4578" t="str">
            <v>styczeń 2005</v>
          </cell>
          <cell r="B4578" t="str">
            <v>COI0405</v>
          </cell>
          <cell r="C4578" t="str">
            <v>CO</v>
          </cell>
          <cell r="D4578" t="str">
            <v>4-latki oszcz.</v>
          </cell>
          <cell r="E4578" t="str">
            <v>zmienne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9799000</v>
          </cell>
          <cell r="K4578">
            <v>0</v>
          </cell>
          <cell r="L4578">
            <v>0</v>
          </cell>
          <cell r="M4578">
            <v>10000</v>
          </cell>
          <cell r="N4578">
            <v>9799000</v>
          </cell>
          <cell r="O4578">
            <v>9809000</v>
          </cell>
          <cell r="P4578">
            <v>9799000</v>
          </cell>
          <cell r="Q4578">
            <v>9799000</v>
          </cell>
          <cell r="R4578">
            <v>0</v>
          </cell>
          <cell r="S4578">
            <v>0</v>
          </cell>
          <cell r="T4578">
            <v>10000</v>
          </cell>
          <cell r="U4578">
            <v>0</v>
          </cell>
          <cell r="V4578">
            <v>0</v>
          </cell>
        </row>
        <row r="4579">
          <cell r="A4579" t="str">
            <v>styczeń 2005</v>
          </cell>
          <cell r="B4579" t="str">
            <v>COI0406</v>
          </cell>
          <cell r="C4579" t="str">
            <v>CO</v>
          </cell>
          <cell r="D4579" t="str">
            <v>4-latki oszcz.</v>
          </cell>
          <cell r="E4579" t="str">
            <v>zmienne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20377400</v>
          </cell>
          <cell r="K4579">
            <v>0</v>
          </cell>
          <cell r="L4579">
            <v>0</v>
          </cell>
          <cell r="M4579">
            <v>0</v>
          </cell>
          <cell r="N4579">
            <v>20377400</v>
          </cell>
          <cell r="O4579">
            <v>20377400</v>
          </cell>
          <cell r="P4579">
            <v>20377400</v>
          </cell>
          <cell r="Q4579">
            <v>20377400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0</v>
          </cell>
        </row>
        <row r="4580">
          <cell r="A4580" t="str">
            <v>styczeń 2005</v>
          </cell>
          <cell r="B4580" t="str">
            <v>COI0407</v>
          </cell>
          <cell r="C4580" t="str">
            <v>CO</v>
          </cell>
          <cell r="D4580" t="str">
            <v>4-latki oszcz.</v>
          </cell>
          <cell r="E4580" t="str">
            <v>zmienne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4111400</v>
          </cell>
          <cell r="K4580">
            <v>0</v>
          </cell>
          <cell r="L4580">
            <v>0</v>
          </cell>
          <cell r="M4580">
            <v>0</v>
          </cell>
          <cell r="N4580">
            <v>4111400</v>
          </cell>
          <cell r="O4580">
            <v>4111400</v>
          </cell>
          <cell r="P4580">
            <v>4111400</v>
          </cell>
          <cell r="Q4580">
            <v>4111400</v>
          </cell>
          <cell r="R4580">
            <v>0</v>
          </cell>
          <cell r="S4580">
            <v>0</v>
          </cell>
          <cell r="T4580">
            <v>0</v>
          </cell>
          <cell r="U4580">
            <v>0</v>
          </cell>
          <cell r="V4580">
            <v>0</v>
          </cell>
        </row>
        <row r="4581">
          <cell r="A4581" t="str">
            <v>styczeń 2005</v>
          </cell>
          <cell r="B4581" t="str">
            <v>COI0408</v>
          </cell>
          <cell r="C4581" t="str">
            <v>CO</v>
          </cell>
          <cell r="D4581" t="str">
            <v>4-latki oszcz.</v>
          </cell>
          <cell r="E4581" t="str">
            <v>zmienne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8865500</v>
          </cell>
          <cell r="K4581">
            <v>0</v>
          </cell>
          <cell r="L4581">
            <v>0</v>
          </cell>
          <cell r="M4581">
            <v>0</v>
          </cell>
          <cell r="N4581">
            <v>8865500</v>
          </cell>
          <cell r="O4581">
            <v>8865500</v>
          </cell>
          <cell r="P4581">
            <v>8865500</v>
          </cell>
          <cell r="Q4581">
            <v>8865600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0</v>
          </cell>
        </row>
        <row r="4582">
          <cell r="A4582" t="str">
            <v>styczeń 2005</v>
          </cell>
          <cell r="B4582" t="str">
            <v>COI0505</v>
          </cell>
          <cell r="C4582" t="str">
            <v>CO</v>
          </cell>
          <cell r="D4582" t="str">
            <v>4-latki oszcz.</v>
          </cell>
          <cell r="E4582" t="str">
            <v>zmienne</v>
          </cell>
          <cell r="F4582">
            <v>0</v>
          </cell>
          <cell r="G4582">
            <v>0</v>
          </cell>
          <cell r="H4582">
            <v>0</v>
          </cell>
          <cell r="I4582">
            <v>0</v>
          </cell>
          <cell r="J4582">
            <v>9164100</v>
          </cell>
          <cell r="K4582">
            <v>0</v>
          </cell>
          <cell r="L4582">
            <v>0</v>
          </cell>
          <cell r="M4582">
            <v>0</v>
          </cell>
          <cell r="N4582">
            <v>9164100</v>
          </cell>
          <cell r="O4582">
            <v>9164100</v>
          </cell>
          <cell r="P4582">
            <v>9164100</v>
          </cell>
          <cell r="Q4582">
            <v>9164100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0</v>
          </cell>
        </row>
        <row r="4583">
          <cell r="A4583" t="str">
            <v>styczeń 2005</v>
          </cell>
          <cell r="B4583" t="str">
            <v>COI0506</v>
          </cell>
          <cell r="C4583" t="str">
            <v>CO</v>
          </cell>
          <cell r="D4583" t="str">
            <v>4-latki oszcz.</v>
          </cell>
          <cell r="E4583" t="str">
            <v>zmienne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11960300</v>
          </cell>
          <cell r="K4583">
            <v>0</v>
          </cell>
          <cell r="L4583">
            <v>0</v>
          </cell>
          <cell r="M4583">
            <v>0</v>
          </cell>
          <cell r="N4583">
            <v>11960300</v>
          </cell>
          <cell r="O4583">
            <v>11960300</v>
          </cell>
          <cell r="P4583">
            <v>11960300</v>
          </cell>
          <cell r="Q4583">
            <v>11960300</v>
          </cell>
          <cell r="R4583">
            <v>0</v>
          </cell>
          <cell r="S4583">
            <v>0</v>
          </cell>
          <cell r="T4583">
            <v>0</v>
          </cell>
          <cell r="U4583">
            <v>0</v>
          </cell>
          <cell r="V4583">
            <v>0</v>
          </cell>
        </row>
        <row r="4584">
          <cell r="A4584" t="str">
            <v>styczeń 2005</v>
          </cell>
          <cell r="B4584" t="str">
            <v>COI0507</v>
          </cell>
          <cell r="C4584" t="str">
            <v>CO</v>
          </cell>
          <cell r="D4584" t="str">
            <v>4-latki oszcz.</v>
          </cell>
          <cell r="E4584" t="str">
            <v>zmienne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4473900</v>
          </cell>
          <cell r="K4584">
            <v>0</v>
          </cell>
          <cell r="L4584">
            <v>0</v>
          </cell>
          <cell r="M4584">
            <v>0</v>
          </cell>
          <cell r="N4584">
            <v>4473900</v>
          </cell>
          <cell r="O4584">
            <v>4473900</v>
          </cell>
          <cell r="P4584">
            <v>4473900</v>
          </cell>
          <cell r="Q4584">
            <v>4473900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0</v>
          </cell>
        </row>
        <row r="4585">
          <cell r="A4585" t="str">
            <v>styczeń 2005</v>
          </cell>
          <cell r="B4585" t="str">
            <v>COI0508</v>
          </cell>
          <cell r="C4585" t="str">
            <v>CO</v>
          </cell>
          <cell r="D4585" t="str">
            <v>4-latki oszcz.</v>
          </cell>
          <cell r="E4585" t="str">
            <v>zmienne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14901900</v>
          </cell>
          <cell r="K4585">
            <v>0</v>
          </cell>
          <cell r="L4585">
            <v>0</v>
          </cell>
          <cell r="M4585">
            <v>25000</v>
          </cell>
          <cell r="N4585">
            <v>14901900</v>
          </cell>
          <cell r="O4585">
            <v>14926900</v>
          </cell>
          <cell r="P4585">
            <v>14901900</v>
          </cell>
          <cell r="Q4585">
            <v>14901900</v>
          </cell>
          <cell r="R4585">
            <v>0</v>
          </cell>
          <cell r="S4585">
            <v>0</v>
          </cell>
          <cell r="T4585">
            <v>25000</v>
          </cell>
          <cell r="U4585">
            <v>0</v>
          </cell>
          <cell r="V4585">
            <v>0</v>
          </cell>
        </row>
        <row r="4586">
          <cell r="A4586" t="str">
            <v>styczeń 2005</v>
          </cell>
          <cell r="B4586" t="str">
            <v>COI0605</v>
          </cell>
          <cell r="C4586" t="str">
            <v>CO</v>
          </cell>
          <cell r="D4586" t="str">
            <v>4-latki oszcz.</v>
          </cell>
          <cell r="E4586" t="str">
            <v>zmienne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6584100</v>
          </cell>
          <cell r="K4586">
            <v>0</v>
          </cell>
          <cell r="L4586">
            <v>0</v>
          </cell>
          <cell r="M4586">
            <v>0</v>
          </cell>
          <cell r="N4586">
            <v>6584100</v>
          </cell>
          <cell r="O4586">
            <v>6584100</v>
          </cell>
          <cell r="P4586">
            <v>6584100</v>
          </cell>
          <cell r="Q4586">
            <v>6584100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0</v>
          </cell>
        </row>
        <row r="4587">
          <cell r="A4587" t="str">
            <v>styczeń 2005</v>
          </cell>
          <cell r="B4587" t="str">
            <v>COI0606</v>
          </cell>
          <cell r="C4587" t="str">
            <v>CO</v>
          </cell>
          <cell r="D4587" t="str">
            <v>4-latki oszcz.</v>
          </cell>
          <cell r="E4587" t="str">
            <v>zmienne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9907700</v>
          </cell>
          <cell r="K4587">
            <v>0</v>
          </cell>
          <cell r="L4587">
            <v>0</v>
          </cell>
          <cell r="M4587">
            <v>0</v>
          </cell>
          <cell r="N4587">
            <v>9907700</v>
          </cell>
          <cell r="O4587">
            <v>9907700</v>
          </cell>
          <cell r="P4587">
            <v>9907700</v>
          </cell>
          <cell r="Q4587">
            <v>9907700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0</v>
          </cell>
        </row>
        <row r="4588">
          <cell r="A4588" t="str">
            <v>styczeń 2005</v>
          </cell>
          <cell r="B4588" t="str">
            <v>COI0607</v>
          </cell>
          <cell r="C4588" t="str">
            <v>CO</v>
          </cell>
          <cell r="D4588" t="str">
            <v>4-latki oszcz.</v>
          </cell>
          <cell r="E4588" t="str">
            <v>zmienne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3281900</v>
          </cell>
          <cell r="K4588">
            <v>0</v>
          </cell>
          <cell r="L4588">
            <v>0</v>
          </cell>
          <cell r="M4588">
            <v>0</v>
          </cell>
          <cell r="N4588">
            <v>3281900</v>
          </cell>
          <cell r="O4588">
            <v>3281900</v>
          </cell>
          <cell r="P4588">
            <v>3281900</v>
          </cell>
          <cell r="Q4588">
            <v>3281900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0</v>
          </cell>
        </row>
        <row r="4589">
          <cell r="A4589" t="str">
            <v>styczeń 2005</v>
          </cell>
          <cell r="B4589" t="str">
            <v>COI0608</v>
          </cell>
          <cell r="C4589" t="str">
            <v>CO</v>
          </cell>
          <cell r="D4589" t="str">
            <v>4-latki oszcz.</v>
          </cell>
          <cell r="E4589" t="str">
            <v>zmienne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18773700</v>
          </cell>
          <cell r="K4589">
            <v>0</v>
          </cell>
          <cell r="L4589">
            <v>0</v>
          </cell>
          <cell r="M4589">
            <v>680000</v>
          </cell>
          <cell r="N4589">
            <v>18773700</v>
          </cell>
          <cell r="O4589">
            <v>19453700</v>
          </cell>
          <cell r="P4589">
            <v>18773700</v>
          </cell>
          <cell r="Q4589">
            <v>18773700</v>
          </cell>
          <cell r="R4589">
            <v>0</v>
          </cell>
          <cell r="S4589">
            <v>0</v>
          </cell>
          <cell r="T4589">
            <v>680000</v>
          </cell>
          <cell r="U4589">
            <v>0</v>
          </cell>
          <cell r="V4589">
            <v>0</v>
          </cell>
        </row>
        <row r="4590">
          <cell r="A4590" t="str">
            <v>styczeń 2005</v>
          </cell>
          <cell r="B4590" t="str">
            <v>COI0705</v>
          </cell>
          <cell r="C4590" t="str">
            <v>CO</v>
          </cell>
          <cell r="D4590" t="str">
            <v>4-latki oszcz.</v>
          </cell>
          <cell r="E4590" t="str">
            <v>zmienne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7226400</v>
          </cell>
          <cell r="K4590">
            <v>0</v>
          </cell>
          <cell r="L4590">
            <v>0</v>
          </cell>
          <cell r="M4590">
            <v>0</v>
          </cell>
          <cell r="N4590">
            <v>7226400</v>
          </cell>
          <cell r="O4590">
            <v>7226400</v>
          </cell>
          <cell r="P4590">
            <v>7226400</v>
          </cell>
          <cell r="Q4590">
            <v>7226400</v>
          </cell>
          <cell r="R4590">
            <v>0</v>
          </cell>
          <cell r="S4590">
            <v>0</v>
          </cell>
          <cell r="T4590">
            <v>0</v>
          </cell>
          <cell r="U4590">
            <v>0</v>
          </cell>
          <cell r="V4590">
            <v>0</v>
          </cell>
        </row>
        <row r="4591">
          <cell r="A4591" t="str">
            <v>styczeń 2005</v>
          </cell>
          <cell r="B4591" t="str">
            <v>COI0706</v>
          </cell>
          <cell r="C4591" t="str">
            <v>CO</v>
          </cell>
          <cell r="D4591" t="str">
            <v>4-latki oszcz.</v>
          </cell>
          <cell r="E4591" t="str">
            <v>zmienne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12132500</v>
          </cell>
          <cell r="K4591">
            <v>0</v>
          </cell>
          <cell r="L4591">
            <v>0</v>
          </cell>
          <cell r="M4591">
            <v>0</v>
          </cell>
          <cell r="N4591">
            <v>12132500</v>
          </cell>
          <cell r="O4591">
            <v>12132500</v>
          </cell>
          <cell r="P4591">
            <v>12132500</v>
          </cell>
          <cell r="Q4591">
            <v>12132500</v>
          </cell>
          <cell r="R4591">
            <v>0</v>
          </cell>
          <cell r="S4591">
            <v>0</v>
          </cell>
          <cell r="T4591">
            <v>0</v>
          </cell>
          <cell r="U4591">
            <v>0</v>
          </cell>
          <cell r="V4591">
            <v>0</v>
          </cell>
        </row>
        <row r="4592">
          <cell r="A4592" t="str">
            <v>styczeń 2005</v>
          </cell>
          <cell r="B4592" t="str">
            <v>COI0707</v>
          </cell>
          <cell r="C4592" t="str">
            <v>CO</v>
          </cell>
          <cell r="D4592" t="str">
            <v>4-latki oszcz.</v>
          </cell>
          <cell r="E4592" t="str">
            <v>zmienne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5092100</v>
          </cell>
          <cell r="K4592">
            <v>0</v>
          </cell>
          <cell r="L4592">
            <v>0</v>
          </cell>
          <cell r="M4592">
            <v>0</v>
          </cell>
          <cell r="N4592">
            <v>5092100</v>
          </cell>
          <cell r="O4592">
            <v>5092100</v>
          </cell>
          <cell r="P4592">
            <v>5092100</v>
          </cell>
          <cell r="Q4592">
            <v>5092100</v>
          </cell>
          <cell r="R4592">
            <v>0</v>
          </cell>
          <cell r="S4592">
            <v>0</v>
          </cell>
          <cell r="T4592">
            <v>0</v>
          </cell>
          <cell r="U4592">
            <v>0</v>
          </cell>
          <cell r="V4592">
            <v>0</v>
          </cell>
        </row>
        <row r="4593">
          <cell r="A4593" t="str">
            <v>styczeń 2005</v>
          </cell>
          <cell r="B4593" t="str">
            <v>COI0708</v>
          </cell>
          <cell r="C4593" t="str">
            <v>CO</v>
          </cell>
          <cell r="D4593" t="str">
            <v>4-latki oszcz.</v>
          </cell>
          <cell r="E4593" t="str">
            <v>zmienne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36062500</v>
          </cell>
          <cell r="K4593">
            <v>0</v>
          </cell>
          <cell r="L4593">
            <v>0</v>
          </cell>
          <cell r="M4593">
            <v>2000</v>
          </cell>
          <cell r="N4593">
            <v>36062500</v>
          </cell>
          <cell r="O4593">
            <v>36064500</v>
          </cell>
          <cell r="P4593">
            <v>36062500</v>
          </cell>
          <cell r="Q4593">
            <v>36360500</v>
          </cell>
          <cell r="R4593">
            <v>0</v>
          </cell>
          <cell r="S4593">
            <v>0</v>
          </cell>
          <cell r="T4593">
            <v>2000</v>
          </cell>
          <cell r="U4593">
            <v>0</v>
          </cell>
          <cell r="V4593">
            <v>0</v>
          </cell>
        </row>
        <row r="4594">
          <cell r="A4594" t="str">
            <v>styczeń 2005</v>
          </cell>
          <cell r="B4594" t="str">
            <v>COI0805</v>
          </cell>
          <cell r="C4594" t="str">
            <v>CO</v>
          </cell>
          <cell r="D4594" t="str">
            <v>4-latki oszcz.</v>
          </cell>
          <cell r="E4594" t="str">
            <v>zmienne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22755000</v>
          </cell>
          <cell r="K4594">
            <v>0</v>
          </cell>
          <cell r="L4594">
            <v>0</v>
          </cell>
          <cell r="M4594">
            <v>0</v>
          </cell>
          <cell r="N4594">
            <v>22755000</v>
          </cell>
          <cell r="O4594">
            <v>22755000</v>
          </cell>
          <cell r="P4594">
            <v>22755000</v>
          </cell>
          <cell r="Q4594">
            <v>22755000</v>
          </cell>
          <cell r="R4594">
            <v>0</v>
          </cell>
          <cell r="S4594">
            <v>0</v>
          </cell>
          <cell r="T4594">
            <v>0</v>
          </cell>
          <cell r="U4594">
            <v>0</v>
          </cell>
          <cell r="V4594">
            <v>0</v>
          </cell>
        </row>
        <row r="4595">
          <cell r="A4595" t="str">
            <v>styczeń 2005</v>
          </cell>
          <cell r="B4595" t="str">
            <v>COI0806</v>
          </cell>
          <cell r="C4595" t="str">
            <v>CO</v>
          </cell>
          <cell r="D4595" t="str">
            <v>4-latki oszcz.</v>
          </cell>
          <cell r="E4595" t="str">
            <v>zmienne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5104700</v>
          </cell>
          <cell r="K4595">
            <v>0</v>
          </cell>
          <cell r="L4595">
            <v>0</v>
          </cell>
          <cell r="M4595">
            <v>0</v>
          </cell>
          <cell r="N4595">
            <v>5104700</v>
          </cell>
          <cell r="O4595">
            <v>5104700</v>
          </cell>
          <cell r="P4595">
            <v>5104700</v>
          </cell>
          <cell r="Q4595">
            <v>5104700</v>
          </cell>
          <cell r="R4595">
            <v>0</v>
          </cell>
          <cell r="S4595">
            <v>0</v>
          </cell>
          <cell r="T4595">
            <v>0</v>
          </cell>
          <cell r="U4595">
            <v>0</v>
          </cell>
          <cell r="V4595">
            <v>0</v>
          </cell>
        </row>
        <row r="4596">
          <cell r="A4596" t="str">
            <v>styczeń 2005</v>
          </cell>
          <cell r="B4596" t="str">
            <v>COI0807</v>
          </cell>
          <cell r="C4596" t="str">
            <v>CO</v>
          </cell>
          <cell r="D4596" t="str">
            <v>4-latki oszcz.</v>
          </cell>
          <cell r="E4596" t="str">
            <v>zmienne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22863800</v>
          </cell>
          <cell r="K4596">
            <v>0</v>
          </cell>
          <cell r="L4596">
            <v>0</v>
          </cell>
          <cell r="M4596">
            <v>0</v>
          </cell>
          <cell r="N4596">
            <v>22863800</v>
          </cell>
          <cell r="O4596">
            <v>22863800</v>
          </cell>
          <cell r="P4596">
            <v>22863800</v>
          </cell>
          <cell r="Q4596">
            <v>22863800</v>
          </cell>
          <cell r="R4596">
            <v>0</v>
          </cell>
          <cell r="S4596">
            <v>0</v>
          </cell>
          <cell r="T4596">
            <v>0</v>
          </cell>
          <cell r="U4596">
            <v>0</v>
          </cell>
          <cell r="V4596">
            <v>0</v>
          </cell>
        </row>
        <row r="4597">
          <cell r="A4597" t="str">
            <v>styczeń 2005</v>
          </cell>
          <cell r="B4597" t="str">
            <v>COI0808</v>
          </cell>
          <cell r="C4597" t="str">
            <v>CO</v>
          </cell>
          <cell r="D4597" t="str">
            <v>4-latki oszcz.</v>
          </cell>
          <cell r="E4597" t="str">
            <v>zmienne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29784400</v>
          </cell>
          <cell r="K4597">
            <v>0</v>
          </cell>
          <cell r="L4597">
            <v>0</v>
          </cell>
          <cell r="M4597">
            <v>0</v>
          </cell>
          <cell r="N4597">
            <v>29784400</v>
          </cell>
          <cell r="O4597">
            <v>29784400</v>
          </cell>
          <cell r="P4597">
            <v>29784400</v>
          </cell>
          <cell r="Q4597">
            <v>29788100</v>
          </cell>
          <cell r="R4597">
            <v>0</v>
          </cell>
          <cell r="S4597">
            <v>0</v>
          </cell>
          <cell r="T4597">
            <v>0</v>
          </cell>
          <cell r="U4597">
            <v>0</v>
          </cell>
          <cell r="V4597">
            <v>0</v>
          </cell>
        </row>
        <row r="4598">
          <cell r="A4598" t="str">
            <v>styczeń 2005</v>
          </cell>
          <cell r="B4598" t="str">
            <v>COI0905</v>
          </cell>
          <cell r="C4598" t="str">
            <v>CO</v>
          </cell>
          <cell r="D4598" t="str">
            <v>4-latki oszcz.</v>
          </cell>
          <cell r="E4598" t="str">
            <v>zmienne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26735600</v>
          </cell>
          <cell r="K4598">
            <v>0</v>
          </cell>
          <cell r="L4598">
            <v>0</v>
          </cell>
          <cell r="M4598">
            <v>0</v>
          </cell>
          <cell r="N4598">
            <v>26735600</v>
          </cell>
          <cell r="O4598">
            <v>26735600</v>
          </cell>
          <cell r="P4598">
            <v>26735600</v>
          </cell>
          <cell r="Q4598">
            <v>26735600</v>
          </cell>
          <cell r="R4598">
            <v>0</v>
          </cell>
          <cell r="S4598">
            <v>0</v>
          </cell>
          <cell r="T4598">
            <v>0</v>
          </cell>
          <cell r="U4598">
            <v>0</v>
          </cell>
          <cell r="V4598">
            <v>0</v>
          </cell>
        </row>
        <row r="4599">
          <cell r="A4599" t="str">
            <v>styczeń 2005</v>
          </cell>
          <cell r="B4599" t="str">
            <v>COI0906</v>
          </cell>
          <cell r="C4599" t="str">
            <v>CO</v>
          </cell>
          <cell r="D4599" t="str">
            <v>4-latki oszcz.</v>
          </cell>
          <cell r="E4599" t="str">
            <v>zmienne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2324700</v>
          </cell>
          <cell r="K4599">
            <v>0</v>
          </cell>
          <cell r="L4599">
            <v>0</v>
          </cell>
          <cell r="M4599">
            <v>0</v>
          </cell>
          <cell r="N4599">
            <v>2324700</v>
          </cell>
          <cell r="O4599">
            <v>2324700</v>
          </cell>
          <cell r="P4599">
            <v>2324700</v>
          </cell>
          <cell r="Q4599">
            <v>2324700</v>
          </cell>
          <cell r="R4599">
            <v>0</v>
          </cell>
          <cell r="S4599">
            <v>0</v>
          </cell>
          <cell r="T4599">
            <v>0</v>
          </cell>
          <cell r="U4599">
            <v>0</v>
          </cell>
          <cell r="V4599">
            <v>0</v>
          </cell>
        </row>
        <row r="4600">
          <cell r="A4600" t="str">
            <v>styczeń 2005</v>
          </cell>
          <cell r="B4600" t="str">
            <v>COI0907</v>
          </cell>
          <cell r="C4600" t="str">
            <v>CO</v>
          </cell>
          <cell r="D4600" t="str">
            <v>4-latki oszcz.</v>
          </cell>
          <cell r="E4600" t="str">
            <v>zmienne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8706900</v>
          </cell>
          <cell r="K4600">
            <v>0</v>
          </cell>
          <cell r="L4600">
            <v>0</v>
          </cell>
          <cell r="M4600">
            <v>0</v>
          </cell>
          <cell r="N4600">
            <v>8706900</v>
          </cell>
          <cell r="O4600">
            <v>8706900</v>
          </cell>
          <cell r="P4600">
            <v>8706900</v>
          </cell>
          <cell r="Q4600">
            <v>8706900</v>
          </cell>
          <cell r="R4600">
            <v>0</v>
          </cell>
          <cell r="S4600">
            <v>0</v>
          </cell>
          <cell r="T4600">
            <v>0</v>
          </cell>
          <cell r="U4600">
            <v>0</v>
          </cell>
          <cell r="V4600">
            <v>0</v>
          </cell>
        </row>
        <row r="4601">
          <cell r="A4601" t="str">
            <v>styczeń 2005</v>
          </cell>
          <cell r="B4601" t="str">
            <v>COI0908</v>
          </cell>
          <cell r="C4601" t="str">
            <v>CO</v>
          </cell>
          <cell r="D4601" t="str">
            <v>4-latki oszcz.</v>
          </cell>
          <cell r="E4601" t="str">
            <v>zmienne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18947300</v>
          </cell>
          <cell r="K4601">
            <v>0</v>
          </cell>
          <cell r="L4601">
            <v>0</v>
          </cell>
          <cell r="M4601">
            <v>0</v>
          </cell>
          <cell r="N4601">
            <v>18947300</v>
          </cell>
          <cell r="O4601">
            <v>18947300</v>
          </cell>
          <cell r="P4601">
            <v>18947300</v>
          </cell>
          <cell r="Q4601">
            <v>18947300</v>
          </cell>
          <cell r="R4601">
            <v>0</v>
          </cell>
          <cell r="S4601">
            <v>0</v>
          </cell>
          <cell r="T4601">
            <v>0</v>
          </cell>
          <cell r="U4601">
            <v>0</v>
          </cell>
          <cell r="V4601">
            <v>0</v>
          </cell>
        </row>
        <row r="4602">
          <cell r="A4602" t="str">
            <v>styczeń 2005</v>
          </cell>
          <cell r="B4602" t="str">
            <v>COI1005</v>
          </cell>
          <cell r="C4602" t="str">
            <v>CO</v>
          </cell>
          <cell r="D4602" t="str">
            <v>4-latki oszcz.</v>
          </cell>
          <cell r="E4602" t="str">
            <v>zmienne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106326100</v>
          </cell>
          <cell r="K4602">
            <v>0</v>
          </cell>
          <cell r="L4602">
            <v>0</v>
          </cell>
          <cell r="M4602">
            <v>0</v>
          </cell>
          <cell r="N4602">
            <v>106326100</v>
          </cell>
          <cell r="O4602">
            <v>106326100</v>
          </cell>
          <cell r="P4602">
            <v>106326100</v>
          </cell>
          <cell r="Q4602">
            <v>106326100</v>
          </cell>
          <cell r="R4602">
            <v>0</v>
          </cell>
          <cell r="S4602">
            <v>0</v>
          </cell>
          <cell r="T4602">
            <v>0</v>
          </cell>
          <cell r="U4602">
            <v>0</v>
          </cell>
          <cell r="V4602">
            <v>0</v>
          </cell>
        </row>
        <row r="4603">
          <cell r="A4603" t="str">
            <v>styczeń 2005</v>
          </cell>
          <cell r="B4603" t="str">
            <v>COI1006</v>
          </cell>
          <cell r="C4603" t="str">
            <v>CO</v>
          </cell>
          <cell r="D4603" t="str">
            <v>4-latki oszcz.</v>
          </cell>
          <cell r="E4603" t="str">
            <v>zmienne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4118000</v>
          </cell>
          <cell r="K4603">
            <v>0</v>
          </cell>
          <cell r="L4603">
            <v>0</v>
          </cell>
          <cell r="M4603">
            <v>0</v>
          </cell>
          <cell r="N4603">
            <v>4118000</v>
          </cell>
          <cell r="O4603">
            <v>4118000</v>
          </cell>
          <cell r="P4603">
            <v>4118000</v>
          </cell>
          <cell r="Q4603">
            <v>4118000</v>
          </cell>
          <cell r="R4603">
            <v>0</v>
          </cell>
          <cell r="S4603">
            <v>0</v>
          </cell>
          <cell r="T4603">
            <v>0</v>
          </cell>
          <cell r="U4603">
            <v>0</v>
          </cell>
          <cell r="V4603">
            <v>0</v>
          </cell>
        </row>
        <row r="4604">
          <cell r="A4604" t="str">
            <v>styczeń 2005</v>
          </cell>
          <cell r="B4604" t="str">
            <v>COI1007</v>
          </cell>
          <cell r="C4604" t="str">
            <v>CO</v>
          </cell>
          <cell r="D4604" t="str">
            <v>4-latki oszcz.</v>
          </cell>
          <cell r="E4604" t="str">
            <v>zmienne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6154500</v>
          </cell>
          <cell r="K4604">
            <v>0</v>
          </cell>
          <cell r="L4604">
            <v>0</v>
          </cell>
          <cell r="M4604">
            <v>0</v>
          </cell>
          <cell r="N4604">
            <v>6154500</v>
          </cell>
          <cell r="O4604">
            <v>6154500</v>
          </cell>
          <cell r="P4604">
            <v>6154500</v>
          </cell>
          <cell r="Q4604">
            <v>6154500</v>
          </cell>
          <cell r="R4604">
            <v>0</v>
          </cell>
          <cell r="S4604">
            <v>0</v>
          </cell>
          <cell r="T4604">
            <v>0</v>
          </cell>
          <cell r="U4604">
            <v>0</v>
          </cell>
          <cell r="V4604">
            <v>0</v>
          </cell>
        </row>
        <row r="4605">
          <cell r="A4605" t="str">
            <v>styczeń 2005</v>
          </cell>
          <cell r="B4605" t="str">
            <v>COI1008</v>
          </cell>
          <cell r="C4605" t="str">
            <v>CO</v>
          </cell>
          <cell r="D4605" t="str">
            <v>4-latki oszcz.</v>
          </cell>
          <cell r="E4605" t="str">
            <v>zmienne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13284700</v>
          </cell>
          <cell r="K4605">
            <v>0</v>
          </cell>
          <cell r="L4605">
            <v>0</v>
          </cell>
          <cell r="M4605">
            <v>31000</v>
          </cell>
          <cell r="N4605">
            <v>13284700</v>
          </cell>
          <cell r="O4605">
            <v>13315700</v>
          </cell>
          <cell r="P4605">
            <v>13284700</v>
          </cell>
          <cell r="Q4605">
            <v>13284700</v>
          </cell>
          <cell r="R4605">
            <v>0</v>
          </cell>
          <cell r="S4605">
            <v>0</v>
          </cell>
          <cell r="T4605">
            <v>31000</v>
          </cell>
          <cell r="U4605">
            <v>0</v>
          </cell>
          <cell r="V4605">
            <v>0</v>
          </cell>
        </row>
        <row r="4606">
          <cell r="A4606" t="str">
            <v>styczeń 2005</v>
          </cell>
          <cell r="B4606" t="str">
            <v>COI1105</v>
          </cell>
          <cell r="C4606" t="str">
            <v>CO</v>
          </cell>
          <cell r="D4606" t="str">
            <v>4-latki oszcz.</v>
          </cell>
          <cell r="E4606" t="str">
            <v>zmienne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142790400</v>
          </cell>
          <cell r="K4606">
            <v>0</v>
          </cell>
          <cell r="L4606">
            <v>0</v>
          </cell>
          <cell r="M4606">
            <v>0</v>
          </cell>
          <cell r="N4606">
            <v>142790400</v>
          </cell>
          <cell r="O4606">
            <v>142790400</v>
          </cell>
          <cell r="P4606">
            <v>142790400</v>
          </cell>
          <cell r="Q4606">
            <v>142790400</v>
          </cell>
          <cell r="R4606">
            <v>0</v>
          </cell>
          <cell r="S4606">
            <v>0</v>
          </cell>
          <cell r="T4606">
            <v>0</v>
          </cell>
          <cell r="U4606">
            <v>0</v>
          </cell>
          <cell r="V4606">
            <v>0</v>
          </cell>
        </row>
        <row r="4607">
          <cell r="A4607" t="str">
            <v>styczeń 2005</v>
          </cell>
          <cell r="B4607" t="str">
            <v>COI1106</v>
          </cell>
          <cell r="C4607" t="str">
            <v>CO</v>
          </cell>
          <cell r="D4607" t="str">
            <v>4-latki oszcz.</v>
          </cell>
          <cell r="E4607" t="str">
            <v>zmienne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10251700</v>
          </cell>
          <cell r="K4607">
            <v>0</v>
          </cell>
          <cell r="L4607">
            <v>0</v>
          </cell>
          <cell r="M4607">
            <v>0</v>
          </cell>
          <cell r="N4607">
            <v>10251700</v>
          </cell>
          <cell r="O4607">
            <v>10251700</v>
          </cell>
          <cell r="P4607">
            <v>10251700</v>
          </cell>
          <cell r="Q4607">
            <v>10251700</v>
          </cell>
          <cell r="R4607">
            <v>0</v>
          </cell>
          <cell r="S4607">
            <v>0</v>
          </cell>
          <cell r="T4607">
            <v>0</v>
          </cell>
          <cell r="U4607">
            <v>0</v>
          </cell>
          <cell r="V4607">
            <v>0</v>
          </cell>
        </row>
        <row r="4608">
          <cell r="A4608" t="str">
            <v>styczeń 2005</v>
          </cell>
          <cell r="B4608" t="str">
            <v>COI1107</v>
          </cell>
          <cell r="C4608" t="str">
            <v>CO</v>
          </cell>
          <cell r="D4608" t="str">
            <v>4-latki oszcz.</v>
          </cell>
          <cell r="E4608" t="str">
            <v>zmienne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5105000</v>
          </cell>
          <cell r="K4608">
            <v>0</v>
          </cell>
          <cell r="L4608">
            <v>0</v>
          </cell>
          <cell r="M4608">
            <v>0</v>
          </cell>
          <cell r="N4608">
            <v>5105000</v>
          </cell>
          <cell r="O4608">
            <v>5105000</v>
          </cell>
          <cell r="P4608">
            <v>5105000</v>
          </cell>
          <cell r="Q4608">
            <v>5105000</v>
          </cell>
          <cell r="R4608">
            <v>0</v>
          </cell>
          <cell r="S4608">
            <v>0</v>
          </cell>
          <cell r="T4608">
            <v>0</v>
          </cell>
          <cell r="U4608">
            <v>0</v>
          </cell>
          <cell r="V4608">
            <v>0</v>
          </cell>
        </row>
        <row r="4609">
          <cell r="A4609" t="str">
            <v>styczeń 2005</v>
          </cell>
          <cell r="B4609" t="str">
            <v>COI1108</v>
          </cell>
          <cell r="C4609" t="str">
            <v>CO</v>
          </cell>
          <cell r="D4609" t="str">
            <v>4-latki oszcz.</v>
          </cell>
          <cell r="E4609" t="str">
            <v>zmienne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25486800</v>
          </cell>
          <cell r="K4609">
            <v>0</v>
          </cell>
          <cell r="L4609">
            <v>0</v>
          </cell>
          <cell r="M4609">
            <v>0</v>
          </cell>
          <cell r="N4609">
            <v>25486800</v>
          </cell>
          <cell r="O4609">
            <v>25486800</v>
          </cell>
          <cell r="P4609">
            <v>25486800</v>
          </cell>
          <cell r="Q4609">
            <v>25486800</v>
          </cell>
          <cell r="R4609">
            <v>0</v>
          </cell>
          <cell r="S4609">
            <v>0</v>
          </cell>
          <cell r="T4609">
            <v>0</v>
          </cell>
          <cell r="U4609">
            <v>0</v>
          </cell>
          <cell r="V4609">
            <v>0</v>
          </cell>
        </row>
        <row r="4610">
          <cell r="A4610" t="str">
            <v>styczeń 2005</v>
          </cell>
          <cell r="B4610" t="str">
            <v>COI1205</v>
          </cell>
          <cell r="C4610" t="str">
            <v>CO</v>
          </cell>
          <cell r="D4610" t="str">
            <v>4-latki oszcz.</v>
          </cell>
          <cell r="E4610" t="str">
            <v>zmienne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15278100</v>
          </cell>
          <cell r="K4610">
            <v>0</v>
          </cell>
          <cell r="L4610">
            <v>0</v>
          </cell>
          <cell r="M4610">
            <v>0</v>
          </cell>
          <cell r="N4610">
            <v>15278100</v>
          </cell>
          <cell r="O4610">
            <v>15278100</v>
          </cell>
          <cell r="P4610">
            <v>15278100</v>
          </cell>
          <cell r="Q4610">
            <v>15278100</v>
          </cell>
          <cell r="R4610">
            <v>0</v>
          </cell>
          <cell r="S4610">
            <v>0</v>
          </cell>
          <cell r="T4610">
            <v>0</v>
          </cell>
          <cell r="U4610">
            <v>0</v>
          </cell>
          <cell r="V4610">
            <v>0</v>
          </cell>
        </row>
        <row r="4611">
          <cell r="A4611" t="str">
            <v>styczeń 2005</v>
          </cell>
          <cell r="B4611" t="str">
            <v>COI1206</v>
          </cell>
          <cell r="C4611" t="str">
            <v>CO</v>
          </cell>
          <cell r="D4611" t="str">
            <v>4-latki oszcz.</v>
          </cell>
          <cell r="E4611" t="str">
            <v>zmienne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8134100</v>
          </cell>
          <cell r="K4611">
            <v>0</v>
          </cell>
          <cell r="L4611">
            <v>0</v>
          </cell>
          <cell r="M4611">
            <v>0</v>
          </cell>
          <cell r="N4611">
            <v>8134100</v>
          </cell>
          <cell r="O4611">
            <v>8134100</v>
          </cell>
          <cell r="P4611">
            <v>8134100</v>
          </cell>
          <cell r="Q4611">
            <v>8134100</v>
          </cell>
          <cell r="R4611">
            <v>0</v>
          </cell>
          <cell r="S4611">
            <v>0</v>
          </cell>
          <cell r="T4611">
            <v>0</v>
          </cell>
          <cell r="U4611">
            <v>0</v>
          </cell>
          <cell r="V4611">
            <v>0</v>
          </cell>
        </row>
        <row r="4612">
          <cell r="A4612" t="str">
            <v>styczeń 2005</v>
          </cell>
          <cell r="B4612" t="str">
            <v>COI1207</v>
          </cell>
          <cell r="C4612" t="str">
            <v>CO</v>
          </cell>
          <cell r="D4612" t="str">
            <v>4-latki oszcz.</v>
          </cell>
          <cell r="E4612" t="str">
            <v>zmienne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5551600</v>
          </cell>
          <cell r="K4612">
            <v>0</v>
          </cell>
          <cell r="L4612">
            <v>0</v>
          </cell>
          <cell r="M4612">
            <v>0</v>
          </cell>
          <cell r="N4612">
            <v>5551600</v>
          </cell>
          <cell r="O4612">
            <v>5551600</v>
          </cell>
          <cell r="P4612">
            <v>5551600</v>
          </cell>
          <cell r="Q4612">
            <v>5551600</v>
          </cell>
          <cell r="R4612">
            <v>0</v>
          </cell>
          <cell r="S4612">
            <v>0</v>
          </cell>
          <cell r="T4612">
            <v>0</v>
          </cell>
          <cell r="U4612">
            <v>0</v>
          </cell>
          <cell r="V4612">
            <v>0</v>
          </cell>
        </row>
        <row r="4613">
          <cell r="A4613" t="str">
            <v>styczeń 2005</v>
          </cell>
          <cell r="B4613" t="str">
            <v>COI1208</v>
          </cell>
          <cell r="C4613" t="str">
            <v>CO</v>
          </cell>
          <cell r="D4613" t="str">
            <v>4-latki oszcz.</v>
          </cell>
          <cell r="E4613" t="str">
            <v>zmienne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20117400</v>
          </cell>
          <cell r="K4613">
            <v>0</v>
          </cell>
          <cell r="L4613">
            <v>0</v>
          </cell>
          <cell r="M4613">
            <v>0</v>
          </cell>
          <cell r="N4613">
            <v>20117400</v>
          </cell>
          <cell r="O4613">
            <v>20117400</v>
          </cell>
          <cell r="P4613">
            <v>20117400</v>
          </cell>
          <cell r="Q4613">
            <v>20117400</v>
          </cell>
          <cell r="R4613">
            <v>0</v>
          </cell>
          <cell r="S4613">
            <v>0</v>
          </cell>
          <cell r="T4613">
            <v>0</v>
          </cell>
          <cell r="U4613">
            <v>0</v>
          </cell>
          <cell r="V4613">
            <v>0</v>
          </cell>
        </row>
        <row r="4614">
          <cell r="A4614" t="str">
            <v>styczeń 2005</v>
          </cell>
          <cell r="B4614" t="str">
            <v>DK0809</v>
          </cell>
          <cell r="C4614" t="str">
            <v>DK</v>
          </cell>
          <cell r="D4614" t="str">
            <v>konwersja</v>
          </cell>
          <cell r="E4614" t="str">
            <v>stałe</v>
          </cell>
          <cell r="F4614">
            <v>98282000</v>
          </cell>
          <cell r="G4614">
            <v>1161505000</v>
          </cell>
          <cell r="H4614">
            <v>1126074000</v>
          </cell>
          <cell r="I4614">
            <v>161500000</v>
          </cell>
          <cell r="J4614">
            <v>210000</v>
          </cell>
          <cell r="K4614">
            <v>20694000</v>
          </cell>
          <cell r="L4614">
            <v>0</v>
          </cell>
          <cell r="M4614">
            <v>0</v>
          </cell>
          <cell r="N4614">
            <v>2469983000</v>
          </cell>
          <cell r="O4614">
            <v>2568265000</v>
          </cell>
          <cell r="P4614">
            <v>2568265000</v>
          </cell>
          <cell r="Q4614">
            <v>2568265000</v>
          </cell>
          <cell r="R4614">
            <v>0</v>
          </cell>
          <cell r="S4614">
            <v>0</v>
          </cell>
          <cell r="T4614">
            <v>0</v>
          </cell>
          <cell r="U4614">
            <v>0</v>
          </cell>
          <cell r="V4614">
            <v>0</v>
          </cell>
        </row>
        <row r="4615">
          <cell r="A4615" t="str">
            <v>styczeń 2005</v>
          </cell>
          <cell r="B4615" t="str">
            <v>DOS0106</v>
          </cell>
          <cell r="C4615" t="str">
            <v>DO</v>
          </cell>
          <cell r="D4615" t="str">
            <v>2-latki oszcz.</v>
          </cell>
          <cell r="E4615" t="str">
            <v>stałe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636659214.55716074</v>
          </cell>
          <cell r="K4615">
            <v>0</v>
          </cell>
          <cell r="L4615">
            <v>63485.442839316798</v>
          </cell>
          <cell r="M4615">
            <v>0</v>
          </cell>
          <cell r="N4615">
            <v>636722700</v>
          </cell>
          <cell r="O4615">
            <v>636722700</v>
          </cell>
          <cell r="P4615">
            <v>636722700</v>
          </cell>
          <cell r="Q4615">
            <v>636868700</v>
          </cell>
          <cell r="R4615">
            <v>0</v>
          </cell>
          <cell r="S4615">
            <v>0</v>
          </cell>
          <cell r="T4615">
            <v>0</v>
          </cell>
          <cell r="U4615">
            <v>0</v>
          </cell>
          <cell r="V4615">
            <v>0</v>
          </cell>
        </row>
        <row r="4616">
          <cell r="A4616" t="str">
            <v>styczeń 2005</v>
          </cell>
          <cell r="B4616" t="str">
            <v>DOS0107</v>
          </cell>
          <cell r="C4616" t="str">
            <v>DO</v>
          </cell>
          <cell r="D4616" t="str">
            <v>2-latki oszcz.</v>
          </cell>
          <cell r="E4616" t="str">
            <v>stałe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187920656.78465155</v>
          </cell>
          <cell r="K4616">
            <v>0</v>
          </cell>
          <cell r="L4616">
            <v>4943.2153484472356</v>
          </cell>
          <cell r="M4616">
            <v>62100</v>
          </cell>
          <cell r="N4616">
            <v>187925600</v>
          </cell>
          <cell r="O4616">
            <v>187987700</v>
          </cell>
          <cell r="P4616">
            <v>187925600</v>
          </cell>
          <cell r="Q4616">
            <v>152067500</v>
          </cell>
          <cell r="R4616">
            <v>0</v>
          </cell>
          <cell r="S4616">
            <v>0</v>
          </cell>
          <cell r="T4616">
            <v>62100</v>
          </cell>
          <cell r="U4616">
            <v>0</v>
          </cell>
          <cell r="V4616">
            <v>0</v>
          </cell>
        </row>
        <row r="4617">
          <cell r="A4617" t="str">
            <v>styczeń 2005</v>
          </cell>
          <cell r="B4617" t="str">
            <v>DOS0205</v>
          </cell>
          <cell r="C4617" t="str">
            <v>DO</v>
          </cell>
          <cell r="D4617" t="str">
            <v>2-latki oszcz.</v>
          </cell>
          <cell r="E4617" t="str">
            <v>stałe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150323100</v>
          </cell>
          <cell r="K4617">
            <v>0</v>
          </cell>
          <cell r="L4617">
            <v>0</v>
          </cell>
          <cell r="M4617">
            <v>0</v>
          </cell>
          <cell r="N4617">
            <v>150323100</v>
          </cell>
          <cell r="O4617">
            <v>150323100</v>
          </cell>
          <cell r="P4617">
            <v>150323100</v>
          </cell>
          <cell r="Q4617">
            <v>150323100</v>
          </cell>
          <cell r="R4617">
            <v>0</v>
          </cell>
          <cell r="S4617">
            <v>0</v>
          </cell>
          <cell r="T4617">
            <v>0</v>
          </cell>
          <cell r="U4617">
            <v>0</v>
          </cell>
          <cell r="V4617">
            <v>0</v>
          </cell>
        </row>
        <row r="4618">
          <cell r="A4618" t="str">
            <v>styczeń 2005</v>
          </cell>
          <cell r="B4618" t="str">
            <v>DOS0206</v>
          </cell>
          <cell r="C4618" t="str">
            <v>DO</v>
          </cell>
          <cell r="D4618" t="str">
            <v>2-latki oszcz.</v>
          </cell>
          <cell r="E4618" t="str">
            <v>stałe</v>
          </cell>
          <cell r="F4618">
            <v>0</v>
          </cell>
          <cell r="G4618">
            <v>0</v>
          </cell>
          <cell r="H4618">
            <v>0</v>
          </cell>
          <cell r="I4618">
            <v>0</v>
          </cell>
          <cell r="J4618">
            <v>485357302.15671527</v>
          </cell>
          <cell r="K4618">
            <v>0</v>
          </cell>
          <cell r="L4618">
            <v>5497.8432847317245</v>
          </cell>
          <cell r="M4618">
            <v>0</v>
          </cell>
          <cell r="N4618">
            <v>485362800</v>
          </cell>
          <cell r="O4618">
            <v>485362800</v>
          </cell>
          <cell r="P4618">
            <v>485362800</v>
          </cell>
          <cell r="Q4618">
            <v>485553200</v>
          </cell>
          <cell r="R4618">
            <v>0</v>
          </cell>
          <cell r="S4618">
            <v>0</v>
          </cell>
          <cell r="T4618">
            <v>0</v>
          </cell>
          <cell r="U4618">
            <v>0</v>
          </cell>
          <cell r="V4618">
            <v>0</v>
          </cell>
        </row>
        <row r="4619">
          <cell r="A4619" t="str">
            <v>styczeń 2005</v>
          </cell>
          <cell r="B4619" t="str">
            <v>DOS0305</v>
          </cell>
          <cell r="C4619" t="str">
            <v>DO</v>
          </cell>
          <cell r="D4619" t="str">
            <v>2-latki oszcz.</v>
          </cell>
          <cell r="E4619" t="str">
            <v>stałe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112594700</v>
          </cell>
          <cell r="K4619">
            <v>0</v>
          </cell>
          <cell r="L4619">
            <v>0</v>
          </cell>
          <cell r="M4619">
            <v>0</v>
          </cell>
          <cell r="N4619">
            <v>112594700</v>
          </cell>
          <cell r="O4619">
            <v>112594700</v>
          </cell>
          <cell r="P4619">
            <v>112594700</v>
          </cell>
          <cell r="Q4619">
            <v>112594700</v>
          </cell>
          <cell r="R4619">
            <v>0</v>
          </cell>
          <cell r="S4619">
            <v>0</v>
          </cell>
          <cell r="T4619">
            <v>0</v>
          </cell>
          <cell r="U4619">
            <v>0</v>
          </cell>
          <cell r="V4619">
            <v>0</v>
          </cell>
        </row>
        <row r="4620">
          <cell r="A4620" t="str">
            <v>styczeń 2005</v>
          </cell>
          <cell r="B4620" t="str">
            <v>DOS0306</v>
          </cell>
          <cell r="C4620" t="str">
            <v>DO</v>
          </cell>
          <cell r="D4620" t="str">
            <v>2-latki oszcz.</v>
          </cell>
          <cell r="E4620" t="str">
            <v>stałe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429540100.30260205</v>
          </cell>
          <cell r="K4620">
            <v>0</v>
          </cell>
          <cell r="L4620">
            <v>1999.697397924755</v>
          </cell>
          <cell r="M4620">
            <v>0</v>
          </cell>
          <cell r="N4620">
            <v>429542100</v>
          </cell>
          <cell r="O4620">
            <v>429542100</v>
          </cell>
          <cell r="P4620">
            <v>429542100</v>
          </cell>
          <cell r="Q4620">
            <v>429607100</v>
          </cell>
          <cell r="R4620">
            <v>0</v>
          </cell>
          <cell r="S4620">
            <v>0</v>
          </cell>
          <cell r="T4620">
            <v>0</v>
          </cell>
          <cell r="U4620">
            <v>0</v>
          </cell>
          <cell r="V4620">
            <v>0</v>
          </cell>
        </row>
        <row r="4621">
          <cell r="A4621" t="str">
            <v>styczeń 2005</v>
          </cell>
          <cell r="B4621" t="str">
            <v>DOS0405</v>
          </cell>
          <cell r="C4621" t="str">
            <v>DO</v>
          </cell>
          <cell r="D4621" t="str">
            <v>2-latki oszcz.</v>
          </cell>
          <cell r="E4621" t="str">
            <v>stałe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135671400</v>
          </cell>
          <cell r="K4621">
            <v>0</v>
          </cell>
          <cell r="L4621">
            <v>0</v>
          </cell>
          <cell r="M4621">
            <v>0</v>
          </cell>
          <cell r="N4621">
            <v>135671400</v>
          </cell>
          <cell r="O4621">
            <v>135671400</v>
          </cell>
          <cell r="P4621">
            <v>135671400</v>
          </cell>
          <cell r="Q4621">
            <v>135671400</v>
          </cell>
          <cell r="R4621">
            <v>0</v>
          </cell>
          <cell r="S4621">
            <v>0</v>
          </cell>
          <cell r="T4621">
            <v>0</v>
          </cell>
          <cell r="U4621">
            <v>0</v>
          </cell>
          <cell r="V4621">
            <v>0</v>
          </cell>
        </row>
        <row r="4622">
          <cell r="A4622" t="str">
            <v>styczeń 2005</v>
          </cell>
          <cell r="B4622" t="str">
            <v>DOS0406</v>
          </cell>
          <cell r="C4622" t="str">
            <v>DO</v>
          </cell>
          <cell r="D4622" t="str">
            <v>2-latki oszcz.</v>
          </cell>
          <cell r="E4622" t="str">
            <v>stałe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227035500</v>
          </cell>
          <cell r="K4622">
            <v>0</v>
          </cell>
          <cell r="L4622">
            <v>0</v>
          </cell>
          <cell r="M4622">
            <v>0</v>
          </cell>
          <cell r="N4622">
            <v>227035500</v>
          </cell>
          <cell r="O4622">
            <v>227035500</v>
          </cell>
          <cell r="P4622">
            <v>227035500</v>
          </cell>
          <cell r="Q4622">
            <v>227088500</v>
          </cell>
          <cell r="R4622">
            <v>0</v>
          </cell>
          <cell r="S4622">
            <v>0</v>
          </cell>
          <cell r="T4622">
            <v>0</v>
          </cell>
          <cell r="U4622">
            <v>0</v>
          </cell>
          <cell r="V4622">
            <v>0</v>
          </cell>
        </row>
        <row r="4623">
          <cell r="A4623" t="str">
            <v>styczeń 2005</v>
          </cell>
          <cell r="B4623" t="str">
            <v>DOS0505</v>
          </cell>
          <cell r="C4623" t="str">
            <v>DO</v>
          </cell>
          <cell r="D4623" t="str">
            <v>2-latki oszcz.</v>
          </cell>
          <cell r="E4623" t="str">
            <v>stałe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176714700</v>
          </cell>
          <cell r="K4623">
            <v>0</v>
          </cell>
          <cell r="L4623">
            <v>0</v>
          </cell>
          <cell r="M4623">
            <v>0</v>
          </cell>
          <cell r="N4623">
            <v>176714700</v>
          </cell>
          <cell r="O4623">
            <v>176714700</v>
          </cell>
          <cell r="P4623">
            <v>176714700</v>
          </cell>
          <cell r="Q4623">
            <v>176714700</v>
          </cell>
          <cell r="R4623">
            <v>0</v>
          </cell>
          <cell r="S4623">
            <v>0</v>
          </cell>
          <cell r="T4623">
            <v>0</v>
          </cell>
          <cell r="U4623">
            <v>0</v>
          </cell>
          <cell r="V4623">
            <v>0</v>
          </cell>
        </row>
        <row r="4624">
          <cell r="A4624" t="str">
            <v>styczeń 2005</v>
          </cell>
          <cell r="B4624" t="str">
            <v>DOS0506</v>
          </cell>
          <cell r="C4624" t="str">
            <v>DO</v>
          </cell>
          <cell r="D4624" t="str">
            <v>2-latki oszcz.</v>
          </cell>
          <cell r="E4624" t="str">
            <v>stałe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251918700</v>
          </cell>
          <cell r="K4624">
            <v>0</v>
          </cell>
          <cell r="L4624">
            <v>0</v>
          </cell>
          <cell r="M4624">
            <v>474800</v>
          </cell>
          <cell r="N4624">
            <v>251918700</v>
          </cell>
          <cell r="O4624">
            <v>252393500</v>
          </cell>
          <cell r="P4624">
            <v>251918700</v>
          </cell>
          <cell r="Q4624">
            <v>252009700</v>
          </cell>
          <cell r="R4624">
            <v>0</v>
          </cell>
          <cell r="S4624">
            <v>0</v>
          </cell>
          <cell r="T4624">
            <v>474800</v>
          </cell>
          <cell r="U4624">
            <v>0</v>
          </cell>
          <cell r="V4624">
            <v>0</v>
          </cell>
        </row>
        <row r="4625">
          <cell r="A4625" t="str">
            <v>styczeń 2005</v>
          </cell>
          <cell r="B4625" t="str">
            <v>DOS0605</v>
          </cell>
          <cell r="C4625" t="str">
            <v>DO</v>
          </cell>
          <cell r="D4625" t="str">
            <v>2-latki oszcz.</v>
          </cell>
          <cell r="E4625" t="str">
            <v>stałe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100453600</v>
          </cell>
          <cell r="K4625">
            <v>0</v>
          </cell>
          <cell r="L4625">
            <v>0</v>
          </cell>
          <cell r="M4625">
            <v>0</v>
          </cell>
          <cell r="N4625">
            <v>100453600</v>
          </cell>
          <cell r="O4625">
            <v>100453600</v>
          </cell>
          <cell r="P4625">
            <v>100453600</v>
          </cell>
          <cell r="Q4625">
            <v>100453600</v>
          </cell>
          <cell r="R4625">
            <v>0</v>
          </cell>
          <cell r="S4625">
            <v>0</v>
          </cell>
          <cell r="T4625">
            <v>0</v>
          </cell>
          <cell r="U4625">
            <v>0</v>
          </cell>
          <cell r="V4625">
            <v>0</v>
          </cell>
        </row>
        <row r="4626">
          <cell r="A4626" t="str">
            <v>styczeń 2005</v>
          </cell>
          <cell r="B4626" t="str">
            <v>DOS0606</v>
          </cell>
          <cell r="C4626" t="str">
            <v>DO</v>
          </cell>
          <cell r="D4626" t="str">
            <v>2-latki oszcz.</v>
          </cell>
          <cell r="E4626" t="str">
            <v>stałe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489459900.13054556</v>
          </cell>
          <cell r="K4626">
            <v>0</v>
          </cell>
          <cell r="L4626">
            <v>2999.8694544175278</v>
          </cell>
          <cell r="M4626">
            <v>330600</v>
          </cell>
          <cell r="N4626">
            <v>489462900</v>
          </cell>
          <cell r="O4626">
            <v>489793500</v>
          </cell>
          <cell r="P4626">
            <v>489462900</v>
          </cell>
          <cell r="Q4626">
            <v>489484200</v>
          </cell>
          <cell r="R4626">
            <v>0</v>
          </cell>
          <cell r="S4626">
            <v>0</v>
          </cell>
          <cell r="T4626">
            <v>330600</v>
          </cell>
          <cell r="U4626">
            <v>0</v>
          </cell>
          <cell r="V4626">
            <v>0</v>
          </cell>
        </row>
        <row r="4627">
          <cell r="A4627" t="str">
            <v>styczeń 2005</v>
          </cell>
          <cell r="B4627" t="str">
            <v>DOS0705</v>
          </cell>
          <cell r="C4627" t="str">
            <v>DO</v>
          </cell>
          <cell r="D4627" t="str">
            <v>2-latki oszcz.</v>
          </cell>
          <cell r="E4627" t="str">
            <v>stałe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98368300</v>
          </cell>
          <cell r="K4627">
            <v>0</v>
          </cell>
          <cell r="L4627">
            <v>0</v>
          </cell>
          <cell r="M4627">
            <v>0</v>
          </cell>
          <cell r="N4627">
            <v>98368300</v>
          </cell>
          <cell r="O4627">
            <v>98368300</v>
          </cell>
          <cell r="P4627">
            <v>98368300</v>
          </cell>
          <cell r="Q4627">
            <v>98368300</v>
          </cell>
          <cell r="R4627">
            <v>0</v>
          </cell>
          <cell r="S4627">
            <v>0</v>
          </cell>
          <cell r="T4627">
            <v>0</v>
          </cell>
          <cell r="U4627">
            <v>0</v>
          </cell>
          <cell r="V4627">
            <v>0</v>
          </cell>
        </row>
        <row r="4628">
          <cell r="A4628" t="str">
            <v>styczeń 2005</v>
          </cell>
          <cell r="B4628" t="str">
            <v>DOS0706</v>
          </cell>
          <cell r="C4628" t="str">
            <v>DO</v>
          </cell>
          <cell r="D4628" t="str">
            <v>2-latki oszcz.</v>
          </cell>
          <cell r="E4628" t="str">
            <v>stałe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394327500.6833632</v>
          </cell>
          <cell r="K4628">
            <v>0</v>
          </cell>
          <cell r="L4628">
            <v>6999.3166367880158</v>
          </cell>
          <cell r="M4628">
            <v>276900</v>
          </cell>
          <cell r="N4628">
            <v>394334500</v>
          </cell>
          <cell r="O4628">
            <v>394611400</v>
          </cell>
          <cell r="P4628">
            <v>394334500</v>
          </cell>
          <cell r="Q4628">
            <v>394373000</v>
          </cell>
          <cell r="R4628">
            <v>0</v>
          </cell>
          <cell r="S4628">
            <v>0</v>
          </cell>
          <cell r="T4628">
            <v>276900</v>
          </cell>
          <cell r="U4628">
            <v>0</v>
          </cell>
          <cell r="V4628">
            <v>0</v>
          </cell>
        </row>
        <row r="4629">
          <cell r="A4629" t="str">
            <v>styczeń 2005</v>
          </cell>
          <cell r="B4629" t="str">
            <v>DOS0805</v>
          </cell>
          <cell r="C4629" t="str">
            <v>DO</v>
          </cell>
          <cell r="D4629" t="str">
            <v>2-latki oszcz.</v>
          </cell>
          <cell r="E4629" t="str">
            <v>stałe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295974818.19565135</v>
          </cell>
          <cell r="K4629">
            <v>0</v>
          </cell>
          <cell r="L4629">
            <v>57981.804348626276</v>
          </cell>
          <cell r="M4629">
            <v>0</v>
          </cell>
          <cell r="N4629">
            <v>296032800</v>
          </cell>
          <cell r="O4629">
            <v>296032800</v>
          </cell>
          <cell r="P4629">
            <v>296032800</v>
          </cell>
          <cell r="Q4629">
            <v>296125700</v>
          </cell>
          <cell r="R4629">
            <v>0</v>
          </cell>
          <cell r="S4629">
            <v>0</v>
          </cell>
          <cell r="T4629">
            <v>0</v>
          </cell>
          <cell r="U4629">
            <v>0</v>
          </cell>
          <cell r="V4629">
            <v>0</v>
          </cell>
        </row>
        <row r="4630">
          <cell r="A4630" t="str">
            <v>styczeń 2005</v>
          </cell>
          <cell r="B4630" t="str">
            <v>DOS0806</v>
          </cell>
          <cell r="C4630" t="str">
            <v>DO</v>
          </cell>
          <cell r="D4630" t="str">
            <v>2-latki oszcz.</v>
          </cell>
          <cell r="E4630" t="str">
            <v>stałe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655200100.30125034</v>
          </cell>
          <cell r="K4630">
            <v>0</v>
          </cell>
          <cell r="L4630">
            <v>2999.6987496278243</v>
          </cell>
          <cell r="M4630">
            <v>934000</v>
          </cell>
          <cell r="N4630">
            <v>655203100</v>
          </cell>
          <cell r="O4630">
            <v>656137100</v>
          </cell>
          <cell r="P4630">
            <v>655203100</v>
          </cell>
          <cell r="Q4630">
            <v>655268900</v>
          </cell>
          <cell r="R4630">
            <v>0</v>
          </cell>
          <cell r="S4630">
            <v>0</v>
          </cell>
          <cell r="T4630">
            <v>934000</v>
          </cell>
          <cell r="U4630">
            <v>0</v>
          </cell>
          <cell r="V4630">
            <v>0</v>
          </cell>
        </row>
        <row r="4631">
          <cell r="A4631" t="str">
            <v>styczeń 2005</v>
          </cell>
          <cell r="B4631" t="str">
            <v>DOS0905</v>
          </cell>
          <cell r="C4631" t="str">
            <v>DO</v>
          </cell>
          <cell r="D4631" t="str">
            <v>2-latki oszcz.</v>
          </cell>
          <cell r="E4631" t="str">
            <v>stałe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241992200.40286976</v>
          </cell>
          <cell r="K4631">
            <v>0</v>
          </cell>
          <cell r="L4631">
            <v>6499.5971302451062</v>
          </cell>
          <cell r="M4631">
            <v>0</v>
          </cell>
          <cell r="N4631">
            <v>241998700</v>
          </cell>
          <cell r="O4631">
            <v>241998700</v>
          </cell>
          <cell r="P4631">
            <v>241998700</v>
          </cell>
          <cell r="Q4631">
            <v>242013700</v>
          </cell>
          <cell r="R4631">
            <v>0</v>
          </cell>
          <cell r="S4631">
            <v>0</v>
          </cell>
          <cell r="T4631">
            <v>0</v>
          </cell>
          <cell r="U4631">
            <v>0</v>
          </cell>
          <cell r="V4631">
            <v>0</v>
          </cell>
        </row>
        <row r="4632">
          <cell r="A4632" t="str">
            <v>styczeń 2005</v>
          </cell>
          <cell r="B4632" t="str">
            <v>DOS0906</v>
          </cell>
          <cell r="C4632" t="str">
            <v>DO</v>
          </cell>
          <cell r="D4632" t="str">
            <v>2-latki oszcz.</v>
          </cell>
          <cell r="E4632" t="str">
            <v>stałe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362357301.48713738</v>
          </cell>
          <cell r="K4632">
            <v>0</v>
          </cell>
          <cell r="L4632">
            <v>6998.5128626345841</v>
          </cell>
          <cell r="M4632">
            <v>740800</v>
          </cell>
          <cell r="N4632">
            <v>362364300</v>
          </cell>
          <cell r="O4632">
            <v>363105100</v>
          </cell>
          <cell r="P4632">
            <v>362364300</v>
          </cell>
          <cell r="Q4632">
            <v>362441300</v>
          </cell>
          <cell r="R4632">
            <v>0</v>
          </cell>
          <cell r="S4632">
            <v>0</v>
          </cell>
          <cell r="T4632">
            <v>740800</v>
          </cell>
          <cell r="U4632">
            <v>0</v>
          </cell>
          <cell r="V4632">
            <v>0</v>
          </cell>
        </row>
        <row r="4633">
          <cell r="A4633" t="str">
            <v>styczeń 2005</v>
          </cell>
          <cell r="B4633" t="str">
            <v>DOS1005</v>
          </cell>
          <cell r="C4633" t="str">
            <v>DO</v>
          </cell>
          <cell r="D4633" t="str">
            <v>2-latki oszcz.</v>
          </cell>
          <cell r="E4633" t="str">
            <v>stałe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147123000.20321018</v>
          </cell>
          <cell r="K4633">
            <v>0</v>
          </cell>
          <cell r="L4633">
            <v>12999.796789822909</v>
          </cell>
          <cell r="M4633">
            <v>0</v>
          </cell>
          <cell r="N4633">
            <v>147136000</v>
          </cell>
          <cell r="O4633">
            <v>147136000</v>
          </cell>
          <cell r="P4633">
            <v>147136000</v>
          </cell>
          <cell r="Q4633">
            <v>147138300</v>
          </cell>
          <cell r="R4633">
            <v>0</v>
          </cell>
          <cell r="S4633">
            <v>0</v>
          </cell>
          <cell r="T4633">
            <v>0</v>
          </cell>
          <cell r="U4633">
            <v>0</v>
          </cell>
          <cell r="V4633">
            <v>0</v>
          </cell>
        </row>
        <row r="4634">
          <cell r="A4634" t="str">
            <v>styczeń 2005</v>
          </cell>
          <cell r="B4634" t="str">
            <v>DOS1006</v>
          </cell>
          <cell r="C4634" t="str">
            <v>DO</v>
          </cell>
          <cell r="D4634" t="str">
            <v>2-latki oszcz.</v>
          </cell>
          <cell r="E4634" t="str">
            <v>stałe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345465500.66860008</v>
          </cell>
          <cell r="K4634">
            <v>0</v>
          </cell>
          <cell r="L4634">
            <v>10499.33139989233</v>
          </cell>
          <cell r="M4634">
            <v>302400</v>
          </cell>
          <cell r="N4634">
            <v>345476000</v>
          </cell>
          <cell r="O4634">
            <v>345778400</v>
          </cell>
          <cell r="P4634">
            <v>345476000</v>
          </cell>
          <cell r="Q4634">
            <v>345498000</v>
          </cell>
          <cell r="R4634">
            <v>0</v>
          </cell>
          <cell r="S4634">
            <v>0</v>
          </cell>
          <cell r="T4634">
            <v>302400</v>
          </cell>
          <cell r="U4634">
            <v>0</v>
          </cell>
          <cell r="V4634">
            <v>0</v>
          </cell>
        </row>
        <row r="4635">
          <cell r="A4635" t="str">
            <v>styczeń 2005</v>
          </cell>
          <cell r="B4635" t="str">
            <v>DOS1105</v>
          </cell>
          <cell r="C4635" t="str">
            <v>DO</v>
          </cell>
          <cell r="D4635" t="str">
            <v>2-latki oszcz.</v>
          </cell>
          <cell r="E4635" t="str">
            <v>stałe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455636505.56468928</v>
          </cell>
          <cell r="K4635">
            <v>0</v>
          </cell>
          <cell r="L4635">
            <v>14994.435310734092</v>
          </cell>
          <cell r="M4635">
            <v>0</v>
          </cell>
          <cell r="N4635">
            <v>455651500</v>
          </cell>
          <cell r="O4635">
            <v>455651500</v>
          </cell>
          <cell r="P4635">
            <v>455651500</v>
          </cell>
          <cell r="Q4635">
            <v>455820600</v>
          </cell>
          <cell r="R4635">
            <v>0</v>
          </cell>
          <cell r="S4635">
            <v>0</v>
          </cell>
          <cell r="T4635">
            <v>0</v>
          </cell>
          <cell r="U4635">
            <v>0</v>
          </cell>
          <cell r="V4635">
            <v>0</v>
          </cell>
        </row>
        <row r="4636">
          <cell r="A4636" t="str">
            <v>styczeń 2005</v>
          </cell>
          <cell r="B4636" t="str">
            <v>DOS1106</v>
          </cell>
          <cell r="C4636" t="str">
            <v>DO</v>
          </cell>
          <cell r="D4636" t="str">
            <v>2-latki oszcz.</v>
          </cell>
          <cell r="E4636" t="str">
            <v>stałe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345887401.08559525</v>
          </cell>
          <cell r="K4636">
            <v>0</v>
          </cell>
          <cell r="L4636">
            <v>3998.9144047449413</v>
          </cell>
          <cell r="M4636">
            <v>590800</v>
          </cell>
          <cell r="N4636">
            <v>345891400</v>
          </cell>
          <cell r="O4636">
            <v>346482200</v>
          </cell>
          <cell r="P4636">
            <v>345891400</v>
          </cell>
          <cell r="Q4636">
            <v>345985300</v>
          </cell>
          <cell r="R4636">
            <v>0</v>
          </cell>
          <cell r="S4636">
            <v>0</v>
          </cell>
          <cell r="T4636">
            <v>590800</v>
          </cell>
          <cell r="U4636">
            <v>0</v>
          </cell>
          <cell r="V4636">
            <v>0</v>
          </cell>
        </row>
        <row r="4637">
          <cell r="A4637" t="str">
            <v>styczeń 2005</v>
          </cell>
          <cell r="B4637" t="str">
            <v>DOS1205</v>
          </cell>
          <cell r="C4637" t="str">
            <v>DO</v>
          </cell>
          <cell r="D4637" t="str">
            <v>2-latki oszcz.</v>
          </cell>
          <cell r="E4637" t="str">
            <v>stałe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1079943706.4332767</v>
          </cell>
          <cell r="K4637">
            <v>0</v>
          </cell>
          <cell r="L4637">
            <v>12993.566723437132</v>
          </cell>
          <cell r="M4637">
            <v>0</v>
          </cell>
          <cell r="N4637">
            <v>1079956700</v>
          </cell>
          <cell r="O4637">
            <v>1079956700</v>
          </cell>
          <cell r="P4637">
            <v>1079956700</v>
          </cell>
          <cell r="Q4637">
            <v>1080491400</v>
          </cell>
          <cell r="R4637">
            <v>0</v>
          </cell>
          <cell r="S4637">
            <v>0</v>
          </cell>
          <cell r="T4637">
            <v>0</v>
          </cell>
          <cell r="U4637">
            <v>0</v>
          </cell>
          <cell r="V4637">
            <v>0</v>
          </cell>
        </row>
        <row r="4638">
          <cell r="A4638" t="str">
            <v>styczeń 2005</v>
          </cell>
          <cell r="B4638" t="str">
            <v>DOS1206</v>
          </cell>
          <cell r="C4638" t="str">
            <v>DO</v>
          </cell>
          <cell r="D4638" t="str">
            <v>2-latki oszcz.</v>
          </cell>
          <cell r="E4638" t="str">
            <v>stałe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367690900.95542407</v>
          </cell>
          <cell r="K4638">
            <v>0</v>
          </cell>
          <cell r="L4638">
            <v>3499.0445759428899</v>
          </cell>
          <cell r="M4638">
            <v>218100</v>
          </cell>
          <cell r="N4638">
            <v>367694400</v>
          </cell>
          <cell r="O4638">
            <v>367912500</v>
          </cell>
          <cell r="P4638">
            <v>367694400</v>
          </cell>
          <cell r="Q4638">
            <v>367794800</v>
          </cell>
          <cell r="R4638">
            <v>0</v>
          </cell>
          <cell r="S4638">
            <v>0</v>
          </cell>
          <cell r="T4638">
            <v>218100</v>
          </cell>
          <cell r="U4638">
            <v>0</v>
          </cell>
          <cell r="V4638">
            <v>0</v>
          </cell>
        </row>
        <row r="4639">
          <cell r="A4639" t="str">
            <v>styczeń 2005</v>
          </cell>
          <cell r="B4639" t="str">
            <v>DS0509</v>
          </cell>
          <cell r="C4639" t="str">
            <v>DS</v>
          </cell>
          <cell r="D4639" t="str">
            <v>DS</v>
          </cell>
          <cell r="E4639" t="str">
            <v>stałe</v>
          </cell>
          <cell r="F4639">
            <v>4267757269.781074</v>
          </cell>
          <cell r="G4639">
            <v>3503714289.8840942</v>
          </cell>
          <cell r="H4639">
            <v>4847165052.95191</v>
          </cell>
          <cell r="I4639">
            <v>2430306350.4936724</v>
          </cell>
          <cell r="J4639">
            <v>52433517.591163367</v>
          </cell>
          <cell r="K4639">
            <v>126748361.12165326</v>
          </cell>
          <cell r="L4639">
            <v>1189873158.1764286</v>
          </cell>
          <cell r="M4639">
            <v>12228236000</v>
          </cell>
          <cell r="N4639">
            <v>12150240730.218922</v>
          </cell>
          <cell r="O4639">
            <v>28646233999.999996</v>
          </cell>
          <cell r="P4639">
            <v>16417997999.999996</v>
          </cell>
          <cell r="Q4639">
            <v>16404998000</v>
          </cell>
          <cell r="R4639">
            <v>5116626000</v>
          </cell>
          <cell r="S4639">
            <v>6769863000</v>
          </cell>
          <cell r="T4639">
            <v>42000</v>
          </cell>
          <cell r="U4639">
            <v>328905000</v>
          </cell>
          <cell r="V4639">
            <v>12800000</v>
          </cell>
        </row>
        <row r="4640">
          <cell r="A4640" t="str">
            <v>styczeń 2005</v>
          </cell>
          <cell r="B4640" t="str">
            <v>DS1013</v>
          </cell>
          <cell r="C4640" t="str">
            <v>DS</v>
          </cell>
          <cell r="D4640" t="str">
            <v>DS</v>
          </cell>
          <cell r="E4640" t="str">
            <v>stałe</v>
          </cell>
          <cell r="F4640">
            <v>1592576539.5367398</v>
          </cell>
          <cell r="G4640">
            <v>5795196597.3963661</v>
          </cell>
          <cell r="H4640">
            <v>2054536509.4483237</v>
          </cell>
          <cell r="I4640">
            <v>852303349.55763042</v>
          </cell>
          <cell r="J4640">
            <v>35023492.787948757</v>
          </cell>
          <cell r="K4640">
            <v>17640796.110331003</v>
          </cell>
          <cell r="L4640">
            <v>35600715.162660167</v>
          </cell>
          <cell r="M4640">
            <v>8831774000</v>
          </cell>
          <cell r="N4640">
            <v>8790301460.4632607</v>
          </cell>
          <cell r="O4640">
            <v>19214652000</v>
          </cell>
          <cell r="P4640">
            <v>10382878000</v>
          </cell>
          <cell r="Q4640">
            <v>10378878000</v>
          </cell>
          <cell r="R4640">
            <v>2436789000</v>
          </cell>
          <cell r="S4640">
            <v>6210132000</v>
          </cell>
          <cell r="T4640">
            <v>6000</v>
          </cell>
          <cell r="U4640">
            <v>136337000</v>
          </cell>
          <cell r="V4640">
            <v>48510000</v>
          </cell>
        </row>
        <row r="4641">
          <cell r="A4641" t="str">
            <v>styczeń 2005</v>
          </cell>
          <cell r="B4641" t="str">
            <v>DS1015</v>
          </cell>
          <cell r="C4641" t="str">
            <v>DS</v>
          </cell>
          <cell r="D4641" t="str">
            <v>DS</v>
          </cell>
          <cell r="E4641" t="str">
            <v>stałe</v>
          </cell>
          <cell r="F4641">
            <v>1113193000</v>
          </cell>
          <cell r="G4641">
            <v>1243622000</v>
          </cell>
          <cell r="H4641">
            <v>1393280000</v>
          </cell>
          <cell r="I4641">
            <v>629932000</v>
          </cell>
          <cell r="J4641">
            <v>5144000</v>
          </cell>
          <cell r="K4641">
            <v>7918000</v>
          </cell>
          <cell r="L4641">
            <v>8885000</v>
          </cell>
          <cell r="M4641">
            <v>2218023000</v>
          </cell>
          <cell r="N4641">
            <v>3288781000</v>
          </cell>
          <cell r="O4641">
            <v>6619997000</v>
          </cell>
          <cell r="P4641">
            <v>4401974000</v>
          </cell>
          <cell r="Q4641">
            <v>4401974000</v>
          </cell>
          <cell r="R4641">
            <v>1201944000</v>
          </cell>
          <cell r="S4641">
            <v>956599000</v>
          </cell>
          <cell r="T4641">
            <v>0</v>
          </cell>
          <cell r="U4641">
            <v>54100000</v>
          </cell>
          <cell r="V4641">
            <v>5380000</v>
          </cell>
        </row>
        <row r="4642">
          <cell r="A4642" t="str">
            <v>styczeń 2005</v>
          </cell>
          <cell r="B4642" t="str">
            <v>DS1109</v>
          </cell>
          <cell r="C4642" t="str">
            <v>DS</v>
          </cell>
          <cell r="D4642" t="str">
            <v>DS</v>
          </cell>
          <cell r="E4642" t="str">
            <v>stałe</v>
          </cell>
          <cell r="F4642">
            <v>78036000</v>
          </cell>
          <cell r="G4642">
            <v>1122612000</v>
          </cell>
          <cell r="H4642">
            <v>551524000</v>
          </cell>
          <cell r="I4642">
            <v>147195000</v>
          </cell>
          <cell r="J4642">
            <v>9043000</v>
          </cell>
          <cell r="K4642">
            <v>2220000</v>
          </cell>
          <cell r="L4642">
            <v>129000</v>
          </cell>
          <cell r="M4642">
            <v>1471505000</v>
          </cell>
          <cell r="N4642">
            <v>1832723000</v>
          </cell>
          <cell r="O4642">
            <v>3382264000</v>
          </cell>
          <cell r="P4642">
            <v>1910759000</v>
          </cell>
          <cell r="Q4642">
            <v>1910759000</v>
          </cell>
          <cell r="R4642">
            <v>533485000</v>
          </cell>
          <cell r="S4642">
            <v>900010000</v>
          </cell>
          <cell r="T4642">
            <v>18000</v>
          </cell>
          <cell r="U4642">
            <v>25550000</v>
          </cell>
          <cell r="V4642">
            <v>12442000</v>
          </cell>
        </row>
        <row r="4643">
          <cell r="A4643" t="str">
            <v>styczeń 2005</v>
          </cell>
          <cell r="B4643" t="str">
            <v>DS1110</v>
          </cell>
          <cell r="C4643" t="str">
            <v>DS</v>
          </cell>
          <cell r="D4643" t="str">
            <v>DS</v>
          </cell>
          <cell r="E4643" t="str">
            <v>stałe</v>
          </cell>
          <cell r="F4643">
            <v>1603241000</v>
          </cell>
          <cell r="G4643">
            <v>5012694000</v>
          </cell>
          <cell r="H4643">
            <v>1257227000</v>
          </cell>
          <cell r="I4643">
            <v>445866000</v>
          </cell>
          <cell r="J4643">
            <v>29694000</v>
          </cell>
          <cell r="K4643">
            <v>292289000</v>
          </cell>
          <cell r="L4643">
            <v>12086000</v>
          </cell>
          <cell r="M4643">
            <v>5282666000</v>
          </cell>
          <cell r="N4643">
            <v>7049856000</v>
          </cell>
          <cell r="O4643">
            <v>13935763000</v>
          </cell>
          <cell r="P4643">
            <v>8653097000</v>
          </cell>
          <cell r="Q4643">
            <v>8653097000</v>
          </cell>
          <cell r="R4643">
            <v>2485959000</v>
          </cell>
          <cell r="S4643">
            <v>2623017000</v>
          </cell>
          <cell r="T4643">
            <v>0</v>
          </cell>
          <cell r="U4643">
            <v>158690000</v>
          </cell>
          <cell r="V4643">
            <v>15000000</v>
          </cell>
        </row>
        <row r="4644">
          <cell r="A4644" t="str">
            <v>styczeń 2005</v>
          </cell>
          <cell r="B4644" t="str">
            <v>DZ0107</v>
          </cell>
          <cell r="C4644" t="str">
            <v>DZ</v>
          </cell>
          <cell r="D4644" t="str">
            <v>DZ</v>
          </cell>
          <cell r="E4644" t="str">
            <v>zmienne</v>
          </cell>
          <cell r="F4644">
            <v>19340072.297553845</v>
          </cell>
          <cell r="G4644">
            <v>156821449.019822</v>
          </cell>
          <cell r="H4644">
            <v>3537303.24402765</v>
          </cell>
          <cell r="I4644">
            <v>8584418.7848809697</v>
          </cell>
          <cell r="J4644">
            <v>1081596.5588444874</v>
          </cell>
          <cell r="K4644">
            <v>655391.22338903882</v>
          </cell>
          <cell r="L4644">
            <v>3240768.871481996</v>
          </cell>
          <cell r="M4644">
            <v>0</v>
          </cell>
          <cell r="N4644">
            <v>173920927.7024461</v>
          </cell>
          <cell r="O4644">
            <v>193260999.99999994</v>
          </cell>
          <cell r="P4644">
            <v>193260999.99999994</v>
          </cell>
          <cell r="Q4644">
            <v>192261000</v>
          </cell>
          <cell r="R4644">
            <v>0</v>
          </cell>
          <cell r="S4644">
            <v>0</v>
          </cell>
          <cell r="T4644">
            <v>0</v>
          </cell>
          <cell r="U4644">
            <v>0</v>
          </cell>
          <cell r="V4644">
            <v>0</v>
          </cell>
        </row>
        <row r="4645">
          <cell r="A4645" t="str">
            <v>styczeń 2005</v>
          </cell>
          <cell r="B4645" t="str">
            <v>DZ0108</v>
          </cell>
          <cell r="C4645" t="str">
            <v>DZ</v>
          </cell>
          <cell r="D4645" t="str">
            <v>DZ</v>
          </cell>
          <cell r="E4645" t="str">
            <v>zmienne</v>
          </cell>
          <cell r="F4645">
            <v>11702895.634091131</v>
          </cell>
          <cell r="G4645">
            <v>97595642.943531647</v>
          </cell>
          <cell r="H4645">
            <v>124759374.10419984</v>
          </cell>
          <cell r="I4645">
            <v>7489692.0505294474</v>
          </cell>
          <cell r="J4645">
            <v>11984917.389624784</v>
          </cell>
          <cell r="K4645">
            <v>24384809.648106229</v>
          </cell>
          <cell r="L4645">
            <v>1069668.2299169274</v>
          </cell>
          <cell r="M4645">
            <v>13000</v>
          </cell>
          <cell r="N4645">
            <v>267284104.36590886</v>
          </cell>
          <cell r="O4645">
            <v>279000000</v>
          </cell>
          <cell r="P4645">
            <v>278987000</v>
          </cell>
          <cell r="Q4645">
            <v>276987000</v>
          </cell>
          <cell r="R4645">
            <v>0</v>
          </cell>
          <cell r="S4645">
            <v>0</v>
          </cell>
          <cell r="T4645">
            <v>13000</v>
          </cell>
          <cell r="U4645">
            <v>0</v>
          </cell>
          <cell r="V4645">
            <v>0</v>
          </cell>
        </row>
        <row r="4646">
          <cell r="A4646" t="str">
            <v>styczeń 2005</v>
          </cell>
          <cell r="B4646" t="str">
            <v>DZ0109</v>
          </cell>
          <cell r="C4646" t="str">
            <v>DZ</v>
          </cell>
          <cell r="D4646" t="str">
            <v>DZ</v>
          </cell>
          <cell r="E4646" t="str">
            <v>zmienne</v>
          </cell>
          <cell r="F4646">
            <v>445000732.35502207</v>
          </cell>
          <cell r="G4646">
            <v>641206630.66616893</v>
          </cell>
          <cell r="H4646">
            <v>147526141.64541134</v>
          </cell>
          <cell r="I4646">
            <v>87688330.648677304</v>
          </cell>
          <cell r="J4646">
            <v>102818728.51992346</v>
          </cell>
          <cell r="K4646">
            <v>52668141.976968527</v>
          </cell>
          <cell r="L4646">
            <v>443296294.18782854</v>
          </cell>
          <cell r="M4646">
            <v>68000</v>
          </cell>
          <cell r="N4646">
            <v>1475204267.644978</v>
          </cell>
          <cell r="O4646">
            <v>1920273000.0000002</v>
          </cell>
          <cell r="P4646">
            <v>1920205000.0000002</v>
          </cell>
          <cell r="Q4646">
            <v>1915205000</v>
          </cell>
          <cell r="R4646">
            <v>0</v>
          </cell>
          <cell r="S4646">
            <v>0</v>
          </cell>
          <cell r="T4646">
            <v>68000</v>
          </cell>
          <cell r="U4646">
            <v>0</v>
          </cell>
          <cell r="V4646">
            <v>0</v>
          </cell>
        </row>
        <row r="4647">
          <cell r="A4647" t="str">
            <v>styczeń 2005</v>
          </cell>
          <cell r="B4647" t="str">
            <v>DZ0110</v>
          </cell>
          <cell r="C4647" t="str">
            <v>DZ</v>
          </cell>
          <cell r="D4647" t="str">
            <v>DZ</v>
          </cell>
          <cell r="E4647" t="str">
            <v>zmienne</v>
          </cell>
          <cell r="F4647">
            <v>52377855.480412565</v>
          </cell>
          <cell r="G4647">
            <v>924673721.28959072</v>
          </cell>
          <cell r="H4647">
            <v>406340076.86481488</v>
          </cell>
          <cell r="I4647">
            <v>107228395.02719654</v>
          </cell>
          <cell r="J4647">
            <v>139128021.65672094</v>
          </cell>
          <cell r="K4647">
            <v>125072764.8583992</v>
          </cell>
          <cell r="L4647">
            <v>87670164.822865203</v>
          </cell>
          <cell r="M4647">
            <v>11339000</v>
          </cell>
          <cell r="N4647">
            <v>1790113144.5195875</v>
          </cell>
          <cell r="O4647">
            <v>1853830000</v>
          </cell>
          <cell r="P4647">
            <v>1842491000</v>
          </cell>
          <cell r="Q4647">
            <v>1840491000</v>
          </cell>
          <cell r="R4647">
            <v>10000000</v>
          </cell>
          <cell r="S4647">
            <v>0</v>
          </cell>
          <cell r="T4647">
            <v>1339000</v>
          </cell>
          <cell r="U4647">
            <v>0</v>
          </cell>
          <cell r="V4647">
            <v>0</v>
          </cell>
        </row>
        <row r="4648">
          <cell r="A4648" t="str">
            <v>styczeń 2005</v>
          </cell>
          <cell r="B4648" t="str">
            <v>DZ0406</v>
          </cell>
          <cell r="C4648" t="str">
            <v>DZ</v>
          </cell>
          <cell r="D4648" t="str">
            <v>DZ</v>
          </cell>
          <cell r="E4648" t="str">
            <v>zmienne</v>
          </cell>
          <cell r="F4648">
            <v>302109099.77739948</v>
          </cell>
          <cell r="G4648">
            <v>323644306.14115489</v>
          </cell>
          <cell r="H4648">
            <v>30157129.76299594</v>
          </cell>
          <cell r="I4648">
            <v>16137080.136179129</v>
          </cell>
          <cell r="J4648">
            <v>14074332.460390206</v>
          </cell>
          <cell r="K4648">
            <v>18955766.531360481</v>
          </cell>
          <cell r="L4648">
            <v>62622285.19051984</v>
          </cell>
          <cell r="M4648">
            <v>0</v>
          </cell>
          <cell r="N4648">
            <v>465590900.22260058</v>
          </cell>
          <cell r="O4648">
            <v>767699999.99999988</v>
          </cell>
          <cell r="P4648">
            <v>767699999.99999988</v>
          </cell>
          <cell r="Q4648">
            <v>763700000</v>
          </cell>
          <cell r="R4648">
            <v>0</v>
          </cell>
          <cell r="S4648">
            <v>0</v>
          </cell>
          <cell r="T4648">
            <v>0</v>
          </cell>
          <cell r="U4648">
            <v>0</v>
          </cell>
          <cell r="V4648">
            <v>0</v>
          </cell>
        </row>
        <row r="4649">
          <cell r="A4649" t="str">
            <v>styczeń 2005</v>
          </cell>
          <cell r="B4649" t="str">
            <v>DZ0407</v>
          </cell>
          <cell r="C4649" t="str">
            <v>DZ</v>
          </cell>
          <cell r="D4649" t="str">
            <v>DZ</v>
          </cell>
          <cell r="E4649" t="str">
            <v>zmienne</v>
          </cell>
          <cell r="F4649">
            <v>0</v>
          </cell>
          <cell r="G4649">
            <v>2200000</v>
          </cell>
          <cell r="H4649">
            <v>70000</v>
          </cell>
          <cell r="I4649">
            <v>700000</v>
          </cell>
          <cell r="J4649">
            <v>281000</v>
          </cell>
          <cell r="K4649">
            <v>0</v>
          </cell>
          <cell r="L4649">
            <v>249000</v>
          </cell>
          <cell r="M4649">
            <v>0</v>
          </cell>
          <cell r="N4649">
            <v>3500000</v>
          </cell>
          <cell r="O4649">
            <v>3500000</v>
          </cell>
          <cell r="P4649">
            <v>3500000</v>
          </cell>
          <cell r="Q4649">
            <v>3500000</v>
          </cell>
          <cell r="R4649">
            <v>0</v>
          </cell>
          <cell r="S4649">
            <v>0</v>
          </cell>
          <cell r="T4649">
            <v>0</v>
          </cell>
          <cell r="U4649">
            <v>0</v>
          </cell>
          <cell r="V4649">
            <v>0</v>
          </cell>
        </row>
        <row r="4650">
          <cell r="A4650" t="str">
            <v>styczeń 2005</v>
          </cell>
          <cell r="B4650" t="str">
            <v>DZ0706</v>
          </cell>
          <cell r="C4650" t="str">
            <v>DZ</v>
          </cell>
          <cell r="D4650" t="str">
            <v>DZ</v>
          </cell>
          <cell r="E4650" t="str">
            <v>zmienne</v>
          </cell>
          <cell r="F4650">
            <v>435071177.35850668</v>
          </cell>
          <cell r="G4650">
            <v>430258744.94862294</v>
          </cell>
          <cell r="H4650">
            <v>23618740.092952628</v>
          </cell>
          <cell r="I4650">
            <v>7781955.0142731816</v>
          </cell>
          <cell r="J4650">
            <v>16571139.993008176</v>
          </cell>
          <cell r="K4650">
            <v>10561869.58750394</v>
          </cell>
          <cell r="L4650">
            <v>11654373.00513234</v>
          </cell>
          <cell r="M4650">
            <v>100000</v>
          </cell>
          <cell r="N4650">
            <v>500446822.6414932</v>
          </cell>
          <cell r="O4650">
            <v>935617999.99999976</v>
          </cell>
          <cell r="P4650">
            <v>935517999.99999976</v>
          </cell>
          <cell r="Q4650">
            <v>932518000</v>
          </cell>
          <cell r="R4650">
            <v>0</v>
          </cell>
          <cell r="S4650">
            <v>0</v>
          </cell>
          <cell r="T4650">
            <v>100000</v>
          </cell>
          <cell r="U4650">
            <v>0</v>
          </cell>
          <cell r="V4650">
            <v>0</v>
          </cell>
        </row>
        <row r="4651">
          <cell r="A4651" t="str">
            <v>styczeń 2005</v>
          </cell>
          <cell r="B4651" t="str">
            <v>DZ0707</v>
          </cell>
          <cell r="C4651" t="str">
            <v>DZ</v>
          </cell>
          <cell r="D4651" t="str">
            <v>DZ</v>
          </cell>
          <cell r="E4651" t="str">
            <v>zmienne</v>
          </cell>
          <cell r="F4651">
            <v>0</v>
          </cell>
          <cell r="G4651">
            <v>71956000</v>
          </cell>
          <cell r="H4651">
            <v>0</v>
          </cell>
          <cell r="I4651">
            <v>2875000</v>
          </cell>
          <cell r="J4651">
            <v>40000</v>
          </cell>
          <cell r="K4651">
            <v>0</v>
          </cell>
          <cell r="L4651">
            <v>129000</v>
          </cell>
          <cell r="M4651">
            <v>0</v>
          </cell>
          <cell r="N4651">
            <v>75000000</v>
          </cell>
          <cell r="O4651">
            <v>75000000</v>
          </cell>
          <cell r="P4651">
            <v>75000000</v>
          </cell>
          <cell r="Q4651">
            <v>75000000</v>
          </cell>
          <cell r="R4651">
            <v>0</v>
          </cell>
          <cell r="S4651">
            <v>0</v>
          </cell>
          <cell r="T4651">
            <v>0</v>
          </cell>
          <cell r="U4651">
            <v>0</v>
          </cell>
          <cell r="V4651">
            <v>0</v>
          </cell>
        </row>
        <row r="4652">
          <cell r="A4652" t="str">
            <v>styczeń 2005</v>
          </cell>
          <cell r="B4652" t="str">
            <v>DZ0708</v>
          </cell>
          <cell r="C4652" t="str">
            <v>DZ</v>
          </cell>
          <cell r="D4652" t="str">
            <v>DZ</v>
          </cell>
          <cell r="E4652" t="str">
            <v>zmienne</v>
          </cell>
          <cell r="F4652">
            <v>267615585.48476002</v>
          </cell>
          <cell r="G4652">
            <v>527141605.42169261</v>
          </cell>
          <cell r="H4652">
            <v>53350413.999092363</v>
          </cell>
          <cell r="I4652">
            <v>25508307.729164679</v>
          </cell>
          <cell r="J4652">
            <v>41125802.73421903</v>
          </cell>
          <cell r="K4652">
            <v>59720971.941046201</v>
          </cell>
          <cell r="L4652">
            <v>55375312.690025106</v>
          </cell>
          <cell r="M4652">
            <v>132000</v>
          </cell>
          <cell r="N4652">
            <v>762222414.51524007</v>
          </cell>
          <cell r="O4652">
            <v>1029970000.0000001</v>
          </cell>
          <cell r="P4652">
            <v>1029838000.0000001</v>
          </cell>
          <cell r="Q4652">
            <v>1026838000</v>
          </cell>
          <cell r="R4652">
            <v>0</v>
          </cell>
          <cell r="S4652">
            <v>0</v>
          </cell>
          <cell r="T4652">
            <v>132000</v>
          </cell>
          <cell r="U4652">
            <v>0</v>
          </cell>
          <cell r="V4652">
            <v>0</v>
          </cell>
        </row>
        <row r="4653">
          <cell r="A4653" t="str">
            <v>styczeń 2005</v>
          </cell>
          <cell r="B4653" t="str">
            <v>DZ0709</v>
          </cell>
          <cell r="C4653" t="str">
            <v>DZ</v>
          </cell>
          <cell r="D4653" t="str">
            <v>DZ</v>
          </cell>
          <cell r="E4653" t="str">
            <v>zmienne</v>
          </cell>
          <cell r="F4653">
            <v>59700000</v>
          </cell>
          <cell r="G4653">
            <v>221007000</v>
          </cell>
          <cell r="H4653">
            <v>267644000</v>
          </cell>
          <cell r="I4653">
            <v>20526000</v>
          </cell>
          <cell r="J4653">
            <v>50830000</v>
          </cell>
          <cell r="K4653">
            <v>48539000</v>
          </cell>
          <cell r="L4653">
            <v>25140000</v>
          </cell>
          <cell r="M4653">
            <v>1034000</v>
          </cell>
          <cell r="N4653">
            <v>633686000</v>
          </cell>
          <cell r="O4653">
            <v>694420000</v>
          </cell>
          <cell r="P4653">
            <v>693386000</v>
          </cell>
          <cell r="Q4653">
            <v>693386000</v>
          </cell>
          <cell r="R4653">
            <v>0</v>
          </cell>
          <cell r="S4653">
            <v>0</v>
          </cell>
          <cell r="T4653">
            <v>1034000</v>
          </cell>
          <cell r="U4653">
            <v>0</v>
          </cell>
          <cell r="V4653">
            <v>0</v>
          </cell>
        </row>
        <row r="4654">
          <cell r="A4654" t="str">
            <v>styczeń 2005</v>
          </cell>
          <cell r="B4654" t="str">
            <v>DZ0811</v>
          </cell>
          <cell r="C4654" t="str">
            <v>DZ</v>
          </cell>
          <cell r="D4654" t="str">
            <v>DZ</v>
          </cell>
          <cell r="E4654" t="str">
            <v>zmienne</v>
          </cell>
          <cell r="F4654">
            <v>849626000</v>
          </cell>
          <cell r="G4654">
            <v>157873000</v>
          </cell>
          <cell r="H4654">
            <v>7739000</v>
          </cell>
          <cell r="I4654">
            <v>58359000</v>
          </cell>
          <cell r="J4654">
            <v>116934000</v>
          </cell>
          <cell r="K4654">
            <v>11414000</v>
          </cell>
          <cell r="L4654">
            <v>83483000</v>
          </cell>
          <cell r="M4654">
            <v>72000</v>
          </cell>
          <cell r="N4654">
            <v>435802000</v>
          </cell>
          <cell r="O4654">
            <v>1285500000</v>
          </cell>
          <cell r="P4654">
            <v>1285428000</v>
          </cell>
          <cell r="Q4654">
            <v>1285428000</v>
          </cell>
          <cell r="R4654">
            <v>0</v>
          </cell>
          <cell r="S4654">
            <v>0</v>
          </cell>
          <cell r="T4654">
            <v>72000</v>
          </cell>
          <cell r="U4654">
            <v>0</v>
          </cell>
          <cell r="V4654">
            <v>0</v>
          </cell>
        </row>
        <row r="4655">
          <cell r="A4655" t="str">
            <v>styczeń 2005</v>
          </cell>
          <cell r="B4655" t="str">
            <v>DZ1006</v>
          </cell>
          <cell r="C4655" t="str">
            <v>DZ</v>
          </cell>
          <cell r="D4655" t="str">
            <v>DZ</v>
          </cell>
          <cell r="E4655" t="str">
            <v>zmienne</v>
          </cell>
          <cell r="F4655">
            <v>92452000</v>
          </cell>
          <cell r="G4655">
            <v>186893000</v>
          </cell>
          <cell r="H4655">
            <v>7000000</v>
          </cell>
          <cell r="I4655">
            <v>4520000</v>
          </cell>
          <cell r="J4655">
            <v>13328000</v>
          </cell>
          <cell r="K4655">
            <v>100000</v>
          </cell>
          <cell r="L4655">
            <v>9253000</v>
          </cell>
          <cell r="M4655">
            <v>0</v>
          </cell>
          <cell r="N4655">
            <v>221094000</v>
          </cell>
          <cell r="O4655">
            <v>313546000</v>
          </cell>
          <cell r="P4655">
            <v>313546000</v>
          </cell>
          <cell r="Q4655">
            <v>313546000</v>
          </cell>
          <cell r="R4655">
            <v>0</v>
          </cell>
          <cell r="S4655">
            <v>0</v>
          </cell>
          <cell r="T4655">
            <v>0</v>
          </cell>
          <cell r="U4655">
            <v>0</v>
          </cell>
          <cell r="V4655">
            <v>0</v>
          </cell>
        </row>
        <row r="4656">
          <cell r="A4656" t="str">
            <v>styczeń 2005</v>
          </cell>
          <cell r="B4656" t="str">
            <v>DZ1111</v>
          </cell>
          <cell r="C4656" t="str">
            <v>DZ</v>
          </cell>
          <cell r="D4656" t="str">
            <v>DZ</v>
          </cell>
          <cell r="E4656" t="str">
            <v>zmienne</v>
          </cell>
          <cell r="F4656">
            <v>98649000</v>
          </cell>
          <cell r="G4656">
            <v>0</v>
          </cell>
          <cell r="H4656">
            <v>953782000</v>
          </cell>
          <cell r="I4656">
            <v>24220000</v>
          </cell>
          <cell r="J4656">
            <v>498000</v>
          </cell>
          <cell r="K4656">
            <v>399000</v>
          </cell>
          <cell r="L4656">
            <v>711000</v>
          </cell>
          <cell r="M4656">
            <v>200000000</v>
          </cell>
          <cell r="N4656">
            <v>979610000</v>
          </cell>
          <cell r="O4656">
            <v>1278259000</v>
          </cell>
          <cell r="P4656">
            <v>1078259000</v>
          </cell>
          <cell r="Q4656">
            <v>1078259000</v>
          </cell>
          <cell r="R4656">
            <v>200000000</v>
          </cell>
          <cell r="S4656">
            <v>0</v>
          </cell>
          <cell r="T4656">
            <v>0</v>
          </cell>
          <cell r="U4656">
            <v>0</v>
          </cell>
          <cell r="V4656">
            <v>0</v>
          </cell>
        </row>
        <row r="4657">
          <cell r="A4657" t="str">
            <v>styczeń 2005</v>
          </cell>
          <cell r="B4657" t="str">
            <v>DZ1205</v>
          </cell>
          <cell r="C4657" t="str">
            <v>DZ</v>
          </cell>
          <cell r="D4657" t="str">
            <v>DZ</v>
          </cell>
          <cell r="E4657" t="str">
            <v>zmienne</v>
          </cell>
          <cell r="F4657">
            <v>159750000</v>
          </cell>
          <cell r="G4657">
            <v>297266000</v>
          </cell>
          <cell r="H4657">
            <v>0</v>
          </cell>
          <cell r="I4657">
            <v>8495000</v>
          </cell>
          <cell r="J4657">
            <v>5392000</v>
          </cell>
          <cell r="K4657">
            <v>656000</v>
          </cell>
          <cell r="L4657">
            <v>28441000</v>
          </cell>
          <cell r="M4657">
            <v>0</v>
          </cell>
          <cell r="N4657">
            <v>340250000</v>
          </cell>
          <cell r="O4657">
            <v>500000000</v>
          </cell>
          <cell r="P4657">
            <v>500000000</v>
          </cell>
          <cell r="Q4657">
            <v>500000000</v>
          </cell>
          <cell r="R4657">
            <v>0</v>
          </cell>
          <cell r="S4657">
            <v>0</v>
          </cell>
          <cell r="T4657">
            <v>0</v>
          </cell>
          <cell r="U4657">
            <v>0</v>
          </cell>
          <cell r="V4657">
            <v>0</v>
          </cell>
        </row>
        <row r="4658">
          <cell r="A4658" t="str">
            <v>styczeń 2005</v>
          </cell>
          <cell r="B4658" t="str">
            <v>EDO0115</v>
          </cell>
          <cell r="C4658" t="str">
            <v>ED</v>
          </cell>
          <cell r="D4658" t="str">
            <v>10-latki oszcz.</v>
          </cell>
          <cell r="E4658" t="str">
            <v>zmienne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12744900</v>
          </cell>
          <cell r="K4658">
            <v>0</v>
          </cell>
          <cell r="L4658">
            <v>0</v>
          </cell>
          <cell r="M4658">
            <v>15000</v>
          </cell>
          <cell r="N4658">
            <v>12744900</v>
          </cell>
          <cell r="O4658">
            <v>12759900</v>
          </cell>
          <cell r="P4658">
            <v>12744900</v>
          </cell>
          <cell r="Q4658">
            <v>10574700</v>
          </cell>
          <cell r="R4658">
            <v>0</v>
          </cell>
          <cell r="S4658">
            <v>0</v>
          </cell>
          <cell r="T4658">
            <v>15000</v>
          </cell>
          <cell r="U4658">
            <v>0</v>
          </cell>
          <cell r="V4658">
            <v>0</v>
          </cell>
        </row>
        <row r="4659">
          <cell r="A4659" t="str">
            <v>styczeń 2005</v>
          </cell>
          <cell r="B4659" t="str">
            <v>EDO1014</v>
          </cell>
          <cell r="C4659" t="str">
            <v>ED</v>
          </cell>
          <cell r="D4659" t="str">
            <v>10-latki oszcz.</v>
          </cell>
          <cell r="E4659" t="str">
            <v>zmienne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6769300</v>
          </cell>
          <cell r="K4659">
            <v>0</v>
          </cell>
          <cell r="L4659">
            <v>0</v>
          </cell>
          <cell r="M4659">
            <v>0</v>
          </cell>
          <cell r="N4659">
            <v>6769300</v>
          </cell>
          <cell r="O4659">
            <v>6769300</v>
          </cell>
          <cell r="P4659">
            <v>6769300</v>
          </cell>
          <cell r="Q4659">
            <v>6772900</v>
          </cell>
          <cell r="R4659">
            <v>0</v>
          </cell>
          <cell r="S4659">
            <v>0</v>
          </cell>
          <cell r="T4659">
            <v>0</v>
          </cell>
          <cell r="U4659">
            <v>0</v>
          </cell>
          <cell r="V4659">
            <v>0</v>
          </cell>
        </row>
        <row r="4660">
          <cell r="A4660" t="str">
            <v>styczeń 2005</v>
          </cell>
          <cell r="B4660" t="str">
            <v>EDO1114</v>
          </cell>
          <cell r="C4660" t="str">
            <v>ED</v>
          </cell>
          <cell r="D4660" t="str">
            <v>10-latki oszcz.</v>
          </cell>
          <cell r="E4660" t="str">
            <v>zmienne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13551500</v>
          </cell>
          <cell r="K4660">
            <v>0</v>
          </cell>
          <cell r="L4660">
            <v>0</v>
          </cell>
          <cell r="M4660">
            <v>36300</v>
          </cell>
          <cell r="N4660">
            <v>13551500</v>
          </cell>
          <cell r="O4660">
            <v>13587800</v>
          </cell>
          <cell r="P4660">
            <v>13551500</v>
          </cell>
          <cell r="Q4660">
            <v>13551500</v>
          </cell>
          <cell r="R4660">
            <v>0</v>
          </cell>
          <cell r="S4660">
            <v>0</v>
          </cell>
          <cell r="T4660">
            <v>36300</v>
          </cell>
          <cell r="U4660">
            <v>0</v>
          </cell>
          <cell r="V4660">
            <v>0</v>
          </cell>
        </row>
        <row r="4661">
          <cell r="A4661" t="str">
            <v>styczeń 2005</v>
          </cell>
          <cell r="B4661" t="str">
            <v>EDO1214</v>
          </cell>
          <cell r="C4661" t="str">
            <v>ED</v>
          </cell>
          <cell r="D4661" t="str">
            <v>10-latki oszcz.</v>
          </cell>
          <cell r="E4661" t="str">
            <v>zmienne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34148000</v>
          </cell>
          <cell r="K4661">
            <v>0</v>
          </cell>
          <cell r="L4661">
            <v>0</v>
          </cell>
          <cell r="M4661">
            <v>3400</v>
          </cell>
          <cell r="N4661">
            <v>34148000</v>
          </cell>
          <cell r="O4661">
            <v>34151400</v>
          </cell>
          <cell r="P4661">
            <v>34148000</v>
          </cell>
          <cell r="Q4661">
            <v>34148000</v>
          </cell>
          <cell r="R4661">
            <v>0</v>
          </cell>
          <cell r="S4661">
            <v>0</v>
          </cell>
          <cell r="T4661">
            <v>3400</v>
          </cell>
          <cell r="U4661">
            <v>0</v>
          </cell>
          <cell r="V4661">
            <v>0</v>
          </cell>
        </row>
        <row r="4662">
          <cell r="A4662" t="str">
            <v>styczeń 2005</v>
          </cell>
          <cell r="B4662" t="str">
            <v>IZ0816</v>
          </cell>
          <cell r="C4662" t="str">
            <v>IZ</v>
          </cell>
          <cell r="D4662" t="str">
            <v>12-latki</v>
          </cell>
          <cell r="E4662" t="str">
            <v>zmienne</v>
          </cell>
          <cell r="F4662">
            <v>608201415.71000004</v>
          </cell>
          <cell r="G4662">
            <v>52532408.130000003</v>
          </cell>
          <cell r="H4662">
            <v>114506985.02</v>
          </cell>
          <cell r="I4662">
            <v>46431733.68</v>
          </cell>
          <cell r="J4662">
            <v>71653.91</v>
          </cell>
          <cell r="K4662">
            <v>1941720.04</v>
          </cell>
          <cell r="L4662">
            <v>5046.05</v>
          </cell>
          <cell r="M4662">
            <v>1830531337.46</v>
          </cell>
          <cell r="N4662">
            <v>215489546.83000001</v>
          </cell>
          <cell r="O4662">
            <v>2654222300</v>
          </cell>
          <cell r="P4662">
            <v>823690962.53999984</v>
          </cell>
          <cell r="Q4662">
            <v>823690962.53999984</v>
          </cell>
          <cell r="R4662">
            <v>1112057581.8900001</v>
          </cell>
          <cell r="S4662">
            <v>718473755.56999993</v>
          </cell>
          <cell r="T4662">
            <v>0</v>
          </cell>
          <cell r="U4662">
            <v>0</v>
          </cell>
          <cell r="V4662">
            <v>0</v>
          </cell>
        </row>
        <row r="4663">
          <cell r="A4663" t="str">
            <v>styczeń 2005</v>
          </cell>
          <cell r="B4663" t="str">
            <v>OK0405</v>
          </cell>
          <cell r="C4663" t="str">
            <v>OK</v>
          </cell>
          <cell r="D4663" t="str">
            <v>zero</v>
          </cell>
          <cell r="E4663" t="str">
            <v>stałe</v>
          </cell>
          <cell r="F4663">
            <v>6288505470.4520454</v>
          </cell>
          <cell r="G4663">
            <v>390477106.1836198</v>
          </cell>
          <cell r="H4663">
            <v>774341366.25636828</v>
          </cell>
          <cell r="I4663">
            <v>309430968.77486384</v>
          </cell>
          <cell r="J4663">
            <v>481820232.44499755</v>
          </cell>
          <cell r="K4663">
            <v>221043561.59527066</v>
          </cell>
          <cell r="L4663">
            <v>131177294.2928347</v>
          </cell>
          <cell r="M4663">
            <v>453509000</v>
          </cell>
          <cell r="N4663">
            <v>2308290529.547955</v>
          </cell>
          <cell r="O4663">
            <v>9050305000.0000019</v>
          </cell>
          <cell r="P4663">
            <v>8596796000.0000019</v>
          </cell>
          <cell r="Q4663">
            <v>8591796000</v>
          </cell>
          <cell r="R4663">
            <v>281693000</v>
          </cell>
          <cell r="S4663">
            <v>136975000</v>
          </cell>
          <cell r="T4663">
            <v>1641000</v>
          </cell>
          <cell r="U4663">
            <v>33200000</v>
          </cell>
          <cell r="V4663">
            <v>0</v>
          </cell>
        </row>
        <row r="4664">
          <cell r="A4664" t="str">
            <v>styczeń 2005</v>
          </cell>
          <cell r="B4664" t="str">
            <v>OK0406</v>
          </cell>
          <cell r="C4664" t="str">
            <v>OK</v>
          </cell>
          <cell r="D4664" t="str">
            <v>zero</v>
          </cell>
          <cell r="E4664" t="str">
            <v>stałe</v>
          </cell>
          <cell r="F4664">
            <v>3828265574.7941952</v>
          </cell>
          <cell r="G4664">
            <v>1732242647.1951907</v>
          </cell>
          <cell r="H4664">
            <v>2594671191.499403</v>
          </cell>
          <cell r="I4664">
            <v>895391426.82360697</v>
          </cell>
          <cell r="J4664">
            <v>793873512.40467811</v>
          </cell>
          <cell r="K4664">
            <v>307124982.1578958</v>
          </cell>
          <cell r="L4664">
            <v>225525665.12503019</v>
          </cell>
          <cell r="M4664">
            <v>3762848000</v>
          </cell>
          <cell r="N4664">
            <v>6548829425.2058048</v>
          </cell>
          <cell r="O4664">
            <v>14139943000</v>
          </cell>
          <cell r="P4664">
            <v>10377095000</v>
          </cell>
          <cell r="Q4664">
            <v>10372095000</v>
          </cell>
          <cell r="R4664">
            <v>1621321000</v>
          </cell>
          <cell r="S4664">
            <v>1705428000</v>
          </cell>
          <cell r="T4664">
            <v>4461000</v>
          </cell>
          <cell r="U4664">
            <v>374638000</v>
          </cell>
          <cell r="V4664">
            <v>57000000</v>
          </cell>
        </row>
        <row r="4665">
          <cell r="A4665" t="str">
            <v>styczeń 2005</v>
          </cell>
          <cell r="B4665" t="str">
            <v>OK0407</v>
          </cell>
          <cell r="C4665" t="str">
            <v>OK</v>
          </cell>
          <cell r="D4665" t="str">
            <v>zero</v>
          </cell>
          <cell r="E4665" t="str">
            <v>stałe</v>
          </cell>
          <cell r="F4665">
            <v>1288440000</v>
          </cell>
          <cell r="G4665">
            <v>136500000</v>
          </cell>
          <cell r="H4665">
            <v>278500000</v>
          </cell>
          <cell r="I4665">
            <v>99997000</v>
          </cell>
          <cell r="J4665">
            <v>7575000</v>
          </cell>
          <cell r="K4665">
            <v>42050000</v>
          </cell>
          <cell r="L4665">
            <v>17478000</v>
          </cell>
          <cell r="M4665">
            <v>129460000</v>
          </cell>
          <cell r="N4665">
            <v>582100000</v>
          </cell>
          <cell r="O4665">
            <v>2000000000</v>
          </cell>
          <cell r="P4665">
            <v>1870540000</v>
          </cell>
          <cell r="Q4665">
            <v>1870540000</v>
          </cell>
          <cell r="R4665">
            <v>129000000</v>
          </cell>
          <cell r="S4665">
            <v>460000</v>
          </cell>
          <cell r="T4665">
            <v>0</v>
          </cell>
          <cell r="U4665">
            <v>0</v>
          </cell>
          <cell r="V4665">
            <v>0</v>
          </cell>
        </row>
        <row r="4666">
          <cell r="A4666" t="str">
            <v>styczeń 2005</v>
          </cell>
          <cell r="B4666" t="str">
            <v>OK0805</v>
          </cell>
          <cell r="C4666" t="str">
            <v>OK</v>
          </cell>
          <cell r="D4666" t="str">
            <v>zero</v>
          </cell>
          <cell r="E4666" t="str">
            <v>stałe</v>
          </cell>
          <cell r="F4666">
            <v>3391165578.3430848</v>
          </cell>
          <cell r="G4666">
            <v>1717512892.35708</v>
          </cell>
          <cell r="H4666">
            <v>868949571.74668789</v>
          </cell>
          <cell r="I4666">
            <v>332567543.44473743</v>
          </cell>
          <cell r="J4666">
            <v>901164351.02694869</v>
          </cell>
          <cell r="K4666">
            <v>966532427.55389214</v>
          </cell>
          <cell r="L4666">
            <v>881748635.52757108</v>
          </cell>
          <cell r="M4666">
            <v>1584723000</v>
          </cell>
          <cell r="N4666">
            <v>5668475421.6569166</v>
          </cell>
          <cell r="O4666">
            <v>10644364000.000002</v>
          </cell>
          <cell r="P4666">
            <v>9059641000.0000019</v>
          </cell>
          <cell r="Q4666">
            <v>9054641000</v>
          </cell>
          <cell r="R4666">
            <v>906895000</v>
          </cell>
          <cell r="S4666">
            <v>603734000</v>
          </cell>
          <cell r="T4666">
            <v>1189000</v>
          </cell>
          <cell r="U4666">
            <v>72905000</v>
          </cell>
          <cell r="V4666">
            <v>0</v>
          </cell>
        </row>
        <row r="4667">
          <cell r="A4667" t="str">
            <v>styczeń 2005</v>
          </cell>
          <cell r="B4667" t="str">
            <v>OK0806</v>
          </cell>
          <cell r="C4667" t="str">
            <v>OK</v>
          </cell>
          <cell r="D4667" t="str">
            <v>zero</v>
          </cell>
          <cell r="E4667" t="str">
            <v>stałe</v>
          </cell>
          <cell r="F4667">
            <v>3912180776.2316608</v>
          </cell>
          <cell r="G4667">
            <v>1022920587.5055141</v>
          </cell>
          <cell r="H4667">
            <v>1745820588.6004918</v>
          </cell>
          <cell r="I4667">
            <v>616011740.1200639</v>
          </cell>
          <cell r="J4667">
            <v>733890832.47073817</v>
          </cell>
          <cell r="K4667">
            <v>103427054.40713991</v>
          </cell>
          <cell r="L4667">
            <v>471663420.6643911</v>
          </cell>
          <cell r="M4667">
            <v>1522108000</v>
          </cell>
          <cell r="N4667">
            <v>4693734223.7683392</v>
          </cell>
          <cell r="O4667">
            <v>10128023000</v>
          </cell>
          <cell r="P4667">
            <v>8605915000</v>
          </cell>
          <cell r="Q4667">
            <v>8602915000</v>
          </cell>
          <cell r="R4667">
            <v>655892000</v>
          </cell>
          <cell r="S4667">
            <v>860937000</v>
          </cell>
          <cell r="T4667">
            <v>2173000</v>
          </cell>
          <cell r="U4667">
            <v>3090000</v>
          </cell>
          <cell r="V4667">
            <v>16000</v>
          </cell>
        </row>
        <row r="4668">
          <cell r="A4668" t="str">
            <v>styczeń 2005</v>
          </cell>
          <cell r="B4668" t="str">
            <v>OK1206</v>
          </cell>
          <cell r="C4668" t="str">
            <v>OK</v>
          </cell>
          <cell r="D4668" t="str">
            <v>zero</v>
          </cell>
          <cell r="E4668" t="str">
            <v>stałe</v>
          </cell>
          <cell r="F4668">
            <v>3258701172.1440144</v>
          </cell>
          <cell r="G4668">
            <v>846073479.66812921</v>
          </cell>
          <cell r="H4668">
            <v>1391746718.0081904</v>
          </cell>
          <cell r="I4668">
            <v>405507945.69350868</v>
          </cell>
          <cell r="J4668">
            <v>186587445.0202767</v>
          </cell>
          <cell r="K4668">
            <v>174525232.41854426</v>
          </cell>
          <cell r="L4668">
            <v>1267268007.0473363</v>
          </cell>
          <cell r="M4668">
            <v>769590000</v>
          </cell>
          <cell r="N4668">
            <v>4271708827.8559856</v>
          </cell>
          <cell r="O4668">
            <v>8300000000</v>
          </cell>
          <cell r="P4668">
            <v>7530410000</v>
          </cell>
          <cell r="Q4668">
            <v>7523410000</v>
          </cell>
          <cell r="R4668">
            <v>407759000</v>
          </cell>
          <cell r="S4668">
            <v>330465000</v>
          </cell>
          <cell r="T4668">
            <v>1866000</v>
          </cell>
          <cell r="U4668">
            <v>2500000</v>
          </cell>
          <cell r="V4668">
            <v>27000000</v>
          </cell>
        </row>
        <row r="4669">
          <cell r="A4669" t="str">
            <v>styczeń 2005</v>
          </cell>
          <cell r="B4669" t="str">
            <v>PP1013</v>
          </cell>
          <cell r="C4669" t="str">
            <v>PP</v>
          </cell>
          <cell r="D4669" t="str">
            <v>10-latki</v>
          </cell>
          <cell r="E4669" t="str">
            <v>zmienne</v>
          </cell>
          <cell r="F4669">
            <v>15000000</v>
          </cell>
          <cell r="G4669">
            <v>25000000</v>
          </cell>
          <cell r="H4669">
            <v>258000000</v>
          </cell>
          <cell r="I4669">
            <v>312000000</v>
          </cell>
          <cell r="J4669">
            <v>0</v>
          </cell>
          <cell r="K4669">
            <v>0</v>
          </cell>
          <cell r="L4669">
            <v>5000000</v>
          </cell>
          <cell r="M4669">
            <v>135000000</v>
          </cell>
          <cell r="N4669">
            <v>600000000</v>
          </cell>
          <cell r="O4669">
            <v>750000000</v>
          </cell>
          <cell r="P4669">
            <v>615000000</v>
          </cell>
          <cell r="Q4669">
            <v>615000000</v>
          </cell>
          <cell r="R4669">
            <v>0</v>
          </cell>
          <cell r="S4669">
            <v>135000000</v>
          </cell>
          <cell r="T4669">
            <v>0</v>
          </cell>
          <cell r="U4669">
            <v>0</v>
          </cell>
          <cell r="V4669">
            <v>0</v>
          </cell>
        </row>
        <row r="4670">
          <cell r="A4670" t="str">
            <v>styczeń 2005</v>
          </cell>
          <cell r="B4670" t="str">
            <v>PS0205</v>
          </cell>
          <cell r="C4670" t="str">
            <v>PS</v>
          </cell>
          <cell r="D4670" t="str">
            <v>5-latki</v>
          </cell>
          <cell r="E4670" t="str">
            <v>stałe</v>
          </cell>
          <cell r="F4670">
            <v>1430864000</v>
          </cell>
          <cell r="G4670">
            <v>439267000</v>
          </cell>
          <cell r="H4670">
            <v>360929000</v>
          </cell>
          <cell r="I4670">
            <v>131087000</v>
          </cell>
          <cell r="J4670">
            <v>17216000</v>
          </cell>
          <cell r="K4670">
            <v>35956000</v>
          </cell>
          <cell r="L4670">
            <v>34572000</v>
          </cell>
          <cell r="M4670">
            <v>590168000</v>
          </cell>
          <cell r="N4670">
            <v>1019027000</v>
          </cell>
          <cell r="O4670">
            <v>3040059000</v>
          </cell>
          <cell r="P4670">
            <v>2449891000</v>
          </cell>
          <cell r="Q4670">
            <v>2449891000</v>
          </cell>
          <cell r="R4670">
            <v>243334000</v>
          </cell>
          <cell r="S4670">
            <v>341705000</v>
          </cell>
          <cell r="T4670">
            <v>79000</v>
          </cell>
          <cell r="U4670">
            <v>5050000</v>
          </cell>
          <cell r="V4670">
            <v>0</v>
          </cell>
        </row>
        <row r="4671">
          <cell r="A4671" t="str">
            <v>styczeń 2005</v>
          </cell>
          <cell r="B4671" t="str">
            <v>PS0206</v>
          </cell>
          <cell r="C4671" t="str">
            <v>PS</v>
          </cell>
          <cell r="D4671" t="str">
            <v>5-latki</v>
          </cell>
          <cell r="E4671" t="str">
            <v>stałe</v>
          </cell>
          <cell r="F4671">
            <v>2212134000</v>
          </cell>
          <cell r="G4671">
            <v>1110189000</v>
          </cell>
          <cell r="H4671">
            <v>1259167000</v>
          </cell>
          <cell r="I4671">
            <v>243979000</v>
          </cell>
          <cell r="J4671">
            <v>20127000</v>
          </cell>
          <cell r="K4671">
            <v>47488000</v>
          </cell>
          <cell r="L4671">
            <v>22737000</v>
          </cell>
          <cell r="M4671">
            <v>593311000</v>
          </cell>
          <cell r="N4671">
            <v>2703687000</v>
          </cell>
          <cell r="O4671">
            <v>5509132000</v>
          </cell>
          <cell r="P4671">
            <v>4915821000</v>
          </cell>
          <cell r="Q4671">
            <v>4915821000</v>
          </cell>
          <cell r="R4671">
            <v>268649000</v>
          </cell>
          <cell r="S4671">
            <v>303382000</v>
          </cell>
          <cell r="T4671">
            <v>30000</v>
          </cell>
          <cell r="U4671">
            <v>21250000</v>
          </cell>
          <cell r="V4671">
            <v>0</v>
          </cell>
        </row>
        <row r="4672">
          <cell r="A4672" t="str">
            <v>styczeń 2005</v>
          </cell>
          <cell r="B4672" t="str">
            <v>PS0310</v>
          </cell>
          <cell r="C4672" t="str">
            <v>PS</v>
          </cell>
          <cell r="D4672" t="str">
            <v>5-latki</v>
          </cell>
          <cell r="E4672" t="str">
            <v>stałe</v>
          </cell>
          <cell r="F4672">
            <v>930562000</v>
          </cell>
          <cell r="G4672">
            <v>113120000</v>
          </cell>
          <cell r="H4672">
            <v>547000000</v>
          </cell>
          <cell r="I4672">
            <v>231214000</v>
          </cell>
          <cell r="J4672">
            <v>3000</v>
          </cell>
          <cell r="K4672">
            <v>997000</v>
          </cell>
          <cell r="L4672">
            <v>380000</v>
          </cell>
          <cell r="M4672">
            <v>1176724000</v>
          </cell>
          <cell r="N4672">
            <v>892714000</v>
          </cell>
          <cell r="O4672">
            <v>3000000000</v>
          </cell>
          <cell r="P4672">
            <v>1823276000</v>
          </cell>
          <cell r="Q4672">
            <v>1823276000</v>
          </cell>
          <cell r="R4672">
            <v>704934000</v>
          </cell>
          <cell r="S4672">
            <v>471790000</v>
          </cell>
          <cell r="T4672">
            <v>0</v>
          </cell>
          <cell r="U4672">
            <v>0</v>
          </cell>
          <cell r="V4672">
            <v>0</v>
          </cell>
        </row>
        <row r="4673">
          <cell r="A4673" t="str">
            <v>styczeń 2005</v>
          </cell>
          <cell r="B4673" t="str">
            <v>PS0506</v>
          </cell>
          <cell r="C4673" t="str">
            <v>PS</v>
          </cell>
          <cell r="D4673" t="str">
            <v>5-latki</v>
          </cell>
          <cell r="E4673" t="str">
            <v>stałe</v>
          </cell>
          <cell r="F4673">
            <v>1262171620.7242367</v>
          </cell>
          <cell r="G4673">
            <v>1681328779.7896988</v>
          </cell>
          <cell r="H4673">
            <v>1246933671.3686182</v>
          </cell>
          <cell r="I4673">
            <v>134876511.2190733</v>
          </cell>
          <cell r="J4673">
            <v>32323741.430679366</v>
          </cell>
          <cell r="K4673">
            <v>685312.54077858699</v>
          </cell>
          <cell r="L4673">
            <v>27108362.926914733</v>
          </cell>
          <cell r="M4673">
            <v>1451180000</v>
          </cell>
          <cell r="N4673">
            <v>3123256379.275763</v>
          </cell>
          <cell r="O4673">
            <v>5836608000</v>
          </cell>
          <cell r="P4673">
            <v>4385428000</v>
          </cell>
          <cell r="Q4673">
            <v>4383428000</v>
          </cell>
          <cell r="R4673">
            <v>1034091000</v>
          </cell>
          <cell r="S4673">
            <v>407229000</v>
          </cell>
          <cell r="T4673">
            <v>0</v>
          </cell>
          <cell r="U4673">
            <v>9860000</v>
          </cell>
          <cell r="V4673">
            <v>0</v>
          </cell>
        </row>
        <row r="4674">
          <cell r="A4674" t="str">
            <v>styczeń 2005</v>
          </cell>
          <cell r="B4674" t="str">
            <v>PS0507</v>
          </cell>
          <cell r="C4674" t="str">
            <v>PS</v>
          </cell>
          <cell r="D4674" t="str">
            <v>5-latki</v>
          </cell>
          <cell r="E4674" t="str">
            <v>stałe</v>
          </cell>
          <cell r="F4674">
            <v>4211394613.5185575</v>
          </cell>
          <cell r="G4674">
            <v>1945703917.6521907</v>
          </cell>
          <cell r="H4674">
            <v>1705126623.3610198</v>
          </cell>
          <cell r="I4674">
            <v>312461078.77031952</v>
          </cell>
          <cell r="J4674">
            <v>23209325.10925338</v>
          </cell>
          <cell r="K4674">
            <v>88670805.929016426</v>
          </cell>
          <cell r="L4674">
            <v>77044635.659642577</v>
          </cell>
          <cell r="M4674">
            <v>2027130000</v>
          </cell>
          <cell r="N4674">
            <v>4152216386.4814425</v>
          </cell>
          <cell r="O4674">
            <v>10390741000</v>
          </cell>
          <cell r="P4674">
            <v>8363610999.999999</v>
          </cell>
          <cell r="Q4674">
            <v>8360611000</v>
          </cell>
          <cell r="R4674">
            <v>969735000</v>
          </cell>
          <cell r="S4674">
            <v>1025786000</v>
          </cell>
          <cell r="T4674">
            <v>60000</v>
          </cell>
          <cell r="U4674">
            <v>15049000</v>
          </cell>
          <cell r="V4674">
            <v>16500000</v>
          </cell>
        </row>
        <row r="4675">
          <cell r="A4675" t="str">
            <v>styczeń 2005</v>
          </cell>
          <cell r="B4675" t="str">
            <v>PS0605</v>
          </cell>
          <cell r="C4675" t="str">
            <v>PS</v>
          </cell>
          <cell r="D4675" t="str">
            <v>5-latki</v>
          </cell>
          <cell r="E4675" t="str">
            <v>stałe</v>
          </cell>
          <cell r="F4675">
            <v>1029952386.2338953</v>
          </cell>
          <cell r="G4675">
            <v>867328167.11543822</v>
          </cell>
          <cell r="H4675">
            <v>593005832.89479733</v>
          </cell>
          <cell r="I4675">
            <v>97184140.404474258</v>
          </cell>
          <cell r="J4675">
            <v>21395393.421692587</v>
          </cell>
          <cell r="K4675">
            <v>15834974.740925035</v>
          </cell>
          <cell r="L4675">
            <v>17242105.188777775</v>
          </cell>
          <cell r="M4675">
            <v>447853000</v>
          </cell>
          <cell r="N4675">
            <v>1611990613.7661052</v>
          </cell>
          <cell r="O4675">
            <v>3089796000.0000005</v>
          </cell>
          <cell r="P4675">
            <v>2641943000.0000005</v>
          </cell>
          <cell r="Q4675">
            <v>2637943000</v>
          </cell>
          <cell r="R4675">
            <v>279251000</v>
          </cell>
          <cell r="S4675">
            <v>168581000</v>
          </cell>
          <cell r="T4675">
            <v>21000</v>
          </cell>
          <cell r="U4675">
            <v>0</v>
          </cell>
          <cell r="V4675">
            <v>0</v>
          </cell>
        </row>
        <row r="4676">
          <cell r="A4676" t="str">
            <v>styczeń 2005</v>
          </cell>
          <cell r="B4676" t="str">
            <v>PS0608</v>
          </cell>
          <cell r="C4676" t="str">
            <v>PS</v>
          </cell>
          <cell r="D4676" t="str">
            <v>5-latki</v>
          </cell>
          <cell r="E4676" t="str">
            <v>stałe</v>
          </cell>
          <cell r="F4676">
            <v>4878559145.5857277</v>
          </cell>
          <cell r="G4676">
            <v>3032838607.6815767</v>
          </cell>
          <cell r="H4676">
            <v>4849964667.4330854</v>
          </cell>
          <cell r="I4676">
            <v>2534596334.2304082</v>
          </cell>
          <cell r="J4676">
            <v>82371707.008644208</v>
          </cell>
          <cell r="K4676">
            <v>235530255.29712063</v>
          </cell>
          <cell r="L4676">
            <v>186209282.7634376</v>
          </cell>
          <cell r="M4676">
            <v>8875802000</v>
          </cell>
          <cell r="N4676">
            <v>10921510854.414272</v>
          </cell>
          <cell r="O4676">
            <v>24675872000</v>
          </cell>
          <cell r="P4676">
            <v>15800070000</v>
          </cell>
          <cell r="Q4676">
            <v>15792070000</v>
          </cell>
          <cell r="R4676">
            <v>4384811000</v>
          </cell>
          <cell r="S4676">
            <v>3957641000</v>
          </cell>
          <cell r="T4676">
            <v>980000</v>
          </cell>
          <cell r="U4676">
            <v>471630000</v>
          </cell>
          <cell r="V4676">
            <v>60740000</v>
          </cell>
        </row>
        <row r="4677">
          <cell r="A4677" t="str">
            <v>styczeń 2005</v>
          </cell>
          <cell r="B4677" t="str">
            <v>PS1005</v>
          </cell>
          <cell r="C4677" t="str">
            <v>PS</v>
          </cell>
          <cell r="D4677" t="str">
            <v>5-latki</v>
          </cell>
          <cell r="E4677" t="str">
            <v>stałe</v>
          </cell>
          <cell r="F4677">
            <v>1196168000</v>
          </cell>
          <cell r="G4677">
            <v>1323960000</v>
          </cell>
          <cell r="H4677">
            <v>825996000</v>
          </cell>
          <cell r="I4677">
            <v>123355000</v>
          </cell>
          <cell r="J4677">
            <v>53211000</v>
          </cell>
          <cell r="K4677">
            <v>117078000</v>
          </cell>
          <cell r="L4677">
            <v>210411000</v>
          </cell>
          <cell r="M4677">
            <v>491850000</v>
          </cell>
          <cell r="N4677">
            <v>2654011000</v>
          </cell>
          <cell r="O4677">
            <v>4342029000</v>
          </cell>
          <cell r="P4677">
            <v>3850179000</v>
          </cell>
          <cell r="Q4677">
            <v>3850179000</v>
          </cell>
          <cell r="R4677">
            <v>283201000</v>
          </cell>
          <cell r="S4677">
            <v>208649000</v>
          </cell>
          <cell r="T4677">
            <v>0</v>
          </cell>
          <cell r="U4677">
            <v>0</v>
          </cell>
          <cell r="V4677">
            <v>0</v>
          </cell>
        </row>
        <row r="4678">
          <cell r="A4678" t="str">
            <v>styczeń 2005</v>
          </cell>
          <cell r="B4678" t="str">
            <v>PS1106</v>
          </cell>
          <cell r="C4678" t="str">
            <v>PS</v>
          </cell>
          <cell r="D4678" t="str">
            <v>5-latki</v>
          </cell>
          <cell r="E4678" t="str">
            <v>stałe</v>
          </cell>
          <cell r="F4678">
            <v>2657089345.9598994</v>
          </cell>
          <cell r="G4678">
            <v>2996640817.5488319</v>
          </cell>
          <cell r="H4678">
            <v>3324324602.7931585</v>
          </cell>
          <cell r="I4678">
            <v>524605953.27243364</v>
          </cell>
          <cell r="J4678">
            <v>43482506.550377101</v>
          </cell>
          <cell r="K4678">
            <v>55324184.816345125</v>
          </cell>
          <cell r="L4678">
            <v>56625589.058955736</v>
          </cell>
          <cell r="M4678">
            <v>3753672000</v>
          </cell>
          <cell r="N4678">
            <v>7001003654.040102</v>
          </cell>
          <cell r="O4678">
            <v>13411765000.000004</v>
          </cell>
          <cell r="P4678">
            <v>9658093000.0000038</v>
          </cell>
          <cell r="Q4678">
            <v>9655093000</v>
          </cell>
          <cell r="R4678">
            <v>2305342000</v>
          </cell>
          <cell r="S4678">
            <v>1360589000</v>
          </cell>
          <cell r="T4678">
            <v>2951000</v>
          </cell>
          <cell r="U4678">
            <v>84790000</v>
          </cell>
          <cell r="V4678">
            <v>0</v>
          </cell>
        </row>
        <row r="4679">
          <cell r="A4679" t="str">
            <v>styczeń 2005</v>
          </cell>
          <cell r="B4679" t="str">
            <v>SP0307</v>
          </cell>
          <cell r="C4679" t="str">
            <v>SP</v>
          </cell>
          <cell r="D4679" t="str">
            <v>5-latki detaliczne</v>
          </cell>
          <cell r="E4679" t="str">
            <v>stałe</v>
          </cell>
          <cell r="F4679">
            <v>539200</v>
          </cell>
          <cell r="G4679">
            <v>446500</v>
          </cell>
          <cell r="H4679">
            <v>128222000</v>
          </cell>
          <cell r="I4679">
            <v>0</v>
          </cell>
          <cell r="J4679">
            <v>55805000</v>
          </cell>
          <cell r="K4679">
            <v>1762800</v>
          </cell>
          <cell r="L4679">
            <v>621700</v>
          </cell>
          <cell r="M4679">
            <v>91700</v>
          </cell>
          <cell r="N4679">
            <v>186858000</v>
          </cell>
          <cell r="O4679">
            <v>187488900</v>
          </cell>
          <cell r="P4679">
            <v>187397200</v>
          </cell>
          <cell r="Q4679">
            <v>187397200</v>
          </cell>
          <cell r="R4679">
            <v>0</v>
          </cell>
          <cell r="S4679">
            <v>0</v>
          </cell>
          <cell r="T4679">
            <v>91700</v>
          </cell>
          <cell r="U4679">
            <v>0</v>
          </cell>
          <cell r="V4679">
            <v>0</v>
          </cell>
        </row>
        <row r="4680">
          <cell r="A4680" t="str">
            <v>styczeń 2005</v>
          </cell>
          <cell r="B4680" t="str">
            <v>SP0308</v>
          </cell>
          <cell r="C4680" t="str">
            <v>SP</v>
          </cell>
          <cell r="D4680" t="str">
            <v>5-latki detaliczne</v>
          </cell>
          <cell r="E4680" t="str">
            <v>stałe</v>
          </cell>
          <cell r="F4680">
            <v>2246000</v>
          </cell>
          <cell r="G4680">
            <v>3100000</v>
          </cell>
          <cell r="H4680">
            <v>64154500</v>
          </cell>
          <cell r="I4680">
            <v>13718400</v>
          </cell>
          <cell r="J4680">
            <v>60273600</v>
          </cell>
          <cell r="K4680">
            <v>4404500</v>
          </cell>
          <cell r="L4680">
            <v>1902300</v>
          </cell>
          <cell r="M4680">
            <v>200700</v>
          </cell>
          <cell r="N4680">
            <v>147553300</v>
          </cell>
          <cell r="O4680">
            <v>150000000</v>
          </cell>
          <cell r="P4680">
            <v>149799300</v>
          </cell>
          <cell r="Q4680">
            <v>149799300</v>
          </cell>
          <cell r="R4680">
            <v>0</v>
          </cell>
          <cell r="S4680">
            <v>0</v>
          </cell>
          <cell r="T4680">
            <v>200700</v>
          </cell>
          <cell r="U4680">
            <v>0</v>
          </cell>
          <cell r="V4680">
            <v>0</v>
          </cell>
        </row>
        <row r="4681">
          <cell r="A4681" t="str">
            <v>styczeń 2005</v>
          </cell>
          <cell r="B4681" t="str">
            <v>SP0309</v>
          </cell>
          <cell r="C4681" t="str">
            <v>SP</v>
          </cell>
          <cell r="D4681" t="str">
            <v>5-latki detaliczne</v>
          </cell>
          <cell r="E4681" t="str">
            <v>stałe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43092600</v>
          </cell>
          <cell r="K4681">
            <v>899400</v>
          </cell>
          <cell r="L4681">
            <v>500100</v>
          </cell>
          <cell r="M4681">
            <v>271500</v>
          </cell>
          <cell r="N4681">
            <v>44492100</v>
          </cell>
          <cell r="O4681">
            <v>44763600</v>
          </cell>
          <cell r="P4681">
            <v>44492100</v>
          </cell>
          <cell r="Q4681">
            <v>44492100</v>
          </cell>
          <cell r="R4681">
            <v>0</v>
          </cell>
          <cell r="S4681">
            <v>0</v>
          </cell>
          <cell r="T4681">
            <v>271500</v>
          </cell>
          <cell r="U4681">
            <v>0</v>
          </cell>
          <cell r="V4681">
            <v>0</v>
          </cell>
        </row>
        <row r="4682">
          <cell r="A4682" t="str">
            <v>styczeń 2005</v>
          </cell>
          <cell r="B4682" t="str">
            <v>SP0607</v>
          </cell>
          <cell r="C4682" t="str">
            <v>SP</v>
          </cell>
          <cell r="D4682" t="str">
            <v>5-latki detaliczne</v>
          </cell>
          <cell r="E4682" t="str">
            <v>stałe</v>
          </cell>
          <cell r="F4682">
            <v>684800</v>
          </cell>
          <cell r="G4682">
            <v>151300</v>
          </cell>
          <cell r="H4682">
            <v>419166500</v>
          </cell>
          <cell r="I4682">
            <v>2418500</v>
          </cell>
          <cell r="J4682">
            <v>67469700</v>
          </cell>
          <cell r="K4682">
            <v>7270400</v>
          </cell>
          <cell r="L4682">
            <v>1177700</v>
          </cell>
          <cell r="M4682">
            <v>293000</v>
          </cell>
          <cell r="N4682">
            <v>497654100</v>
          </cell>
          <cell r="O4682">
            <v>498631900</v>
          </cell>
          <cell r="P4682">
            <v>498338900</v>
          </cell>
          <cell r="Q4682">
            <v>498338900</v>
          </cell>
          <cell r="R4682">
            <v>0</v>
          </cell>
          <cell r="S4682">
            <v>0</v>
          </cell>
          <cell r="T4682">
            <v>293000</v>
          </cell>
          <cell r="U4682">
            <v>0</v>
          </cell>
          <cell r="V4682">
            <v>0</v>
          </cell>
        </row>
        <row r="4683">
          <cell r="A4683" t="str">
            <v>styczeń 2005</v>
          </cell>
          <cell r="B4683" t="str">
            <v>SP0608</v>
          </cell>
          <cell r="C4683" t="str">
            <v>SP</v>
          </cell>
          <cell r="D4683" t="str">
            <v>5-latki detaliczne</v>
          </cell>
          <cell r="E4683" t="str">
            <v>stałe</v>
          </cell>
          <cell r="F4683">
            <v>0</v>
          </cell>
          <cell r="G4683">
            <v>3800</v>
          </cell>
          <cell r="H4683">
            <v>365800</v>
          </cell>
          <cell r="I4683">
            <v>271000</v>
          </cell>
          <cell r="J4683">
            <v>32162800</v>
          </cell>
          <cell r="K4683">
            <v>1002400</v>
          </cell>
          <cell r="L4683">
            <v>883800</v>
          </cell>
          <cell r="M4683">
            <v>10600</v>
          </cell>
          <cell r="N4683">
            <v>34689600</v>
          </cell>
          <cell r="O4683">
            <v>34700200</v>
          </cell>
          <cell r="P4683">
            <v>34689600</v>
          </cell>
          <cell r="Q4683">
            <v>34689600</v>
          </cell>
          <cell r="R4683">
            <v>0</v>
          </cell>
          <cell r="S4683">
            <v>0</v>
          </cell>
          <cell r="T4683">
            <v>10600</v>
          </cell>
          <cell r="U4683">
            <v>0</v>
          </cell>
          <cell r="V4683">
            <v>0</v>
          </cell>
        </row>
        <row r="4684">
          <cell r="A4684" t="str">
            <v>styczeń 2005</v>
          </cell>
          <cell r="B4684" t="str">
            <v>SP0609</v>
          </cell>
          <cell r="C4684" t="str">
            <v>SP</v>
          </cell>
          <cell r="D4684" t="str">
            <v>5-latki detaliczne</v>
          </cell>
          <cell r="E4684" t="str">
            <v>stałe</v>
          </cell>
          <cell r="F4684">
            <v>0</v>
          </cell>
          <cell r="G4684">
            <v>0</v>
          </cell>
          <cell r="H4684">
            <v>0</v>
          </cell>
          <cell r="I4684">
            <v>106200</v>
          </cell>
          <cell r="J4684">
            <v>42839700</v>
          </cell>
          <cell r="K4684">
            <v>817800</v>
          </cell>
          <cell r="L4684">
            <v>16400</v>
          </cell>
          <cell r="M4684">
            <v>90000</v>
          </cell>
          <cell r="N4684">
            <v>43780100</v>
          </cell>
          <cell r="O4684">
            <v>43870100</v>
          </cell>
          <cell r="P4684">
            <v>43780100</v>
          </cell>
          <cell r="Q4684">
            <v>43780100</v>
          </cell>
          <cell r="R4684">
            <v>0</v>
          </cell>
          <cell r="S4684">
            <v>0</v>
          </cell>
          <cell r="T4684">
            <v>90000</v>
          </cell>
          <cell r="U4684">
            <v>0</v>
          </cell>
          <cell r="V4684">
            <v>0</v>
          </cell>
        </row>
        <row r="4685">
          <cell r="A4685" t="str">
            <v>styczeń 2005</v>
          </cell>
          <cell r="B4685" t="str">
            <v>SP0907</v>
          </cell>
          <cell r="C4685" t="str">
            <v>SP</v>
          </cell>
          <cell r="D4685" t="str">
            <v>5-latki detaliczne</v>
          </cell>
          <cell r="E4685" t="str">
            <v>stałe</v>
          </cell>
          <cell r="F4685">
            <v>4049400</v>
          </cell>
          <cell r="G4685">
            <v>712500</v>
          </cell>
          <cell r="H4685">
            <v>423803600</v>
          </cell>
          <cell r="I4685">
            <v>21000</v>
          </cell>
          <cell r="J4685">
            <v>43014900</v>
          </cell>
          <cell r="K4685">
            <v>24037300</v>
          </cell>
          <cell r="L4685">
            <v>4361300</v>
          </cell>
          <cell r="M4685">
            <v>0</v>
          </cell>
          <cell r="N4685">
            <v>495950600</v>
          </cell>
          <cell r="O4685">
            <v>500000000</v>
          </cell>
          <cell r="P4685">
            <v>500000000</v>
          </cell>
          <cell r="Q4685">
            <v>500000000</v>
          </cell>
          <cell r="R4685">
            <v>0</v>
          </cell>
          <cell r="S4685">
            <v>0</v>
          </cell>
          <cell r="T4685">
            <v>0</v>
          </cell>
          <cell r="U4685">
            <v>0</v>
          </cell>
          <cell r="V4685">
            <v>0</v>
          </cell>
        </row>
        <row r="4686">
          <cell r="A4686" t="str">
            <v>styczeń 2005</v>
          </cell>
          <cell r="B4686" t="str">
            <v>SP0908</v>
          </cell>
          <cell r="C4686" t="str">
            <v>SP</v>
          </cell>
          <cell r="D4686" t="str">
            <v>5-latki detaliczne</v>
          </cell>
          <cell r="E4686" t="str">
            <v>stałe</v>
          </cell>
          <cell r="F4686">
            <v>60000</v>
          </cell>
          <cell r="G4686">
            <v>0</v>
          </cell>
          <cell r="H4686">
            <v>37900</v>
          </cell>
          <cell r="I4686">
            <v>0</v>
          </cell>
          <cell r="J4686">
            <v>18528600</v>
          </cell>
          <cell r="K4686">
            <v>761800</v>
          </cell>
          <cell r="L4686">
            <v>734900</v>
          </cell>
          <cell r="M4686">
            <v>308600</v>
          </cell>
          <cell r="N4686">
            <v>20063200</v>
          </cell>
          <cell r="O4686">
            <v>20431800</v>
          </cell>
          <cell r="P4686">
            <v>20123200</v>
          </cell>
          <cell r="Q4686">
            <v>20123200</v>
          </cell>
          <cell r="R4686">
            <v>0</v>
          </cell>
          <cell r="S4686">
            <v>0</v>
          </cell>
          <cell r="T4686">
            <v>308600</v>
          </cell>
          <cell r="U4686">
            <v>0</v>
          </cell>
          <cell r="V4686">
            <v>0</v>
          </cell>
        </row>
        <row r="4687">
          <cell r="A4687" t="str">
            <v>styczeń 2005</v>
          </cell>
          <cell r="B4687" t="str">
            <v>SP0909</v>
          </cell>
          <cell r="C4687" t="str">
            <v>SP</v>
          </cell>
          <cell r="D4687" t="str">
            <v>5-latki detaliczne</v>
          </cell>
          <cell r="E4687" t="str">
            <v>stałe</v>
          </cell>
          <cell r="F4687">
            <v>0</v>
          </cell>
          <cell r="G4687">
            <v>0</v>
          </cell>
          <cell r="H4687">
            <v>10095000</v>
          </cell>
          <cell r="I4687">
            <v>0</v>
          </cell>
          <cell r="J4687">
            <v>102641100</v>
          </cell>
          <cell r="K4687">
            <v>610000</v>
          </cell>
          <cell r="L4687">
            <v>2958800</v>
          </cell>
          <cell r="M4687">
            <v>201300</v>
          </cell>
          <cell r="N4687">
            <v>116304900</v>
          </cell>
          <cell r="O4687">
            <v>116506200</v>
          </cell>
          <cell r="P4687">
            <v>116304900</v>
          </cell>
          <cell r="Q4687">
            <v>116304900</v>
          </cell>
          <cell r="R4687">
            <v>0</v>
          </cell>
          <cell r="S4687">
            <v>0</v>
          </cell>
          <cell r="T4687">
            <v>201300</v>
          </cell>
          <cell r="U4687">
            <v>0</v>
          </cell>
          <cell r="V4687">
            <v>0</v>
          </cell>
        </row>
        <row r="4688">
          <cell r="A4688" t="str">
            <v>styczeń 2005</v>
          </cell>
          <cell r="B4688" t="str">
            <v>SP1206</v>
          </cell>
          <cell r="C4688" t="str">
            <v>SP</v>
          </cell>
          <cell r="D4688" t="str">
            <v>5-latki detaliczne</v>
          </cell>
          <cell r="E4688" t="str">
            <v>stałe</v>
          </cell>
          <cell r="F4688">
            <v>612700</v>
          </cell>
          <cell r="G4688">
            <v>134900</v>
          </cell>
          <cell r="H4688">
            <v>451768700</v>
          </cell>
          <cell r="I4688">
            <v>10000000</v>
          </cell>
          <cell r="J4688">
            <v>33602800</v>
          </cell>
          <cell r="K4688">
            <v>2513500</v>
          </cell>
          <cell r="L4688">
            <v>1312600</v>
          </cell>
          <cell r="M4688">
            <v>54800</v>
          </cell>
          <cell r="N4688">
            <v>499332500</v>
          </cell>
          <cell r="O4688">
            <v>500000000</v>
          </cell>
          <cell r="P4688">
            <v>499945200</v>
          </cell>
          <cell r="Q4688">
            <v>499945200</v>
          </cell>
          <cell r="R4688">
            <v>0</v>
          </cell>
          <cell r="S4688">
            <v>0</v>
          </cell>
          <cell r="T4688">
            <v>54800</v>
          </cell>
          <cell r="U4688">
            <v>0</v>
          </cell>
          <cell r="V4688">
            <v>0</v>
          </cell>
        </row>
        <row r="4689">
          <cell r="A4689" t="str">
            <v>styczeń 2005</v>
          </cell>
          <cell r="B4689" t="str">
            <v>SP1207</v>
          </cell>
          <cell r="C4689" t="str">
            <v>SP</v>
          </cell>
          <cell r="D4689" t="str">
            <v>5-latki detaliczne</v>
          </cell>
          <cell r="E4689" t="str">
            <v>stałe</v>
          </cell>
          <cell r="F4689">
            <v>2200000</v>
          </cell>
          <cell r="G4689">
            <v>3893400</v>
          </cell>
          <cell r="H4689">
            <v>25518100</v>
          </cell>
          <cell r="I4689">
            <v>1000</v>
          </cell>
          <cell r="J4689">
            <v>99576500</v>
          </cell>
          <cell r="K4689">
            <v>11470000</v>
          </cell>
          <cell r="L4689">
            <v>1948300</v>
          </cell>
          <cell r="M4689">
            <v>371400</v>
          </cell>
          <cell r="N4689">
            <v>142407300</v>
          </cell>
          <cell r="O4689">
            <v>144978700</v>
          </cell>
          <cell r="P4689">
            <v>144607300</v>
          </cell>
          <cell r="Q4689">
            <v>144607300</v>
          </cell>
          <cell r="R4689">
            <v>0</v>
          </cell>
          <cell r="S4689">
            <v>0</v>
          </cell>
          <cell r="T4689">
            <v>371400</v>
          </cell>
          <cell r="U4689">
            <v>0</v>
          </cell>
          <cell r="V4689">
            <v>0</v>
          </cell>
        </row>
        <row r="4690">
          <cell r="A4690" t="str">
            <v>styczeń 2005</v>
          </cell>
          <cell r="B4690" t="str">
            <v>SP1208</v>
          </cell>
          <cell r="C4690" t="str">
            <v>SP</v>
          </cell>
          <cell r="D4690" t="str">
            <v>5-latki detaliczne</v>
          </cell>
          <cell r="E4690" t="str">
            <v>stałe</v>
          </cell>
          <cell r="F4690">
            <v>0</v>
          </cell>
          <cell r="G4690">
            <v>0</v>
          </cell>
          <cell r="H4690">
            <v>0</v>
          </cell>
          <cell r="I4690">
            <v>122900</v>
          </cell>
          <cell r="J4690">
            <v>86910100</v>
          </cell>
          <cell r="K4690">
            <v>1656300</v>
          </cell>
          <cell r="L4690">
            <v>237300</v>
          </cell>
          <cell r="M4690">
            <v>147000</v>
          </cell>
          <cell r="N4690">
            <v>88926600</v>
          </cell>
          <cell r="O4690">
            <v>89073600</v>
          </cell>
          <cell r="P4690">
            <v>88926600</v>
          </cell>
          <cell r="Q4690">
            <v>88926600</v>
          </cell>
          <cell r="R4690">
            <v>0</v>
          </cell>
          <cell r="S4690">
            <v>0</v>
          </cell>
          <cell r="T4690">
            <v>147000</v>
          </cell>
          <cell r="U4690">
            <v>0</v>
          </cell>
          <cell r="V4690">
            <v>0</v>
          </cell>
        </row>
        <row r="4691">
          <cell r="A4691" t="str">
            <v>styczeń 2005</v>
          </cell>
          <cell r="B4691" t="str">
            <v>SP1209</v>
          </cell>
          <cell r="C4691" t="str">
            <v>SP</v>
          </cell>
          <cell r="D4691" t="str">
            <v>5-latki detaliczne</v>
          </cell>
          <cell r="E4691" t="str">
            <v>stałe</v>
          </cell>
          <cell r="F4691">
            <v>0</v>
          </cell>
          <cell r="G4691">
            <v>0</v>
          </cell>
          <cell r="H4691">
            <v>0</v>
          </cell>
          <cell r="I4691">
            <v>223855350.05690417</v>
          </cell>
          <cell r="J4691">
            <v>41118814.764241666</v>
          </cell>
          <cell r="K4691">
            <v>0</v>
          </cell>
          <cell r="L4691">
            <v>3254435.1788541852</v>
          </cell>
          <cell r="M4691">
            <v>13000</v>
          </cell>
          <cell r="N4691">
            <v>268228600.00000003</v>
          </cell>
          <cell r="O4691">
            <v>268241600.00000003</v>
          </cell>
          <cell r="P4691">
            <v>268228600.00000003</v>
          </cell>
          <cell r="Q4691">
            <v>267203700</v>
          </cell>
          <cell r="R4691">
            <v>0</v>
          </cell>
          <cell r="S4691">
            <v>0</v>
          </cell>
          <cell r="T4691">
            <v>13000</v>
          </cell>
          <cell r="U4691">
            <v>0</v>
          </cell>
          <cell r="V4691">
            <v>0</v>
          </cell>
        </row>
        <row r="4692">
          <cell r="A4692" t="str">
            <v>styczeń 2005</v>
          </cell>
          <cell r="B4692" t="str">
            <v>TZ0205</v>
          </cell>
          <cell r="C4692" t="str">
            <v>TZ</v>
          </cell>
          <cell r="D4692" t="str">
            <v xml:space="preserve">3-latki </v>
          </cell>
          <cell r="E4692" t="str">
            <v>zmienne</v>
          </cell>
          <cell r="F4692">
            <v>47318300</v>
          </cell>
          <cell r="G4692">
            <v>3353400</v>
          </cell>
          <cell r="H4692">
            <v>1089100</v>
          </cell>
          <cell r="I4692">
            <v>5350000</v>
          </cell>
          <cell r="J4692">
            <v>349372800</v>
          </cell>
          <cell r="K4692">
            <v>28278700</v>
          </cell>
          <cell r="L4692">
            <v>26597300</v>
          </cell>
          <cell r="M4692">
            <v>1264200</v>
          </cell>
          <cell r="N4692">
            <v>414041300</v>
          </cell>
          <cell r="O4692">
            <v>462623800</v>
          </cell>
          <cell r="P4692">
            <v>461359600</v>
          </cell>
          <cell r="Q4692">
            <v>461359600</v>
          </cell>
          <cell r="R4692">
            <v>0</v>
          </cell>
          <cell r="S4692">
            <v>0</v>
          </cell>
          <cell r="T4692">
            <v>1264200</v>
          </cell>
          <cell r="U4692">
            <v>0</v>
          </cell>
          <cell r="V4692">
            <v>0</v>
          </cell>
        </row>
        <row r="4693">
          <cell r="A4693" t="str">
            <v>styczeń 2005</v>
          </cell>
          <cell r="B4693" t="str">
            <v>TZ0206</v>
          </cell>
          <cell r="C4693" t="str">
            <v>TZ</v>
          </cell>
          <cell r="D4693" t="str">
            <v xml:space="preserve">3-latki </v>
          </cell>
          <cell r="E4693" t="str">
            <v>zmienne</v>
          </cell>
          <cell r="F4693">
            <v>3165000</v>
          </cell>
          <cell r="G4693">
            <v>0</v>
          </cell>
          <cell r="H4693">
            <v>0</v>
          </cell>
          <cell r="I4693">
            <v>5100</v>
          </cell>
          <cell r="J4693">
            <v>234376600</v>
          </cell>
          <cell r="K4693">
            <v>5727500</v>
          </cell>
          <cell r="L4693">
            <v>1521600</v>
          </cell>
          <cell r="M4693">
            <v>481600</v>
          </cell>
          <cell r="N4693">
            <v>241630800</v>
          </cell>
          <cell r="O4693">
            <v>245277400</v>
          </cell>
          <cell r="P4693">
            <v>244795800</v>
          </cell>
          <cell r="Q4693">
            <v>244795800</v>
          </cell>
          <cell r="R4693">
            <v>0</v>
          </cell>
          <cell r="S4693">
            <v>0</v>
          </cell>
          <cell r="T4693">
            <v>481600</v>
          </cell>
          <cell r="U4693">
            <v>0</v>
          </cell>
          <cell r="V4693">
            <v>0</v>
          </cell>
        </row>
        <row r="4694">
          <cell r="A4694" t="str">
            <v>styczeń 2005</v>
          </cell>
          <cell r="B4694" t="str">
            <v>TZ0207</v>
          </cell>
          <cell r="C4694" t="str">
            <v>TZ</v>
          </cell>
          <cell r="D4694" t="str">
            <v xml:space="preserve">3-latki </v>
          </cell>
          <cell r="E4694" t="str">
            <v>zmienne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66963700</v>
          </cell>
          <cell r="K4694">
            <v>469700</v>
          </cell>
          <cell r="L4694">
            <v>1542800</v>
          </cell>
          <cell r="M4694">
            <v>410900</v>
          </cell>
          <cell r="N4694">
            <v>68976200</v>
          </cell>
          <cell r="O4694">
            <v>69387100</v>
          </cell>
          <cell r="P4694">
            <v>68976200</v>
          </cell>
          <cell r="Q4694">
            <v>68976200</v>
          </cell>
          <cell r="R4694">
            <v>0</v>
          </cell>
          <cell r="S4694">
            <v>0</v>
          </cell>
          <cell r="T4694">
            <v>410900</v>
          </cell>
          <cell r="U4694">
            <v>0</v>
          </cell>
          <cell r="V4694">
            <v>0</v>
          </cell>
        </row>
        <row r="4695">
          <cell r="A4695" t="str">
            <v>styczeń 2005</v>
          </cell>
          <cell r="B4695" t="str">
            <v>TZ0505</v>
          </cell>
          <cell r="C4695" t="str">
            <v>TZ</v>
          </cell>
          <cell r="D4695" t="str">
            <v xml:space="preserve">3-latki </v>
          </cell>
          <cell r="E4695" t="str">
            <v>zmienne</v>
          </cell>
          <cell r="F4695">
            <v>19581900</v>
          </cell>
          <cell r="G4695">
            <v>976300</v>
          </cell>
          <cell r="H4695">
            <v>0</v>
          </cell>
          <cell r="I4695">
            <v>15980600</v>
          </cell>
          <cell r="J4695">
            <v>412888400</v>
          </cell>
          <cell r="K4695">
            <v>29914500</v>
          </cell>
          <cell r="L4695">
            <v>11550200</v>
          </cell>
          <cell r="M4695">
            <v>2521100</v>
          </cell>
          <cell r="N4695">
            <v>471310000</v>
          </cell>
          <cell r="O4695">
            <v>493413000</v>
          </cell>
          <cell r="P4695">
            <v>490891900</v>
          </cell>
          <cell r="Q4695">
            <v>490891900</v>
          </cell>
          <cell r="R4695">
            <v>0</v>
          </cell>
          <cell r="S4695">
            <v>0</v>
          </cell>
          <cell r="T4695">
            <v>2521100</v>
          </cell>
          <cell r="U4695">
            <v>0</v>
          </cell>
          <cell r="V4695">
            <v>0</v>
          </cell>
        </row>
        <row r="4696">
          <cell r="A4696" t="str">
            <v>styczeń 2005</v>
          </cell>
          <cell r="B4696" t="str">
            <v>TZ0506</v>
          </cell>
          <cell r="C4696" t="str">
            <v>TZ</v>
          </cell>
          <cell r="D4696" t="str">
            <v xml:space="preserve">3-latki </v>
          </cell>
          <cell r="E4696" t="str">
            <v>zmienne</v>
          </cell>
          <cell r="F4696">
            <v>6880700</v>
          </cell>
          <cell r="G4696">
            <v>0</v>
          </cell>
          <cell r="H4696">
            <v>0</v>
          </cell>
          <cell r="I4696">
            <v>1000</v>
          </cell>
          <cell r="J4696">
            <v>209847100</v>
          </cell>
          <cell r="K4696">
            <v>3830000</v>
          </cell>
          <cell r="L4696">
            <v>951700</v>
          </cell>
          <cell r="M4696">
            <v>581300</v>
          </cell>
          <cell r="N4696">
            <v>214629800</v>
          </cell>
          <cell r="O4696">
            <v>222091800</v>
          </cell>
          <cell r="P4696">
            <v>221510500</v>
          </cell>
          <cell r="Q4696">
            <v>221510500</v>
          </cell>
          <cell r="R4696">
            <v>0</v>
          </cell>
          <cell r="S4696">
            <v>0</v>
          </cell>
          <cell r="T4696">
            <v>581300</v>
          </cell>
          <cell r="U4696">
            <v>0</v>
          </cell>
          <cell r="V4696">
            <v>0</v>
          </cell>
        </row>
        <row r="4697">
          <cell r="A4697" t="str">
            <v>styczeń 2005</v>
          </cell>
          <cell r="B4697" t="str">
            <v>TZ0507</v>
          </cell>
          <cell r="C4697" t="str">
            <v>TZ</v>
          </cell>
          <cell r="D4697" t="str">
            <v xml:space="preserve">3-latki </v>
          </cell>
          <cell r="E4697" t="str">
            <v>zmienne</v>
          </cell>
          <cell r="F4697">
            <v>0</v>
          </cell>
          <cell r="G4697">
            <v>0</v>
          </cell>
          <cell r="H4697">
            <v>0</v>
          </cell>
          <cell r="I4697">
            <v>100</v>
          </cell>
          <cell r="J4697">
            <v>103270900</v>
          </cell>
          <cell r="K4697">
            <v>1149800</v>
          </cell>
          <cell r="L4697">
            <v>1979800</v>
          </cell>
          <cell r="M4697">
            <v>633700</v>
          </cell>
          <cell r="N4697">
            <v>106400600</v>
          </cell>
          <cell r="O4697">
            <v>107034300</v>
          </cell>
          <cell r="P4697">
            <v>106400600</v>
          </cell>
          <cell r="Q4697">
            <v>106400600</v>
          </cell>
          <cell r="R4697">
            <v>0</v>
          </cell>
          <cell r="S4697">
            <v>0</v>
          </cell>
          <cell r="T4697">
            <v>633700</v>
          </cell>
          <cell r="U4697">
            <v>0</v>
          </cell>
          <cell r="V4697">
            <v>0</v>
          </cell>
        </row>
        <row r="4698">
          <cell r="A4698" t="str">
            <v>styczeń 2005</v>
          </cell>
          <cell r="B4698" t="str">
            <v>TZ0805</v>
          </cell>
          <cell r="C4698" t="str">
            <v>TZ</v>
          </cell>
          <cell r="D4698" t="str">
            <v xml:space="preserve">3-latki </v>
          </cell>
          <cell r="E4698" t="str">
            <v>zmienne</v>
          </cell>
          <cell r="F4698">
            <v>20268800</v>
          </cell>
          <cell r="G4698">
            <v>5800</v>
          </cell>
          <cell r="H4698">
            <v>0</v>
          </cell>
          <cell r="I4698">
            <v>6100</v>
          </cell>
          <cell r="J4698">
            <v>389835600</v>
          </cell>
          <cell r="K4698">
            <v>42375100</v>
          </cell>
          <cell r="L4698">
            <v>24809300</v>
          </cell>
          <cell r="M4698">
            <v>687500</v>
          </cell>
          <cell r="N4698">
            <v>457031900</v>
          </cell>
          <cell r="O4698">
            <v>477988200</v>
          </cell>
          <cell r="P4698">
            <v>477300700</v>
          </cell>
          <cell r="Q4698">
            <v>477300700</v>
          </cell>
          <cell r="R4698">
            <v>0</v>
          </cell>
          <cell r="S4698">
            <v>0</v>
          </cell>
          <cell r="T4698">
            <v>687100</v>
          </cell>
          <cell r="U4698">
            <v>400</v>
          </cell>
          <cell r="V4698">
            <v>0</v>
          </cell>
        </row>
        <row r="4699">
          <cell r="A4699" t="str">
            <v>styczeń 2005</v>
          </cell>
          <cell r="B4699" t="str">
            <v>TZ0806</v>
          </cell>
          <cell r="C4699" t="str">
            <v>TZ</v>
          </cell>
          <cell r="D4699" t="str">
            <v xml:space="preserve">3-latki </v>
          </cell>
          <cell r="E4699" t="str">
            <v>zmienne</v>
          </cell>
          <cell r="F4699">
            <v>122871000</v>
          </cell>
          <cell r="G4699">
            <v>0</v>
          </cell>
          <cell r="H4699">
            <v>0</v>
          </cell>
          <cell r="I4699">
            <v>61775600</v>
          </cell>
          <cell r="J4699">
            <v>166159900</v>
          </cell>
          <cell r="K4699">
            <v>4115500</v>
          </cell>
          <cell r="L4699">
            <v>7452000</v>
          </cell>
          <cell r="M4699">
            <v>930800</v>
          </cell>
          <cell r="N4699">
            <v>239503000</v>
          </cell>
          <cell r="O4699">
            <v>363304800</v>
          </cell>
          <cell r="P4699">
            <v>362374000</v>
          </cell>
          <cell r="Q4699">
            <v>362374000</v>
          </cell>
          <cell r="R4699">
            <v>0</v>
          </cell>
          <cell r="S4699">
            <v>0</v>
          </cell>
          <cell r="T4699">
            <v>930800</v>
          </cell>
          <cell r="U4699">
            <v>0</v>
          </cell>
          <cell r="V4699">
            <v>0</v>
          </cell>
        </row>
        <row r="4700">
          <cell r="A4700" t="str">
            <v>styczeń 2005</v>
          </cell>
          <cell r="B4700" t="str">
            <v>TZ0807</v>
          </cell>
          <cell r="C4700" t="str">
            <v>TZ</v>
          </cell>
          <cell r="D4700" t="str">
            <v xml:space="preserve">3-latki </v>
          </cell>
          <cell r="E4700" t="str">
            <v>zmienne</v>
          </cell>
          <cell r="F4700">
            <v>83400</v>
          </cell>
          <cell r="G4700">
            <v>1500000</v>
          </cell>
          <cell r="H4700">
            <v>0</v>
          </cell>
          <cell r="I4700">
            <v>100</v>
          </cell>
          <cell r="J4700">
            <v>215733300</v>
          </cell>
          <cell r="K4700">
            <v>36820500</v>
          </cell>
          <cell r="L4700">
            <v>4880000</v>
          </cell>
          <cell r="M4700">
            <v>268200</v>
          </cell>
          <cell r="N4700">
            <v>258933900</v>
          </cell>
          <cell r="O4700">
            <v>259285500</v>
          </cell>
          <cell r="P4700">
            <v>259017300</v>
          </cell>
          <cell r="Q4700">
            <v>259017300</v>
          </cell>
          <cell r="R4700">
            <v>0</v>
          </cell>
          <cell r="S4700">
            <v>0</v>
          </cell>
          <cell r="T4700">
            <v>268200</v>
          </cell>
          <cell r="U4700">
            <v>0</v>
          </cell>
          <cell r="V4700">
            <v>0</v>
          </cell>
        </row>
        <row r="4701">
          <cell r="A4701" t="str">
            <v>styczeń 2005</v>
          </cell>
          <cell r="B4701" t="str">
            <v>TZ1105</v>
          </cell>
          <cell r="C4701" t="str">
            <v>TZ</v>
          </cell>
          <cell r="D4701" t="str">
            <v xml:space="preserve">3-latki </v>
          </cell>
          <cell r="E4701" t="str">
            <v>zmienne</v>
          </cell>
          <cell r="F4701">
            <v>7468100</v>
          </cell>
          <cell r="G4701">
            <v>0</v>
          </cell>
          <cell r="H4701">
            <v>0</v>
          </cell>
          <cell r="I4701">
            <v>0</v>
          </cell>
          <cell r="J4701">
            <v>258911900</v>
          </cell>
          <cell r="K4701">
            <v>15716000</v>
          </cell>
          <cell r="L4701">
            <v>1712600</v>
          </cell>
          <cell r="M4701">
            <v>133700</v>
          </cell>
          <cell r="N4701">
            <v>276340500</v>
          </cell>
          <cell r="O4701">
            <v>283942300</v>
          </cell>
          <cell r="P4701">
            <v>283808600</v>
          </cell>
          <cell r="Q4701">
            <v>283808600</v>
          </cell>
          <cell r="R4701">
            <v>0</v>
          </cell>
          <cell r="S4701">
            <v>0</v>
          </cell>
          <cell r="T4701">
            <v>133700</v>
          </cell>
          <cell r="U4701">
            <v>0</v>
          </cell>
          <cell r="V4701">
            <v>0</v>
          </cell>
        </row>
        <row r="4702">
          <cell r="A4702" t="str">
            <v>styczeń 2005</v>
          </cell>
          <cell r="B4702" t="str">
            <v>TZ1106</v>
          </cell>
          <cell r="C4702" t="str">
            <v>TZ</v>
          </cell>
          <cell r="D4702" t="str">
            <v xml:space="preserve">3-latki </v>
          </cell>
          <cell r="E4702" t="str">
            <v>zmienne</v>
          </cell>
          <cell r="F4702">
            <v>7500</v>
          </cell>
          <cell r="G4702">
            <v>0</v>
          </cell>
          <cell r="H4702">
            <v>0</v>
          </cell>
          <cell r="I4702">
            <v>1000</v>
          </cell>
          <cell r="J4702">
            <v>102094100</v>
          </cell>
          <cell r="K4702">
            <v>940700</v>
          </cell>
          <cell r="L4702">
            <v>941600</v>
          </cell>
          <cell r="M4702">
            <v>163800</v>
          </cell>
          <cell r="N4702">
            <v>103977400</v>
          </cell>
          <cell r="O4702">
            <v>104148700</v>
          </cell>
          <cell r="P4702">
            <v>103984900</v>
          </cell>
          <cell r="Q4702">
            <v>103984900</v>
          </cell>
          <cell r="R4702">
            <v>0</v>
          </cell>
          <cell r="S4702">
            <v>0</v>
          </cell>
          <cell r="T4702">
            <v>163800</v>
          </cell>
          <cell r="U4702">
            <v>0</v>
          </cell>
          <cell r="V4702">
            <v>0</v>
          </cell>
        </row>
        <row r="4703">
          <cell r="A4703" t="str">
            <v>styczeń 2005</v>
          </cell>
          <cell r="B4703" t="str">
            <v>TZ1107</v>
          </cell>
          <cell r="C4703" t="str">
            <v>TZ</v>
          </cell>
          <cell r="D4703" t="str">
            <v xml:space="preserve">3-latki </v>
          </cell>
          <cell r="E4703" t="str">
            <v>zmienne</v>
          </cell>
          <cell r="F4703">
            <v>1694445.304284686</v>
          </cell>
          <cell r="G4703">
            <v>2529777.999827838</v>
          </cell>
          <cell r="H4703">
            <v>0</v>
          </cell>
          <cell r="I4703">
            <v>0</v>
          </cell>
          <cell r="J4703">
            <v>326457529.38354319</v>
          </cell>
          <cell r="K4703">
            <v>3492510.31544232</v>
          </cell>
          <cell r="L4703">
            <v>19661636.996901944</v>
          </cell>
          <cell r="M4703">
            <v>540000</v>
          </cell>
          <cell r="N4703">
            <v>352141454.69571531</v>
          </cell>
          <cell r="O4703">
            <v>354375899.99999994</v>
          </cell>
          <cell r="P4703">
            <v>353835899.99999994</v>
          </cell>
          <cell r="Q4703">
            <v>349670900</v>
          </cell>
          <cell r="R4703">
            <v>0</v>
          </cell>
          <cell r="S4703">
            <v>0</v>
          </cell>
          <cell r="T4703">
            <v>540000</v>
          </cell>
          <cell r="U4703">
            <v>0</v>
          </cell>
          <cell r="V4703">
            <v>0</v>
          </cell>
        </row>
        <row r="4704">
          <cell r="A4704" t="str">
            <v>styczeń 2005</v>
          </cell>
          <cell r="B4704" t="str">
            <v>WS0922</v>
          </cell>
          <cell r="C4704" t="str">
            <v>WS</v>
          </cell>
          <cell r="D4704" t="str">
            <v>20-latka</v>
          </cell>
          <cell r="E4704" t="str">
            <v>stałe</v>
          </cell>
          <cell r="F4704">
            <v>303402000</v>
          </cell>
          <cell r="G4704">
            <v>2035661000</v>
          </cell>
          <cell r="H4704">
            <v>396499000</v>
          </cell>
          <cell r="I4704">
            <v>51954000</v>
          </cell>
          <cell r="J4704">
            <v>1740000</v>
          </cell>
          <cell r="K4704">
            <v>1906000</v>
          </cell>
          <cell r="L4704">
            <v>4000</v>
          </cell>
          <cell r="M4704">
            <v>613097000</v>
          </cell>
          <cell r="N4704">
            <v>2487764000</v>
          </cell>
          <cell r="O4704">
            <v>3404263000</v>
          </cell>
          <cell r="P4704">
            <v>2791166000</v>
          </cell>
          <cell r="Q4704">
            <v>2791166000</v>
          </cell>
          <cell r="R4704">
            <v>211802000</v>
          </cell>
          <cell r="S4704">
            <v>393895000</v>
          </cell>
          <cell r="T4704">
            <v>0</v>
          </cell>
          <cell r="U4704">
            <v>100000</v>
          </cell>
          <cell r="V4704">
            <v>7300000</v>
          </cell>
        </row>
        <row r="4705">
          <cell r="A4705" t="str">
            <v>styczeń 2005</v>
          </cell>
          <cell r="B4705" t="str">
            <v>WZ0307</v>
          </cell>
          <cell r="C4705" t="str">
            <v>WZ</v>
          </cell>
          <cell r="D4705" t="str">
            <v>WZ</v>
          </cell>
          <cell r="E4705" t="str">
            <v>zmienne</v>
          </cell>
          <cell r="F4705">
            <v>3227939000</v>
          </cell>
          <cell r="G4705">
            <v>648334000</v>
          </cell>
          <cell r="H4705">
            <v>753671000</v>
          </cell>
          <cell r="I4705">
            <v>406231000</v>
          </cell>
          <cell r="J4705">
            <v>168730000</v>
          </cell>
          <cell r="K4705">
            <v>75543000</v>
          </cell>
          <cell r="L4705">
            <v>1454600000</v>
          </cell>
          <cell r="M4705">
            <v>3121000</v>
          </cell>
          <cell r="N4705">
            <v>3507109000</v>
          </cell>
          <cell r="O4705">
            <v>6738169000</v>
          </cell>
          <cell r="P4705">
            <v>6735048000</v>
          </cell>
          <cell r="Q4705">
            <v>6735048000</v>
          </cell>
          <cell r="R4705">
            <v>0</v>
          </cell>
          <cell r="S4705">
            <v>0</v>
          </cell>
          <cell r="T4705">
            <v>2121000</v>
          </cell>
          <cell r="U4705">
            <v>1000000</v>
          </cell>
          <cell r="V4705">
            <v>0</v>
          </cell>
        </row>
        <row r="4706">
          <cell r="A4706" t="str">
            <v>styczeń 2005</v>
          </cell>
          <cell r="B4706" t="str">
            <v>WZ0911</v>
          </cell>
          <cell r="C4706" t="str">
            <v>WZ</v>
          </cell>
          <cell r="D4706" t="str">
            <v>WZ</v>
          </cell>
          <cell r="E4706" t="str">
            <v>zmienne</v>
          </cell>
          <cell r="F4706">
            <v>281473000</v>
          </cell>
          <cell r="G4706">
            <v>528017000</v>
          </cell>
          <cell r="H4706">
            <v>65537000</v>
          </cell>
          <cell r="I4706">
            <v>364444000</v>
          </cell>
          <cell r="J4706">
            <v>10219000</v>
          </cell>
          <cell r="K4706">
            <v>19313000</v>
          </cell>
          <cell r="L4706">
            <v>3327000</v>
          </cell>
          <cell r="M4706">
            <v>3517000</v>
          </cell>
          <cell r="N4706">
            <v>990857000</v>
          </cell>
          <cell r="O4706">
            <v>1275847000</v>
          </cell>
          <cell r="P4706">
            <v>1272330000</v>
          </cell>
          <cell r="Q4706">
            <v>1272330000</v>
          </cell>
          <cell r="R4706">
            <v>0</v>
          </cell>
          <cell r="S4706">
            <v>0</v>
          </cell>
          <cell r="T4706">
            <v>17000</v>
          </cell>
          <cell r="U4706">
            <v>3500000</v>
          </cell>
          <cell r="V4706">
            <v>0</v>
          </cell>
        </row>
        <row r="4707">
          <cell r="A4707" t="str">
            <v>luty 2005</v>
          </cell>
          <cell r="B4707" t="str">
            <v>COI0106</v>
          </cell>
          <cell r="C4707" t="str">
            <v>CO</v>
          </cell>
          <cell r="D4707" t="str">
            <v>4-latki oszcz.</v>
          </cell>
          <cell r="E4707" t="str">
            <v>zmienne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22487600</v>
          </cell>
          <cell r="K4707">
            <v>0</v>
          </cell>
          <cell r="L4707">
            <v>0</v>
          </cell>
          <cell r="M4707">
            <v>0</v>
          </cell>
          <cell r="N4707">
            <v>22487600</v>
          </cell>
          <cell r="O4707">
            <v>22487600</v>
          </cell>
          <cell r="P4707">
            <v>22487600</v>
          </cell>
          <cell r="Q4707">
            <v>22487600</v>
          </cell>
          <cell r="R4707">
            <v>0</v>
          </cell>
          <cell r="S4707">
            <v>0</v>
          </cell>
          <cell r="T4707">
            <v>0</v>
          </cell>
          <cell r="U4707">
            <v>0</v>
          </cell>
          <cell r="V4707">
            <v>0</v>
          </cell>
        </row>
        <row r="4708">
          <cell r="A4708" t="str">
            <v>luty 2005</v>
          </cell>
          <cell r="B4708" t="str">
            <v>COI0107</v>
          </cell>
          <cell r="C4708" t="str">
            <v>CO</v>
          </cell>
          <cell r="D4708" t="str">
            <v>4-latki oszcz.</v>
          </cell>
          <cell r="E4708" t="str">
            <v>zmienne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7844800</v>
          </cell>
          <cell r="K4708">
            <v>0</v>
          </cell>
          <cell r="L4708">
            <v>0</v>
          </cell>
          <cell r="M4708">
            <v>0</v>
          </cell>
          <cell r="N4708">
            <v>7844800</v>
          </cell>
          <cell r="O4708">
            <v>7844800</v>
          </cell>
          <cell r="P4708">
            <v>7844800</v>
          </cell>
          <cell r="Q4708">
            <v>7844800</v>
          </cell>
          <cell r="R4708">
            <v>0</v>
          </cell>
          <cell r="S4708">
            <v>0</v>
          </cell>
          <cell r="T4708">
            <v>0</v>
          </cell>
          <cell r="U4708">
            <v>0</v>
          </cell>
          <cell r="V4708">
            <v>0</v>
          </cell>
        </row>
        <row r="4709">
          <cell r="A4709" t="str">
            <v>luty 2005</v>
          </cell>
          <cell r="B4709" t="str">
            <v>COI0108</v>
          </cell>
          <cell r="C4709" t="str">
            <v>CO</v>
          </cell>
          <cell r="D4709" t="str">
            <v>4-latki oszcz.</v>
          </cell>
          <cell r="E4709" t="str">
            <v>zmienne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5725600</v>
          </cell>
          <cell r="K4709">
            <v>0</v>
          </cell>
          <cell r="L4709">
            <v>0</v>
          </cell>
          <cell r="M4709">
            <v>0</v>
          </cell>
          <cell r="N4709">
            <v>5725600</v>
          </cell>
          <cell r="O4709">
            <v>5725600</v>
          </cell>
          <cell r="P4709">
            <v>5725600</v>
          </cell>
          <cell r="Q4709">
            <v>5775600</v>
          </cell>
          <cell r="R4709">
            <v>0</v>
          </cell>
          <cell r="S4709">
            <v>0</v>
          </cell>
          <cell r="T4709">
            <v>0</v>
          </cell>
          <cell r="U4709">
            <v>0</v>
          </cell>
          <cell r="V4709">
            <v>0</v>
          </cell>
        </row>
        <row r="4710">
          <cell r="A4710" t="str">
            <v>luty 2005</v>
          </cell>
          <cell r="B4710" t="str">
            <v>COI0109</v>
          </cell>
          <cell r="C4710" t="str">
            <v>CO</v>
          </cell>
          <cell r="D4710" t="str">
            <v>4-latki oszcz.</v>
          </cell>
          <cell r="E4710" t="str">
            <v>zmienne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10960700</v>
          </cell>
          <cell r="K4710">
            <v>0</v>
          </cell>
          <cell r="L4710">
            <v>0</v>
          </cell>
          <cell r="M4710">
            <v>0</v>
          </cell>
          <cell r="N4710">
            <v>10960700</v>
          </cell>
          <cell r="O4710">
            <v>10960700</v>
          </cell>
          <cell r="P4710">
            <v>10960700</v>
          </cell>
          <cell r="Q4710">
            <v>10960700</v>
          </cell>
          <cell r="R4710">
            <v>0</v>
          </cell>
          <cell r="S4710">
            <v>0</v>
          </cell>
          <cell r="T4710">
            <v>0</v>
          </cell>
          <cell r="U4710">
            <v>0</v>
          </cell>
          <cell r="V4710">
            <v>0</v>
          </cell>
        </row>
        <row r="4711">
          <cell r="A4711" t="str">
            <v>luty 2005</v>
          </cell>
          <cell r="B4711" t="str">
            <v>COI0206</v>
          </cell>
          <cell r="C4711" t="str">
            <v>CO</v>
          </cell>
          <cell r="D4711" t="str">
            <v>4-latki oszcz.</v>
          </cell>
          <cell r="E4711" t="str">
            <v>zmienne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23253600</v>
          </cell>
          <cell r="K4711">
            <v>0</v>
          </cell>
          <cell r="L4711">
            <v>0</v>
          </cell>
          <cell r="M4711">
            <v>0</v>
          </cell>
          <cell r="N4711">
            <v>23253600</v>
          </cell>
          <cell r="O4711">
            <v>23253600</v>
          </cell>
          <cell r="P4711">
            <v>23253600</v>
          </cell>
          <cell r="Q4711">
            <v>23253600</v>
          </cell>
          <cell r="R4711">
            <v>0</v>
          </cell>
          <cell r="S4711">
            <v>0</v>
          </cell>
          <cell r="T4711">
            <v>0</v>
          </cell>
          <cell r="U4711">
            <v>0</v>
          </cell>
          <cell r="V4711">
            <v>0</v>
          </cell>
        </row>
        <row r="4712">
          <cell r="A4712" t="str">
            <v>luty 2005</v>
          </cell>
          <cell r="B4712" t="str">
            <v>COI0207</v>
          </cell>
          <cell r="C4712" t="str">
            <v>CO</v>
          </cell>
          <cell r="D4712" t="str">
            <v>4-latki oszcz.</v>
          </cell>
          <cell r="E4712" t="str">
            <v>zmienne</v>
          </cell>
          <cell r="F4712">
            <v>0</v>
          </cell>
          <cell r="G4712">
            <v>0</v>
          </cell>
          <cell r="H4712">
            <v>0</v>
          </cell>
          <cell r="I4712">
            <v>0</v>
          </cell>
          <cell r="J4712">
            <v>14246300</v>
          </cell>
          <cell r="K4712">
            <v>0</v>
          </cell>
          <cell r="L4712">
            <v>0</v>
          </cell>
          <cell r="M4712">
            <v>0</v>
          </cell>
          <cell r="N4712">
            <v>14246300</v>
          </cell>
          <cell r="O4712">
            <v>14246300</v>
          </cell>
          <cell r="P4712">
            <v>14246300</v>
          </cell>
          <cell r="Q4712">
            <v>14246300</v>
          </cell>
          <cell r="R4712">
            <v>0</v>
          </cell>
          <cell r="S4712">
            <v>0</v>
          </cell>
          <cell r="T4712">
            <v>0</v>
          </cell>
          <cell r="U4712">
            <v>0</v>
          </cell>
          <cell r="V4712">
            <v>0</v>
          </cell>
        </row>
        <row r="4713">
          <cell r="A4713" t="str">
            <v>luty 2005</v>
          </cell>
          <cell r="B4713" t="str">
            <v>COI0208</v>
          </cell>
          <cell r="C4713" t="str">
            <v>CO</v>
          </cell>
          <cell r="D4713" t="str">
            <v>4-latki oszcz.</v>
          </cell>
          <cell r="E4713" t="str">
            <v>zmienne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12816800</v>
          </cell>
          <cell r="K4713">
            <v>0</v>
          </cell>
          <cell r="L4713">
            <v>0</v>
          </cell>
          <cell r="M4713">
            <v>0</v>
          </cell>
          <cell r="N4713">
            <v>12816800</v>
          </cell>
          <cell r="O4713">
            <v>12816800</v>
          </cell>
          <cell r="P4713">
            <v>12816800</v>
          </cell>
          <cell r="Q4713">
            <v>12816800</v>
          </cell>
          <cell r="R4713">
            <v>0</v>
          </cell>
          <cell r="S4713">
            <v>0</v>
          </cell>
          <cell r="T4713">
            <v>0</v>
          </cell>
          <cell r="U4713">
            <v>0</v>
          </cell>
          <cell r="V4713">
            <v>0</v>
          </cell>
        </row>
        <row r="4714">
          <cell r="A4714" t="str">
            <v>luty 2005</v>
          </cell>
          <cell r="B4714" t="str">
            <v>COI0209</v>
          </cell>
          <cell r="C4714" t="str">
            <v>CO</v>
          </cell>
          <cell r="D4714" t="str">
            <v>4-latki oszcz.</v>
          </cell>
          <cell r="E4714" t="str">
            <v>zmienne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25171400</v>
          </cell>
          <cell r="K4714">
            <v>0</v>
          </cell>
          <cell r="L4714">
            <v>0</v>
          </cell>
          <cell r="M4714">
            <v>0</v>
          </cell>
          <cell r="N4714">
            <v>25171400</v>
          </cell>
          <cell r="O4714">
            <v>25171400</v>
          </cell>
          <cell r="P4714">
            <v>25171400</v>
          </cell>
          <cell r="Q4714">
            <v>22099400</v>
          </cell>
          <cell r="R4714">
            <v>0</v>
          </cell>
          <cell r="S4714">
            <v>0</v>
          </cell>
          <cell r="T4714">
            <v>0</v>
          </cell>
          <cell r="U4714">
            <v>0</v>
          </cell>
          <cell r="V4714">
            <v>0</v>
          </cell>
        </row>
        <row r="4715">
          <cell r="A4715" t="str">
            <v>luty 2005</v>
          </cell>
          <cell r="B4715" t="str">
            <v>COI0305</v>
          </cell>
          <cell r="C4715" t="str">
            <v>CO</v>
          </cell>
          <cell r="D4715" t="str">
            <v>4-latki oszcz.</v>
          </cell>
          <cell r="E4715" t="str">
            <v>zmienne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9273500</v>
          </cell>
          <cell r="K4715">
            <v>0</v>
          </cell>
          <cell r="L4715">
            <v>0</v>
          </cell>
          <cell r="M4715">
            <v>0</v>
          </cell>
          <cell r="N4715">
            <v>9273500</v>
          </cell>
          <cell r="O4715">
            <v>9273500</v>
          </cell>
          <cell r="P4715">
            <v>9273500</v>
          </cell>
          <cell r="Q4715">
            <v>9273500</v>
          </cell>
          <cell r="R4715">
            <v>0</v>
          </cell>
          <cell r="S4715">
            <v>0</v>
          </cell>
          <cell r="T4715">
            <v>0</v>
          </cell>
          <cell r="U4715">
            <v>0</v>
          </cell>
          <cell r="V4715">
            <v>0</v>
          </cell>
        </row>
        <row r="4716">
          <cell r="A4716" t="str">
            <v>luty 2005</v>
          </cell>
          <cell r="B4716" t="str">
            <v>COI0306</v>
          </cell>
          <cell r="C4716" t="str">
            <v>CO</v>
          </cell>
          <cell r="D4716" t="str">
            <v>4-latki oszcz.</v>
          </cell>
          <cell r="E4716" t="str">
            <v>zmienne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22538400</v>
          </cell>
          <cell r="K4716">
            <v>0</v>
          </cell>
          <cell r="L4716">
            <v>0</v>
          </cell>
          <cell r="M4716">
            <v>0</v>
          </cell>
          <cell r="N4716">
            <v>22538400</v>
          </cell>
          <cell r="O4716">
            <v>22538400</v>
          </cell>
          <cell r="P4716">
            <v>22538400</v>
          </cell>
          <cell r="Q4716">
            <v>22538400</v>
          </cell>
          <cell r="R4716">
            <v>0</v>
          </cell>
          <cell r="S4716">
            <v>0</v>
          </cell>
          <cell r="T4716">
            <v>0</v>
          </cell>
          <cell r="U4716">
            <v>0</v>
          </cell>
          <cell r="V4716">
            <v>0</v>
          </cell>
        </row>
        <row r="4717">
          <cell r="A4717" t="str">
            <v>luty 2005</v>
          </cell>
          <cell r="B4717" t="str">
            <v>COI0307</v>
          </cell>
          <cell r="C4717" t="str">
            <v>CO</v>
          </cell>
          <cell r="D4717" t="str">
            <v>4-latki oszcz.</v>
          </cell>
          <cell r="E4717" t="str">
            <v>zmienne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3749300</v>
          </cell>
          <cell r="K4717">
            <v>0</v>
          </cell>
          <cell r="L4717">
            <v>0</v>
          </cell>
          <cell r="M4717">
            <v>0</v>
          </cell>
          <cell r="N4717">
            <v>3749300</v>
          </cell>
          <cell r="O4717">
            <v>3749300</v>
          </cell>
          <cell r="P4717">
            <v>3749300</v>
          </cell>
          <cell r="Q4717">
            <v>3749300</v>
          </cell>
          <cell r="R4717">
            <v>0</v>
          </cell>
          <cell r="S4717">
            <v>0</v>
          </cell>
          <cell r="T4717">
            <v>0</v>
          </cell>
          <cell r="U4717">
            <v>0</v>
          </cell>
          <cell r="V4717">
            <v>0</v>
          </cell>
        </row>
        <row r="4718">
          <cell r="A4718" t="str">
            <v>luty 2005</v>
          </cell>
          <cell r="B4718" t="str">
            <v>COI0308</v>
          </cell>
          <cell r="C4718" t="str">
            <v>CO</v>
          </cell>
          <cell r="D4718" t="str">
            <v>4-latki oszcz.</v>
          </cell>
          <cell r="E4718" t="str">
            <v>zmienne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11772700</v>
          </cell>
          <cell r="K4718">
            <v>0</v>
          </cell>
          <cell r="L4718">
            <v>0</v>
          </cell>
          <cell r="M4718">
            <v>0</v>
          </cell>
          <cell r="N4718">
            <v>11772700</v>
          </cell>
          <cell r="O4718">
            <v>11772700</v>
          </cell>
          <cell r="P4718">
            <v>11772700</v>
          </cell>
          <cell r="Q4718">
            <v>11772700</v>
          </cell>
          <cell r="R4718">
            <v>0</v>
          </cell>
          <cell r="S4718">
            <v>0</v>
          </cell>
          <cell r="T4718">
            <v>0</v>
          </cell>
          <cell r="U4718">
            <v>0</v>
          </cell>
          <cell r="V4718">
            <v>0</v>
          </cell>
        </row>
        <row r="4719">
          <cell r="A4719" t="str">
            <v>luty 2005</v>
          </cell>
          <cell r="B4719" t="str">
            <v>COI0405</v>
          </cell>
          <cell r="C4719" t="str">
            <v>CO</v>
          </cell>
          <cell r="D4719" t="str">
            <v>4-latki oszcz.</v>
          </cell>
          <cell r="E4719" t="str">
            <v>zmienne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9799000</v>
          </cell>
          <cell r="K4719">
            <v>0</v>
          </cell>
          <cell r="L4719">
            <v>0</v>
          </cell>
          <cell r="M4719">
            <v>10000</v>
          </cell>
          <cell r="N4719">
            <v>9799000</v>
          </cell>
          <cell r="O4719">
            <v>9809000</v>
          </cell>
          <cell r="P4719">
            <v>9799000</v>
          </cell>
          <cell r="Q4719">
            <v>9799000</v>
          </cell>
          <cell r="R4719">
            <v>0</v>
          </cell>
          <cell r="S4719">
            <v>0</v>
          </cell>
          <cell r="T4719">
            <v>10000</v>
          </cell>
          <cell r="U4719">
            <v>0</v>
          </cell>
          <cell r="V4719">
            <v>0</v>
          </cell>
        </row>
        <row r="4720">
          <cell r="A4720" t="str">
            <v>luty 2005</v>
          </cell>
          <cell r="B4720" t="str">
            <v>COI0406</v>
          </cell>
          <cell r="C4720" t="str">
            <v>CO</v>
          </cell>
          <cell r="D4720" t="str">
            <v>4-latki oszcz.</v>
          </cell>
          <cell r="E4720" t="str">
            <v>zmienne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20190900</v>
          </cell>
          <cell r="K4720">
            <v>0</v>
          </cell>
          <cell r="L4720">
            <v>0</v>
          </cell>
          <cell r="M4720">
            <v>0</v>
          </cell>
          <cell r="N4720">
            <v>20190900</v>
          </cell>
          <cell r="O4720">
            <v>20190900</v>
          </cell>
          <cell r="P4720">
            <v>20190900</v>
          </cell>
          <cell r="Q4720">
            <v>20190900</v>
          </cell>
          <cell r="R4720">
            <v>0</v>
          </cell>
          <cell r="S4720">
            <v>0</v>
          </cell>
          <cell r="T4720">
            <v>0</v>
          </cell>
          <cell r="U4720">
            <v>0</v>
          </cell>
          <cell r="V4720">
            <v>0</v>
          </cell>
        </row>
        <row r="4721">
          <cell r="A4721" t="str">
            <v>luty 2005</v>
          </cell>
          <cell r="B4721" t="str">
            <v>COI0407</v>
          </cell>
          <cell r="C4721" t="str">
            <v>CO</v>
          </cell>
          <cell r="D4721" t="str">
            <v>4-latki oszcz.</v>
          </cell>
          <cell r="E4721" t="str">
            <v>zmienne</v>
          </cell>
          <cell r="F4721">
            <v>0</v>
          </cell>
          <cell r="G4721">
            <v>0</v>
          </cell>
          <cell r="H4721">
            <v>0</v>
          </cell>
          <cell r="I4721">
            <v>0</v>
          </cell>
          <cell r="J4721">
            <v>4111400</v>
          </cell>
          <cell r="K4721">
            <v>0</v>
          </cell>
          <cell r="L4721">
            <v>0</v>
          </cell>
          <cell r="M4721">
            <v>0</v>
          </cell>
          <cell r="N4721">
            <v>4111400</v>
          </cell>
          <cell r="O4721">
            <v>4111400</v>
          </cell>
          <cell r="P4721">
            <v>4111400</v>
          </cell>
          <cell r="Q4721">
            <v>4111400</v>
          </cell>
          <cell r="R4721">
            <v>0</v>
          </cell>
          <cell r="S4721">
            <v>0</v>
          </cell>
          <cell r="T4721">
            <v>0</v>
          </cell>
          <cell r="U4721">
            <v>0</v>
          </cell>
          <cell r="V4721">
            <v>0</v>
          </cell>
        </row>
        <row r="4722">
          <cell r="A4722" t="str">
            <v>luty 2005</v>
          </cell>
          <cell r="B4722" t="str">
            <v>COI0408</v>
          </cell>
          <cell r="C4722" t="str">
            <v>CO</v>
          </cell>
          <cell r="D4722" t="str">
            <v>4-latki oszcz.</v>
          </cell>
          <cell r="E4722" t="str">
            <v>zmienne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8865200</v>
          </cell>
          <cell r="K4722">
            <v>0</v>
          </cell>
          <cell r="L4722">
            <v>0</v>
          </cell>
          <cell r="M4722">
            <v>0</v>
          </cell>
          <cell r="N4722">
            <v>8865200</v>
          </cell>
          <cell r="O4722">
            <v>8865200</v>
          </cell>
          <cell r="P4722">
            <v>8865200</v>
          </cell>
          <cell r="Q4722">
            <v>8865200</v>
          </cell>
          <cell r="R4722">
            <v>0</v>
          </cell>
          <cell r="S4722">
            <v>0</v>
          </cell>
          <cell r="T4722">
            <v>0</v>
          </cell>
          <cell r="U4722">
            <v>0</v>
          </cell>
          <cell r="V4722">
            <v>0</v>
          </cell>
        </row>
        <row r="4723">
          <cell r="A4723" t="str">
            <v>luty 2005</v>
          </cell>
          <cell r="B4723" t="str">
            <v>COI0505</v>
          </cell>
          <cell r="C4723" t="str">
            <v>CO</v>
          </cell>
          <cell r="D4723" t="str">
            <v>4-latki oszcz.</v>
          </cell>
          <cell r="E4723" t="str">
            <v>zmienne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9164100</v>
          </cell>
          <cell r="K4723">
            <v>0</v>
          </cell>
          <cell r="L4723">
            <v>0</v>
          </cell>
          <cell r="M4723">
            <v>0</v>
          </cell>
          <cell r="N4723">
            <v>9164100</v>
          </cell>
          <cell r="O4723">
            <v>9164100</v>
          </cell>
          <cell r="P4723">
            <v>9164100</v>
          </cell>
          <cell r="Q4723">
            <v>9164100</v>
          </cell>
          <cell r="R4723">
            <v>0</v>
          </cell>
          <cell r="S4723">
            <v>0</v>
          </cell>
          <cell r="T4723">
            <v>0</v>
          </cell>
          <cell r="U4723">
            <v>0</v>
          </cell>
          <cell r="V4723">
            <v>0</v>
          </cell>
        </row>
        <row r="4724">
          <cell r="A4724" t="str">
            <v>luty 2005</v>
          </cell>
          <cell r="B4724" t="str">
            <v>COI0506</v>
          </cell>
          <cell r="C4724" t="str">
            <v>CO</v>
          </cell>
          <cell r="D4724" t="str">
            <v>4-latki oszcz.</v>
          </cell>
          <cell r="E4724" t="str">
            <v>zmienne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11960300</v>
          </cell>
          <cell r="K4724">
            <v>0</v>
          </cell>
          <cell r="L4724">
            <v>0</v>
          </cell>
          <cell r="M4724">
            <v>0</v>
          </cell>
          <cell r="N4724">
            <v>11960300</v>
          </cell>
          <cell r="O4724">
            <v>11960300</v>
          </cell>
          <cell r="P4724">
            <v>11960300</v>
          </cell>
          <cell r="Q4724">
            <v>11960300</v>
          </cell>
          <cell r="R4724">
            <v>0</v>
          </cell>
          <cell r="S4724">
            <v>0</v>
          </cell>
          <cell r="T4724">
            <v>0</v>
          </cell>
          <cell r="U4724">
            <v>0</v>
          </cell>
          <cell r="V4724">
            <v>0</v>
          </cell>
        </row>
        <row r="4725">
          <cell r="A4725" t="str">
            <v>luty 2005</v>
          </cell>
          <cell r="B4725" t="str">
            <v>COI0507</v>
          </cell>
          <cell r="C4725" t="str">
            <v>CO</v>
          </cell>
          <cell r="D4725" t="str">
            <v>4-latki oszcz.</v>
          </cell>
          <cell r="E4725" t="str">
            <v>zmienne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4471900</v>
          </cell>
          <cell r="K4725">
            <v>0</v>
          </cell>
          <cell r="L4725">
            <v>0</v>
          </cell>
          <cell r="M4725">
            <v>0</v>
          </cell>
          <cell r="N4725">
            <v>4471900</v>
          </cell>
          <cell r="O4725">
            <v>4471900</v>
          </cell>
          <cell r="P4725">
            <v>4471900</v>
          </cell>
          <cell r="Q4725">
            <v>4471900</v>
          </cell>
          <cell r="R4725">
            <v>0</v>
          </cell>
          <cell r="S4725">
            <v>0</v>
          </cell>
          <cell r="T4725">
            <v>0</v>
          </cell>
          <cell r="U4725">
            <v>0</v>
          </cell>
          <cell r="V4725">
            <v>0</v>
          </cell>
        </row>
        <row r="4726">
          <cell r="A4726" t="str">
            <v>luty 2005</v>
          </cell>
          <cell r="B4726" t="str">
            <v>COI0508</v>
          </cell>
          <cell r="C4726" t="str">
            <v>CO</v>
          </cell>
          <cell r="D4726" t="str">
            <v>4-latki oszcz.</v>
          </cell>
          <cell r="E4726" t="str">
            <v>zmienne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14901900</v>
          </cell>
          <cell r="K4726">
            <v>0</v>
          </cell>
          <cell r="L4726">
            <v>0</v>
          </cell>
          <cell r="M4726">
            <v>25000</v>
          </cell>
          <cell r="N4726">
            <v>14901900</v>
          </cell>
          <cell r="O4726">
            <v>14926900</v>
          </cell>
          <cell r="P4726">
            <v>14901900</v>
          </cell>
          <cell r="Q4726">
            <v>14901900</v>
          </cell>
          <cell r="R4726">
            <v>0</v>
          </cell>
          <cell r="S4726">
            <v>0</v>
          </cell>
          <cell r="T4726">
            <v>25000</v>
          </cell>
          <cell r="U4726">
            <v>0</v>
          </cell>
          <cell r="V4726">
            <v>0</v>
          </cell>
        </row>
        <row r="4727">
          <cell r="A4727" t="str">
            <v>luty 2005</v>
          </cell>
          <cell r="B4727" t="str">
            <v>COI0605</v>
          </cell>
          <cell r="C4727" t="str">
            <v>CO</v>
          </cell>
          <cell r="D4727" t="str">
            <v>4-latki oszcz.</v>
          </cell>
          <cell r="E4727" t="str">
            <v>zmienne</v>
          </cell>
          <cell r="F4727">
            <v>0</v>
          </cell>
          <cell r="G4727">
            <v>0</v>
          </cell>
          <cell r="H4727">
            <v>0</v>
          </cell>
          <cell r="I4727">
            <v>0</v>
          </cell>
          <cell r="J4727">
            <v>6584100</v>
          </cell>
          <cell r="K4727">
            <v>0</v>
          </cell>
          <cell r="L4727">
            <v>0</v>
          </cell>
          <cell r="M4727">
            <v>0</v>
          </cell>
          <cell r="N4727">
            <v>6584100</v>
          </cell>
          <cell r="O4727">
            <v>6584100</v>
          </cell>
          <cell r="P4727">
            <v>6584100</v>
          </cell>
          <cell r="Q4727">
            <v>6584100</v>
          </cell>
          <cell r="R4727">
            <v>0</v>
          </cell>
          <cell r="S4727">
            <v>0</v>
          </cell>
          <cell r="T4727">
            <v>0</v>
          </cell>
          <cell r="U4727">
            <v>0</v>
          </cell>
          <cell r="V4727">
            <v>0</v>
          </cell>
        </row>
        <row r="4728">
          <cell r="A4728" t="str">
            <v>luty 2005</v>
          </cell>
          <cell r="B4728" t="str">
            <v>COI0606</v>
          </cell>
          <cell r="C4728" t="str">
            <v>CO</v>
          </cell>
          <cell r="D4728" t="str">
            <v>4-latki oszcz.</v>
          </cell>
          <cell r="E4728" t="str">
            <v>zmienne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9902700</v>
          </cell>
          <cell r="K4728">
            <v>0</v>
          </cell>
          <cell r="L4728">
            <v>0</v>
          </cell>
          <cell r="M4728">
            <v>0</v>
          </cell>
          <cell r="N4728">
            <v>9902700</v>
          </cell>
          <cell r="O4728">
            <v>9902700</v>
          </cell>
          <cell r="P4728">
            <v>9902700</v>
          </cell>
          <cell r="Q4728">
            <v>9902700</v>
          </cell>
          <cell r="R4728">
            <v>0</v>
          </cell>
          <cell r="S4728">
            <v>0</v>
          </cell>
          <cell r="T4728">
            <v>0</v>
          </cell>
          <cell r="U4728">
            <v>0</v>
          </cell>
          <cell r="V4728">
            <v>0</v>
          </cell>
        </row>
        <row r="4729">
          <cell r="A4729" t="str">
            <v>luty 2005</v>
          </cell>
          <cell r="B4729" t="str">
            <v>COI0607</v>
          </cell>
          <cell r="C4729" t="str">
            <v>CO</v>
          </cell>
          <cell r="D4729" t="str">
            <v>4-latki oszcz.</v>
          </cell>
          <cell r="E4729" t="str">
            <v>zmienne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3281900</v>
          </cell>
          <cell r="K4729">
            <v>0</v>
          </cell>
          <cell r="L4729">
            <v>0</v>
          </cell>
          <cell r="M4729">
            <v>0</v>
          </cell>
          <cell r="N4729">
            <v>3281900</v>
          </cell>
          <cell r="O4729">
            <v>3281900</v>
          </cell>
          <cell r="P4729">
            <v>3281900</v>
          </cell>
          <cell r="Q4729">
            <v>3281900</v>
          </cell>
          <cell r="R4729">
            <v>0</v>
          </cell>
          <cell r="S4729">
            <v>0</v>
          </cell>
          <cell r="T4729">
            <v>0</v>
          </cell>
          <cell r="U4729">
            <v>0</v>
          </cell>
          <cell r="V4729">
            <v>0</v>
          </cell>
        </row>
        <row r="4730">
          <cell r="A4730" t="str">
            <v>luty 2005</v>
          </cell>
          <cell r="B4730" t="str">
            <v>COI0608</v>
          </cell>
          <cell r="C4730" t="str">
            <v>CO</v>
          </cell>
          <cell r="D4730" t="str">
            <v>4-latki oszcz.</v>
          </cell>
          <cell r="E4730" t="str">
            <v>zmienne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18713700</v>
          </cell>
          <cell r="K4730">
            <v>0</v>
          </cell>
          <cell r="L4730">
            <v>0</v>
          </cell>
          <cell r="M4730">
            <v>680000</v>
          </cell>
          <cell r="N4730">
            <v>18713700</v>
          </cell>
          <cell r="O4730">
            <v>19393700</v>
          </cell>
          <cell r="P4730">
            <v>18713700</v>
          </cell>
          <cell r="Q4730">
            <v>18713700</v>
          </cell>
          <cell r="R4730">
            <v>0</v>
          </cell>
          <cell r="S4730">
            <v>0</v>
          </cell>
          <cell r="T4730">
            <v>680000</v>
          </cell>
          <cell r="U4730">
            <v>0</v>
          </cell>
          <cell r="V4730">
            <v>0</v>
          </cell>
        </row>
        <row r="4731">
          <cell r="A4731" t="str">
            <v>luty 2005</v>
          </cell>
          <cell r="B4731" t="str">
            <v>COI0705</v>
          </cell>
          <cell r="C4731" t="str">
            <v>CO</v>
          </cell>
          <cell r="D4731" t="str">
            <v>4-latki oszcz.</v>
          </cell>
          <cell r="E4731" t="str">
            <v>zmienne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7226400</v>
          </cell>
          <cell r="K4731">
            <v>0</v>
          </cell>
          <cell r="L4731">
            <v>0</v>
          </cell>
          <cell r="M4731">
            <v>0</v>
          </cell>
          <cell r="N4731">
            <v>7226400</v>
          </cell>
          <cell r="O4731">
            <v>7226400</v>
          </cell>
          <cell r="P4731">
            <v>7226400</v>
          </cell>
          <cell r="Q4731">
            <v>7226400</v>
          </cell>
          <cell r="R4731">
            <v>0</v>
          </cell>
          <cell r="S4731">
            <v>0</v>
          </cell>
          <cell r="T4731">
            <v>0</v>
          </cell>
          <cell r="U4731">
            <v>0</v>
          </cell>
          <cell r="V4731">
            <v>0</v>
          </cell>
        </row>
        <row r="4732">
          <cell r="A4732" t="str">
            <v>luty 2005</v>
          </cell>
          <cell r="B4732" t="str">
            <v>COI0706</v>
          </cell>
          <cell r="C4732" t="str">
            <v>CO</v>
          </cell>
          <cell r="D4732" t="str">
            <v>4-latki oszcz.</v>
          </cell>
          <cell r="E4732" t="str">
            <v>zmienne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12128500</v>
          </cell>
          <cell r="K4732">
            <v>0</v>
          </cell>
          <cell r="L4732">
            <v>0</v>
          </cell>
          <cell r="M4732">
            <v>0</v>
          </cell>
          <cell r="N4732">
            <v>12128500</v>
          </cell>
          <cell r="O4732">
            <v>12128500</v>
          </cell>
          <cell r="P4732">
            <v>12128500</v>
          </cell>
          <cell r="Q4732">
            <v>12128500</v>
          </cell>
          <cell r="R4732">
            <v>0</v>
          </cell>
          <cell r="S4732">
            <v>0</v>
          </cell>
          <cell r="T4732">
            <v>0</v>
          </cell>
          <cell r="U4732">
            <v>0</v>
          </cell>
          <cell r="V4732">
            <v>0</v>
          </cell>
        </row>
        <row r="4733">
          <cell r="A4733" t="str">
            <v>luty 2005</v>
          </cell>
          <cell r="B4733" t="str">
            <v>COI0707</v>
          </cell>
          <cell r="C4733" t="str">
            <v>CO</v>
          </cell>
          <cell r="D4733" t="str">
            <v>4-latki oszcz.</v>
          </cell>
          <cell r="E4733" t="str">
            <v>zmienne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5092100</v>
          </cell>
          <cell r="K4733">
            <v>0</v>
          </cell>
          <cell r="L4733">
            <v>0</v>
          </cell>
          <cell r="M4733">
            <v>0</v>
          </cell>
          <cell r="N4733">
            <v>5092100</v>
          </cell>
          <cell r="O4733">
            <v>5092100</v>
          </cell>
          <cell r="P4733">
            <v>5092100</v>
          </cell>
          <cell r="Q4733">
            <v>5092100</v>
          </cell>
          <cell r="R4733">
            <v>0</v>
          </cell>
          <cell r="S4733">
            <v>0</v>
          </cell>
          <cell r="T4733">
            <v>0</v>
          </cell>
          <cell r="U4733">
            <v>0</v>
          </cell>
          <cell r="V4733">
            <v>0</v>
          </cell>
        </row>
        <row r="4734">
          <cell r="A4734" t="str">
            <v>luty 2005</v>
          </cell>
          <cell r="B4734" t="str">
            <v>COI0708</v>
          </cell>
          <cell r="C4734" t="str">
            <v>CO</v>
          </cell>
          <cell r="D4734" t="str">
            <v>4-latki oszcz.</v>
          </cell>
          <cell r="E4734" t="str">
            <v>zmienne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36047500</v>
          </cell>
          <cell r="K4734">
            <v>0</v>
          </cell>
          <cell r="L4734">
            <v>0</v>
          </cell>
          <cell r="M4734">
            <v>2000</v>
          </cell>
          <cell r="N4734">
            <v>36047500</v>
          </cell>
          <cell r="O4734">
            <v>36049500</v>
          </cell>
          <cell r="P4734">
            <v>36047500</v>
          </cell>
          <cell r="Q4734">
            <v>36047500</v>
          </cell>
          <cell r="R4734">
            <v>0</v>
          </cell>
          <cell r="S4734">
            <v>0</v>
          </cell>
          <cell r="T4734">
            <v>2000</v>
          </cell>
          <cell r="U4734">
            <v>0</v>
          </cell>
          <cell r="V4734">
            <v>0</v>
          </cell>
        </row>
        <row r="4735">
          <cell r="A4735" t="str">
            <v>luty 2005</v>
          </cell>
          <cell r="B4735" t="str">
            <v>COI0805</v>
          </cell>
          <cell r="C4735" t="str">
            <v>CO</v>
          </cell>
          <cell r="D4735" t="str">
            <v>4-latki oszcz.</v>
          </cell>
          <cell r="E4735" t="str">
            <v>zmienne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22733500</v>
          </cell>
          <cell r="K4735">
            <v>0</v>
          </cell>
          <cell r="L4735">
            <v>0</v>
          </cell>
          <cell r="M4735">
            <v>0</v>
          </cell>
          <cell r="N4735">
            <v>22733500</v>
          </cell>
          <cell r="O4735">
            <v>22733500</v>
          </cell>
          <cell r="P4735">
            <v>22733500</v>
          </cell>
          <cell r="Q4735">
            <v>22733500</v>
          </cell>
          <cell r="R4735">
            <v>0</v>
          </cell>
          <cell r="S4735">
            <v>0</v>
          </cell>
          <cell r="T4735">
            <v>0</v>
          </cell>
          <cell r="U4735">
            <v>0</v>
          </cell>
          <cell r="V4735">
            <v>0</v>
          </cell>
        </row>
        <row r="4736">
          <cell r="A4736" t="str">
            <v>luty 2005</v>
          </cell>
          <cell r="B4736" t="str">
            <v>COI0806</v>
          </cell>
          <cell r="C4736" t="str">
            <v>CO</v>
          </cell>
          <cell r="D4736" t="str">
            <v>4-latki oszcz.</v>
          </cell>
          <cell r="E4736" t="str">
            <v>zmienne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5092700</v>
          </cell>
          <cell r="K4736">
            <v>0</v>
          </cell>
          <cell r="L4736">
            <v>0</v>
          </cell>
          <cell r="M4736">
            <v>0</v>
          </cell>
          <cell r="N4736">
            <v>5092700</v>
          </cell>
          <cell r="O4736">
            <v>5092700</v>
          </cell>
          <cell r="P4736">
            <v>5092700</v>
          </cell>
          <cell r="Q4736">
            <v>5092700</v>
          </cell>
          <cell r="R4736">
            <v>0</v>
          </cell>
          <cell r="S4736">
            <v>0</v>
          </cell>
          <cell r="T4736">
            <v>0</v>
          </cell>
          <cell r="U4736">
            <v>0</v>
          </cell>
          <cell r="V4736">
            <v>0</v>
          </cell>
        </row>
        <row r="4737">
          <cell r="A4737" t="str">
            <v>luty 2005</v>
          </cell>
          <cell r="B4737" t="str">
            <v>COI0807</v>
          </cell>
          <cell r="C4737" t="str">
            <v>CO</v>
          </cell>
          <cell r="D4737" t="str">
            <v>4-latki oszcz.</v>
          </cell>
          <cell r="E4737" t="str">
            <v>zmienne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22827800</v>
          </cell>
          <cell r="K4737">
            <v>0</v>
          </cell>
          <cell r="L4737">
            <v>0</v>
          </cell>
          <cell r="M4737">
            <v>0</v>
          </cell>
          <cell r="N4737">
            <v>22827800</v>
          </cell>
          <cell r="O4737">
            <v>22827800</v>
          </cell>
          <cell r="P4737">
            <v>22827800</v>
          </cell>
          <cell r="Q4737">
            <v>22827800</v>
          </cell>
          <cell r="R4737">
            <v>0</v>
          </cell>
          <cell r="S4737">
            <v>0</v>
          </cell>
          <cell r="T4737">
            <v>0</v>
          </cell>
          <cell r="U4737">
            <v>0</v>
          </cell>
          <cell r="V4737">
            <v>0</v>
          </cell>
        </row>
        <row r="4738">
          <cell r="A4738" t="str">
            <v>luty 2005</v>
          </cell>
          <cell r="B4738" t="str">
            <v>COI0808</v>
          </cell>
          <cell r="C4738" t="str">
            <v>CO</v>
          </cell>
          <cell r="D4738" t="str">
            <v>4-latki oszcz.</v>
          </cell>
          <cell r="E4738" t="str">
            <v>zmienne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29557400</v>
          </cell>
          <cell r="K4738">
            <v>0</v>
          </cell>
          <cell r="L4738">
            <v>0</v>
          </cell>
          <cell r="M4738">
            <v>0</v>
          </cell>
          <cell r="N4738">
            <v>29557400</v>
          </cell>
          <cell r="O4738">
            <v>29557400</v>
          </cell>
          <cell r="P4738">
            <v>29557400</v>
          </cell>
          <cell r="Q4738">
            <v>29667400</v>
          </cell>
          <cell r="R4738">
            <v>0</v>
          </cell>
          <cell r="S4738">
            <v>0</v>
          </cell>
          <cell r="T4738">
            <v>0</v>
          </cell>
          <cell r="U4738">
            <v>0</v>
          </cell>
          <cell r="V4738">
            <v>0</v>
          </cell>
        </row>
        <row r="4739">
          <cell r="A4739" t="str">
            <v>luty 2005</v>
          </cell>
          <cell r="B4739" t="str">
            <v>COI0905</v>
          </cell>
          <cell r="C4739" t="str">
            <v>CO</v>
          </cell>
          <cell r="D4739" t="str">
            <v>4-latki oszcz.</v>
          </cell>
          <cell r="E4739" t="str">
            <v>zmienne</v>
          </cell>
          <cell r="F4739">
            <v>0</v>
          </cell>
          <cell r="G4739">
            <v>0</v>
          </cell>
          <cell r="H4739">
            <v>0</v>
          </cell>
          <cell r="I4739">
            <v>0</v>
          </cell>
          <cell r="J4739">
            <v>26707600</v>
          </cell>
          <cell r="K4739">
            <v>0</v>
          </cell>
          <cell r="L4739">
            <v>0</v>
          </cell>
          <cell r="M4739">
            <v>0</v>
          </cell>
          <cell r="N4739">
            <v>26707600</v>
          </cell>
          <cell r="O4739">
            <v>26707600</v>
          </cell>
          <cell r="P4739">
            <v>26707600</v>
          </cell>
          <cell r="Q4739">
            <v>26707600</v>
          </cell>
          <cell r="R4739">
            <v>0</v>
          </cell>
          <cell r="S4739">
            <v>0</v>
          </cell>
          <cell r="T4739">
            <v>0</v>
          </cell>
          <cell r="U4739">
            <v>0</v>
          </cell>
          <cell r="V4739">
            <v>0</v>
          </cell>
        </row>
        <row r="4740">
          <cell r="A4740" t="str">
            <v>luty 2005</v>
          </cell>
          <cell r="B4740" t="str">
            <v>COI0906</v>
          </cell>
          <cell r="C4740" t="str">
            <v>CO</v>
          </cell>
          <cell r="D4740" t="str">
            <v>4-latki oszcz.</v>
          </cell>
          <cell r="E4740" t="str">
            <v>zmienne</v>
          </cell>
          <cell r="F4740">
            <v>0</v>
          </cell>
          <cell r="G4740">
            <v>0</v>
          </cell>
          <cell r="H4740">
            <v>0</v>
          </cell>
          <cell r="I4740">
            <v>0</v>
          </cell>
          <cell r="J4740">
            <v>2324700</v>
          </cell>
          <cell r="K4740">
            <v>0</v>
          </cell>
          <cell r="L4740">
            <v>0</v>
          </cell>
          <cell r="M4740">
            <v>0</v>
          </cell>
          <cell r="N4740">
            <v>2324700</v>
          </cell>
          <cell r="O4740">
            <v>2324700</v>
          </cell>
          <cell r="P4740">
            <v>2324700</v>
          </cell>
          <cell r="Q4740">
            <v>2324700</v>
          </cell>
          <cell r="R4740">
            <v>0</v>
          </cell>
          <cell r="S4740">
            <v>0</v>
          </cell>
          <cell r="T4740">
            <v>0</v>
          </cell>
          <cell r="U4740">
            <v>0</v>
          </cell>
          <cell r="V4740">
            <v>0</v>
          </cell>
        </row>
        <row r="4741">
          <cell r="A4741" t="str">
            <v>luty 2005</v>
          </cell>
          <cell r="B4741" t="str">
            <v>COI0907</v>
          </cell>
          <cell r="C4741" t="str">
            <v>CO</v>
          </cell>
          <cell r="D4741" t="str">
            <v>4-latki oszcz.</v>
          </cell>
          <cell r="E4741" t="str">
            <v>zmienne</v>
          </cell>
          <cell r="F4741">
            <v>0</v>
          </cell>
          <cell r="G4741">
            <v>0</v>
          </cell>
          <cell r="H4741">
            <v>0</v>
          </cell>
          <cell r="I4741">
            <v>0</v>
          </cell>
          <cell r="J4741">
            <v>8681900</v>
          </cell>
          <cell r="K4741">
            <v>0</v>
          </cell>
          <cell r="L4741">
            <v>0</v>
          </cell>
          <cell r="M4741">
            <v>0</v>
          </cell>
          <cell r="N4741">
            <v>8681900</v>
          </cell>
          <cell r="O4741">
            <v>8681900</v>
          </cell>
          <cell r="P4741">
            <v>8681900</v>
          </cell>
          <cell r="Q4741">
            <v>8681900</v>
          </cell>
          <cell r="R4741">
            <v>0</v>
          </cell>
          <cell r="S4741">
            <v>0</v>
          </cell>
          <cell r="T4741">
            <v>0</v>
          </cell>
          <cell r="U4741">
            <v>0</v>
          </cell>
          <cell r="V4741">
            <v>0</v>
          </cell>
        </row>
        <row r="4742">
          <cell r="A4742" t="str">
            <v>luty 2005</v>
          </cell>
          <cell r="B4742" t="str">
            <v>COI0908</v>
          </cell>
          <cell r="C4742" t="str">
            <v>CO</v>
          </cell>
          <cell r="D4742" t="str">
            <v>4-latki oszcz.</v>
          </cell>
          <cell r="E4742" t="str">
            <v>zmienne</v>
          </cell>
          <cell r="F4742">
            <v>0</v>
          </cell>
          <cell r="G4742">
            <v>0</v>
          </cell>
          <cell r="H4742">
            <v>0</v>
          </cell>
          <cell r="I4742">
            <v>0</v>
          </cell>
          <cell r="J4742">
            <v>18947300</v>
          </cell>
          <cell r="K4742">
            <v>0</v>
          </cell>
          <cell r="L4742">
            <v>0</v>
          </cell>
          <cell r="M4742">
            <v>0</v>
          </cell>
          <cell r="N4742">
            <v>18947300</v>
          </cell>
          <cell r="O4742">
            <v>18947300</v>
          </cell>
          <cell r="P4742">
            <v>18947300</v>
          </cell>
          <cell r="Q4742">
            <v>18947300</v>
          </cell>
          <cell r="R4742">
            <v>0</v>
          </cell>
          <cell r="S4742">
            <v>0</v>
          </cell>
          <cell r="T4742">
            <v>0</v>
          </cell>
          <cell r="U4742">
            <v>0</v>
          </cell>
          <cell r="V4742">
            <v>0</v>
          </cell>
        </row>
        <row r="4743">
          <cell r="A4743" t="str">
            <v>luty 2005</v>
          </cell>
          <cell r="B4743" t="str">
            <v>COI1005</v>
          </cell>
          <cell r="C4743" t="str">
            <v>CO</v>
          </cell>
          <cell r="D4743" t="str">
            <v>4-latki oszcz.</v>
          </cell>
          <cell r="E4743" t="str">
            <v>zmienne</v>
          </cell>
          <cell r="F4743">
            <v>0</v>
          </cell>
          <cell r="G4743">
            <v>0</v>
          </cell>
          <cell r="H4743">
            <v>0</v>
          </cell>
          <cell r="I4743">
            <v>0</v>
          </cell>
          <cell r="J4743">
            <v>106314700</v>
          </cell>
          <cell r="K4743">
            <v>0</v>
          </cell>
          <cell r="L4743">
            <v>0</v>
          </cell>
          <cell r="M4743">
            <v>0</v>
          </cell>
          <cell r="N4743">
            <v>106314700</v>
          </cell>
          <cell r="O4743">
            <v>106314700</v>
          </cell>
          <cell r="P4743">
            <v>106314700</v>
          </cell>
          <cell r="Q4743">
            <v>106314700</v>
          </cell>
          <cell r="R4743">
            <v>0</v>
          </cell>
          <cell r="S4743">
            <v>0</v>
          </cell>
          <cell r="T4743">
            <v>0</v>
          </cell>
          <cell r="U4743">
            <v>0</v>
          </cell>
          <cell r="V4743">
            <v>0</v>
          </cell>
        </row>
        <row r="4744">
          <cell r="A4744" t="str">
            <v>luty 2005</v>
          </cell>
          <cell r="B4744" t="str">
            <v>COI1006</v>
          </cell>
          <cell r="C4744" t="str">
            <v>CO</v>
          </cell>
          <cell r="D4744" t="str">
            <v>4-latki oszcz.</v>
          </cell>
          <cell r="E4744" t="str">
            <v>zmienne</v>
          </cell>
          <cell r="F4744">
            <v>0</v>
          </cell>
          <cell r="G4744">
            <v>0</v>
          </cell>
          <cell r="H4744">
            <v>0</v>
          </cell>
          <cell r="I4744">
            <v>0</v>
          </cell>
          <cell r="J4744">
            <v>4118000</v>
          </cell>
          <cell r="K4744">
            <v>0</v>
          </cell>
          <cell r="L4744">
            <v>0</v>
          </cell>
          <cell r="M4744">
            <v>0</v>
          </cell>
          <cell r="N4744">
            <v>4118000</v>
          </cell>
          <cell r="O4744">
            <v>4118000</v>
          </cell>
          <cell r="P4744">
            <v>4118000</v>
          </cell>
          <cell r="Q4744">
            <v>4118000</v>
          </cell>
          <cell r="R4744">
            <v>0</v>
          </cell>
          <cell r="S4744">
            <v>0</v>
          </cell>
          <cell r="T4744">
            <v>0</v>
          </cell>
          <cell r="U4744">
            <v>0</v>
          </cell>
          <cell r="V4744">
            <v>0</v>
          </cell>
        </row>
        <row r="4745">
          <cell r="A4745" t="str">
            <v>luty 2005</v>
          </cell>
          <cell r="B4745" t="str">
            <v>COI1007</v>
          </cell>
          <cell r="C4745" t="str">
            <v>CO</v>
          </cell>
          <cell r="D4745" t="str">
            <v>4-latki oszcz.</v>
          </cell>
          <cell r="E4745" t="str">
            <v>zmienne</v>
          </cell>
          <cell r="F4745">
            <v>0</v>
          </cell>
          <cell r="G4745">
            <v>0</v>
          </cell>
          <cell r="H4745">
            <v>0</v>
          </cell>
          <cell r="I4745">
            <v>0</v>
          </cell>
          <cell r="J4745">
            <v>6153500</v>
          </cell>
          <cell r="K4745">
            <v>0</v>
          </cell>
          <cell r="L4745">
            <v>0</v>
          </cell>
          <cell r="M4745">
            <v>0</v>
          </cell>
          <cell r="N4745">
            <v>6153500</v>
          </cell>
          <cell r="O4745">
            <v>6153500</v>
          </cell>
          <cell r="P4745">
            <v>6153500</v>
          </cell>
          <cell r="Q4745">
            <v>6153500</v>
          </cell>
          <cell r="R4745">
            <v>0</v>
          </cell>
          <cell r="S4745">
            <v>0</v>
          </cell>
          <cell r="T4745">
            <v>0</v>
          </cell>
          <cell r="U4745">
            <v>0</v>
          </cell>
          <cell r="V4745">
            <v>0</v>
          </cell>
        </row>
        <row r="4746">
          <cell r="A4746" t="str">
            <v>luty 2005</v>
          </cell>
          <cell r="B4746" t="str">
            <v>COI1008</v>
          </cell>
          <cell r="C4746" t="str">
            <v>CO</v>
          </cell>
          <cell r="D4746" t="str">
            <v>4-latki oszcz.</v>
          </cell>
          <cell r="E4746" t="str">
            <v>zmienne</v>
          </cell>
          <cell r="F4746">
            <v>0</v>
          </cell>
          <cell r="G4746">
            <v>0</v>
          </cell>
          <cell r="H4746">
            <v>0</v>
          </cell>
          <cell r="I4746">
            <v>0</v>
          </cell>
          <cell r="J4746">
            <v>13283000</v>
          </cell>
          <cell r="K4746">
            <v>0</v>
          </cell>
          <cell r="L4746">
            <v>0</v>
          </cell>
          <cell r="M4746">
            <v>31000</v>
          </cell>
          <cell r="N4746">
            <v>13283000</v>
          </cell>
          <cell r="O4746">
            <v>13314000</v>
          </cell>
          <cell r="P4746">
            <v>13283000</v>
          </cell>
          <cell r="Q4746">
            <v>13283000</v>
          </cell>
          <cell r="R4746">
            <v>0</v>
          </cell>
          <cell r="S4746">
            <v>0</v>
          </cell>
          <cell r="T4746">
            <v>31000</v>
          </cell>
          <cell r="U4746">
            <v>0</v>
          </cell>
          <cell r="V4746">
            <v>0</v>
          </cell>
        </row>
        <row r="4747">
          <cell r="A4747" t="str">
            <v>luty 2005</v>
          </cell>
          <cell r="B4747" t="str">
            <v>COI1105</v>
          </cell>
          <cell r="C4747" t="str">
            <v>CO</v>
          </cell>
          <cell r="D4747" t="str">
            <v>4-latki oszcz.</v>
          </cell>
          <cell r="E4747" t="str">
            <v>zmienne</v>
          </cell>
          <cell r="F4747">
            <v>0</v>
          </cell>
          <cell r="G4747">
            <v>0</v>
          </cell>
          <cell r="H4747">
            <v>0</v>
          </cell>
          <cell r="I4747">
            <v>0</v>
          </cell>
          <cell r="J4747">
            <v>142776400</v>
          </cell>
          <cell r="K4747">
            <v>0</v>
          </cell>
          <cell r="L4747">
            <v>0</v>
          </cell>
          <cell r="M4747">
            <v>0</v>
          </cell>
          <cell r="N4747">
            <v>142776400</v>
          </cell>
          <cell r="O4747">
            <v>142776400</v>
          </cell>
          <cell r="P4747">
            <v>142776400</v>
          </cell>
          <cell r="Q4747">
            <v>142776400</v>
          </cell>
          <cell r="R4747">
            <v>0</v>
          </cell>
          <cell r="S4747">
            <v>0</v>
          </cell>
          <cell r="T4747">
            <v>0</v>
          </cell>
          <cell r="U4747">
            <v>0</v>
          </cell>
          <cell r="V4747">
            <v>0</v>
          </cell>
        </row>
        <row r="4748">
          <cell r="A4748" t="str">
            <v>luty 2005</v>
          </cell>
          <cell r="B4748" t="str">
            <v>COI1106</v>
          </cell>
          <cell r="C4748" t="str">
            <v>CO</v>
          </cell>
          <cell r="D4748" t="str">
            <v>4-latki oszcz.</v>
          </cell>
          <cell r="E4748" t="str">
            <v>zmienne</v>
          </cell>
          <cell r="F4748">
            <v>0</v>
          </cell>
          <cell r="G4748">
            <v>0</v>
          </cell>
          <cell r="H4748">
            <v>0</v>
          </cell>
          <cell r="I4748">
            <v>0</v>
          </cell>
          <cell r="J4748">
            <v>10251700</v>
          </cell>
          <cell r="K4748">
            <v>0</v>
          </cell>
          <cell r="L4748">
            <v>0</v>
          </cell>
          <cell r="M4748">
            <v>0</v>
          </cell>
          <cell r="N4748">
            <v>10251700</v>
          </cell>
          <cell r="O4748">
            <v>10251700</v>
          </cell>
          <cell r="P4748">
            <v>10251700</v>
          </cell>
          <cell r="Q4748">
            <v>10251700</v>
          </cell>
          <cell r="R4748">
            <v>0</v>
          </cell>
          <cell r="S4748">
            <v>0</v>
          </cell>
          <cell r="T4748">
            <v>0</v>
          </cell>
          <cell r="U4748">
            <v>0</v>
          </cell>
          <cell r="V4748">
            <v>0</v>
          </cell>
        </row>
        <row r="4749">
          <cell r="A4749" t="str">
            <v>luty 2005</v>
          </cell>
          <cell r="B4749" t="str">
            <v>COI1107</v>
          </cell>
          <cell r="C4749" t="str">
            <v>CO</v>
          </cell>
          <cell r="D4749" t="str">
            <v>4-latki oszcz.</v>
          </cell>
          <cell r="E4749" t="str">
            <v>zmienne</v>
          </cell>
          <cell r="F4749">
            <v>0</v>
          </cell>
          <cell r="G4749">
            <v>0</v>
          </cell>
          <cell r="H4749">
            <v>0</v>
          </cell>
          <cell r="I4749">
            <v>0</v>
          </cell>
          <cell r="J4749">
            <v>5105000</v>
          </cell>
          <cell r="K4749">
            <v>0</v>
          </cell>
          <cell r="L4749">
            <v>0</v>
          </cell>
          <cell r="M4749">
            <v>0</v>
          </cell>
          <cell r="N4749">
            <v>5105000</v>
          </cell>
          <cell r="O4749">
            <v>5105000</v>
          </cell>
          <cell r="P4749">
            <v>5105000</v>
          </cell>
          <cell r="Q4749">
            <v>5105000</v>
          </cell>
          <cell r="R4749">
            <v>0</v>
          </cell>
          <cell r="S4749">
            <v>0</v>
          </cell>
          <cell r="T4749">
            <v>0</v>
          </cell>
          <cell r="U4749">
            <v>0</v>
          </cell>
          <cell r="V4749">
            <v>0</v>
          </cell>
        </row>
        <row r="4750">
          <cell r="A4750" t="str">
            <v>luty 2005</v>
          </cell>
          <cell r="B4750" t="str">
            <v>COI1108</v>
          </cell>
          <cell r="C4750" t="str">
            <v>CO</v>
          </cell>
          <cell r="D4750" t="str">
            <v>4-latki oszcz.</v>
          </cell>
          <cell r="E4750" t="str">
            <v>zmienne</v>
          </cell>
          <cell r="F4750">
            <v>0</v>
          </cell>
          <cell r="G4750">
            <v>0</v>
          </cell>
          <cell r="H4750">
            <v>0</v>
          </cell>
          <cell r="I4750">
            <v>0</v>
          </cell>
          <cell r="J4750">
            <v>25486800</v>
          </cell>
          <cell r="K4750">
            <v>0</v>
          </cell>
          <cell r="L4750">
            <v>0</v>
          </cell>
          <cell r="M4750">
            <v>0</v>
          </cell>
          <cell r="N4750">
            <v>25486800</v>
          </cell>
          <cell r="O4750">
            <v>25486800</v>
          </cell>
          <cell r="P4750">
            <v>25486800</v>
          </cell>
          <cell r="Q4750">
            <v>25486800</v>
          </cell>
          <cell r="R4750">
            <v>0</v>
          </cell>
          <cell r="S4750">
            <v>0</v>
          </cell>
          <cell r="T4750">
            <v>0</v>
          </cell>
          <cell r="U4750">
            <v>0</v>
          </cell>
          <cell r="V4750">
            <v>0</v>
          </cell>
        </row>
        <row r="4751">
          <cell r="A4751" t="str">
            <v>luty 2005</v>
          </cell>
          <cell r="B4751" t="str">
            <v>COI1205</v>
          </cell>
          <cell r="C4751" t="str">
            <v>CO</v>
          </cell>
          <cell r="D4751" t="str">
            <v>4-latki oszcz.</v>
          </cell>
          <cell r="E4751" t="str">
            <v>zmienne</v>
          </cell>
          <cell r="F4751">
            <v>0</v>
          </cell>
          <cell r="G4751">
            <v>0</v>
          </cell>
          <cell r="H4751">
            <v>0</v>
          </cell>
          <cell r="I4751">
            <v>0</v>
          </cell>
          <cell r="J4751">
            <v>15278100</v>
          </cell>
          <cell r="K4751">
            <v>0</v>
          </cell>
          <cell r="L4751">
            <v>0</v>
          </cell>
          <cell r="M4751">
            <v>0</v>
          </cell>
          <cell r="N4751">
            <v>15278100</v>
          </cell>
          <cell r="O4751">
            <v>15278100</v>
          </cell>
          <cell r="P4751">
            <v>15278100</v>
          </cell>
          <cell r="Q4751">
            <v>15278100</v>
          </cell>
          <cell r="R4751">
            <v>0</v>
          </cell>
          <cell r="S4751">
            <v>0</v>
          </cell>
          <cell r="T4751">
            <v>0</v>
          </cell>
          <cell r="U4751">
            <v>0</v>
          </cell>
          <cell r="V4751">
            <v>0</v>
          </cell>
        </row>
        <row r="4752">
          <cell r="A4752" t="str">
            <v>luty 2005</v>
          </cell>
          <cell r="B4752" t="str">
            <v>COI1206</v>
          </cell>
          <cell r="C4752" t="str">
            <v>CO</v>
          </cell>
          <cell r="D4752" t="str">
            <v>4-latki oszcz.</v>
          </cell>
          <cell r="E4752" t="str">
            <v>zmienne</v>
          </cell>
          <cell r="F4752">
            <v>0</v>
          </cell>
          <cell r="G4752">
            <v>0</v>
          </cell>
          <cell r="H4752">
            <v>0</v>
          </cell>
          <cell r="I4752">
            <v>0</v>
          </cell>
          <cell r="J4752">
            <v>8134100</v>
          </cell>
          <cell r="K4752">
            <v>0</v>
          </cell>
          <cell r="L4752">
            <v>0</v>
          </cell>
          <cell r="M4752">
            <v>0</v>
          </cell>
          <cell r="N4752">
            <v>8134100</v>
          </cell>
          <cell r="O4752">
            <v>8134100</v>
          </cell>
          <cell r="P4752">
            <v>8134100</v>
          </cell>
          <cell r="Q4752">
            <v>8134100</v>
          </cell>
          <cell r="R4752">
            <v>0</v>
          </cell>
          <cell r="S4752">
            <v>0</v>
          </cell>
          <cell r="T4752">
            <v>0</v>
          </cell>
          <cell r="U4752">
            <v>0</v>
          </cell>
          <cell r="V4752">
            <v>0</v>
          </cell>
        </row>
        <row r="4753">
          <cell r="A4753" t="str">
            <v>luty 2005</v>
          </cell>
          <cell r="B4753" t="str">
            <v>COI1207</v>
          </cell>
          <cell r="C4753" t="str">
            <v>CO</v>
          </cell>
          <cell r="D4753" t="str">
            <v>4-latki oszcz.</v>
          </cell>
          <cell r="E4753" t="str">
            <v>zmienne</v>
          </cell>
          <cell r="F4753">
            <v>0</v>
          </cell>
          <cell r="G4753">
            <v>0</v>
          </cell>
          <cell r="H4753">
            <v>0</v>
          </cell>
          <cell r="I4753">
            <v>0</v>
          </cell>
          <cell r="J4753">
            <v>5551600</v>
          </cell>
          <cell r="K4753">
            <v>0</v>
          </cell>
          <cell r="L4753">
            <v>0</v>
          </cell>
          <cell r="M4753">
            <v>0</v>
          </cell>
          <cell r="N4753">
            <v>5551600</v>
          </cell>
          <cell r="O4753">
            <v>5551600</v>
          </cell>
          <cell r="P4753">
            <v>5551600</v>
          </cell>
          <cell r="Q4753">
            <v>5551600</v>
          </cell>
          <cell r="R4753">
            <v>0</v>
          </cell>
          <cell r="S4753">
            <v>0</v>
          </cell>
          <cell r="T4753">
            <v>0</v>
          </cell>
          <cell r="U4753">
            <v>0</v>
          </cell>
          <cell r="V4753">
            <v>0</v>
          </cell>
        </row>
        <row r="4754">
          <cell r="A4754" t="str">
            <v>luty 2005</v>
          </cell>
          <cell r="B4754" t="str">
            <v>COI1208</v>
          </cell>
          <cell r="C4754" t="str">
            <v>CO</v>
          </cell>
          <cell r="D4754" t="str">
            <v>4-latki oszcz.</v>
          </cell>
          <cell r="E4754" t="str">
            <v>zmienne</v>
          </cell>
          <cell r="F4754">
            <v>0</v>
          </cell>
          <cell r="G4754">
            <v>0</v>
          </cell>
          <cell r="H4754">
            <v>0</v>
          </cell>
          <cell r="I4754">
            <v>0</v>
          </cell>
          <cell r="J4754">
            <v>20111300</v>
          </cell>
          <cell r="K4754">
            <v>0</v>
          </cell>
          <cell r="L4754">
            <v>0</v>
          </cell>
          <cell r="M4754">
            <v>0</v>
          </cell>
          <cell r="N4754">
            <v>20111300</v>
          </cell>
          <cell r="O4754">
            <v>20111300</v>
          </cell>
          <cell r="P4754">
            <v>20111300</v>
          </cell>
          <cell r="Q4754">
            <v>20111300</v>
          </cell>
          <cell r="R4754">
            <v>0</v>
          </cell>
          <cell r="S4754">
            <v>0</v>
          </cell>
          <cell r="T4754">
            <v>0</v>
          </cell>
          <cell r="U4754">
            <v>0</v>
          </cell>
          <cell r="V4754">
            <v>0</v>
          </cell>
        </row>
        <row r="4755">
          <cell r="A4755" t="str">
            <v>luty 2005</v>
          </cell>
          <cell r="B4755" t="str">
            <v>DK0809</v>
          </cell>
          <cell r="C4755" t="str">
            <v>DK</v>
          </cell>
          <cell r="D4755" t="str">
            <v>konwersja</v>
          </cell>
          <cell r="E4755" t="str">
            <v>stałe</v>
          </cell>
          <cell r="F4755">
            <v>146112000</v>
          </cell>
          <cell r="G4755">
            <v>1121615000</v>
          </cell>
          <cell r="H4755">
            <v>1148828000</v>
          </cell>
          <cell r="I4755">
            <v>151500000</v>
          </cell>
          <cell r="J4755">
            <v>210000</v>
          </cell>
          <cell r="K4755">
            <v>0</v>
          </cell>
          <cell r="L4755">
            <v>0</v>
          </cell>
          <cell r="M4755">
            <v>0</v>
          </cell>
          <cell r="N4755">
            <v>2422153000</v>
          </cell>
          <cell r="O4755">
            <v>2568265000</v>
          </cell>
          <cell r="P4755">
            <v>2568265000</v>
          </cell>
          <cell r="Q4755">
            <v>2568265000</v>
          </cell>
          <cell r="R4755">
            <v>0</v>
          </cell>
          <cell r="S4755">
            <v>0</v>
          </cell>
          <cell r="T4755">
            <v>0</v>
          </cell>
          <cell r="U4755">
            <v>0</v>
          </cell>
          <cell r="V4755">
            <v>0</v>
          </cell>
        </row>
        <row r="4756">
          <cell r="A4756" t="str">
            <v>luty 2005</v>
          </cell>
          <cell r="B4756" t="str">
            <v>DOS0106</v>
          </cell>
          <cell r="C4756" t="str">
            <v>DO</v>
          </cell>
          <cell r="D4756" t="str">
            <v>2-latki oszcz.</v>
          </cell>
          <cell r="E4756" t="str">
            <v>stałe</v>
          </cell>
          <cell r="F4756">
            <v>0</v>
          </cell>
          <cell r="G4756">
            <v>0</v>
          </cell>
          <cell r="H4756">
            <v>0</v>
          </cell>
          <cell r="I4756">
            <v>0</v>
          </cell>
          <cell r="J4756">
            <v>634684314.70243573</v>
          </cell>
          <cell r="K4756">
            <v>0</v>
          </cell>
          <cell r="L4756">
            <v>63485.297564257889</v>
          </cell>
          <cell r="M4756">
            <v>0</v>
          </cell>
          <cell r="N4756">
            <v>634747800</v>
          </cell>
          <cell r="O4756">
            <v>634747800</v>
          </cell>
          <cell r="P4756">
            <v>634747800</v>
          </cell>
          <cell r="Q4756">
            <v>634894800</v>
          </cell>
          <cell r="R4756">
            <v>0</v>
          </cell>
          <cell r="S4756">
            <v>0</v>
          </cell>
          <cell r="T4756">
            <v>0</v>
          </cell>
          <cell r="U4756">
            <v>0</v>
          </cell>
          <cell r="V4756">
            <v>0</v>
          </cell>
        </row>
        <row r="4757">
          <cell r="A4757" t="str">
            <v>luty 2005</v>
          </cell>
          <cell r="B4757" t="str">
            <v>DOS0107</v>
          </cell>
          <cell r="C4757" t="str">
            <v>DO</v>
          </cell>
          <cell r="D4757" t="str">
            <v>2-latki oszcz.</v>
          </cell>
          <cell r="E4757" t="str">
            <v>stałe</v>
          </cell>
          <cell r="F4757">
            <v>0</v>
          </cell>
          <cell r="G4757">
            <v>0</v>
          </cell>
          <cell r="H4757">
            <v>0</v>
          </cell>
          <cell r="I4757">
            <v>0</v>
          </cell>
          <cell r="J4757">
            <v>186752511.07462287</v>
          </cell>
          <cell r="K4757">
            <v>0</v>
          </cell>
          <cell r="L4757">
            <v>3988.9253771192098</v>
          </cell>
          <cell r="M4757">
            <v>202100</v>
          </cell>
          <cell r="N4757">
            <v>186756500</v>
          </cell>
          <cell r="O4757">
            <v>186958600</v>
          </cell>
          <cell r="P4757">
            <v>186756500</v>
          </cell>
          <cell r="Q4757">
            <v>187275000</v>
          </cell>
          <cell r="R4757">
            <v>0</v>
          </cell>
          <cell r="S4757">
            <v>0</v>
          </cell>
          <cell r="T4757">
            <v>202100</v>
          </cell>
          <cell r="U4757">
            <v>0</v>
          </cell>
          <cell r="V4757">
            <v>0</v>
          </cell>
        </row>
        <row r="4758">
          <cell r="A4758" t="str">
            <v>luty 2005</v>
          </cell>
          <cell r="B4758" t="str">
            <v>DOS0206</v>
          </cell>
          <cell r="C4758" t="str">
            <v>DO</v>
          </cell>
          <cell r="D4758" t="str">
            <v>2-latki oszcz.</v>
          </cell>
          <cell r="E4758" t="str">
            <v>stałe</v>
          </cell>
          <cell r="F4758">
            <v>0</v>
          </cell>
          <cell r="G4758">
            <v>0</v>
          </cell>
          <cell r="H4758">
            <v>0</v>
          </cell>
          <cell r="I4758">
            <v>0</v>
          </cell>
          <cell r="J4758">
            <v>482946803.37910545</v>
          </cell>
          <cell r="K4758">
            <v>0</v>
          </cell>
          <cell r="L4758">
            <v>5496.6208945612325</v>
          </cell>
          <cell r="M4758">
            <v>0</v>
          </cell>
          <cell r="N4758">
            <v>482952300</v>
          </cell>
          <cell r="O4758">
            <v>482952300</v>
          </cell>
          <cell r="P4758">
            <v>482952300</v>
          </cell>
          <cell r="Q4758">
            <v>483249200</v>
          </cell>
          <cell r="R4758">
            <v>0</v>
          </cell>
          <cell r="S4758">
            <v>0</v>
          </cell>
          <cell r="T4758">
            <v>0</v>
          </cell>
          <cell r="U4758">
            <v>0</v>
          </cell>
          <cell r="V4758">
            <v>0</v>
          </cell>
        </row>
        <row r="4759">
          <cell r="A4759" t="str">
            <v>luty 2005</v>
          </cell>
          <cell r="B4759" t="str">
            <v>DOS0207</v>
          </cell>
          <cell r="C4759" t="str">
            <v>DO</v>
          </cell>
          <cell r="D4759" t="str">
            <v>2-latki oszcz.</v>
          </cell>
          <cell r="E4759" t="str">
            <v>stałe</v>
          </cell>
          <cell r="F4759">
            <v>0</v>
          </cell>
          <cell r="G4759">
            <v>0</v>
          </cell>
          <cell r="H4759">
            <v>0</v>
          </cell>
          <cell r="I4759">
            <v>0</v>
          </cell>
          <cell r="J4759">
            <v>288932827.70079291</v>
          </cell>
          <cell r="K4759">
            <v>0</v>
          </cell>
          <cell r="L4759">
            <v>9872.299207069831</v>
          </cell>
          <cell r="M4759">
            <v>171500</v>
          </cell>
          <cell r="N4759">
            <v>288942700</v>
          </cell>
          <cell r="O4759">
            <v>289114200</v>
          </cell>
          <cell r="P4759">
            <v>288942700</v>
          </cell>
          <cell r="Q4759">
            <v>234144200</v>
          </cell>
          <cell r="R4759">
            <v>0</v>
          </cell>
          <cell r="S4759">
            <v>0</v>
          </cell>
          <cell r="T4759">
            <v>171500</v>
          </cell>
          <cell r="U4759">
            <v>0</v>
          </cell>
          <cell r="V4759">
            <v>0</v>
          </cell>
        </row>
        <row r="4760">
          <cell r="A4760" t="str">
            <v>luty 2005</v>
          </cell>
          <cell r="B4760" t="str">
            <v>DOS0305</v>
          </cell>
          <cell r="C4760" t="str">
            <v>DO</v>
          </cell>
          <cell r="D4760" t="str">
            <v>2-latki oszcz.</v>
          </cell>
          <cell r="E4760" t="str">
            <v>stałe</v>
          </cell>
          <cell r="F4760">
            <v>0</v>
          </cell>
          <cell r="G4760">
            <v>0</v>
          </cell>
          <cell r="H4760">
            <v>0</v>
          </cell>
          <cell r="I4760">
            <v>0</v>
          </cell>
          <cell r="J4760">
            <v>112550700</v>
          </cell>
          <cell r="K4760">
            <v>0</v>
          </cell>
          <cell r="L4760">
            <v>0</v>
          </cell>
          <cell r="M4760">
            <v>0</v>
          </cell>
          <cell r="N4760">
            <v>112550700</v>
          </cell>
          <cell r="O4760">
            <v>112550700</v>
          </cell>
          <cell r="P4760">
            <v>112550700</v>
          </cell>
          <cell r="Q4760">
            <v>112550700</v>
          </cell>
          <cell r="R4760">
            <v>0</v>
          </cell>
          <cell r="S4760">
            <v>0</v>
          </cell>
          <cell r="T4760">
            <v>0</v>
          </cell>
          <cell r="U4760">
            <v>0</v>
          </cell>
          <cell r="V4760">
            <v>0</v>
          </cell>
        </row>
        <row r="4761">
          <cell r="A4761" t="str">
            <v>luty 2005</v>
          </cell>
          <cell r="B4761" t="str">
            <v>DOS0306</v>
          </cell>
          <cell r="C4761" t="str">
            <v>DO</v>
          </cell>
          <cell r="D4761" t="str">
            <v>2-latki oszcz.</v>
          </cell>
          <cell r="E4761" t="str">
            <v>stałe</v>
          </cell>
          <cell r="F4761">
            <v>0</v>
          </cell>
          <cell r="G4761">
            <v>0</v>
          </cell>
          <cell r="H4761">
            <v>0</v>
          </cell>
          <cell r="I4761">
            <v>0</v>
          </cell>
          <cell r="J4761">
            <v>428387900.71171486</v>
          </cell>
          <cell r="K4761">
            <v>0</v>
          </cell>
          <cell r="L4761">
            <v>1999.2882851265126</v>
          </cell>
          <cell r="M4761">
            <v>0</v>
          </cell>
          <cell r="N4761">
            <v>428389900</v>
          </cell>
          <cell r="O4761">
            <v>428389900</v>
          </cell>
          <cell r="P4761">
            <v>428389900</v>
          </cell>
          <cell r="Q4761">
            <v>428542400</v>
          </cell>
          <cell r="R4761">
            <v>0</v>
          </cell>
          <cell r="S4761">
            <v>0</v>
          </cell>
          <cell r="T4761">
            <v>0</v>
          </cell>
          <cell r="U4761">
            <v>0</v>
          </cell>
          <cell r="V4761">
            <v>0</v>
          </cell>
        </row>
        <row r="4762">
          <cell r="A4762" t="str">
            <v>luty 2005</v>
          </cell>
          <cell r="B4762" t="str">
            <v>DOS0405</v>
          </cell>
          <cell r="C4762" t="str">
            <v>DO</v>
          </cell>
          <cell r="D4762" t="str">
            <v>2-latki oszcz.</v>
          </cell>
          <cell r="E4762" t="str">
            <v>stałe</v>
          </cell>
          <cell r="F4762">
            <v>0</v>
          </cell>
          <cell r="G4762">
            <v>0</v>
          </cell>
          <cell r="H4762">
            <v>0</v>
          </cell>
          <cell r="I4762">
            <v>0</v>
          </cell>
          <cell r="J4762">
            <v>135592600</v>
          </cell>
          <cell r="K4762">
            <v>0</v>
          </cell>
          <cell r="L4762">
            <v>0</v>
          </cell>
          <cell r="M4762">
            <v>0</v>
          </cell>
          <cell r="N4762">
            <v>135592600</v>
          </cell>
          <cell r="O4762">
            <v>135592600</v>
          </cell>
          <cell r="P4762">
            <v>135592600</v>
          </cell>
          <cell r="Q4762">
            <v>135592600</v>
          </cell>
          <cell r="R4762">
            <v>0</v>
          </cell>
          <cell r="S4762">
            <v>0</v>
          </cell>
          <cell r="T4762">
            <v>0</v>
          </cell>
          <cell r="U4762">
            <v>0</v>
          </cell>
          <cell r="V4762">
            <v>0</v>
          </cell>
        </row>
        <row r="4763">
          <cell r="A4763" t="str">
            <v>luty 2005</v>
          </cell>
          <cell r="B4763" t="str">
            <v>DOS0406</v>
          </cell>
          <cell r="C4763" t="str">
            <v>DO</v>
          </cell>
          <cell r="D4763" t="str">
            <v>2-latki oszcz.</v>
          </cell>
          <cell r="E4763" t="str">
            <v>stałe</v>
          </cell>
          <cell r="F4763">
            <v>0</v>
          </cell>
          <cell r="G4763">
            <v>0</v>
          </cell>
          <cell r="H4763">
            <v>0</v>
          </cell>
          <cell r="I4763">
            <v>0</v>
          </cell>
          <cell r="J4763">
            <v>226074900</v>
          </cell>
          <cell r="K4763">
            <v>0</v>
          </cell>
          <cell r="L4763">
            <v>0</v>
          </cell>
          <cell r="M4763">
            <v>0</v>
          </cell>
          <cell r="N4763">
            <v>226074900</v>
          </cell>
          <cell r="O4763">
            <v>226074900</v>
          </cell>
          <cell r="P4763">
            <v>226074900</v>
          </cell>
          <cell r="Q4763">
            <v>226112900</v>
          </cell>
          <cell r="R4763">
            <v>0</v>
          </cell>
          <cell r="S4763">
            <v>0</v>
          </cell>
          <cell r="T4763">
            <v>0</v>
          </cell>
          <cell r="U4763">
            <v>0</v>
          </cell>
          <cell r="V4763">
            <v>0</v>
          </cell>
        </row>
        <row r="4764">
          <cell r="A4764" t="str">
            <v>luty 2005</v>
          </cell>
          <cell r="B4764" t="str">
            <v>DOS0505</v>
          </cell>
          <cell r="C4764" t="str">
            <v>DO</v>
          </cell>
          <cell r="D4764" t="str">
            <v>2-latki oszcz.</v>
          </cell>
          <cell r="E4764" t="str">
            <v>stałe</v>
          </cell>
          <cell r="F4764">
            <v>0</v>
          </cell>
          <cell r="G4764">
            <v>0</v>
          </cell>
          <cell r="H4764">
            <v>0</v>
          </cell>
          <cell r="I4764">
            <v>0</v>
          </cell>
          <cell r="J4764">
            <v>176591300</v>
          </cell>
          <cell r="K4764">
            <v>0</v>
          </cell>
          <cell r="L4764">
            <v>0</v>
          </cell>
          <cell r="M4764">
            <v>0</v>
          </cell>
          <cell r="N4764">
            <v>176591300</v>
          </cell>
          <cell r="O4764">
            <v>176591300</v>
          </cell>
          <cell r="P4764">
            <v>176591300</v>
          </cell>
          <cell r="Q4764">
            <v>176591300</v>
          </cell>
          <cell r="R4764">
            <v>0</v>
          </cell>
          <cell r="S4764">
            <v>0</v>
          </cell>
          <cell r="T4764">
            <v>0</v>
          </cell>
          <cell r="U4764">
            <v>0</v>
          </cell>
          <cell r="V4764">
            <v>0</v>
          </cell>
        </row>
        <row r="4765">
          <cell r="A4765" t="str">
            <v>luty 2005</v>
          </cell>
          <cell r="B4765" t="str">
            <v>DOS0506</v>
          </cell>
          <cell r="C4765" t="str">
            <v>DO</v>
          </cell>
          <cell r="D4765" t="str">
            <v>2-latki oszcz.</v>
          </cell>
          <cell r="E4765" t="str">
            <v>stałe</v>
          </cell>
          <cell r="F4765">
            <v>0</v>
          </cell>
          <cell r="G4765">
            <v>0</v>
          </cell>
          <cell r="H4765">
            <v>0</v>
          </cell>
          <cell r="I4765">
            <v>0</v>
          </cell>
          <cell r="J4765">
            <v>250875100</v>
          </cell>
          <cell r="K4765">
            <v>0</v>
          </cell>
          <cell r="L4765">
            <v>0</v>
          </cell>
          <cell r="M4765">
            <v>474800</v>
          </cell>
          <cell r="N4765">
            <v>250875100</v>
          </cell>
          <cell r="O4765">
            <v>251349900</v>
          </cell>
          <cell r="P4765">
            <v>250875100</v>
          </cell>
          <cell r="Q4765">
            <v>250900100</v>
          </cell>
          <cell r="R4765">
            <v>0</v>
          </cell>
          <cell r="S4765">
            <v>0</v>
          </cell>
          <cell r="T4765">
            <v>474800</v>
          </cell>
          <cell r="U4765">
            <v>0</v>
          </cell>
          <cell r="V4765">
            <v>0</v>
          </cell>
        </row>
        <row r="4766">
          <cell r="A4766" t="str">
            <v>luty 2005</v>
          </cell>
          <cell r="B4766" t="str">
            <v>DOS0605</v>
          </cell>
          <cell r="C4766" t="str">
            <v>DO</v>
          </cell>
          <cell r="D4766" t="str">
            <v>2-latki oszcz.</v>
          </cell>
          <cell r="E4766" t="str">
            <v>stałe</v>
          </cell>
          <cell r="F4766">
            <v>0</v>
          </cell>
          <cell r="G4766">
            <v>0</v>
          </cell>
          <cell r="H4766">
            <v>0</v>
          </cell>
          <cell r="I4766">
            <v>0</v>
          </cell>
          <cell r="J4766">
            <v>100286600</v>
          </cell>
          <cell r="K4766">
            <v>0</v>
          </cell>
          <cell r="L4766">
            <v>0</v>
          </cell>
          <cell r="M4766">
            <v>0</v>
          </cell>
          <cell r="N4766">
            <v>100286600</v>
          </cell>
          <cell r="O4766">
            <v>100286600</v>
          </cell>
          <cell r="P4766">
            <v>100286600</v>
          </cell>
          <cell r="Q4766">
            <v>100286600</v>
          </cell>
          <cell r="R4766">
            <v>0</v>
          </cell>
          <cell r="S4766">
            <v>0</v>
          </cell>
          <cell r="T4766">
            <v>0</v>
          </cell>
          <cell r="U4766">
            <v>0</v>
          </cell>
          <cell r="V4766">
            <v>0</v>
          </cell>
        </row>
        <row r="4767">
          <cell r="A4767" t="str">
            <v>luty 2005</v>
          </cell>
          <cell r="B4767" t="str">
            <v>DOS0606</v>
          </cell>
          <cell r="C4767" t="str">
            <v>DO</v>
          </cell>
          <cell r="D4767" t="str">
            <v>2-latki oszcz.</v>
          </cell>
          <cell r="E4767" t="str">
            <v>stałe</v>
          </cell>
          <cell r="F4767">
            <v>0</v>
          </cell>
          <cell r="G4767">
            <v>0</v>
          </cell>
          <cell r="H4767">
            <v>0</v>
          </cell>
          <cell r="I4767">
            <v>0</v>
          </cell>
          <cell r="J4767">
            <v>488356100.47600853</v>
          </cell>
          <cell r="K4767">
            <v>0</v>
          </cell>
          <cell r="L4767">
            <v>2999.5239914453587</v>
          </cell>
          <cell r="M4767">
            <v>320600</v>
          </cell>
          <cell r="N4767">
            <v>488359100</v>
          </cell>
          <cell r="O4767">
            <v>488679700</v>
          </cell>
          <cell r="P4767">
            <v>488359100</v>
          </cell>
          <cell r="Q4767">
            <v>488436600</v>
          </cell>
          <cell r="R4767">
            <v>0</v>
          </cell>
          <cell r="S4767">
            <v>0</v>
          </cell>
          <cell r="T4767">
            <v>320600</v>
          </cell>
          <cell r="U4767">
            <v>0</v>
          </cell>
          <cell r="V4767">
            <v>0</v>
          </cell>
        </row>
        <row r="4768">
          <cell r="A4768" t="str">
            <v>luty 2005</v>
          </cell>
          <cell r="B4768" t="str">
            <v>DOS0705</v>
          </cell>
          <cell r="C4768" t="str">
            <v>DO</v>
          </cell>
          <cell r="D4768" t="str">
            <v>2-latki oszcz.</v>
          </cell>
          <cell r="E4768" t="str">
            <v>stałe</v>
          </cell>
          <cell r="F4768">
            <v>0</v>
          </cell>
          <cell r="G4768">
            <v>0</v>
          </cell>
          <cell r="H4768">
            <v>0</v>
          </cell>
          <cell r="I4768">
            <v>0</v>
          </cell>
          <cell r="J4768">
            <v>98291200</v>
          </cell>
          <cell r="K4768">
            <v>0</v>
          </cell>
          <cell r="L4768">
            <v>0</v>
          </cell>
          <cell r="M4768">
            <v>0</v>
          </cell>
          <cell r="N4768">
            <v>98291200</v>
          </cell>
          <cell r="O4768">
            <v>98291200</v>
          </cell>
          <cell r="P4768">
            <v>98291200</v>
          </cell>
          <cell r="Q4768">
            <v>98291200</v>
          </cell>
          <cell r="R4768">
            <v>0</v>
          </cell>
          <cell r="S4768">
            <v>0</v>
          </cell>
          <cell r="T4768">
            <v>0</v>
          </cell>
          <cell r="U4768">
            <v>0</v>
          </cell>
          <cell r="V4768">
            <v>0</v>
          </cell>
        </row>
        <row r="4769">
          <cell r="A4769" t="str">
            <v>luty 2005</v>
          </cell>
          <cell r="B4769" t="str">
            <v>DOS0706</v>
          </cell>
          <cell r="C4769" t="str">
            <v>DO</v>
          </cell>
          <cell r="D4769" t="str">
            <v>2-latki oszcz.</v>
          </cell>
          <cell r="E4769" t="str">
            <v>stałe</v>
          </cell>
          <cell r="F4769">
            <v>0</v>
          </cell>
          <cell r="G4769">
            <v>0</v>
          </cell>
          <cell r="H4769">
            <v>0</v>
          </cell>
          <cell r="I4769">
            <v>0</v>
          </cell>
          <cell r="J4769">
            <v>393392802.40842497</v>
          </cell>
          <cell r="K4769">
            <v>0</v>
          </cell>
          <cell r="L4769">
            <v>6997.5915750357271</v>
          </cell>
          <cell r="M4769">
            <v>276900</v>
          </cell>
          <cell r="N4769">
            <v>393399800</v>
          </cell>
          <cell r="O4769">
            <v>393676700</v>
          </cell>
          <cell r="P4769">
            <v>393399800</v>
          </cell>
          <cell r="Q4769">
            <v>393535200</v>
          </cell>
          <cell r="R4769">
            <v>0</v>
          </cell>
          <cell r="S4769">
            <v>0</v>
          </cell>
          <cell r="T4769">
            <v>276900</v>
          </cell>
          <cell r="U4769">
            <v>0</v>
          </cell>
          <cell r="V4769">
            <v>0</v>
          </cell>
        </row>
        <row r="4770">
          <cell r="A4770" t="str">
            <v>luty 2005</v>
          </cell>
          <cell r="B4770" t="str">
            <v>DOS0805</v>
          </cell>
          <cell r="C4770" t="str">
            <v>DO</v>
          </cell>
          <cell r="D4770" t="str">
            <v>2-latki oszcz.</v>
          </cell>
          <cell r="E4770" t="str">
            <v>stałe</v>
          </cell>
          <cell r="F4770">
            <v>0</v>
          </cell>
          <cell r="G4770">
            <v>0</v>
          </cell>
          <cell r="H4770">
            <v>0</v>
          </cell>
          <cell r="I4770">
            <v>0</v>
          </cell>
          <cell r="J4770">
            <v>295395107.89053422</v>
          </cell>
          <cell r="K4770">
            <v>0</v>
          </cell>
          <cell r="L4770">
            <v>57992.109465764537</v>
          </cell>
          <cell r="M4770">
            <v>0</v>
          </cell>
          <cell r="N4770">
            <v>295453100</v>
          </cell>
          <cell r="O4770">
            <v>295453100</v>
          </cell>
          <cell r="P4770">
            <v>295453100</v>
          </cell>
          <cell r="Q4770">
            <v>295493300</v>
          </cell>
          <cell r="R4770">
            <v>0</v>
          </cell>
          <cell r="S4770">
            <v>0</v>
          </cell>
          <cell r="T4770">
            <v>0</v>
          </cell>
          <cell r="U4770">
            <v>0</v>
          </cell>
          <cell r="V4770">
            <v>0</v>
          </cell>
        </row>
        <row r="4771">
          <cell r="A4771" t="str">
            <v>luty 2005</v>
          </cell>
          <cell r="B4771" t="str">
            <v>DOS0806</v>
          </cell>
          <cell r="C4771" t="str">
            <v>DO</v>
          </cell>
          <cell r="D4771" t="str">
            <v>2-latki oszcz.</v>
          </cell>
          <cell r="E4771" t="str">
            <v>stałe</v>
          </cell>
          <cell r="F4771">
            <v>0</v>
          </cell>
          <cell r="G4771">
            <v>0</v>
          </cell>
          <cell r="H4771">
            <v>0</v>
          </cell>
          <cell r="I4771">
            <v>0</v>
          </cell>
          <cell r="J4771">
            <v>653230200.84249449</v>
          </cell>
          <cell r="K4771">
            <v>0</v>
          </cell>
          <cell r="L4771">
            <v>2999.1575054632058</v>
          </cell>
          <cell r="M4771">
            <v>934000</v>
          </cell>
          <cell r="N4771">
            <v>653233200</v>
          </cell>
          <cell r="O4771">
            <v>654167200</v>
          </cell>
          <cell r="P4771">
            <v>653233200</v>
          </cell>
          <cell r="Q4771">
            <v>653416700</v>
          </cell>
          <cell r="R4771">
            <v>0</v>
          </cell>
          <cell r="S4771">
            <v>0</v>
          </cell>
          <cell r="T4771">
            <v>934000</v>
          </cell>
          <cell r="U4771">
            <v>0</v>
          </cell>
          <cell r="V4771">
            <v>0</v>
          </cell>
        </row>
        <row r="4772">
          <cell r="A4772" t="str">
            <v>luty 2005</v>
          </cell>
          <cell r="B4772" t="str">
            <v>DOS0905</v>
          </cell>
          <cell r="C4772" t="str">
            <v>DO</v>
          </cell>
          <cell r="D4772" t="str">
            <v>2-latki oszcz.</v>
          </cell>
          <cell r="E4772" t="str">
            <v>stałe</v>
          </cell>
          <cell r="F4772">
            <v>0</v>
          </cell>
          <cell r="G4772">
            <v>0</v>
          </cell>
          <cell r="H4772">
            <v>0</v>
          </cell>
          <cell r="I4772">
            <v>0</v>
          </cell>
          <cell r="J4772">
            <v>240553501.74234128</v>
          </cell>
          <cell r="K4772">
            <v>0</v>
          </cell>
          <cell r="L4772">
            <v>6498.2576587172125</v>
          </cell>
          <cell r="M4772">
            <v>0</v>
          </cell>
          <cell r="N4772">
            <v>240560000</v>
          </cell>
          <cell r="O4772">
            <v>240560000</v>
          </cell>
          <cell r="P4772">
            <v>240560000</v>
          </cell>
          <cell r="Q4772">
            <v>240624500</v>
          </cell>
          <cell r="R4772">
            <v>0</v>
          </cell>
          <cell r="S4772">
            <v>0</v>
          </cell>
          <cell r="T4772">
            <v>0</v>
          </cell>
          <cell r="U4772">
            <v>0</v>
          </cell>
          <cell r="V4772">
            <v>0</v>
          </cell>
        </row>
        <row r="4773">
          <cell r="A4773" t="str">
            <v>luty 2005</v>
          </cell>
          <cell r="B4773" t="str">
            <v>DOS0906</v>
          </cell>
          <cell r="C4773" t="str">
            <v>DO</v>
          </cell>
          <cell r="D4773" t="str">
            <v>2-latki oszcz.</v>
          </cell>
          <cell r="E4773" t="str">
            <v>stałe</v>
          </cell>
          <cell r="F4773">
            <v>0</v>
          </cell>
          <cell r="G4773">
            <v>0</v>
          </cell>
          <cell r="H4773">
            <v>0</v>
          </cell>
          <cell r="I4773">
            <v>0</v>
          </cell>
          <cell r="J4773">
            <v>361203606.46669871</v>
          </cell>
          <cell r="K4773">
            <v>0</v>
          </cell>
          <cell r="L4773">
            <v>6993.5333012856509</v>
          </cell>
          <cell r="M4773">
            <v>740800</v>
          </cell>
          <cell r="N4773">
            <v>361210600</v>
          </cell>
          <cell r="O4773">
            <v>361951400</v>
          </cell>
          <cell r="P4773">
            <v>361210600</v>
          </cell>
          <cell r="Q4773">
            <v>361544600</v>
          </cell>
          <cell r="R4773">
            <v>0</v>
          </cell>
          <cell r="S4773">
            <v>0</v>
          </cell>
          <cell r="T4773">
            <v>740800</v>
          </cell>
          <cell r="U4773">
            <v>0</v>
          </cell>
          <cell r="V4773">
            <v>0</v>
          </cell>
        </row>
        <row r="4774">
          <cell r="A4774" t="str">
            <v>luty 2005</v>
          </cell>
          <cell r="B4774" t="str">
            <v>DOS1005</v>
          </cell>
          <cell r="C4774" t="str">
            <v>DO</v>
          </cell>
          <cell r="D4774" t="str">
            <v>2-latki oszcz.</v>
          </cell>
          <cell r="E4774" t="str">
            <v>stałe</v>
          </cell>
          <cell r="F4774">
            <v>0</v>
          </cell>
          <cell r="G4774">
            <v>0</v>
          </cell>
          <cell r="H4774">
            <v>0</v>
          </cell>
          <cell r="I4774">
            <v>0</v>
          </cell>
          <cell r="J4774">
            <v>146509401.33071831</v>
          </cell>
          <cell r="K4774">
            <v>0</v>
          </cell>
          <cell r="L4774">
            <v>12998.669281698734</v>
          </cell>
          <cell r="M4774">
            <v>0</v>
          </cell>
          <cell r="N4774">
            <v>146522400</v>
          </cell>
          <cell r="O4774">
            <v>146522400</v>
          </cell>
          <cell r="P4774">
            <v>146522400</v>
          </cell>
          <cell r="Q4774">
            <v>146537400</v>
          </cell>
          <cell r="R4774">
            <v>0</v>
          </cell>
          <cell r="S4774">
            <v>0</v>
          </cell>
          <cell r="T4774">
            <v>0</v>
          </cell>
          <cell r="U4774">
            <v>0</v>
          </cell>
          <cell r="V4774">
            <v>0</v>
          </cell>
        </row>
        <row r="4775">
          <cell r="A4775" t="str">
            <v>luty 2005</v>
          </cell>
          <cell r="B4775" t="str">
            <v>DOS1006</v>
          </cell>
          <cell r="C4775" t="str">
            <v>DO</v>
          </cell>
          <cell r="D4775" t="str">
            <v>2-latki oszcz.</v>
          </cell>
          <cell r="E4775" t="str">
            <v>stałe</v>
          </cell>
          <cell r="F4775">
            <v>0</v>
          </cell>
          <cell r="G4775">
            <v>0</v>
          </cell>
          <cell r="H4775">
            <v>0</v>
          </cell>
          <cell r="I4775">
            <v>0</v>
          </cell>
          <cell r="J4775">
            <v>344803200.42629987</v>
          </cell>
          <cell r="K4775">
            <v>0</v>
          </cell>
          <cell r="L4775">
            <v>10499.57370014068</v>
          </cell>
          <cell r="M4775">
            <v>302400</v>
          </cell>
          <cell r="N4775">
            <v>344813700</v>
          </cell>
          <cell r="O4775">
            <v>345116100</v>
          </cell>
          <cell r="P4775">
            <v>344813700</v>
          </cell>
          <cell r="Q4775">
            <v>344827700</v>
          </cell>
          <cell r="R4775">
            <v>0</v>
          </cell>
          <cell r="S4775">
            <v>0</v>
          </cell>
          <cell r="T4775">
            <v>302400</v>
          </cell>
          <cell r="U4775">
            <v>0</v>
          </cell>
          <cell r="V4775">
            <v>0</v>
          </cell>
        </row>
        <row r="4776">
          <cell r="A4776" t="str">
            <v>luty 2005</v>
          </cell>
          <cell r="B4776" t="str">
            <v>DOS1105</v>
          </cell>
          <cell r="C4776" t="str">
            <v>DO</v>
          </cell>
          <cell r="D4776" t="str">
            <v>2-latki oszcz.</v>
          </cell>
          <cell r="E4776" t="str">
            <v>stałe</v>
          </cell>
          <cell r="F4776">
            <v>0</v>
          </cell>
          <cell r="G4776">
            <v>0</v>
          </cell>
          <cell r="H4776">
            <v>0</v>
          </cell>
          <cell r="I4776">
            <v>0</v>
          </cell>
          <cell r="J4776">
            <v>454002108.91506714</v>
          </cell>
          <cell r="K4776">
            <v>0</v>
          </cell>
          <cell r="L4776">
            <v>14991.084932854135</v>
          </cell>
          <cell r="M4776">
            <v>0</v>
          </cell>
          <cell r="N4776">
            <v>454017100</v>
          </cell>
          <cell r="O4776">
            <v>454017100</v>
          </cell>
          <cell r="P4776">
            <v>454017100</v>
          </cell>
          <cell r="Q4776">
            <v>454287100</v>
          </cell>
          <cell r="R4776">
            <v>0</v>
          </cell>
          <cell r="S4776">
            <v>0</v>
          </cell>
          <cell r="T4776">
            <v>0</v>
          </cell>
          <cell r="U4776">
            <v>0</v>
          </cell>
          <cell r="V4776">
            <v>0</v>
          </cell>
        </row>
        <row r="4777">
          <cell r="A4777" t="str">
            <v>luty 2005</v>
          </cell>
          <cell r="B4777" t="str">
            <v>DOS1106</v>
          </cell>
          <cell r="C4777" t="str">
            <v>DO</v>
          </cell>
          <cell r="D4777" t="str">
            <v>2-latki oszcz.</v>
          </cell>
          <cell r="E4777" t="str">
            <v>stałe</v>
          </cell>
          <cell r="F4777">
            <v>0</v>
          </cell>
          <cell r="G4777">
            <v>0</v>
          </cell>
          <cell r="H4777">
            <v>0</v>
          </cell>
          <cell r="I4777">
            <v>0</v>
          </cell>
          <cell r="J4777">
            <v>345451500.23156488</v>
          </cell>
          <cell r="K4777">
            <v>0</v>
          </cell>
          <cell r="L4777">
            <v>3999.7684350988711</v>
          </cell>
          <cell r="M4777">
            <v>590800</v>
          </cell>
          <cell r="N4777">
            <v>345455500</v>
          </cell>
          <cell r="O4777">
            <v>346046300</v>
          </cell>
          <cell r="P4777">
            <v>345455500</v>
          </cell>
          <cell r="Q4777">
            <v>345475500</v>
          </cell>
          <cell r="R4777">
            <v>0</v>
          </cell>
          <cell r="S4777">
            <v>0</v>
          </cell>
          <cell r="T4777">
            <v>590800</v>
          </cell>
          <cell r="U4777">
            <v>0</v>
          </cell>
          <cell r="V4777">
            <v>0</v>
          </cell>
        </row>
        <row r="4778">
          <cell r="A4778" t="str">
            <v>luty 2005</v>
          </cell>
          <cell r="B4778" t="str">
            <v>DOS1205</v>
          </cell>
          <cell r="C4778" t="str">
            <v>DO</v>
          </cell>
          <cell r="D4778" t="str">
            <v>2-latki oszcz.</v>
          </cell>
          <cell r="E4778" t="str">
            <v>stałe</v>
          </cell>
          <cell r="F4778">
            <v>0</v>
          </cell>
          <cell r="G4778">
            <v>0</v>
          </cell>
          <cell r="H4778">
            <v>0</v>
          </cell>
          <cell r="I4778">
            <v>0</v>
          </cell>
          <cell r="J4778">
            <v>1076016202.0837171</v>
          </cell>
          <cell r="K4778">
            <v>0</v>
          </cell>
          <cell r="L4778">
            <v>12997.916282793458</v>
          </cell>
          <cell r="M4778">
            <v>0</v>
          </cell>
          <cell r="N4778">
            <v>1076029200</v>
          </cell>
          <cell r="O4778">
            <v>1076029200</v>
          </cell>
          <cell r="P4778">
            <v>1076029200</v>
          </cell>
          <cell r="Q4778">
            <v>1076201700</v>
          </cell>
          <cell r="R4778">
            <v>0</v>
          </cell>
          <cell r="S4778">
            <v>0</v>
          </cell>
          <cell r="T4778">
            <v>0</v>
          </cell>
          <cell r="U4778">
            <v>0</v>
          </cell>
          <cell r="V4778">
            <v>0</v>
          </cell>
        </row>
        <row r="4779">
          <cell r="A4779" t="str">
            <v>luty 2005</v>
          </cell>
          <cell r="B4779" t="str">
            <v>DOS1206</v>
          </cell>
          <cell r="C4779" t="str">
            <v>DO</v>
          </cell>
          <cell r="D4779" t="str">
            <v>2-latki oszcz.</v>
          </cell>
          <cell r="E4779" t="str">
            <v>stałe</v>
          </cell>
          <cell r="F4779">
            <v>0</v>
          </cell>
          <cell r="G4779">
            <v>0</v>
          </cell>
          <cell r="H4779">
            <v>0</v>
          </cell>
          <cell r="I4779">
            <v>0</v>
          </cell>
          <cell r="J4779">
            <v>366942200.11445463</v>
          </cell>
          <cell r="K4779">
            <v>0</v>
          </cell>
          <cell r="L4779">
            <v>3499.8855453911992</v>
          </cell>
          <cell r="M4779">
            <v>218100</v>
          </cell>
          <cell r="N4779">
            <v>366945700</v>
          </cell>
          <cell r="O4779">
            <v>367163800</v>
          </cell>
          <cell r="P4779">
            <v>366945700</v>
          </cell>
          <cell r="Q4779">
            <v>366957700</v>
          </cell>
          <cell r="R4779">
            <v>0</v>
          </cell>
          <cell r="S4779">
            <v>0</v>
          </cell>
          <cell r="T4779">
            <v>218100</v>
          </cell>
          <cell r="U4779">
            <v>0</v>
          </cell>
          <cell r="V4779">
            <v>0</v>
          </cell>
        </row>
        <row r="4780">
          <cell r="A4780" t="str">
            <v>luty 2005</v>
          </cell>
          <cell r="B4780" t="str">
            <v>DS0509</v>
          </cell>
          <cell r="C4780" t="str">
            <v>DS</v>
          </cell>
          <cell r="D4780" t="str">
            <v>DS</v>
          </cell>
          <cell r="E4780" t="str">
            <v>stałe</v>
          </cell>
          <cell r="F4780">
            <v>4577080466.5116167</v>
          </cell>
          <cell r="G4780">
            <v>3437328587.9243808</v>
          </cell>
          <cell r="H4780">
            <v>5642797190.600256</v>
          </cell>
          <cell r="I4780">
            <v>1515682093.4599431</v>
          </cell>
          <cell r="J4780">
            <v>49650329.624812938</v>
          </cell>
          <cell r="K4780">
            <v>204110571.59496641</v>
          </cell>
          <cell r="L4780">
            <v>1412917760.2840195</v>
          </cell>
          <cell r="M4780">
            <v>11806667000</v>
          </cell>
          <cell r="N4780">
            <v>12262486533.48838</v>
          </cell>
          <cell r="O4780">
            <v>28646233999.999996</v>
          </cell>
          <cell r="P4780">
            <v>16839566999.999996</v>
          </cell>
          <cell r="Q4780">
            <v>16826567000</v>
          </cell>
          <cell r="R4780">
            <v>4451949000</v>
          </cell>
          <cell r="S4780">
            <v>6960508000</v>
          </cell>
          <cell r="T4780">
            <v>56000</v>
          </cell>
          <cell r="U4780">
            <v>383914000</v>
          </cell>
          <cell r="V4780">
            <v>10240000</v>
          </cell>
        </row>
        <row r="4781">
          <cell r="A4781" t="str">
            <v>luty 2005</v>
          </cell>
          <cell r="B4781" t="str">
            <v>DS1013</v>
          </cell>
          <cell r="C4781" t="str">
            <v>DS</v>
          </cell>
          <cell r="D4781" t="str">
            <v>DS</v>
          </cell>
          <cell r="E4781" t="str">
            <v>stałe</v>
          </cell>
          <cell r="F4781">
            <v>1507195430.9389923</v>
          </cell>
          <cell r="G4781">
            <v>5736216143.1253386</v>
          </cell>
          <cell r="H4781">
            <v>1933308770.7978196</v>
          </cell>
          <cell r="I4781">
            <v>847256716.28946853</v>
          </cell>
          <cell r="J4781">
            <v>38909371.492726117</v>
          </cell>
          <cell r="K4781">
            <v>13702413.260036757</v>
          </cell>
          <cell r="L4781">
            <v>48484154.095618121</v>
          </cell>
          <cell r="M4781">
            <v>9089579000</v>
          </cell>
          <cell r="N4781">
            <v>8617877569.0610085</v>
          </cell>
          <cell r="O4781">
            <v>19214652000</v>
          </cell>
          <cell r="P4781">
            <v>10125072999.999998</v>
          </cell>
          <cell r="Q4781">
            <v>10121073000</v>
          </cell>
          <cell r="R4781">
            <v>2324261000</v>
          </cell>
          <cell r="S4781">
            <v>6526549000</v>
          </cell>
          <cell r="T4781">
            <v>6000</v>
          </cell>
          <cell r="U4781">
            <v>190253000</v>
          </cell>
          <cell r="V4781">
            <v>48510000</v>
          </cell>
        </row>
        <row r="4782">
          <cell r="A4782" t="str">
            <v>luty 2005</v>
          </cell>
          <cell r="B4782" t="str">
            <v>DS1015</v>
          </cell>
          <cell r="C4782" t="str">
            <v>DS</v>
          </cell>
          <cell r="D4782" t="str">
            <v>DS</v>
          </cell>
          <cell r="E4782" t="str">
            <v>stałe</v>
          </cell>
          <cell r="F4782">
            <v>807475000</v>
          </cell>
          <cell r="G4782">
            <v>1226847000</v>
          </cell>
          <cell r="H4782">
            <v>1231280000</v>
          </cell>
          <cell r="I4782">
            <v>918562000</v>
          </cell>
          <cell r="J4782">
            <v>258000</v>
          </cell>
          <cell r="K4782">
            <v>2888000</v>
          </cell>
          <cell r="L4782">
            <v>21990000</v>
          </cell>
          <cell r="M4782">
            <v>2471311000</v>
          </cell>
          <cell r="N4782">
            <v>3401825000</v>
          </cell>
          <cell r="O4782">
            <v>6680611000</v>
          </cell>
          <cell r="P4782">
            <v>4209300000</v>
          </cell>
          <cell r="Q4782">
            <v>4209300000</v>
          </cell>
          <cell r="R4782">
            <v>1125555000</v>
          </cell>
          <cell r="S4782">
            <v>1307126000</v>
          </cell>
          <cell r="T4782">
            <v>0</v>
          </cell>
          <cell r="U4782">
            <v>35630000</v>
          </cell>
          <cell r="V4782">
            <v>3000000</v>
          </cell>
        </row>
        <row r="4783">
          <cell r="A4783" t="str">
            <v>luty 2005</v>
          </cell>
          <cell r="B4783" t="str">
            <v>DS1109</v>
          </cell>
          <cell r="C4783" t="str">
            <v>DS</v>
          </cell>
          <cell r="D4783" t="str">
            <v>DS</v>
          </cell>
          <cell r="E4783" t="str">
            <v>stałe</v>
          </cell>
          <cell r="F4783">
            <v>86318000</v>
          </cell>
          <cell r="G4783">
            <v>1122612000</v>
          </cell>
          <cell r="H4783">
            <v>551374000</v>
          </cell>
          <cell r="I4783">
            <v>135195000</v>
          </cell>
          <cell r="J4783">
            <v>8835000</v>
          </cell>
          <cell r="K4783">
            <v>2317000</v>
          </cell>
          <cell r="L4783">
            <v>138000</v>
          </cell>
          <cell r="M4783">
            <v>1475475000</v>
          </cell>
          <cell r="N4783">
            <v>1820471000</v>
          </cell>
          <cell r="O4783">
            <v>3382264000</v>
          </cell>
          <cell r="P4783">
            <v>1906789000</v>
          </cell>
          <cell r="Q4783">
            <v>1906789000</v>
          </cell>
          <cell r="R4783">
            <v>779294000</v>
          </cell>
          <cell r="S4783">
            <v>663571000</v>
          </cell>
          <cell r="T4783">
            <v>18000</v>
          </cell>
          <cell r="U4783">
            <v>20150000</v>
          </cell>
          <cell r="V4783">
            <v>12442000</v>
          </cell>
        </row>
        <row r="4784">
          <cell r="A4784" t="str">
            <v>luty 2005</v>
          </cell>
          <cell r="B4784" t="str">
            <v>DS1110</v>
          </cell>
          <cell r="C4784" t="str">
            <v>DS</v>
          </cell>
          <cell r="D4784" t="str">
            <v>DS</v>
          </cell>
          <cell r="E4784" t="str">
            <v>stałe</v>
          </cell>
          <cell r="F4784">
            <v>1474835000</v>
          </cell>
          <cell r="G4784">
            <v>5033694000</v>
          </cell>
          <cell r="H4784">
            <v>1402217000</v>
          </cell>
          <cell r="I4784">
            <v>382366000</v>
          </cell>
          <cell r="J4784">
            <v>30074000</v>
          </cell>
          <cell r="K4784">
            <v>11750000</v>
          </cell>
          <cell r="L4784">
            <v>25114000</v>
          </cell>
          <cell r="M4784">
            <v>5575713000</v>
          </cell>
          <cell r="N4784">
            <v>6885215000</v>
          </cell>
          <cell r="O4784">
            <v>13935763000</v>
          </cell>
          <cell r="P4784">
            <v>8360050000</v>
          </cell>
          <cell r="Q4784">
            <v>8360050000</v>
          </cell>
          <cell r="R4784">
            <v>2493315000</v>
          </cell>
          <cell r="S4784">
            <v>2848808000</v>
          </cell>
          <cell r="T4784">
            <v>0</v>
          </cell>
          <cell r="U4784">
            <v>208090000</v>
          </cell>
          <cell r="V4784">
            <v>25500000</v>
          </cell>
        </row>
        <row r="4785">
          <cell r="A4785" t="str">
            <v>luty 2005</v>
          </cell>
          <cell r="B4785" t="str">
            <v>DZ0107</v>
          </cell>
          <cell r="C4785" t="str">
            <v>DZ</v>
          </cell>
          <cell r="D4785" t="str">
            <v>DZ</v>
          </cell>
          <cell r="E4785" t="str">
            <v>zmienne</v>
          </cell>
          <cell r="F4785">
            <v>21164512.58965677</v>
          </cell>
          <cell r="G4785">
            <v>156821449.019822</v>
          </cell>
          <cell r="H4785">
            <v>3537303.24402765</v>
          </cell>
          <cell r="I4785">
            <v>8584418.7848809697</v>
          </cell>
          <cell r="J4785">
            <v>1116778.6030448193</v>
          </cell>
          <cell r="K4785">
            <v>655391.22338903882</v>
          </cell>
          <cell r="L4785">
            <v>1381146.5351787414</v>
          </cell>
          <cell r="M4785">
            <v>0</v>
          </cell>
          <cell r="N4785">
            <v>172096487.4103432</v>
          </cell>
          <cell r="O4785">
            <v>193260999.99999997</v>
          </cell>
          <cell r="P4785">
            <v>193260999.99999997</v>
          </cell>
          <cell r="Q4785">
            <v>192261000</v>
          </cell>
          <cell r="R4785">
            <v>0</v>
          </cell>
          <cell r="S4785">
            <v>0</v>
          </cell>
          <cell r="T4785">
            <v>0</v>
          </cell>
          <cell r="U4785">
            <v>0</v>
          </cell>
          <cell r="V4785">
            <v>0</v>
          </cell>
        </row>
        <row r="4786">
          <cell r="A4786" t="str">
            <v>luty 2005</v>
          </cell>
          <cell r="B4786" t="str">
            <v>DZ0108</v>
          </cell>
          <cell r="C4786" t="str">
            <v>DZ</v>
          </cell>
          <cell r="D4786" t="str">
            <v>DZ</v>
          </cell>
          <cell r="E4786" t="str">
            <v>zmienne</v>
          </cell>
          <cell r="F4786">
            <v>36080654.738309018</v>
          </cell>
          <cell r="G4786">
            <v>97595642.943531647</v>
          </cell>
          <cell r="H4786">
            <v>124759374.10419984</v>
          </cell>
          <cell r="I4786">
            <v>7691136.161624914</v>
          </cell>
          <cell r="J4786">
            <v>11789516.601862181</v>
          </cell>
          <cell r="K4786">
            <v>7050.5438883413299</v>
          </cell>
          <cell r="L4786">
            <v>1063624.9065840635</v>
          </cell>
          <cell r="M4786">
            <v>13000</v>
          </cell>
          <cell r="N4786">
            <v>242906345.26169097</v>
          </cell>
          <cell r="O4786">
            <v>279000000</v>
          </cell>
          <cell r="P4786">
            <v>278987000</v>
          </cell>
          <cell r="Q4786">
            <v>276987000</v>
          </cell>
          <cell r="R4786">
            <v>0</v>
          </cell>
          <cell r="S4786">
            <v>0</v>
          </cell>
          <cell r="T4786">
            <v>13000</v>
          </cell>
          <cell r="U4786">
            <v>0</v>
          </cell>
          <cell r="V4786">
            <v>0</v>
          </cell>
        </row>
        <row r="4787">
          <cell r="A4787" t="str">
            <v>luty 2005</v>
          </cell>
          <cell r="B4787" t="str">
            <v>DZ0109</v>
          </cell>
          <cell r="C4787" t="str">
            <v>DZ</v>
          </cell>
          <cell r="D4787" t="str">
            <v>DZ</v>
          </cell>
          <cell r="E4787" t="str">
            <v>zmienne</v>
          </cell>
          <cell r="F4787">
            <v>466495685.10619861</v>
          </cell>
          <cell r="G4787">
            <v>693517816.83795142</v>
          </cell>
          <cell r="H4787">
            <v>152539189.27148813</v>
          </cell>
          <cell r="I4787">
            <v>87932964.308781236</v>
          </cell>
          <cell r="J4787">
            <v>102662317.34467818</v>
          </cell>
          <cell r="K4787">
            <v>34828688.704716347</v>
          </cell>
          <cell r="L4787">
            <v>382256338.42618632</v>
          </cell>
          <cell r="M4787">
            <v>40000</v>
          </cell>
          <cell r="N4787">
            <v>1453737314.8938017</v>
          </cell>
          <cell r="O4787">
            <v>1920273000.0000002</v>
          </cell>
          <cell r="P4787">
            <v>1920233000.0000002</v>
          </cell>
          <cell r="Q4787">
            <v>1915233000</v>
          </cell>
          <cell r="R4787">
            <v>0</v>
          </cell>
          <cell r="S4787">
            <v>0</v>
          </cell>
          <cell r="T4787">
            <v>40000</v>
          </cell>
          <cell r="U4787">
            <v>0</v>
          </cell>
          <cell r="V4787">
            <v>0</v>
          </cell>
        </row>
        <row r="4788">
          <cell r="A4788" t="str">
            <v>luty 2005</v>
          </cell>
          <cell r="B4788" t="str">
            <v>DZ0110</v>
          </cell>
          <cell r="C4788" t="str">
            <v>DZ</v>
          </cell>
          <cell r="D4788" t="str">
            <v>DZ</v>
          </cell>
          <cell r="E4788" t="str">
            <v>zmienne</v>
          </cell>
          <cell r="F4788">
            <v>122058492.90542579</v>
          </cell>
          <cell r="G4788">
            <v>776763166.30725169</v>
          </cell>
          <cell r="H4788">
            <v>395328123.53279638</v>
          </cell>
          <cell r="I4788">
            <v>98397809.541584283</v>
          </cell>
          <cell r="J4788">
            <v>139095986.88339144</v>
          </cell>
          <cell r="K4788">
            <v>200638790.79604301</v>
          </cell>
          <cell r="L4788">
            <v>110208630.03350736</v>
          </cell>
          <cell r="M4788">
            <v>11339000</v>
          </cell>
          <cell r="N4788">
            <v>1720432507.094574</v>
          </cell>
          <cell r="O4788">
            <v>1853829999.9999998</v>
          </cell>
          <cell r="P4788">
            <v>1842490999.9999998</v>
          </cell>
          <cell r="Q4788">
            <v>1840491000</v>
          </cell>
          <cell r="R4788">
            <v>10000000</v>
          </cell>
          <cell r="S4788">
            <v>0</v>
          </cell>
          <cell r="T4788">
            <v>1339000</v>
          </cell>
          <cell r="U4788">
            <v>0</v>
          </cell>
          <cell r="V4788">
            <v>0</v>
          </cell>
        </row>
        <row r="4789">
          <cell r="A4789" t="str">
            <v>luty 2005</v>
          </cell>
          <cell r="B4789" t="str">
            <v>DZ0406</v>
          </cell>
          <cell r="C4789" t="str">
            <v>DZ</v>
          </cell>
          <cell r="D4789" t="str">
            <v>DZ</v>
          </cell>
          <cell r="E4789" t="str">
            <v>zmienne</v>
          </cell>
          <cell r="F4789">
            <v>331120258.60940158</v>
          </cell>
          <cell r="G4789">
            <v>323644306.14115489</v>
          </cell>
          <cell r="H4789">
            <v>30157129.76299594</v>
          </cell>
          <cell r="I4789">
            <v>16137080.136179129</v>
          </cell>
          <cell r="J4789">
            <v>14051211.994238576</v>
          </cell>
          <cell r="K4789">
            <v>9366804.5043865386</v>
          </cell>
          <cell r="L4789">
            <v>43223208.851643316</v>
          </cell>
          <cell r="M4789">
            <v>0</v>
          </cell>
          <cell r="N4789">
            <v>436579741.39059842</v>
          </cell>
          <cell r="O4789">
            <v>767700000</v>
          </cell>
          <cell r="P4789">
            <v>767700000</v>
          </cell>
          <cell r="Q4789">
            <v>763700000</v>
          </cell>
          <cell r="R4789">
            <v>0</v>
          </cell>
          <cell r="S4789">
            <v>0</v>
          </cell>
          <cell r="T4789">
            <v>0</v>
          </cell>
          <cell r="U4789">
            <v>0</v>
          </cell>
          <cell r="V4789">
            <v>0</v>
          </cell>
        </row>
        <row r="4790">
          <cell r="A4790" t="str">
            <v>luty 2005</v>
          </cell>
          <cell r="B4790" t="str">
            <v>DZ0407</v>
          </cell>
          <cell r="C4790" t="str">
            <v>DZ</v>
          </cell>
          <cell r="D4790" t="str">
            <v>DZ</v>
          </cell>
          <cell r="E4790" t="str">
            <v>zmienne</v>
          </cell>
          <cell r="F4790">
            <v>0</v>
          </cell>
          <cell r="G4790">
            <v>2200000</v>
          </cell>
          <cell r="H4790">
            <v>70000</v>
          </cell>
          <cell r="I4790">
            <v>700000</v>
          </cell>
          <cell r="J4790">
            <v>296000</v>
          </cell>
          <cell r="K4790">
            <v>0</v>
          </cell>
          <cell r="L4790">
            <v>234000</v>
          </cell>
          <cell r="M4790">
            <v>0</v>
          </cell>
          <cell r="N4790">
            <v>3500000</v>
          </cell>
          <cell r="O4790">
            <v>3500000</v>
          </cell>
          <cell r="P4790">
            <v>3500000</v>
          </cell>
          <cell r="Q4790">
            <v>3500000</v>
          </cell>
          <cell r="R4790">
            <v>0</v>
          </cell>
          <cell r="S4790">
            <v>0</v>
          </cell>
          <cell r="T4790">
            <v>0</v>
          </cell>
          <cell r="U4790">
            <v>0</v>
          </cell>
          <cell r="V4790">
            <v>0</v>
          </cell>
        </row>
        <row r="4791">
          <cell r="A4791" t="str">
            <v>luty 2005</v>
          </cell>
          <cell r="B4791" t="str">
            <v>DZ0706</v>
          </cell>
          <cell r="C4791" t="str">
            <v>DZ</v>
          </cell>
          <cell r="D4791" t="str">
            <v>DZ</v>
          </cell>
          <cell r="E4791" t="str">
            <v>zmienne</v>
          </cell>
          <cell r="F4791">
            <v>443814214.35082215</v>
          </cell>
          <cell r="G4791">
            <v>430258744.94862294</v>
          </cell>
          <cell r="H4791">
            <v>23618740.092952628</v>
          </cell>
          <cell r="I4791">
            <v>7793993.6194261117</v>
          </cell>
          <cell r="J4791">
            <v>16577159.295584641</v>
          </cell>
          <cell r="K4791">
            <v>10561869.58750394</v>
          </cell>
          <cell r="L4791">
            <v>2893278.1050875154</v>
          </cell>
          <cell r="M4791">
            <v>100000</v>
          </cell>
          <cell r="N4791">
            <v>491703785.64917779</v>
          </cell>
          <cell r="O4791">
            <v>935618000</v>
          </cell>
          <cell r="P4791">
            <v>935518000</v>
          </cell>
          <cell r="Q4791">
            <v>932518000</v>
          </cell>
          <cell r="R4791">
            <v>0</v>
          </cell>
          <cell r="S4791">
            <v>0</v>
          </cell>
          <cell r="T4791">
            <v>100000</v>
          </cell>
          <cell r="U4791">
            <v>0</v>
          </cell>
          <cell r="V4791">
            <v>0</v>
          </cell>
        </row>
        <row r="4792">
          <cell r="A4792" t="str">
            <v>luty 2005</v>
          </cell>
          <cell r="B4792" t="str">
            <v>DZ0707</v>
          </cell>
          <cell r="C4792" t="str">
            <v>DZ</v>
          </cell>
          <cell r="D4792" t="str">
            <v>DZ</v>
          </cell>
          <cell r="E4792" t="str">
            <v>zmienne</v>
          </cell>
          <cell r="F4792">
            <v>0</v>
          </cell>
          <cell r="G4792">
            <v>71956000</v>
          </cell>
          <cell r="H4792">
            <v>0</v>
          </cell>
          <cell r="I4792">
            <v>2875000</v>
          </cell>
          <cell r="J4792">
            <v>40000</v>
          </cell>
          <cell r="K4792">
            <v>0</v>
          </cell>
          <cell r="L4792">
            <v>129000</v>
          </cell>
          <cell r="M4792">
            <v>0</v>
          </cell>
          <cell r="N4792">
            <v>75000000</v>
          </cell>
          <cell r="O4792">
            <v>75000000</v>
          </cell>
          <cell r="P4792">
            <v>75000000</v>
          </cell>
          <cell r="Q4792">
            <v>75000000</v>
          </cell>
          <cell r="R4792">
            <v>0</v>
          </cell>
          <cell r="S4792">
            <v>0</v>
          </cell>
          <cell r="T4792">
            <v>0</v>
          </cell>
          <cell r="U4792">
            <v>0</v>
          </cell>
          <cell r="V4792">
            <v>0</v>
          </cell>
        </row>
        <row r="4793">
          <cell r="A4793" t="str">
            <v>luty 2005</v>
          </cell>
          <cell r="B4793" t="str">
            <v>DZ0708</v>
          </cell>
          <cell r="C4793" t="str">
            <v>DZ</v>
          </cell>
          <cell r="D4793" t="str">
            <v>DZ</v>
          </cell>
          <cell r="E4793" t="str">
            <v>zmienne</v>
          </cell>
          <cell r="F4793">
            <v>328844951.49770463</v>
          </cell>
          <cell r="G4793">
            <v>495176488.49380332</v>
          </cell>
          <cell r="H4793">
            <v>53350413.999092363</v>
          </cell>
          <cell r="I4793">
            <v>25508307.729164679</v>
          </cell>
          <cell r="J4793">
            <v>41113767.675134733</v>
          </cell>
          <cell r="K4793">
            <v>58216589.555509239</v>
          </cell>
          <cell r="L4793">
            <v>27627481.049591076</v>
          </cell>
          <cell r="M4793">
            <v>132000</v>
          </cell>
          <cell r="N4793">
            <v>700993048.50229549</v>
          </cell>
          <cell r="O4793">
            <v>1029970000.0000001</v>
          </cell>
          <cell r="P4793">
            <v>1029838000.0000001</v>
          </cell>
          <cell r="Q4793">
            <v>1026838000</v>
          </cell>
          <cell r="R4793">
            <v>0</v>
          </cell>
          <cell r="S4793">
            <v>0</v>
          </cell>
          <cell r="T4793">
            <v>132000</v>
          </cell>
          <cell r="U4793">
            <v>0</v>
          </cell>
          <cell r="V4793">
            <v>0</v>
          </cell>
        </row>
        <row r="4794">
          <cell r="A4794" t="str">
            <v>luty 2005</v>
          </cell>
          <cell r="B4794" t="str">
            <v>DZ0709</v>
          </cell>
          <cell r="C4794" t="str">
            <v>DZ</v>
          </cell>
          <cell r="D4794" t="str">
            <v>DZ</v>
          </cell>
          <cell r="E4794" t="str">
            <v>zmienne</v>
          </cell>
          <cell r="F4794">
            <v>60431000</v>
          </cell>
          <cell r="G4794">
            <v>221007000</v>
          </cell>
          <cell r="H4794">
            <v>267644000</v>
          </cell>
          <cell r="I4794">
            <v>17536000</v>
          </cell>
          <cell r="J4794">
            <v>50821000</v>
          </cell>
          <cell r="K4794">
            <v>47641000</v>
          </cell>
          <cell r="L4794">
            <v>28370000</v>
          </cell>
          <cell r="M4794">
            <v>970000</v>
          </cell>
          <cell r="N4794">
            <v>633019000</v>
          </cell>
          <cell r="O4794">
            <v>694420000</v>
          </cell>
          <cell r="P4794">
            <v>693450000</v>
          </cell>
          <cell r="Q4794">
            <v>693450000</v>
          </cell>
          <cell r="R4794">
            <v>0</v>
          </cell>
          <cell r="S4794">
            <v>0</v>
          </cell>
          <cell r="T4794">
            <v>970000</v>
          </cell>
          <cell r="U4794">
            <v>0</v>
          </cell>
          <cell r="V4794">
            <v>0</v>
          </cell>
        </row>
        <row r="4795">
          <cell r="A4795" t="str">
            <v>luty 2005</v>
          </cell>
          <cell r="B4795" t="str">
            <v>DZ0811</v>
          </cell>
          <cell r="C4795" t="str">
            <v>DZ</v>
          </cell>
          <cell r="D4795" t="str">
            <v>DZ</v>
          </cell>
          <cell r="E4795" t="str">
            <v>zmienne</v>
          </cell>
          <cell r="F4795">
            <v>958991000</v>
          </cell>
          <cell r="G4795">
            <v>38770000</v>
          </cell>
          <cell r="H4795">
            <v>7739000</v>
          </cell>
          <cell r="I4795">
            <v>60723000</v>
          </cell>
          <cell r="J4795">
            <v>118609000</v>
          </cell>
          <cell r="K4795">
            <v>9461000</v>
          </cell>
          <cell r="L4795">
            <v>91135000</v>
          </cell>
          <cell r="M4795">
            <v>72000</v>
          </cell>
          <cell r="N4795">
            <v>326437000</v>
          </cell>
          <cell r="O4795">
            <v>1285500000</v>
          </cell>
          <cell r="P4795">
            <v>1285428000</v>
          </cell>
          <cell r="Q4795">
            <v>1285428000</v>
          </cell>
          <cell r="R4795">
            <v>0</v>
          </cell>
          <cell r="S4795">
            <v>0</v>
          </cell>
          <cell r="T4795">
            <v>72000</v>
          </cell>
          <cell r="U4795">
            <v>0</v>
          </cell>
          <cell r="V4795">
            <v>0</v>
          </cell>
        </row>
        <row r="4796">
          <cell r="A4796" t="str">
            <v>luty 2005</v>
          </cell>
          <cell r="B4796" t="str">
            <v>DZ1006</v>
          </cell>
          <cell r="C4796" t="str">
            <v>DZ</v>
          </cell>
          <cell r="D4796" t="str">
            <v>DZ</v>
          </cell>
          <cell r="E4796" t="str">
            <v>zmienne</v>
          </cell>
          <cell r="F4796">
            <v>99018000</v>
          </cell>
          <cell r="G4796">
            <v>176893000</v>
          </cell>
          <cell r="H4796">
            <v>7000000</v>
          </cell>
          <cell r="I4796">
            <v>4520000</v>
          </cell>
          <cell r="J4796">
            <v>13337000</v>
          </cell>
          <cell r="K4796">
            <v>100000</v>
          </cell>
          <cell r="L4796">
            <v>12678000</v>
          </cell>
          <cell r="M4796">
            <v>0</v>
          </cell>
          <cell r="N4796">
            <v>214528000</v>
          </cell>
          <cell r="O4796">
            <v>313546000</v>
          </cell>
          <cell r="P4796">
            <v>313546000</v>
          </cell>
          <cell r="Q4796">
            <v>313546000</v>
          </cell>
          <cell r="R4796">
            <v>0</v>
          </cell>
          <cell r="S4796">
            <v>0</v>
          </cell>
          <cell r="T4796">
            <v>0</v>
          </cell>
          <cell r="U4796">
            <v>0</v>
          </cell>
          <cell r="V4796">
            <v>0</v>
          </cell>
        </row>
        <row r="4797">
          <cell r="A4797" t="str">
            <v>luty 2005</v>
          </cell>
          <cell r="B4797" t="str">
            <v>DZ1111</v>
          </cell>
          <cell r="C4797" t="str">
            <v>DZ</v>
          </cell>
          <cell r="D4797" t="str">
            <v>DZ</v>
          </cell>
          <cell r="E4797" t="str">
            <v>zmienne</v>
          </cell>
          <cell r="F4797">
            <v>98649000</v>
          </cell>
          <cell r="G4797">
            <v>0</v>
          </cell>
          <cell r="H4797">
            <v>965638000</v>
          </cell>
          <cell r="I4797">
            <v>69220000</v>
          </cell>
          <cell r="J4797">
            <v>570000</v>
          </cell>
          <cell r="K4797">
            <v>617000</v>
          </cell>
          <cell r="L4797">
            <v>421000</v>
          </cell>
          <cell r="M4797">
            <v>200000000</v>
          </cell>
          <cell r="N4797">
            <v>1036466000</v>
          </cell>
          <cell r="O4797">
            <v>1335115000</v>
          </cell>
          <cell r="P4797">
            <v>1135115000</v>
          </cell>
          <cell r="Q4797">
            <v>1135115000</v>
          </cell>
          <cell r="R4797">
            <v>200000000</v>
          </cell>
          <cell r="S4797">
            <v>0</v>
          </cell>
          <cell r="T4797">
            <v>0</v>
          </cell>
          <cell r="U4797">
            <v>0</v>
          </cell>
          <cell r="V4797">
            <v>0</v>
          </cell>
        </row>
        <row r="4798">
          <cell r="A4798" t="str">
            <v>luty 2005</v>
          </cell>
          <cell r="B4798" t="str">
            <v>DZ1205</v>
          </cell>
          <cell r="C4798" t="str">
            <v>DZ</v>
          </cell>
          <cell r="D4798" t="str">
            <v>DZ</v>
          </cell>
          <cell r="E4798" t="str">
            <v>zmienne</v>
          </cell>
          <cell r="F4798">
            <v>174146000</v>
          </cell>
          <cell r="G4798">
            <v>297266000</v>
          </cell>
          <cell r="H4798">
            <v>0</v>
          </cell>
          <cell r="I4798">
            <v>8495000</v>
          </cell>
          <cell r="J4798">
            <v>6031000</v>
          </cell>
          <cell r="K4798">
            <v>656000</v>
          </cell>
          <cell r="L4798">
            <v>13406000</v>
          </cell>
          <cell r="M4798">
            <v>0</v>
          </cell>
          <cell r="N4798">
            <v>325854000</v>
          </cell>
          <cell r="O4798">
            <v>500000000</v>
          </cell>
          <cell r="P4798">
            <v>500000000</v>
          </cell>
          <cell r="Q4798">
            <v>500000000</v>
          </cell>
          <cell r="R4798">
            <v>0</v>
          </cell>
          <cell r="S4798">
            <v>0</v>
          </cell>
          <cell r="T4798">
            <v>0</v>
          </cell>
          <cell r="U4798">
            <v>0</v>
          </cell>
          <cell r="V4798">
            <v>0</v>
          </cell>
        </row>
        <row r="4799">
          <cell r="A4799" t="str">
            <v>luty 2005</v>
          </cell>
          <cell r="B4799" t="str">
            <v>EDO0115</v>
          </cell>
          <cell r="C4799" t="str">
            <v>ED</v>
          </cell>
          <cell r="D4799" t="str">
            <v>10-latki oszcz.</v>
          </cell>
          <cell r="E4799" t="str">
            <v>zmienne</v>
          </cell>
          <cell r="F4799">
            <v>0</v>
          </cell>
          <cell r="G4799">
            <v>0</v>
          </cell>
          <cell r="H4799">
            <v>0</v>
          </cell>
          <cell r="I4799">
            <v>0</v>
          </cell>
          <cell r="J4799">
            <v>12701900</v>
          </cell>
          <cell r="K4799">
            <v>0</v>
          </cell>
          <cell r="L4799">
            <v>0</v>
          </cell>
          <cell r="M4799">
            <v>15000</v>
          </cell>
          <cell r="N4799">
            <v>12701900</v>
          </cell>
          <cell r="O4799">
            <v>12716900</v>
          </cell>
          <cell r="P4799">
            <v>12701900</v>
          </cell>
          <cell r="Q4799">
            <v>12721900</v>
          </cell>
          <cell r="R4799">
            <v>0</v>
          </cell>
          <cell r="S4799">
            <v>0</v>
          </cell>
          <cell r="T4799">
            <v>15000</v>
          </cell>
          <cell r="U4799">
            <v>0</v>
          </cell>
          <cell r="V4799">
            <v>0</v>
          </cell>
        </row>
        <row r="4800">
          <cell r="A4800" t="str">
            <v>luty 2005</v>
          </cell>
          <cell r="B4800" t="str">
            <v>EDO0215</v>
          </cell>
          <cell r="C4800" t="str">
            <v>ED</v>
          </cell>
          <cell r="D4800" t="str">
            <v>10-latki oszcz.</v>
          </cell>
          <cell r="E4800" t="str">
            <v>zmienne</v>
          </cell>
          <cell r="F4800">
            <v>0</v>
          </cell>
          <cell r="G4800">
            <v>0</v>
          </cell>
          <cell r="H4800">
            <v>0</v>
          </cell>
          <cell r="I4800">
            <v>0</v>
          </cell>
          <cell r="J4800">
            <v>19417000</v>
          </cell>
          <cell r="K4800">
            <v>0</v>
          </cell>
          <cell r="L4800">
            <v>0</v>
          </cell>
          <cell r="M4800">
            <v>0</v>
          </cell>
          <cell r="N4800">
            <v>19417000</v>
          </cell>
          <cell r="O4800">
            <v>19417000</v>
          </cell>
          <cell r="P4800">
            <v>19417000</v>
          </cell>
          <cell r="Q4800">
            <v>13484300</v>
          </cell>
          <cell r="R4800">
            <v>0</v>
          </cell>
          <cell r="S4800">
            <v>0</v>
          </cell>
          <cell r="T4800">
            <v>0</v>
          </cell>
          <cell r="U4800">
            <v>0</v>
          </cell>
          <cell r="V4800">
            <v>0</v>
          </cell>
        </row>
        <row r="4801">
          <cell r="A4801" t="str">
            <v>luty 2005</v>
          </cell>
          <cell r="B4801" t="str">
            <v>EDO1014</v>
          </cell>
          <cell r="C4801" t="str">
            <v>ED</v>
          </cell>
          <cell r="D4801" t="str">
            <v>10-latki oszcz.</v>
          </cell>
          <cell r="E4801" t="str">
            <v>zmienne</v>
          </cell>
          <cell r="F4801">
            <v>0</v>
          </cell>
          <cell r="G4801">
            <v>0</v>
          </cell>
          <cell r="H4801">
            <v>0</v>
          </cell>
          <cell r="I4801">
            <v>0</v>
          </cell>
          <cell r="J4801">
            <v>6760300</v>
          </cell>
          <cell r="K4801">
            <v>0</v>
          </cell>
          <cell r="L4801">
            <v>0</v>
          </cell>
          <cell r="M4801">
            <v>0</v>
          </cell>
          <cell r="N4801">
            <v>6760300</v>
          </cell>
          <cell r="O4801">
            <v>6760300</v>
          </cell>
          <cell r="P4801">
            <v>6760300</v>
          </cell>
          <cell r="Q4801">
            <v>6760300</v>
          </cell>
          <cell r="R4801">
            <v>0</v>
          </cell>
          <cell r="S4801">
            <v>0</v>
          </cell>
          <cell r="T4801">
            <v>0</v>
          </cell>
          <cell r="U4801">
            <v>0</v>
          </cell>
          <cell r="V4801">
            <v>0</v>
          </cell>
        </row>
        <row r="4802">
          <cell r="A4802" t="str">
            <v>luty 2005</v>
          </cell>
          <cell r="B4802" t="str">
            <v>EDO1114</v>
          </cell>
          <cell r="C4802" t="str">
            <v>ED</v>
          </cell>
          <cell r="D4802" t="str">
            <v>10-latki oszcz.</v>
          </cell>
          <cell r="E4802" t="str">
            <v>zmienne</v>
          </cell>
          <cell r="F4802">
            <v>0</v>
          </cell>
          <cell r="G4802">
            <v>0</v>
          </cell>
          <cell r="H4802">
            <v>0</v>
          </cell>
          <cell r="I4802">
            <v>0</v>
          </cell>
          <cell r="J4802">
            <v>13544000</v>
          </cell>
          <cell r="K4802">
            <v>0</v>
          </cell>
          <cell r="L4802">
            <v>0</v>
          </cell>
          <cell r="M4802">
            <v>36300</v>
          </cell>
          <cell r="N4802">
            <v>13544000</v>
          </cell>
          <cell r="O4802">
            <v>13580300</v>
          </cell>
          <cell r="P4802">
            <v>13544000</v>
          </cell>
          <cell r="Q4802">
            <v>13544000</v>
          </cell>
          <cell r="R4802">
            <v>0</v>
          </cell>
          <cell r="S4802">
            <v>0</v>
          </cell>
          <cell r="T4802">
            <v>36300</v>
          </cell>
          <cell r="U4802">
            <v>0</v>
          </cell>
          <cell r="V4802">
            <v>0</v>
          </cell>
        </row>
        <row r="4803">
          <cell r="A4803" t="str">
            <v>luty 2005</v>
          </cell>
          <cell r="B4803" t="str">
            <v>EDO1214</v>
          </cell>
          <cell r="C4803" t="str">
            <v>ED</v>
          </cell>
          <cell r="D4803" t="str">
            <v>10-latki oszcz.</v>
          </cell>
          <cell r="E4803" t="str">
            <v>zmienne</v>
          </cell>
          <cell r="F4803">
            <v>0</v>
          </cell>
          <cell r="G4803">
            <v>0</v>
          </cell>
          <cell r="H4803">
            <v>0</v>
          </cell>
          <cell r="I4803">
            <v>0</v>
          </cell>
          <cell r="J4803">
            <v>34099600</v>
          </cell>
          <cell r="K4803">
            <v>0</v>
          </cell>
          <cell r="L4803">
            <v>0</v>
          </cell>
          <cell r="M4803">
            <v>3400</v>
          </cell>
          <cell r="N4803">
            <v>34099600</v>
          </cell>
          <cell r="O4803">
            <v>34103000</v>
          </cell>
          <cell r="P4803">
            <v>34099600</v>
          </cell>
          <cell r="Q4803">
            <v>34099600</v>
          </cell>
          <cell r="R4803">
            <v>0</v>
          </cell>
          <cell r="S4803">
            <v>0</v>
          </cell>
          <cell r="T4803">
            <v>3400</v>
          </cell>
          <cell r="U4803">
            <v>0</v>
          </cell>
          <cell r="V4803">
            <v>0</v>
          </cell>
        </row>
        <row r="4804">
          <cell r="A4804" t="str">
            <v>luty 2005</v>
          </cell>
          <cell r="B4804" t="str">
            <v>IZ0816</v>
          </cell>
          <cell r="C4804" t="str">
            <v>IZ</v>
          </cell>
          <cell r="D4804" t="str">
            <v>12-latki</v>
          </cell>
          <cell r="E4804" t="str">
            <v>zmienne</v>
          </cell>
          <cell r="F4804">
            <v>0</v>
          </cell>
          <cell r="G4804">
            <v>52588625.369999923</v>
          </cell>
          <cell r="H4804">
            <v>114629523.97999984</v>
          </cell>
          <cell r="I4804">
            <v>86893022.319999874</v>
          </cell>
          <cell r="J4804">
            <v>73751.169999999896</v>
          </cell>
          <cell r="K4804">
            <v>1945818.54</v>
          </cell>
          <cell r="L4804">
            <v>1010.29</v>
          </cell>
          <cell r="M4804">
            <v>3370809348.3299999</v>
          </cell>
          <cell r="N4804">
            <v>256131751.6699996</v>
          </cell>
          <cell r="O4804">
            <v>3626941099.9999995</v>
          </cell>
          <cell r="P4804">
            <v>256131751.6699996</v>
          </cell>
          <cell r="Q4804">
            <v>256131751.66999996</v>
          </cell>
          <cell r="R4804">
            <v>2172992349.3999996</v>
          </cell>
          <cell r="S4804">
            <v>1197816998.9300001</v>
          </cell>
          <cell r="T4804">
            <v>0</v>
          </cell>
          <cell r="U4804">
            <v>0</v>
          </cell>
          <cell r="V4804">
            <v>0</v>
          </cell>
        </row>
        <row r="4805">
          <cell r="A4805" t="str">
            <v>luty 2005</v>
          </cell>
          <cell r="B4805" t="str">
            <v>OK0405</v>
          </cell>
          <cell r="C4805" t="str">
            <v>OK</v>
          </cell>
          <cell r="D4805" t="str">
            <v>zero</v>
          </cell>
          <cell r="E4805" t="str">
            <v>stałe</v>
          </cell>
          <cell r="F4805">
            <v>6027493850.3377571</v>
          </cell>
          <cell r="G4805">
            <v>465619033.72013462</v>
          </cell>
          <cell r="H4805">
            <v>506009672.53979558</v>
          </cell>
          <cell r="I4805">
            <v>304649840.40007102</v>
          </cell>
          <cell r="J4805">
            <v>463640826.98807126</v>
          </cell>
          <cell r="K4805">
            <v>214909097.36929968</v>
          </cell>
          <cell r="L4805">
            <v>214222678.64487103</v>
          </cell>
          <cell r="M4805">
            <v>450351000</v>
          </cell>
          <cell r="N4805">
            <v>2169051149.6622434</v>
          </cell>
          <cell r="O4805">
            <v>8646896000</v>
          </cell>
          <cell r="P4805">
            <v>8196545000.000001</v>
          </cell>
          <cell r="Q4805">
            <v>8191545000</v>
          </cell>
          <cell r="R4805">
            <v>258833000</v>
          </cell>
          <cell r="S4805">
            <v>159725000</v>
          </cell>
          <cell r="T4805">
            <v>1793000</v>
          </cell>
          <cell r="U4805">
            <v>30000000</v>
          </cell>
          <cell r="V4805">
            <v>0</v>
          </cell>
        </row>
        <row r="4806">
          <cell r="A4806" t="str">
            <v>luty 2005</v>
          </cell>
          <cell r="B4806" t="str">
            <v>OK0406</v>
          </cell>
          <cell r="C4806" t="str">
            <v>OK</v>
          </cell>
          <cell r="D4806" t="str">
            <v>zero</v>
          </cell>
          <cell r="E4806" t="str">
            <v>stałe</v>
          </cell>
          <cell r="F4806">
            <v>3645989939.4796839</v>
          </cell>
          <cell r="G4806">
            <v>1762958660.5539396</v>
          </cell>
          <cell r="H4806">
            <v>2437195817.066565</v>
          </cell>
          <cell r="I4806">
            <v>934091014.82793653</v>
          </cell>
          <cell r="J4806">
            <v>804100554.65501106</v>
          </cell>
          <cell r="K4806">
            <v>306169469.17975992</v>
          </cell>
          <cell r="L4806">
            <v>351387544.237104</v>
          </cell>
          <cell r="M4806">
            <v>3898050000</v>
          </cell>
          <cell r="N4806">
            <v>6595903060.5203161</v>
          </cell>
          <cell r="O4806">
            <v>14139943000</v>
          </cell>
          <cell r="P4806">
            <v>10241893000</v>
          </cell>
          <cell r="Q4806">
            <v>10236893000</v>
          </cell>
          <cell r="R4806">
            <v>1625273000</v>
          </cell>
          <cell r="S4806">
            <v>1839776000</v>
          </cell>
          <cell r="T4806">
            <v>4463000</v>
          </cell>
          <cell r="U4806">
            <v>371538000</v>
          </cell>
          <cell r="V4806">
            <v>57000000</v>
          </cell>
        </row>
        <row r="4807">
          <cell r="A4807" t="str">
            <v>luty 2005</v>
          </cell>
          <cell r="B4807" t="str">
            <v>OK0407</v>
          </cell>
          <cell r="C4807" t="str">
            <v>OK</v>
          </cell>
          <cell r="D4807" t="str">
            <v>zero</v>
          </cell>
          <cell r="E4807" t="str">
            <v>stałe</v>
          </cell>
          <cell r="F4807">
            <v>1462904000</v>
          </cell>
          <cell r="G4807">
            <v>466324000</v>
          </cell>
          <cell r="H4807">
            <v>563194000</v>
          </cell>
          <cell r="I4807">
            <v>1374587000</v>
          </cell>
          <cell r="J4807">
            <v>41745000</v>
          </cell>
          <cell r="K4807">
            <v>111481000</v>
          </cell>
          <cell r="L4807">
            <v>67410000</v>
          </cell>
          <cell r="M4807">
            <v>672355000</v>
          </cell>
          <cell r="N4807">
            <v>2624741000</v>
          </cell>
          <cell r="O4807">
            <v>4760000000</v>
          </cell>
          <cell r="P4807">
            <v>4087645000</v>
          </cell>
          <cell r="Q4807">
            <v>4087645000</v>
          </cell>
          <cell r="R4807">
            <v>503132000</v>
          </cell>
          <cell r="S4807">
            <v>168728000</v>
          </cell>
          <cell r="T4807">
            <v>495000</v>
          </cell>
          <cell r="U4807">
            <v>0</v>
          </cell>
          <cell r="V4807">
            <v>0</v>
          </cell>
        </row>
        <row r="4808">
          <cell r="A4808" t="str">
            <v>luty 2005</v>
          </cell>
          <cell r="B4808" t="str">
            <v>OK0805</v>
          </cell>
          <cell r="C4808" t="str">
            <v>OK</v>
          </cell>
          <cell r="D4808" t="str">
            <v>zero</v>
          </cell>
          <cell r="E4808" t="str">
            <v>stałe</v>
          </cell>
          <cell r="F4808">
            <v>3219568249.1550775</v>
          </cell>
          <cell r="G4808">
            <v>1699552419.8335333</v>
          </cell>
          <cell r="H4808">
            <v>983070073.51354063</v>
          </cell>
          <cell r="I4808">
            <v>427343853.96641475</v>
          </cell>
          <cell r="J4808">
            <v>882948958.81714809</v>
          </cell>
          <cell r="K4808">
            <v>843272740.14893532</v>
          </cell>
          <cell r="L4808">
            <v>135490704.56535214</v>
          </cell>
          <cell r="M4808">
            <v>2291144000</v>
          </cell>
          <cell r="N4808">
            <v>4971678750.8449249</v>
          </cell>
          <cell r="O4808">
            <v>10482391000.000002</v>
          </cell>
          <cell r="P4808">
            <v>8191247000.0000019</v>
          </cell>
          <cell r="Q4808">
            <v>8186247000</v>
          </cell>
          <cell r="R4808">
            <v>1638680000</v>
          </cell>
          <cell r="S4808">
            <v>580984000</v>
          </cell>
          <cell r="T4808">
            <v>1162000</v>
          </cell>
          <cell r="U4808">
            <v>70318000</v>
          </cell>
          <cell r="V4808">
            <v>0</v>
          </cell>
        </row>
        <row r="4809">
          <cell r="A4809" t="str">
            <v>luty 2005</v>
          </cell>
          <cell r="B4809" t="str">
            <v>OK0806</v>
          </cell>
          <cell r="C4809" t="str">
            <v>OK</v>
          </cell>
          <cell r="D4809" t="str">
            <v>zero</v>
          </cell>
          <cell r="E4809" t="str">
            <v>stałe</v>
          </cell>
          <cell r="F4809">
            <v>3896112781.6767902</v>
          </cell>
          <cell r="G4809">
            <v>1255119505.438107</v>
          </cell>
          <cell r="H4809">
            <v>1533642926.4885027</v>
          </cell>
          <cell r="I4809">
            <v>670599152.37850738</v>
          </cell>
          <cell r="J4809">
            <v>747472764.98597634</v>
          </cell>
          <cell r="K4809">
            <v>83209806.11216934</v>
          </cell>
          <cell r="L4809">
            <v>479692062.91994703</v>
          </cell>
          <cell r="M4809">
            <v>1462174000</v>
          </cell>
          <cell r="N4809">
            <v>4769736218.3232098</v>
          </cell>
          <cell r="O4809">
            <v>10128023000</v>
          </cell>
          <cell r="P4809">
            <v>8665849000</v>
          </cell>
          <cell r="Q4809">
            <v>8662849000</v>
          </cell>
          <cell r="R4809">
            <v>534703000</v>
          </cell>
          <cell r="S4809">
            <v>922192000</v>
          </cell>
          <cell r="T4809">
            <v>2173000</v>
          </cell>
          <cell r="U4809">
            <v>3090000</v>
          </cell>
          <cell r="V4809">
            <v>16000</v>
          </cell>
        </row>
        <row r="4810">
          <cell r="A4810" t="str">
            <v>luty 2005</v>
          </cell>
          <cell r="B4810" t="str">
            <v>OK1206</v>
          </cell>
          <cell r="C4810" t="str">
            <v>OK</v>
          </cell>
          <cell r="D4810" t="str">
            <v>zero</v>
          </cell>
          <cell r="E4810" t="str">
            <v>stałe</v>
          </cell>
          <cell r="F4810">
            <v>3293732001.8941612</v>
          </cell>
          <cell r="G4810">
            <v>865592219.18529785</v>
          </cell>
          <cell r="H4810">
            <v>1328859174.3532717</v>
          </cell>
          <cell r="I4810">
            <v>394998448.22981071</v>
          </cell>
          <cell r="J4810">
            <v>195637992.70003086</v>
          </cell>
          <cell r="K4810">
            <v>199324422.00951338</v>
          </cell>
          <cell r="L4810">
            <v>1246695741.6279144</v>
          </cell>
          <cell r="M4810">
            <v>775160000</v>
          </cell>
          <cell r="N4810">
            <v>4231107998.1058388</v>
          </cell>
          <cell r="O4810">
            <v>8300000000</v>
          </cell>
          <cell r="P4810">
            <v>7524840000</v>
          </cell>
          <cell r="Q4810">
            <v>7517840000</v>
          </cell>
          <cell r="R4810">
            <v>472139000</v>
          </cell>
          <cell r="S4810">
            <v>267655000</v>
          </cell>
          <cell r="T4810">
            <v>1866000</v>
          </cell>
          <cell r="U4810">
            <v>2500000</v>
          </cell>
          <cell r="V4810">
            <v>31000000</v>
          </cell>
        </row>
        <row r="4811">
          <cell r="A4811" t="str">
            <v>luty 2005</v>
          </cell>
          <cell r="B4811" t="str">
            <v>PP1013</v>
          </cell>
          <cell r="C4811" t="str">
            <v>PP</v>
          </cell>
          <cell r="D4811" t="str">
            <v>10-latki</v>
          </cell>
          <cell r="E4811" t="str">
            <v>zmienne</v>
          </cell>
          <cell r="F4811">
            <v>15000000</v>
          </cell>
          <cell r="G4811">
            <v>25000000</v>
          </cell>
          <cell r="H4811">
            <v>258000000</v>
          </cell>
          <cell r="I4811">
            <v>312000000</v>
          </cell>
          <cell r="J4811">
            <v>0</v>
          </cell>
          <cell r="K4811">
            <v>0</v>
          </cell>
          <cell r="L4811">
            <v>5000000</v>
          </cell>
          <cell r="M4811">
            <v>135000000</v>
          </cell>
          <cell r="N4811">
            <v>600000000</v>
          </cell>
          <cell r="O4811">
            <v>750000000</v>
          </cell>
          <cell r="P4811">
            <v>615000000</v>
          </cell>
          <cell r="Q4811">
            <v>615000000</v>
          </cell>
          <cell r="R4811">
            <v>0</v>
          </cell>
          <cell r="S4811">
            <v>135000000</v>
          </cell>
          <cell r="T4811">
            <v>0</v>
          </cell>
          <cell r="U4811">
            <v>0</v>
          </cell>
          <cell r="V4811">
            <v>0</v>
          </cell>
        </row>
        <row r="4812">
          <cell r="A4812" t="str">
            <v>luty 2005</v>
          </cell>
          <cell r="B4812" t="str">
            <v>PS0206</v>
          </cell>
          <cell r="C4812" t="str">
            <v>PS</v>
          </cell>
          <cell r="D4812" t="str">
            <v>5-latki</v>
          </cell>
          <cell r="E4812" t="str">
            <v>stałe</v>
          </cell>
          <cell r="F4812">
            <v>2141186000</v>
          </cell>
          <cell r="G4812">
            <v>1212364000</v>
          </cell>
          <cell r="H4812">
            <v>1043004000</v>
          </cell>
          <cell r="I4812">
            <v>196563000</v>
          </cell>
          <cell r="J4812">
            <v>20903000</v>
          </cell>
          <cell r="K4812">
            <v>13667000</v>
          </cell>
          <cell r="L4812">
            <v>84626000</v>
          </cell>
          <cell r="M4812">
            <v>796819000</v>
          </cell>
          <cell r="N4812">
            <v>2571127000</v>
          </cell>
          <cell r="O4812">
            <v>5509132000</v>
          </cell>
          <cell r="P4812">
            <v>4712313000</v>
          </cell>
          <cell r="Q4812">
            <v>4712313000</v>
          </cell>
          <cell r="R4812">
            <v>321033000</v>
          </cell>
          <cell r="S4812">
            <v>444626000</v>
          </cell>
          <cell r="T4812">
            <v>30000</v>
          </cell>
          <cell r="U4812">
            <v>31130000</v>
          </cell>
          <cell r="V4812">
            <v>0</v>
          </cell>
        </row>
        <row r="4813">
          <cell r="A4813" t="str">
            <v>luty 2005</v>
          </cell>
          <cell r="B4813" t="str">
            <v>PS0310</v>
          </cell>
          <cell r="C4813" t="str">
            <v>PS</v>
          </cell>
          <cell r="D4813" t="str">
            <v>5-latki</v>
          </cell>
          <cell r="E4813" t="str">
            <v>stałe</v>
          </cell>
          <cell r="F4813">
            <v>1294069000</v>
          </cell>
          <cell r="G4813">
            <v>542270000</v>
          </cell>
          <cell r="H4813">
            <v>1324512000</v>
          </cell>
          <cell r="I4813">
            <v>677845000</v>
          </cell>
          <cell r="J4813">
            <v>9825000</v>
          </cell>
          <cell r="K4813">
            <v>58026000</v>
          </cell>
          <cell r="L4813">
            <v>235661000</v>
          </cell>
          <cell r="M4813">
            <v>2524957000</v>
          </cell>
          <cell r="N4813">
            <v>2848139000</v>
          </cell>
          <cell r="O4813">
            <v>6667165000</v>
          </cell>
          <cell r="P4813">
            <v>4142208000</v>
          </cell>
          <cell r="Q4813">
            <v>4142208000</v>
          </cell>
          <cell r="R4813">
            <v>1822944000</v>
          </cell>
          <cell r="S4813">
            <v>695013000</v>
          </cell>
          <cell r="T4813">
            <v>0</v>
          </cell>
          <cell r="U4813">
            <v>7000000</v>
          </cell>
          <cell r="V4813">
            <v>0</v>
          </cell>
        </row>
        <row r="4814">
          <cell r="A4814" t="str">
            <v>luty 2005</v>
          </cell>
          <cell r="B4814" t="str">
            <v>PS0506</v>
          </cell>
          <cell r="C4814" t="str">
            <v>PS</v>
          </cell>
          <cell r="D4814" t="str">
            <v>5-latki</v>
          </cell>
          <cell r="E4814" t="str">
            <v>stałe</v>
          </cell>
          <cell r="F4814">
            <v>1213654264.6295142</v>
          </cell>
          <cell r="G4814">
            <v>1683327986.2728481</v>
          </cell>
          <cell r="H4814">
            <v>1285589998.4669459</v>
          </cell>
          <cell r="I4814">
            <v>139878650.77229741</v>
          </cell>
          <cell r="J4814">
            <v>32274686.363511171</v>
          </cell>
          <cell r="K4814">
            <v>685311.84621838655</v>
          </cell>
          <cell r="L4814">
            <v>39780101.648664944</v>
          </cell>
          <cell r="M4814">
            <v>1441417000</v>
          </cell>
          <cell r="N4814">
            <v>3181536735.3704858</v>
          </cell>
          <cell r="O4814">
            <v>5836608000</v>
          </cell>
          <cell r="P4814">
            <v>4395191000</v>
          </cell>
          <cell r="Q4814">
            <v>4393191000</v>
          </cell>
          <cell r="R4814">
            <v>1012669000</v>
          </cell>
          <cell r="S4814">
            <v>418988000</v>
          </cell>
          <cell r="T4814">
            <v>0</v>
          </cell>
          <cell r="U4814">
            <v>9760000</v>
          </cell>
          <cell r="V4814">
            <v>0</v>
          </cell>
        </row>
        <row r="4815">
          <cell r="A4815" t="str">
            <v>luty 2005</v>
          </cell>
          <cell r="B4815" t="str">
            <v>PS0507</v>
          </cell>
          <cell r="C4815" t="str">
            <v>PS</v>
          </cell>
          <cell r="D4815" t="str">
            <v>5-latki</v>
          </cell>
          <cell r="E4815" t="str">
            <v>stałe</v>
          </cell>
          <cell r="F4815">
            <v>4033568415.2791524</v>
          </cell>
          <cell r="G4815">
            <v>2080244228.0566087</v>
          </cell>
          <cell r="H4815">
            <v>1604789500.7434325</v>
          </cell>
          <cell r="I4815">
            <v>247372786.58247605</v>
          </cell>
          <cell r="J4815">
            <v>22637033.332288049</v>
          </cell>
          <cell r="K4815">
            <v>65612284.20307751</v>
          </cell>
          <cell r="L4815">
            <v>399440751.80296463</v>
          </cell>
          <cell r="M4815">
            <v>1937076000</v>
          </cell>
          <cell r="N4815">
            <v>4420096584.7208471</v>
          </cell>
          <cell r="O4815">
            <v>10390740999.999998</v>
          </cell>
          <cell r="P4815">
            <v>8453664999.9999981</v>
          </cell>
          <cell r="Q4815">
            <v>8450665000</v>
          </cell>
          <cell r="R4815">
            <v>789195000</v>
          </cell>
          <cell r="S4815">
            <v>1113673000</v>
          </cell>
          <cell r="T4815">
            <v>60000</v>
          </cell>
          <cell r="U4815">
            <v>17648000</v>
          </cell>
          <cell r="V4815">
            <v>16500000</v>
          </cell>
        </row>
        <row r="4816">
          <cell r="A4816" t="str">
            <v>luty 2005</v>
          </cell>
          <cell r="B4816" t="str">
            <v>PS0605</v>
          </cell>
          <cell r="C4816" t="str">
            <v>PS</v>
          </cell>
          <cell r="D4816" t="str">
            <v>5-latki</v>
          </cell>
          <cell r="E4816" t="str">
            <v>stałe</v>
          </cell>
          <cell r="F4816">
            <v>790800361.04788053</v>
          </cell>
          <cell r="G4816">
            <v>471888818.01788777</v>
          </cell>
          <cell r="H4816">
            <v>591164686.57646787</v>
          </cell>
          <cell r="I4816">
            <v>99946074.698857784</v>
          </cell>
          <cell r="J4816">
            <v>21437697.160274647</v>
          </cell>
          <cell r="K4816">
            <v>166108590.84356934</v>
          </cell>
          <cell r="L4816">
            <v>18777771.655062515</v>
          </cell>
          <cell r="M4816">
            <v>449663000</v>
          </cell>
          <cell r="N4816">
            <v>1369323638.9521198</v>
          </cell>
          <cell r="O4816">
            <v>2609787000.0000005</v>
          </cell>
          <cell r="P4816">
            <v>2160124000.0000005</v>
          </cell>
          <cell r="Q4816">
            <v>2156124000</v>
          </cell>
          <cell r="R4816">
            <v>259961000</v>
          </cell>
          <cell r="S4816">
            <v>189681000</v>
          </cell>
          <cell r="T4816">
            <v>21000</v>
          </cell>
          <cell r="U4816">
            <v>0</v>
          </cell>
          <cell r="V4816">
            <v>0</v>
          </cell>
        </row>
        <row r="4817">
          <cell r="A4817" t="str">
            <v>luty 2005</v>
          </cell>
          <cell r="B4817" t="str">
            <v>PS0608</v>
          </cell>
          <cell r="C4817" t="str">
            <v>PS</v>
          </cell>
          <cell r="D4817" t="str">
            <v>5-latki</v>
          </cell>
          <cell r="E4817" t="str">
            <v>stałe</v>
          </cell>
          <cell r="F4817">
            <v>5213000570.9319715</v>
          </cell>
          <cell r="G4817">
            <v>3289933495.994143</v>
          </cell>
          <cell r="H4817">
            <v>4706941767.427001</v>
          </cell>
          <cell r="I4817">
            <v>2416510626.3048453</v>
          </cell>
          <cell r="J4817">
            <v>80353823.475900367</v>
          </cell>
          <cell r="K4817">
            <v>261571635.29629135</v>
          </cell>
          <cell r="L4817">
            <v>173689080.56984749</v>
          </cell>
          <cell r="M4817">
            <v>8533871000</v>
          </cell>
          <cell r="N4817">
            <v>10929000429.068029</v>
          </cell>
          <cell r="O4817">
            <v>24675872000</v>
          </cell>
          <cell r="P4817">
            <v>16142001000</v>
          </cell>
          <cell r="Q4817">
            <v>16134001000</v>
          </cell>
          <cell r="R4817">
            <v>4185432000</v>
          </cell>
          <cell r="S4817">
            <v>3879139000</v>
          </cell>
          <cell r="T4817">
            <v>980000</v>
          </cell>
          <cell r="U4817">
            <v>407580000</v>
          </cell>
          <cell r="V4817">
            <v>60740000</v>
          </cell>
        </row>
        <row r="4818">
          <cell r="A4818" t="str">
            <v>luty 2005</v>
          </cell>
          <cell r="B4818" t="str">
            <v>PS1005</v>
          </cell>
          <cell r="C4818" t="str">
            <v>PS</v>
          </cell>
          <cell r="D4818" t="str">
            <v>5-latki</v>
          </cell>
          <cell r="E4818" t="str">
            <v>stałe</v>
          </cell>
          <cell r="F4818">
            <v>1195392000</v>
          </cell>
          <cell r="G4818">
            <v>1323760000</v>
          </cell>
          <cell r="H4818">
            <v>786346000</v>
          </cell>
          <cell r="I4818">
            <v>132585000</v>
          </cell>
          <cell r="J4818">
            <v>73336000</v>
          </cell>
          <cell r="K4818">
            <v>251833000</v>
          </cell>
          <cell r="L4818">
            <v>112482000</v>
          </cell>
          <cell r="M4818">
            <v>466295000</v>
          </cell>
          <cell r="N4818">
            <v>2680342000</v>
          </cell>
          <cell r="O4818">
            <v>4342029000</v>
          </cell>
          <cell r="P4818">
            <v>3875734000</v>
          </cell>
          <cell r="Q4818">
            <v>3875734000</v>
          </cell>
          <cell r="R4818">
            <v>233707000</v>
          </cell>
          <cell r="S4818">
            <v>232555000</v>
          </cell>
          <cell r="T4818">
            <v>33000</v>
          </cell>
          <cell r="U4818">
            <v>0</v>
          </cell>
          <cell r="V4818">
            <v>0</v>
          </cell>
        </row>
        <row r="4819">
          <cell r="A4819" t="str">
            <v>luty 2005</v>
          </cell>
          <cell r="B4819" t="str">
            <v>PS1106</v>
          </cell>
          <cell r="C4819" t="str">
            <v>PS</v>
          </cell>
          <cell r="D4819" t="str">
            <v>5-latki</v>
          </cell>
          <cell r="E4819" t="str">
            <v>stałe</v>
          </cell>
          <cell r="F4819">
            <v>2517438908.4625354</v>
          </cell>
          <cell r="G4819">
            <v>2997605144.6537371</v>
          </cell>
          <cell r="H4819">
            <v>3299226145.1095324</v>
          </cell>
          <cell r="I4819">
            <v>440370701.93832541</v>
          </cell>
          <cell r="J4819">
            <v>40861870.112755671</v>
          </cell>
          <cell r="K4819">
            <v>155780065.47356245</v>
          </cell>
          <cell r="L4819">
            <v>73545164.24955377</v>
          </cell>
          <cell r="M4819">
            <v>3886937000</v>
          </cell>
          <cell r="N4819">
            <v>7007389091.537467</v>
          </cell>
          <cell r="O4819">
            <v>13411765000</v>
          </cell>
          <cell r="P4819">
            <v>9524828000</v>
          </cell>
          <cell r="Q4819">
            <v>9521828000</v>
          </cell>
          <cell r="R4819">
            <v>2415368000</v>
          </cell>
          <cell r="S4819">
            <v>1382429000</v>
          </cell>
          <cell r="T4819">
            <v>2950000</v>
          </cell>
          <cell r="U4819">
            <v>86190000</v>
          </cell>
          <cell r="V4819">
            <v>0</v>
          </cell>
        </row>
        <row r="4820">
          <cell r="A4820" t="str">
            <v>luty 2005</v>
          </cell>
          <cell r="B4820" t="str">
            <v>SP0307</v>
          </cell>
          <cell r="C4820" t="str">
            <v>SP</v>
          </cell>
          <cell r="D4820" t="str">
            <v>5-latki detaliczne</v>
          </cell>
          <cell r="E4820" t="str">
            <v>stałe</v>
          </cell>
          <cell r="F4820">
            <v>539200</v>
          </cell>
          <cell r="G4820">
            <v>446500</v>
          </cell>
          <cell r="H4820">
            <v>128356600</v>
          </cell>
          <cell r="I4820">
            <v>0</v>
          </cell>
          <cell r="J4820">
            <v>55748300</v>
          </cell>
          <cell r="K4820">
            <v>1762800</v>
          </cell>
          <cell r="L4820">
            <v>543800</v>
          </cell>
          <cell r="M4820">
            <v>91700</v>
          </cell>
          <cell r="N4820">
            <v>186858000</v>
          </cell>
          <cell r="O4820">
            <v>187488900</v>
          </cell>
          <cell r="P4820">
            <v>187397200</v>
          </cell>
          <cell r="Q4820">
            <v>187397200</v>
          </cell>
          <cell r="R4820">
            <v>0</v>
          </cell>
          <cell r="S4820">
            <v>0</v>
          </cell>
          <cell r="T4820">
            <v>91700</v>
          </cell>
          <cell r="U4820">
            <v>0</v>
          </cell>
          <cell r="V4820">
            <v>0</v>
          </cell>
        </row>
        <row r="4821">
          <cell r="A4821" t="str">
            <v>luty 2005</v>
          </cell>
          <cell r="B4821" t="str">
            <v>SP0308</v>
          </cell>
          <cell r="C4821" t="str">
            <v>SP</v>
          </cell>
          <cell r="D4821" t="str">
            <v>5-latki detaliczne</v>
          </cell>
          <cell r="E4821" t="str">
            <v>stałe</v>
          </cell>
          <cell r="F4821">
            <v>2246000</v>
          </cell>
          <cell r="G4821">
            <v>3100000</v>
          </cell>
          <cell r="H4821">
            <v>64154500</v>
          </cell>
          <cell r="I4821">
            <v>14364700</v>
          </cell>
          <cell r="J4821">
            <v>59502100</v>
          </cell>
          <cell r="K4821">
            <v>4404500</v>
          </cell>
          <cell r="L4821">
            <v>2027500</v>
          </cell>
          <cell r="M4821">
            <v>200700</v>
          </cell>
          <cell r="N4821">
            <v>147553300</v>
          </cell>
          <cell r="O4821">
            <v>150000000</v>
          </cell>
          <cell r="P4821">
            <v>149799300</v>
          </cell>
          <cell r="Q4821">
            <v>149799300</v>
          </cell>
          <cell r="R4821">
            <v>0</v>
          </cell>
          <cell r="S4821">
            <v>0</v>
          </cell>
          <cell r="T4821">
            <v>200700</v>
          </cell>
          <cell r="U4821">
            <v>0</v>
          </cell>
          <cell r="V4821">
            <v>0</v>
          </cell>
        </row>
        <row r="4822">
          <cell r="A4822" t="str">
            <v>luty 2005</v>
          </cell>
          <cell r="B4822" t="str">
            <v>SP0309</v>
          </cell>
          <cell r="C4822" t="str">
            <v>SP</v>
          </cell>
          <cell r="D4822" t="str">
            <v>5-latki detaliczne</v>
          </cell>
          <cell r="E4822" t="str">
            <v>stałe</v>
          </cell>
          <cell r="F4822">
            <v>0</v>
          </cell>
          <cell r="G4822">
            <v>0</v>
          </cell>
          <cell r="H4822">
            <v>0</v>
          </cell>
          <cell r="I4822">
            <v>26500</v>
          </cell>
          <cell r="J4822">
            <v>43043100</v>
          </cell>
          <cell r="K4822">
            <v>928800</v>
          </cell>
          <cell r="L4822">
            <v>493700</v>
          </cell>
          <cell r="M4822">
            <v>271500</v>
          </cell>
          <cell r="N4822">
            <v>44492100</v>
          </cell>
          <cell r="O4822">
            <v>44763600</v>
          </cell>
          <cell r="P4822">
            <v>44492100</v>
          </cell>
          <cell r="Q4822">
            <v>44492100</v>
          </cell>
          <cell r="R4822">
            <v>0</v>
          </cell>
          <cell r="S4822">
            <v>0</v>
          </cell>
          <cell r="T4822">
            <v>271500</v>
          </cell>
          <cell r="U4822">
            <v>0</v>
          </cell>
          <cell r="V4822">
            <v>0</v>
          </cell>
        </row>
        <row r="4823">
          <cell r="A4823" t="str">
            <v>luty 2005</v>
          </cell>
          <cell r="B4823" t="str">
            <v>SP0607</v>
          </cell>
          <cell r="C4823" t="str">
            <v>SP</v>
          </cell>
          <cell r="D4823" t="str">
            <v>5-latki detaliczne</v>
          </cell>
          <cell r="E4823" t="str">
            <v>stałe</v>
          </cell>
          <cell r="F4823">
            <v>684800</v>
          </cell>
          <cell r="G4823">
            <v>151300</v>
          </cell>
          <cell r="H4823">
            <v>419246500</v>
          </cell>
          <cell r="I4823">
            <v>2418500</v>
          </cell>
          <cell r="J4823">
            <v>67410000</v>
          </cell>
          <cell r="K4823">
            <v>7170400</v>
          </cell>
          <cell r="L4823">
            <v>1257400</v>
          </cell>
          <cell r="M4823">
            <v>293000</v>
          </cell>
          <cell r="N4823">
            <v>497654100</v>
          </cell>
          <cell r="O4823">
            <v>498631900</v>
          </cell>
          <cell r="P4823">
            <v>498338900</v>
          </cell>
          <cell r="Q4823">
            <v>498338900</v>
          </cell>
          <cell r="R4823">
            <v>0</v>
          </cell>
          <cell r="S4823">
            <v>0</v>
          </cell>
          <cell r="T4823">
            <v>293000</v>
          </cell>
          <cell r="U4823">
            <v>0</v>
          </cell>
          <cell r="V4823">
            <v>0</v>
          </cell>
        </row>
        <row r="4824">
          <cell r="A4824" t="str">
            <v>luty 2005</v>
          </cell>
          <cell r="B4824" t="str">
            <v>SP0608</v>
          </cell>
          <cell r="C4824" t="str">
            <v>SP</v>
          </cell>
          <cell r="D4824" t="str">
            <v>5-latki detaliczne</v>
          </cell>
          <cell r="E4824" t="str">
            <v>stałe</v>
          </cell>
          <cell r="F4824">
            <v>0</v>
          </cell>
          <cell r="G4824">
            <v>3800</v>
          </cell>
          <cell r="H4824">
            <v>365800</v>
          </cell>
          <cell r="I4824">
            <v>271200</v>
          </cell>
          <cell r="J4824">
            <v>32056800</v>
          </cell>
          <cell r="K4824">
            <v>1002400</v>
          </cell>
          <cell r="L4824">
            <v>988300</v>
          </cell>
          <cell r="M4824">
            <v>11900</v>
          </cell>
          <cell r="N4824">
            <v>34688300</v>
          </cell>
          <cell r="O4824">
            <v>34700200</v>
          </cell>
          <cell r="P4824">
            <v>34688300</v>
          </cell>
          <cell r="Q4824">
            <v>34688300</v>
          </cell>
          <cell r="R4824">
            <v>0</v>
          </cell>
          <cell r="S4824">
            <v>0</v>
          </cell>
          <cell r="T4824">
            <v>11900</v>
          </cell>
          <cell r="U4824">
            <v>0</v>
          </cell>
          <cell r="V4824">
            <v>0</v>
          </cell>
        </row>
        <row r="4825">
          <cell r="A4825" t="str">
            <v>luty 2005</v>
          </cell>
          <cell r="B4825" t="str">
            <v>SP0609</v>
          </cell>
          <cell r="C4825" t="str">
            <v>SP</v>
          </cell>
          <cell r="D4825" t="str">
            <v>5-latki detaliczne</v>
          </cell>
          <cell r="E4825" t="str">
            <v>stałe</v>
          </cell>
          <cell r="F4825">
            <v>0</v>
          </cell>
          <cell r="G4825">
            <v>0</v>
          </cell>
          <cell r="H4825">
            <v>0</v>
          </cell>
          <cell r="I4825">
            <v>106200</v>
          </cell>
          <cell r="J4825">
            <v>42856100</v>
          </cell>
          <cell r="K4825">
            <v>817800</v>
          </cell>
          <cell r="L4825">
            <v>0</v>
          </cell>
          <cell r="M4825">
            <v>90000</v>
          </cell>
          <cell r="N4825">
            <v>43780100</v>
          </cell>
          <cell r="O4825">
            <v>43870100</v>
          </cell>
          <cell r="P4825">
            <v>43780100</v>
          </cell>
          <cell r="Q4825">
            <v>43780100</v>
          </cell>
          <cell r="R4825">
            <v>0</v>
          </cell>
          <cell r="S4825">
            <v>0</v>
          </cell>
          <cell r="T4825">
            <v>90000</v>
          </cell>
          <cell r="U4825">
            <v>0</v>
          </cell>
          <cell r="V4825">
            <v>0</v>
          </cell>
        </row>
        <row r="4826">
          <cell r="A4826" t="str">
            <v>luty 2005</v>
          </cell>
          <cell r="B4826" t="str">
            <v>SP0907</v>
          </cell>
          <cell r="C4826" t="str">
            <v>SP</v>
          </cell>
          <cell r="D4826" t="str">
            <v>5-latki detaliczne</v>
          </cell>
          <cell r="E4826" t="str">
            <v>stałe</v>
          </cell>
          <cell r="F4826">
            <v>4049400</v>
          </cell>
          <cell r="G4826">
            <v>712500</v>
          </cell>
          <cell r="H4826">
            <v>424401600</v>
          </cell>
          <cell r="I4826">
            <v>21000</v>
          </cell>
          <cell r="J4826">
            <v>42573300</v>
          </cell>
          <cell r="K4826">
            <v>24037300</v>
          </cell>
          <cell r="L4826">
            <v>4204900</v>
          </cell>
          <cell r="M4826">
            <v>0</v>
          </cell>
          <cell r="N4826">
            <v>495950600</v>
          </cell>
          <cell r="O4826">
            <v>500000000</v>
          </cell>
          <cell r="P4826">
            <v>500000000</v>
          </cell>
          <cell r="Q4826">
            <v>500000000</v>
          </cell>
          <cell r="R4826">
            <v>0</v>
          </cell>
          <cell r="S4826">
            <v>0</v>
          </cell>
          <cell r="T4826">
            <v>0</v>
          </cell>
          <cell r="U4826">
            <v>0</v>
          </cell>
          <cell r="V4826">
            <v>0</v>
          </cell>
        </row>
        <row r="4827">
          <cell r="A4827" t="str">
            <v>luty 2005</v>
          </cell>
          <cell r="B4827" t="str">
            <v>SP0908</v>
          </cell>
          <cell r="C4827" t="str">
            <v>SP</v>
          </cell>
          <cell r="D4827" t="str">
            <v>5-latki detaliczne</v>
          </cell>
          <cell r="E4827" t="str">
            <v>stałe</v>
          </cell>
          <cell r="F4827">
            <v>60000</v>
          </cell>
          <cell r="G4827">
            <v>0</v>
          </cell>
          <cell r="H4827">
            <v>37900</v>
          </cell>
          <cell r="I4827">
            <v>100000</v>
          </cell>
          <cell r="J4827">
            <v>18709000</v>
          </cell>
          <cell r="K4827">
            <v>761800</v>
          </cell>
          <cell r="L4827">
            <v>454500</v>
          </cell>
          <cell r="M4827">
            <v>308600</v>
          </cell>
          <cell r="N4827">
            <v>20063200</v>
          </cell>
          <cell r="O4827">
            <v>20431800</v>
          </cell>
          <cell r="P4827">
            <v>20123200</v>
          </cell>
          <cell r="Q4827">
            <v>20123200</v>
          </cell>
          <cell r="R4827">
            <v>0</v>
          </cell>
          <cell r="S4827">
            <v>0</v>
          </cell>
          <cell r="T4827">
            <v>308600</v>
          </cell>
          <cell r="U4827">
            <v>0</v>
          </cell>
          <cell r="V4827">
            <v>0</v>
          </cell>
        </row>
        <row r="4828">
          <cell r="A4828" t="str">
            <v>luty 2005</v>
          </cell>
          <cell r="B4828" t="str">
            <v>SP0909</v>
          </cell>
          <cell r="C4828" t="str">
            <v>SP</v>
          </cell>
          <cell r="D4828" t="str">
            <v>5-latki detaliczne</v>
          </cell>
          <cell r="E4828" t="str">
            <v>stałe</v>
          </cell>
          <cell r="F4828">
            <v>0</v>
          </cell>
          <cell r="G4828">
            <v>0</v>
          </cell>
          <cell r="H4828">
            <v>10095000</v>
          </cell>
          <cell r="I4828">
            <v>25000</v>
          </cell>
          <cell r="J4828">
            <v>102554800</v>
          </cell>
          <cell r="K4828">
            <v>610000</v>
          </cell>
          <cell r="L4828">
            <v>3020100</v>
          </cell>
          <cell r="M4828">
            <v>201300</v>
          </cell>
          <cell r="N4828">
            <v>116304900</v>
          </cell>
          <cell r="O4828">
            <v>116506200</v>
          </cell>
          <cell r="P4828">
            <v>116304900</v>
          </cell>
          <cell r="Q4828">
            <v>116304900</v>
          </cell>
          <cell r="R4828">
            <v>0</v>
          </cell>
          <cell r="S4828">
            <v>0</v>
          </cell>
          <cell r="T4828">
            <v>201300</v>
          </cell>
          <cell r="U4828">
            <v>0</v>
          </cell>
          <cell r="V4828">
            <v>0</v>
          </cell>
        </row>
        <row r="4829">
          <cell r="A4829" t="str">
            <v>luty 2005</v>
          </cell>
          <cell r="B4829" t="str">
            <v>SP1206</v>
          </cell>
          <cell r="C4829" t="str">
            <v>SP</v>
          </cell>
          <cell r="D4829" t="str">
            <v>5-latki detaliczne</v>
          </cell>
          <cell r="E4829" t="str">
            <v>stałe</v>
          </cell>
          <cell r="F4829">
            <v>612700</v>
          </cell>
          <cell r="G4829">
            <v>134900</v>
          </cell>
          <cell r="H4829">
            <v>451768700</v>
          </cell>
          <cell r="I4829">
            <v>10000000</v>
          </cell>
          <cell r="J4829">
            <v>33689800</v>
          </cell>
          <cell r="K4829">
            <v>2513500</v>
          </cell>
          <cell r="L4829">
            <v>1225600</v>
          </cell>
          <cell r="M4829">
            <v>54800</v>
          </cell>
          <cell r="N4829">
            <v>499332500</v>
          </cell>
          <cell r="O4829">
            <v>500000000</v>
          </cell>
          <cell r="P4829">
            <v>499945200</v>
          </cell>
          <cell r="Q4829">
            <v>499945200</v>
          </cell>
          <cell r="R4829">
            <v>0</v>
          </cell>
          <cell r="S4829">
            <v>0</v>
          </cell>
          <cell r="T4829">
            <v>54800</v>
          </cell>
          <cell r="U4829">
            <v>0</v>
          </cell>
          <cell r="V4829">
            <v>0</v>
          </cell>
        </row>
        <row r="4830">
          <cell r="A4830" t="str">
            <v>luty 2005</v>
          </cell>
          <cell r="B4830" t="str">
            <v>SP1207</v>
          </cell>
          <cell r="C4830" t="str">
            <v>SP</v>
          </cell>
          <cell r="D4830" t="str">
            <v>5-latki detaliczne</v>
          </cell>
          <cell r="E4830" t="str">
            <v>stałe</v>
          </cell>
          <cell r="F4830">
            <v>2200000</v>
          </cell>
          <cell r="G4830">
            <v>3893400</v>
          </cell>
          <cell r="H4830">
            <v>25518100</v>
          </cell>
          <cell r="I4830">
            <v>501000</v>
          </cell>
          <cell r="J4830">
            <v>99582000</v>
          </cell>
          <cell r="K4830">
            <v>11566000</v>
          </cell>
          <cell r="L4830">
            <v>1346800</v>
          </cell>
          <cell r="M4830">
            <v>371400</v>
          </cell>
          <cell r="N4830">
            <v>142407300</v>
          </cell>
          <cell r="O4830">
            <v>144978700</v>
          </cell>
          <cell r="P4830">
            <v>144607300</v>
          </cell>
          <cell r="Q4830">
            <v>144607300</v>
          </cell>
          <cell r="R4830">
            <v>0</v>
          </cell>
          <cell r="S4830">
            <v>0</v>
          </cell>
          <cell r="T4830">
            <v>371400</v>
          </cell>
          <cell r="U4830">
            <v>0</v>
          </cell>
          <cell r="V4830">
            <v>0</v>
          </cell>
        </row>
        <row r="4831">
          <cell r="A4831" t="str">
            <v>luty 2005</v>
          </cell>
          <cell r="B4831" t="str">
            <v>SP1208</v>
          </cell>
          <cell r="C4831" t="str">
            <v>SP</v>
          </cell>
          <cell r="D4831" t="str">
            <v>5-latki detaliczne</v>
          </cell>
          <cell r="E4831" t="str">
            <v>stałe</v>
          </cell>
          <cell r="F4831">
            <v>0</v>
          </cell>
          <cell r="G4831">
            <v>0</v>
          </cell>
          <cell r="H4831">
            <v>0</v>
          </cell>
          <cell r="I4831">
            <v>178500</v>
          </cell>
          <cell r="J4831">
            <v>86801100</v>
          </cell>
          <cell r="K4831">
            <v>1678700</v>
          </cell>
          <cell r="L4831">
            <v>268300</v>
          </cell>
          <cell r="M4831">
            <v>147000</v>
          </cell>
          <cell r="N4831">
            <v>88926600</v>
          </cell>
          <cell r="O4831">
            <v>89073600</v>
          </cell>
          <cell r="P4831">
            <v>88926600</v>
          </cell>
          <cell r="Q4831">
            <v>88926600</v>
          </cell>
          <cell r="R4831">
            <v>0</v>
          </cell>
          <cell r="S4831">
            <v>0</v>
          </cell>
          <cell r="T4831">
            <v>147000</v>
          </cell>
          <cell r="U4831">
            <v>0</v>
          </cell>
          <cell r="V4831">
            <v>0</v>
          </cell>
        </row>
        <row r="4832">
          <cell r="A4832" t="str">
            <v>luty 2005</v>
          </cell>
          <cell r="B4832" t="str">
            <v>SP1209</v>
          </cell>
          <cell r="C4832" t="str">
            <v>SP</v>
          </cell>
          <cell r="D4832" t="str">
            <v>5-latki detaliczne</v>
          </cell>
          <cell r="E4832" t="str">
            <v>stałe</v>
          </cell>
          <cell r="F4832">
            <v>0</v>
          </cell>
          <cell r="G4832">
            <v>0</v>
          </cell>
          <cell r="H4832">
            <v>0</v>
          </cell>
          <cell r="I4832">
            <v>224512225.04844919</v>
          </cell>
          <cell r="J4832">
            <v>53344608.06215065</v>
          </cell>
          <cell r="K4832">
            <v>0</v>
          </cell>
          <cell r="L4832">
            <v>4077866.889400173</v>
          </cell>
          <cell r="M4832">
            <v>13000</v>
          </cell>
          <cell r="N4832">
            <v>281934700</v>
          </cell>
          <cell r="O4832">
            <v>281947700</v>
          </cell>
          <cell r="P4832">
            <v>281934700</v>
          </cell>
          <cell r="Q4832">
            <v>280035700</v>
          </cell>
          <cell r="R4832">
            <v>0</v>
          </cell>
          <cell r="S4832">
            <v>0</v>
          </cell>
          <cell r="T4832">
            <v>13000</v>
          </cell>
          <cell r="U4832">
            <v>0</v>
          </cell>
          <cell r="V4832">
            <v>0</v>
          </cell>
        </row>
        <row r="4833">
          <cell r="A4833" t="str">
            <v>luty 2005</v>
          </cell>
          <cell r="B4833" t="str">
            <v>TZ0206</v>
          </cell>
          <cell r="C4833" t="str">
            <v>TZ</v>
          </cell>
          <cell r="D4833" t="str">
            <v xml:space="preserve">3-latki </v>
          </cell>
          <cell r="E4833" t="str">
            <v>zmienne</v>
          </cell>
          <cell r="F4833">
            <v>3175200</v>
          </cell>
          <cell r="G4833">
            <v>0</v>
          </cell>
          <cell r="H4833">
            <v>0</v>
          </cell>
          <cell r="I4833">
            <v>5100</v>
          </cell>
          <cell r="J4833">
            <v>235451100</v>
          </cell>
          <cell r="K4833">
            <v>5641100</v>
          </cell>
          <cell r="L4833">
            <v>524100</v>
          </cell>
          <cell r="M4833">
            <v>480800</v>
          </cell>
          <cell r="N4833">
            <v>241621400</v>
          </cell>
          <cell r="O4833">
            <v>245277400</v>
          </cell>
          <cell r="P4833">
            <v>244796600</v>
          </cell>
          <cell r="Q4833">
            <v>244796600</v>
          </cell>
          <cell r="R4833">
            <v>0</v>
          </cell>
          <cell r="S4833">
            <v>0</v>
          </cell>
          <cell r="T4833">
            <v>480800</v>
          </cell>
          <cell r="U4833">
            <v>0</v>
          </cell>
          <cell r="V4833">
            <v>0</v>
          </cell>
        </row>
        <row r="4834">
          <cell r="A4834" t="str">
            <v>luty 2005</v>
          </cell>
          <cell r="B4834" t="str">
            <v>TZ0207</v>
          </cell>
          <cell r="C4834" t="str">
            <v>TZ</v>
          </cell>
          <cell r="D4834" t="str">
            <v xml:space="preserve">3-latki </v>
          </cell>
          <cell r="E4834" t="str">
            <v>zmienne</v>
          </cell>
          <cell r="F4834">
            <v>0</v>
          </cell>
          <cell r="G4834">
            <v>0</v>
          </cell>
          <cell r="H4834">
            <v>0</v>
          </cell>
          <cell r="I4834">
            <v>10000</v>
          </cell>
          <cell r="J4834">
            <v>67319600</v>
          </cell>
          <cell r="K4834">
            <v>433300</v>
          </cell>
          <cell r="L4834">
            <v>1213300</v>
          </cell>
          <cell r="M4834">
            <v>410900</v>
          </cell>
          <cell r="N4834">
            <v>68976200</v>
          </cell>
          <cell r="O4834">
            <v>69387100</v>
          </cell>
          <cell r="P4834">
            <v>68976200</v>
          </cell>
          <cell r="Q4834">
            <v>68976200</v>
          </cell>
          <cell r="R4834">
            <v>0</v>
          </cell>
          <cell r="S4834">
            <v>0</v>
          </cell>
          <cell r="T4834">
            <v>410900</v>
          </cell>
          <cell r="U4834">
            <v>0</v>
          </cell>
          <cell r="V4834">
            <v>0</v>
          </cell>
        </row>
        <row r="4835">
          <cell r="A4835" t="str">
            <v>luty 2005</v>
          </cell>
          <cell r="B4835" t="str">
            <v>TZ0208</v>
          </cell>
          <cell r="C4835" t="str">
            <v>TZ</v>
          </cell>
          <cell r="D4835" t="str">
            <v xml:space="preserve">3-latki </v>
          </cell>
          <cell r="E4835" t="str">
            <v>zmienne</v>
          </cell>
          <cell r="F4835">
            <v>252721636.95766035</v>
          </cell>
          <cell r="G4835">
            <v>2406872.7329300987</v>
          </cell>
          <cell r="H4835">
            <v>0</v>
          </cell>
          <cell r="I4835">
            <v>2406872.7329300987</v>
          </cell>
          <cell r="J4835">
            <v>203116230.61924431</v>
          </cell>
          <cell r="K4835">
            <v>4035242.4803939569</v>
          </cell>
          <cell r="L4835">
            <v>16447244.476841182</v>
          </cell>
          <cell r="M4835">
            <v>375500</v>
          </cell>
          <cell r="N4835">
            <v>228412463.04233962</v>
          </cell>
          <cell r="O4835">
            <v>481509600</v>
          </cell>
          <cell r="P4835">
            <v>481134100</v>
          </cell>
          <cell r="Q4835">
            <v>399800200</v>
          </cell>
          <cell r="R4835">
            <v>0</v>
          </cell>
          <cell r="S4835">
            <v>0</v>
          </cell>
          <cell r="T4835">
            <v>375500</v>
          </cell>
          <cell r="U4835">
            <v>0</v>
          </cell>
          <cell r="V4835">
            <v>0</v>
          </cell>
        </row>
        <row r="4836">
          <cell r="A4836" t="str">
            <v>luty 2005</v>
          </cell>
          <cell r="B4836" t="str">
            <v>TZ0505</v>
          </cell>
          <cell r="C4836" t="str">
            <v>TZ</v>
          </cell>
          <cell r="D4836" t="str">
            <v xml:space="preserve">3-latki </v>
          </cell>
          <cell r="E4836" t="str">
            <v>zmienne</v>
          </cell>
          <cell r="F4836">
            <v>19584000</v>
          </cell>
          <cell r="G4836">
            <v>976300</v>
          </cell>
          <cell r="H4836">
            <v>0</v>
          </cell>
          <cell r="I4836">
            <v>15980600</v>
          </cell>
          <cell r="J4836">
            <v>412264600</v>
          </cell>
          <cell r="K4836">
            <v>29914500</v>
          </cell>
          <cell r="L4836">
            <v>12164800</v>
          </cell>
          <cell r="M4836">
            <v>2528200</v>
          </cell>
          <cell r="N4836">
            <v>471300800</v>
          </cell>
          <cell r="O4836">
            <v>493413000</v>
          </cell>
          <cell r="P4836">
            <v>490884800</v>
          </cell>
          <cell r="Q4836">
            <v>490884800</v>
          </cell>
          <cell r="R4836">
            <v>0</v>
          </cell>
          <cell r="S4836">
            <v>0</v>
          </cell>
          <cell r="T4836">
            <v>2528200</v>
          </cell>
          <cell r="U4836">
            <v>0</v>
          </cell>
          <cell r="V4836">
            <v>0</v>
          </cell>
        </row>
        <row r="4837">
          <cell r="A4837" t="str">
            <v>luty 2005</v>
          </cell>
          <cell r="B4837" t="str">
            <v>TZ0506</v>
          </cell>
          <cell r="C4837" t="str">
            <v>TZ</v>
          </cell>
          <cell r="D4837" t="str">
            <v xml:space="preserve">3-latki </v>
          </cell>
          <cell r="E4837" t="str">
            <v>zmienne</v>
          </cell>
          <cell r="F4837">
            <v>6915900</v>
          </cell>
          <cell r="G4837">
            <v>0</v>
          </cell>
          <cell r="H4837">
            <v>0</v>
          </cell>
          <cell r="I4837">
            <v>1000</v>
          </cell>
          <cell r="J4837">
            <v>210301500</v>
          </cell>
          <cell r="K4837">
            <v>3729700</v>
          </cell>
          <cell r="L4837">
            <v>563200</v>
          </cell>
          <cell r="M4837">
            <v>580500</v>
          </cell>
          <cell r="N4837">
            <v>214595400</v>
          </cell>
          <cell r="O4837">
            <v>222091800</v>
          </cell>
          <cell r="P4837">
            <v>221511300</v>
          </cell>
          <cell r="Q4837">
            <v>221511300</v>
          </cell>
          <cell r="R4837">
            <v>0</v>
          </cell>
          <cell r="S4837">
            <v>0</v>
          </cell>
          <cell r="T4837">
            <v>580500</v>
          </cell>
          <cell r="U4837">
            <v>0</v>
          </cell>
          <cell r="V4837">
            <v>0</v>
          </cell>
        </row>
        <row r="4838">
          <cell r="A4838" t="str">
            <v>luty 2005</v>
          </cell>
          <cell r="B4838" t="str">
            <v>TZ0507</v>
          </cell>
          <cell r="C4838" t="str">
            <v>TZ</v>
          </cell>
          <cell r="D4838" t="str">
            <v xml:space="preserve">3-latki </v>
          </cell>
          <cell r="E4838" t="str">
            <v>zmienne</v>
          </cell>
          <cell r="F4838">
            <v>0</v>
          </cell>
          <cell r="G4838">
            <v>0</v>
          </cell>
          <cell r="H4838">
            <v>0</v>
          </cell>
          <cell r="I4838">
            <v>10100</v>
          </cell>
          <cell r="J4838">
            <v>103841100</v>
          </cell>
          <cell r="K4838">
            <v>1235200</v>
          </cell>
          <cell r="L4838">
            <v>1314200</v>
          </cell>
          <cell r="M4838">
            <v>633700</v>
          </cell>
          <cell r="N4838">
            <v>106400600</v>
          </cell>
          <cell r="O4838">
            <v>107034300</v>
          </cell>
          <cell r="P4838">
            <v>106400600</v>
          </cell>
          <cell r="Q4838">
            <v>106400600</v>
          </cell>
          <cell r="R4838">
            <v>0</v>
          </cell>
          <cell r="S4838">
            <v>0</v>
          </cell>
          <cell r="T4838">
            <v>633700</v>
          </cell>
          <cell r="U4838">
            <v>0</v>
          </cell>
          <cell r="V4838">
            <v>0</v>
          </cell>
        </row>
        <row r="4839">
          <cell r="A4839" t="str">
            <v>luty 2005</v>
          </cell>
          <cell r="B4839" t="str">
            <v>TZ0805</v>
          </cell>
          <cell r="C4839" t="str">
            <v>TZ</v>
          </cell>
          <cell r="D4839" t="str">
            <v xml:space="preserve">3-latki </v>
          </cell>
          <cell r="E4839" t="str">
            <v>zmienne</v>
          </cell>
          <cell r="F4839">
            <v>20314100</v>
          </cell>
          <cell r="G4839">
            <v>5800</v>
          </cell>
          <cell r="H4839">
            <v>0</v>
          </cell>
          <cell r="I4839">
            <v>6100</v>
          </cell>
          <cell r="J4839">
            <v>392200500</v>
          </cell>
          <cell r="K4839">
            <v>42372000</v>
          </cell>
          <cell r="L4839">
            <v>22323500</v>
          </cell>
          <cell r="M4839">
            <v>766200</v>
          </cell>
          <cell r="N4839">
            <v>456907900</v>
          </cell>
          <cell r="O4839">
            <v>477988200</v>
          </cell>
          <cell r="P4839">
            <v>477222000</v>
          </cell>
          <cell r="Q4839">
            <v>477222000</v>
          </cell>
          <cell r="R4839">
            <v>0</v>
          </cell>
          <cell r="S4839">
            <v>0</v>
          </cell>
          <cell r="T4839">
            <v>765800</v>
          </cell>
          <cell r="U4839">
            <v>400</v>
          </cell>
          <cell r="V4839">
            <v>0</v>
          </cell>
        </row>
        <row r="4840">
          <cell r="A4840" t="str">
            <v>luty 2005</v>
          </cell>
          <cell r="B4840" t="str">
            <v>TZ0806</v>
          </cell>
          <cell r="C4840" t="str">
            <v>TZ</v>
          </cell>
          <cell r="D4840" t="str">
            <v xml:space="preserve">3-latki </v>
          </cell>
          <cell r="E4840" t="str">
            <v>zmienne</v>
          </cell>
          <cell r="F4840">
            <v>122904500</v>
          </cell>
          <cell r="G4840">
            <v>0</v>
          </cell>
          <cell r="H4840">
            <v>0</v>
          </cell>
          <cell r="I4840">
            <v>60266600</v>
          </cell>
          <cell r="J4840">
            <v>168127400</v>
          </cell>
          <cell r="K4840">
            <v>3938400</v>
          </cell>
          <cell r="L4840">
            <v>7137100</v>
          </cell>
          <cell r="M4840">
            <v>930800</v>
          </cell>
          <cell r="N4840">
            <v>239469500</v>
          </cell>
          <cell r="O4840">
            <v>363304800</v>
          </cell>
          <cell r="P4840">
            <v>362374000</v>
          </cell>
          <cell r="Q4840">
            <v>362374000</v>
          </cell>
          <cell r="R4840">
            <v>0</v>
          </cell>
          <cell r="S4840">
            <v>0</v>
          </cell>
          <cell r="T4840">
            <v>930800</v>
          </cell>
          <cell r="U4840">
            <v>0</v>
          </cell>
          <cell r="V4840">
            <v>0</v>
          </cell>
        </row>
        <row r="4841">
          <cell r="A4841" t="str">
            <v>luty 2005</v>
          </cell>
          <cell r="B4841" t="str">
            <v>TZ0807</v>
          </cell>
          <cell r="C4841" t="str">
            <v>TZ</v>
          </cell>
          <cell r="D4841" t="str">
            <v xml:space="preserve">3-latki </v>
          </cell>
          <cell r="E4841" t="str">
            <v>zmienne</v>
          </cell>
          <cell r="F4841">
            <v>83400</v>
          </cell>
          <cell r="G4841">
            <v>2025800</v>
          </cell>
          <cell r="H4841">
            <v>0</v>
          </cell>
          <cell r="I4841">
            <v>100</v>
          </cell>
          <cell r="J4841">
            <v>217318200</v>
          </cell>
          <cell r="K4841">
            <v>36924600</v>
          </cell>
          <cell r="L4841">
            <v>2665200</v>
          </cell>
          <cell r="M4841">
            <v>268200</v>
          </cell>
          <cell r="N4841">
            <v>258933900</v>
          </cell>
          <cell r="O4841">
            <v>259285500</v>
          </cell>
          <cell r="P4841">
            <v>259017300</v>
          </cell>
          <cell r="Q4841">
            <v>259017300</v>
          </cell>
          <cell r="R4841">
            <v>0</v>
          </cell>
          <cell r="S4841">
            <v>0</v>
          </cell>
          <cell r="T4841">
            <v>268200</v>
          </cell>
          <cell r="U4841">
            <v>0</v>
          </cell>
          <cell r="V4841">
            <v>0</v>
          </cell>
        </row>
        <row r="4842">
          <cell r="A4842" t="str">
            <v>luty 2005</v>
          </cell>
          <cell r="B4842" t="str">
            <v>TZ1105</v>
          </cell>
          <cell r="C4842" t="str">
            <v>TZ</v>
          </cell>
          <cell r="D4842" t="str">
            <v xml:space="preserve">3-latki </v>
          </cell>
          <cell r="E4842" t="str">
            <v>zmienne</v>
          </cell>
          <cell r="F4842">
            <v>7468100</v>
          </cell>
          <cell r="G4842">
            <v>0</v>
          </cell>
          <cell r="H4842">
            <v>0</v>
          </cell>
          <cell r="I4842">
            <v>0</v>
          </cell>
          <cell r="J4842">
            <v>258968700</v>
          </cell>
          <cell r="K4842">
            <v>15713300</v>
          </cell>
          <cell r="L4842">
            <v>1669000</v>
          </cell>
          <cell r="M4842">
            <v>123200</v>
          </cell>
          <cell r="N4842">
            <v>276351000</v>
          </cell>
          <cell r="O4842">
            <v>283942300</v>
          </cell>
          <cell r="P4842">
            <v>283819100</v>
          </cell>
          <cell r="Q4842">
            <v>283819100</v>
          </cell>
          <cell r="R4842">
            <v>0</v>
          </cell>
          <cell r="S4842">
            <v>0</v>
          </cell>
          <cell r="T4842">
            <v>123200</v>
          </cell>
          <cell r="U4842">
            <v>0</v>
          </cell>
          <cell r="V4842">
            <v>0</v>
          </cell>
        </row>
        <row r="4843">
          <cell r="A4843" t="str">
            <v>luty 2005</v>
          </cell>
          <cell r="B4843" t="str">
            <v>TZ1106</v>
          </cell>
          <cell r="C4843" t="str">
            <v>TZ</v>
          </cell>
          <cell r="D4843" t="str">
            <v xml:space="preserve">3-latki </v>
          </cell>
          <cell r="E4843" t="str">
            <v>zmienne</v>
          </cell>
          <cell r="F4843">
            <v>7500</v>
          </cell>
          <cell r="G4843">
            <v>0</v>
          </cell>
          <cell r="H4843">
            <v>0</v>
          </cell>
          <cell r="I4843">
            <v>1000</v>
          </cell>
          <cell r="J4843">
            <v>102421700</v>
          </cell>
          <cell r="K4843">
            <v>777900</v>
          </cell>
          <cell r="L4843">
            <v>776800</v>
          </cell>
          <cell r="M4843">
            <v>163800</v>
          </cell>
          <cell r="N4843">
            <v>103977400</v>
          </cell>
          <cell r="O4843">
            <v>104148700</v>
          </cell>
          <cell r="P4843">
            <v>103984900</v>
          </cell>
          <cell r="Q4843">
            <v>103984900</v>
          </cell>
          <cell r="R4843">
            <v>0</v>
          </cell>
          <cell r="S4843">
            <v>0</v>
          </cell>
          <cell r="T4843">
            <v>163800</v>
          </cell>
          <cell r="U4843">
            <v>0</v>
          </cell>
          <cell r="V4843">
            <v>0</v>
          </cell>
        </row>
        <row r="4844">
          <cell r="A4844" t="str">
            <v>luty 2005</v>
          </cell>
          <cell r="B4844" t="str">
            <v>TZ1107</v>
          </cell>
          <cell r="C4844" t="str">
            <v>TZ</v>
          </cell>
          <cell r="D4844" t="str">
            <v xml:space="preserve">3-latki </v>
          </cell>
          <cell r="E4844" t="str">
            <v>zmienne</v>
          </cell>
          <cell r="F4844">
            <v>4224000</v>
          </cell>
          <cell r="G4844">
            <v>4500000</v>
          </cell>
          <cell r="H4844">
            <v>0</v>
          </cell>
          <cell r="I4844">
            <v>0</v>
          </cell>
          <cell r="J4844">
            <v>333036000</v>
          </cell>
          <cell r="K4844">
            <v>3732400</v>
          </cell>
          <cell r="L4844">
            <v>8343500</v>
          </cell>
          <cell r="M4844">
            <v>540000</v>
          </cell>
          <cell r="N4844">
            <v>349611900</v>
          </cell>
          <cell r="O4844">
            <v>354375900</v>
          </cell>
          <cell r="P4844">
            <v>353835900</v>
          </cell>
          <cell r="Q4844">
            <v>353835900</v>
          </cell>
          <cell r="R4844">
            <v>0</v>
          </cell>
          <cell r="S4844">
            <v>0</v>
          </cell>
          <cell r="T4844">
            <v>540000</v>
          </cell>
          <cell r="U4844">
            <v>0</v>
          </cell>
          <cell r="V4844">
            <v>0</v>
          </cell>
        </row>
        <row r="4845">
          <cell r="A4845" t="str">
            <v>luty 2005</v>
          </cell>
          <cell r="B4845" t="str">
            <v>WS0922</v>
          </cell>
          <cell r="C4845" t="str">
            <v>WS</v>
          </cell>
          <cell r="D4845" t="str">
            <v>20-latka</v>
          </cell>
          <cell r="E4845" t="str">
            <v>stałe</v>
          </cell>
          <cell r="F4845">
            <v>210241000</v>
          </cell>
          <cell r="G4845">
            <v>2040661000</v>
          </cell>
          <cell r="H4845">
            <v>376499000</v>
          </cell>
          <cell r="I4845">
            <v>66172000</v>
          </cell>
          <cell r="J4845">
            <v>1810000</v>
          </cell>
          <cell r="K4845">
            <v>1861000</v>
          </cell>
          <cell r="L4845">
            <v>402000</v>
          </cell>
          <cell r="M4845">
            <v>706617000</v>
          </cell>
          <cell r="N4845">
            <v>2487405000</v>
          </cell>
          <cell r="O4845">
            <v>3404263000</v>
          </cell>
          <cell r="P4845">
            <v>2697646000</v>
          </cell>
          <cell r="Q4845">
            <v>2697646000</v>
          </cell>
          <cell r="R4845">
            <v>171571000</v>
          </cell>
          <cell r="S4845">
            <v>527646000</v>
          </cell>
          <cell r="T4845">
            <v>0</v>
          </cell>
          <cell r="U4845">
            <v>100000</v>
          </cell>
          <cell r="V4845">
            <v>7300000</v>
          </cell>
        </row>
        <row r="4846">
          <cell r="A4846" t="str">
            <v>luty 2005</v>
          </cell>
          <cell r="B4846" t="str">
            <v>WZ0307</v>
          </cell>
          <cell r="C4846" t="str">
            <v>WZ</v>
          </cell>
          <cell r="D4846" t="str">
            <v>WZ</v>
          </cell>
          <cell r="E4846" t="str">
            <v>zmienne</v>
          </cell>
          <cell r="F4846">
            <v>3979063000</v>
          </cell>
          <cell r="G4846">
            <v>636774000</v>
          </cell>
          <cell r="H4846">
            <v>709870000</v>
          </cell>
          <cell r="I4846">
            <v>464631000</v>
          </cell>
          <cell r="J4846">
            <v>192355000</v>
          </cell>
          <cell r="K4846">
            <v>170296000</v>
          </cell>
          <cell r="L4846">
            <v>582040000</v>
          </cell>
          <cell r="M4846">
            <v>3140000</v>
          </cell>
          <cell r="N4846">
            <v>2755966000</v>
          </cell>
          <cell r="O4846">
            <v>6738169000</v>
          </cell>
          <cell r="P4846">
            <v>6735029000</v>
          </cell>
          <cell r="Q4846">
            <v>6735029000</v>
          </cell>
          <cell r="R4846">
            <v>0</v>
          </cell>
          <cell r="S4846">
            <v>0</v>
          </cell>
          <cell r="T4846">
            <v>2140000</v>
          </cell>
          <cell r="U4846">
            <v>1000000</v>
          </cell>
          <cell r="V4846">
            <v>0</v>
          </cell>
        </row>
        <row r="4847">
          <cell r="A4847" t="str">
            <v>luty 2005</v>
          </cell>
          <cell r="B4847" t="str">
            <v>WZ0911</v>
          </cell>
          <cell r="C4847" t="str">
            <v>WZ</v>
          </cell>
          <cell r="D4847" t="str">
            <v>WZ</v>
          </cell>
          <cell r="E4847" t="str">
            <v>zmienne</v>
          </cell>
          <cell r="F4847">
            <v>277085000</v>
          </cell>
          <cell r="G4847">
            <v>689150000</v>
          </cell>
          <cell r="H4847">
            <v>261522000</v>
          </cell>
          <cell r="I4847">
            <v>474817000</v>
          </cell>
          <cell r="J4847">
            <v>12245000</v>
          </cell>
          <cell r="K4847">
            <v>39313000</v>
          </cell>
          <cell r="L4847">
            <v>16888000</v>
          </cell>
          <cell r="M4847">
            <v>2517000</v>
          </cell>
          <cell r="N4847">
            <v>1493935000</v>
          </cell>
          <cell r="O4847">
            <v>1773537000</v>
          </cell>
          <cell r="P4847">
            <v>1771020000</v>
          </cell>
          <cell r="Q4847">
            <v>1771020000</v>
          </cell>
          <cell r="R4847">
            <v>0</v>
          </cell>
          <cell r="S4847">
            <v>0</v>
          </cell>
          <cell r="T4847">
            <v>17000</v>
          </cell>
          <cell r="U4847">
            <v>2500000</v>
          </cell>
          <cell r="V4847">
            <v>0</v>
          </cell>
        </row>
        <row r="4848">
          <cell r="A4848" t="str">
            <v>marzec 2005</v>
          </cell>
          <cell r="B4848" t="str">
            <v>COI0106</v>
          </cell>
          <cell r="C4848" t="str">
            <v>CO</v>
          </cell>
          <cell r="D4848" t="str">
            <v>4-latki oszcz.</v>
          </cell>
          <cell r="E4848" t="str">
            <v>zmienne</v>
          </cell>
          <cell r="F4848">
            <v>0</v>
          </cell>
          <cell r="G4848">
            <v>0</v>
          </cell>
          <cell r="H4848">
            <v>0</v>
          </cell>
          <cell r="I4848">
            <v>0</v>
          </cell>
          <cell r="J4848">
            <v>22484600</v>
          </cell>
          <cell r="K4848">
            <v>0</v>
          </cell>
          <cell r="L4848">
            <v>0</v>
          </cell>
          <cell r="M4848">
            <v>0</v>
          </cell>
          <cell r="N4848">
            <v>22484600</v>
          </cell>
          <cell r="O4848">
            <v>22484600</v>
          </cell>
          <cell r="P4848">
            <v>22484600</v>
          </cell>
          <cell r="Q4848">
            <v>22484600</v>
          </cell>
          <cell r="R4848">
            <v>0</v>
          </cell>
          <cell r="S4848">
            <v>0</v>
          </cell>
          <cell r="T4848">
            <v>0</v>
          </cell>
          <cell r="U4848">
            <v>0</v>
          </cell>
          <cell r="V4848">
            <v>0</v>
          </cell>
        </row>
        <row r="4849">
          <cell r="A4849" t="str">
            <v>marzec 2005</v>
          </cell>
          <cell r="B4849" t="str">
            <v>COI0107</v>
          </cell>
          <cell r="C4849" t="str">
            <v>CO</v>
          </cell>
          <cell r="D4849" t="str">
            <v>4-latki oszcz.</v>
          </cell>
          <cell r="E4849" t="str">
            <v>zmienne</v>
          </cell>
          <cell r="F4849">
            <v>0</v>
          </cell>
          <cell r="G4849">
            <v>0</v>
          </cell>
          <cell r="H4849">
            <v>0</v>
          </cell>
          <cell r="I4849">
            <v>0</v>
          </cell>
          <cell r="J4849">
            <v>7844800</v>
          </cell>
          <cell r="K4849">
            <v>0</v>
          </cell>
          <cell r="L4849">
            <v>0</v>
          </cell>
          <cell r="M4849">
            <v>0</v>
          </cell>
          <cell r="N4849">
            <v>7844800</v>
          </cell>
          <cell r="O4849">
            <v>7844800</v>
          </cell>
          <cell r="P4849">
            <v>7844800</v>
          </cell>
          <cell r="Q4849">
            <v>7844800</v>
          </cell>
          <cell r="R4849">
            <v>0</v>
          </cell>
          <cell r="S4849">
            <v>0</v>
          </cell>
          <cell r="T4849">
            <v>0</v>
          </cell>
          <cell r="U4849">
            <v>0</v>
          </cell>
          <cell r="V4849">
            <v>0</v>
          </cell>
        </row>
        <row r="4850">
          <cell r="A4850" t="str">
            <v>marzec 2005</v>
          </cell>
          <cell r="B4850" t="str">
            <v>COI0108</v>
          </cell>
          <cell r="C4850" t="str">
            <v>CO</v>
          </cell>
          <cell r="D4850" t="str">
            <v>4-latki oszcz.</v>
          </cell>
          <cell r="E4850" t="str">
            <v>zmienne</v>
          </cell>
          <cell r="F4850">
            <v>0</v>
          </cell>
          <cell r="G4850">
            <v>0</v>
          </cell>
          <cell r="H4850">
            <v>0</v>
          </cell>
          <cell r="I4850">
            <v>0</v>
          </cell>
          <cell r="J4850">
            <v>5706600</v>
          </cell>
          <cell r="K4850">
            <v>0</v>
          </cell>
          <cell r="L4850">
            <v>0</v>
          </cell>
          <cell r="M4850">
            <v>0</v>
          </cell>
          <cell r="N4850">
            <v>5706600</v>
          </cell>
          <cell r="O4850">
            <v>5706600</v>
          </cell>
          <cell r="P4850">
            <v>5706600</v>
          </cell>
          <cell r="Q4850">
            <v>5706600</v>
          </cell>
          <cell r="R4850">
            <v>0</v>
          </cell>
          <cell r="S4850">
            <v>0</v>
          </cell>
          <cell r="T4850">
            <v>0</v>
          </cell>
          <cell r="U4850">
            <v>0</v>
          </cell>
          <cell r="V4850">
            <v>0</v>
          </cell>
        </row>
        <row r="4851">
          <cell r="A4851" t="str">
            <v>marzec 2005</v>
          </cell>
          <cell r="B4851" t="str">
            <v>COI0109</v>
          </cell>
          <cell r="C4851" t="str">
            <v>CO</v>
          </cell>
          <cell r="D4851" t="str">
            <v>4-latki oszcz.</v>
          </cell>
          <cell r="E4851" t="str">
            <v>zmienne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10930700</v>
          </cell>
          <cell r="K4851">
            <v>0</v>
          </cell>
          <cell r="L4851">
            <v>0</v>
          </cell>
          <cell r="M4851">
            <v>0</v>
          </cell>
          <cell r="N4851">
            <v>10930700</v>
          </cell>
          <cell r="O4851">
            <v>10930700</v>
          </cell>
          <cell r="P4851">
            <v>10930700</v>
          </cell>
          <cell r="Q4851">
            <v>10955700</v>
          </cell>
          <cell r="R4851">
            <v>0</v>
          </cell>
          <cell r="S4851">
            <v>0</v>
          </cell>
          <cell r="T4851">
            <v>0</v>
          </cell>
          <cell r="U4851">
            <v>0</v>
          </cell>
          <cell r="V4851">
            <v>0</v>
          </cell>
        </row>
        <row r="4852">
          <cell r="A4852" t="str">
            <v>marzec 2005</v>
          </cell>
          <cell r="B4852" t="str">
            <v>COI0206</v>
          </cell>
          <cell r="C4852" t="str">
            <v>CO</v>
          </cell>
          <cell r="D4852" t="str">
            <v>4-latki oszcz.</v>
          </cell>
          <cell r="E4852" t="str">
            <v>zmienne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23211700</v>
          </cell>
          <cell r="K4852">
            <v>0</v>
          </cell>
          <cell r="L4852">
            <v>0</v>
          </cell>
          <cell r="M4852">
            <v>0</v>
          </cell>
          <cell r="N4852">
            <v>23211700</v>
          </cell>
          <cell r="O4852">
            <v>23211700</v>
          </cell>
          <cell r="P4852">
            <v>23211700</v>
          </cell>
          <cell r="Q4852">
            <v>23211700</v>
          </cell>
          <cell r="R4852">
            <v>0</v>
          </cell>
          <cell r="S4852">
            <v>0</v>
          </cell>
          <cell r="T4852">
            <v>0</v>
          </cell>
          <cell r="U4852">
            <v>0</v>
          </cell>
          <cell r="V4852">
            <v>0</v>
          </cell>
        </row>
        <row r="4853">
          <cell r="A4853" t="str">
            <v>marzec 2005</v>
          </cell>
          <cell r="B4853" t="str">
            <v>COI0207</v>
          </cell>
          <cell r="C4853" t="str">
            <v>CO</v>
          </cell>
          <cell r="D4853" t="str">
            <v>4-latki oszcz.</v>
          </cell>
          <cell r="E4853" t="str">
            <v>zmienne</v>
          </cell>
          <cell r="F4853">
            <v>0</v>
          </cell>
          <cell r="G4853">
            <v>0</v>
          </cell>
          <cell r="H4853">
            <v>0</v>
          </cell>
          <cell r="I4853">
            <v>0</v>
          </cell>
          <cell r="J4853">
            <v>14228500</v>
          </cell>
          <cell r="K4853">
            <v>0</v>
          </cell>
          <cell r="L4853">
            <v>0</v>
          </cell>
          <cell r="M4853">
            <v>0</v>
          </cell>
          <cell r="N4853">
            <v>14228500</v>
          </cell>
          <cell r="O4853">
            <v>14228500</v>
          </cell>
          <cell r="P4853">
            <v>14228500</v>
          </cell>
          <cell r="Q4853">
            <v>14228500</v>
          </cell>
          <cell r="R4853">
            <v>0</v>
          </cell>
          <cell r="S4853">
            <v>0</v>
          </cell>
          <cell r="T4853">
            <v>0</v>
          </cell>
          <cell r="U4853">
            <v>0</v>
          </cell>
          <cell r="V4853">
            <v>0</v>
          </cell>
        </row>
        <row r="4854">
          <cell r="A4854" t="str">
            <v>marzec 2005</v>
          </cell>
          <cell r="B4854" t="str">
            <v>COI0208</v>
          </cell>
          <cell r="C4854" t="str">
            <v>CO</v>
          </cell>
          <cell r="D4854" t="str">
            <v>4-latki oszcz.</v>
          </cell>
          <cell r="E4854" t="str">
            <v>zmienne</v>
          </cell>
          <cell r="F4854">
            <v>0</v>
          </cell>
          <cell r="G4854">
            <v>0</v>
          </cell>
          <cell r="H4854">
            <v>0</v>
          </cell>
          <cell r="I4854">
            <v>0</v>
          </cell>
          <cell r="J4854">
            <v>12731400</v>
          </cell>
          <cell r="K4854">
            <v>0</v>
          </cell>
          <cell r="L4854">
            <v>0</v>
          </cell>
          <cell r="M4854">
            <v>0</v>
          </cell>
          <cell r="N4854">
            <v>12731400</v>
          </cell>
          <cell r="O4854">
            <v>12731400</v>
          </cell>
          <cell r="P4854">
            <v>12731400</v>
          </cell>
          <cell r="Q4854">
            <v>12731400</v>
          </cell>
          <cell r="R4854">
            <v>0</v>
          </cell>
          <cell r="S4854">
            <v>0</v>
          </cell>
          <cell r="T4854">
            <v>0</v>
          </cell>
          <cell r="U4854">
            <v>0</v>
          </cell>
          <cell r="V4854">
            <v>0</v>
          </cell>
        </row>
        <row r="4855">
          <cell r="A4855" t="str">
            <v>marzec 2005</v>
          </cell>
          <cell r="B4855" t="str">
            <v>COI0209</v>
          </cell>
          <cell r="C4855" t="str">
            <v>CO</v>
          </cell>
          <cell r="D4855" t="str">
            <v>4-latki oszcz.</v>
          </cell>
          <cell r="E4855" t="str">
            <v>zmienne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25171400</v>
          </cell>
          <cell r="K4855">
            <v>0</v>
          </cell>
          <cell r="L4855">
            <v>0</v>
          </cell>
          <cell r="M4855">
            <v>0</v>
          </cell>
          <cell r="N4855">
            <v>25171400</v>
          </cell>
          <cell r="O4855">
            <v>25171400</v>
          </cell>
          <cell r="P4855">
            <v>25171400</v>
          </cell>
          <cell r="Q4855">
            <v>25141400</v>
          </cell>
          <cell r="R4855">
            <v>0</v>
          </cell>
          <cell r="S4855">
            <v>0</v>
          </cell>
          <cell r="T4855">
            <v>0</v>
          </cell>
          <cell r="U4855">
            <v>0</v>
          </cell>
          <cell r="V4855">
            <v>0</v>
          </cell>
        </row>
        <row r="4856">
          <cell r="A4856" t="str">
            <v>marzec 2005</v>
          </cell>
          <cell r="B4856" t="str">
            <v>COI0306</v>
          </cell>
          <cell r="C4856" t="str">
            <v>CO</v>
          </cell>
          <cell r="D4856" t="str">
            <v>4-latki oszcz.</v>
          </cell>
          <cell r="E4856" t="str">
            <v>zmienne</v>
          </cell>
          <cell r="F4856">
            <v>0</v>
          </cell>
          <cell r="G4856">
            <v>0</v>
          </cell>
          <cell r="H4856">
            <v>0</v>
          </cell>
          <cell r="I4856">
            <v>0</v>
          </cell>
          <cell r="J4856">
            <v>22534900</v>
          </cell>
          <cell r="K4856">
            <v>0</v>
          </cell>
          <cell r="L4856">
            <v>0</v>
          </cell>
          <cell r="M4856">
            <v>0</v>
          </cell>
          <cell r="N4856">
            <v>22534900</v>
          </cell>
          <cell r="O4856">
            <v>22534900</v>
          </cell>
          <cell r="P4856">
            <v>22534900</v>
          </cell>
          <cell r="Q4856">
            <v>22534900</v>
          </cell>
          <cell r="R4856">
            <v>0</v>
          </cell>
          <cell r="S4856">
            <v>0</v>
          </cell>
          <cell r="T4856">
            <v>0</v>
          </cell>
          <cell r="U4856">
            <v>0</v>
          </cell>
          <cell r="V4856">
            <v>0</v>
          </cell>
        </row>
        <row r="4857">
          <cell r="A4857" t="str">
            <v>marzec 2005</v>
          </cell>
          <cell r="B4857" t="str">
            <v>COI0307</v>
          </cell>
          <cell r="C4857" t="str">
            <v>CO</v>
          </cell>
          <cell r="D4857" t="str">
            <v>4-latki oszcz.</v>
          </cell>
          <cell r="E4857" t="str">
            <v>zmienne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3741300</v>
          </cell>
          <cell r="K4857">
            <v>0</v>
          </cell>
          <cell r="L4857">
            <v>0</v>
          </cell>
          <cell r="M4857">
            <v>0</v>
          </cell>
          <cell r="N4857">
            <v>3741300</v>
          </cell>
          <cell r="O4857">
            <v>3741300</v>
          </cell>
          <cell r="P4857">
            <v>3741300</v>
          </cell>
          <cell r="Q4857">
            <v>3741300</v>
          </cell>
          <cell r="R4857">
            <v>0</v>
          </cell>
          <cell r="S4857">
            <v>0</v>
          </cell>
          <cell r="T4857">
            <v>0</v>
          </cell>
          <cell r="U4857">
            <v>0</v>
          </cell>
          <cell r="V4857">
            <v>0</v>
          </cell>
        </row>
        <row r="4858">
          <cell r="A4858" t="str">
            <v>marzec 2005</v>
          </cell>
          <cell r="B4858" t="str">
            <v>COI0308</v>
          </cell>
          <cell r="C4858" t="str">
            <v>CO</v>
          </cell>
          <cell r="D4858" t="str">
            <v>4-latki oszcz.</v>
          </cell>
          <cell r="E4858" t="str">
            <v>zmienne</v>
          </cell>
          <cell r="F4858">
            <v>0</v>
          </cell>
          <cell r="G4858">
            <v>0</v>
          </cell>
          <cell r="H4858">
            <v>0</v>
          </cell>
          <cell r="I4858">
            <v>0</v>
          </cell>
          <cell r="J4858">
            <v>11772700</v>
          </cell>
          <cell r="K4858">
            <v>0</v>
          </cell>
          <cell r="L4858">
            <v>0</v>
          </cell>
          <cell r="M4858">
            <v>0</v>
          </cell>
          <cell r="N4858">
            <v>11772700</v>
          </cell>
          <cell r="O4858">
            <v>11772700</v>
          </cell>
          <cell r="P4858">
            <v>11772700</v>
          </cell>
          <cell r="Q4858">
            <v>11772700</v>
          </cell>
          <cell r="R4858">
            <v>0</v>
          </cell>
          <cell r="S4858">
            <v>0</v>
          </cell>
          <cell r="T4858">
            <v>0</v>
          </cell>
          <cell r="U4858">
            <v>0</v>
          </cell>
          <cell r="V4858">
            <v>0</v>
          </cell>
        </row>
        <row r="4859">
          <cell r="A4859" t="str">
            <v>marzec 2005</v>
          </cell>
          <cell r="B4859" t="str">
            <v>COI0309</v>
          </cell>
          <cell r="C4859" t="str">
            <v>CO</v>
          </cell>
          <cell r="D4859" t="str">
            <v>4-latki oszcz.</v>
          </cell>
          <cell r="E4859" t="str">
            <v>zmienne</v>
          </cell>
          <cell r="F4859">
            <v>0</v>
          </cell>
          <cell r="G4859">
            <v>0</v>
          </cell>
          <cell r="H4859">
            <v>0</v>
          </cell>
          <cell r="I4859">
            <v>0</v>
          </cell>
          <cell r="J4859">
            <v>8090700</v>
          </cell>
          <cell r="K4859">
            <v>0</v>
          </cell>
          <cell r="L4859">
            <v>0</v>
          </cell>
          <cell r="M4859">
            <v>0</v>
          </cell>
          <cell r="N4859">
            <v>8090700</v>
          </cell>
          <cell r="O4859">
            <v>8090700</v>
          </cell>
          <cell r="P4859">
            <v>8090700</v>
          </cell>
          <cell r="Q4859">
            <v>6725000</v>
          </cell>
          <cell r="R4859">
            <v>0</v>
          </cell>
          <cell r="S4859">
            <v>0</v>
          </cell>
          <cell r="T4859">
            <v>0</v>
          </cell>
          <cell r="U4859">
            <v>0</v>
          </cell>
          <cell r="V4859">
            <v>0</v>
          </cell>
        </row>
        <row r="4860">
          <cell r="A4860" t="str">
            <v>marzec 2005</v>
          </cell>
          <cell r="B4860" t="str">
            <v>COI0405</v>
          </cell>
          <cell r="C4860" t="str">
            <v>CO</v>
          </cell>
          <cell r="D4860" t="str">
            <v>4-latki oszcz.</v>
          </cell>
          <cell r="E4860" t="str">
            <v>zmienne</v>
          </cell>
          <cell r="F4860">
            <v>0</v>
          </cell>
          <cell r="G4860">
            <v>0</v>
          </cell>
          <cell r="H4860">
            <v>0</v>
          </cell>
          <cell r="I4860">
            <v>0</v>
          </cell>
          <cell r="J4860">
            <v>9799000</v>
          </cell>
          <cell r="K4860">
            <v>0</v>
          </cell>
          <cell r="L4860">
            <v>0</v>
          </cell>
          <cell r="M4860">
            <v>10000</v>
          </cell>
          <cell r="N4860">
            <v>9799000</v>
          </cell>
          <cell r="O4860">
            <v>9809000</v>
          </cell>
          <cell r="P4860">
            <v>9799000</v>
          </cell>
          <cell r="Q4860">
            <v>9799000</v>
          </cell>
          <cell r="R4860">
            <v>0</v>
          </cell>
          <cell r="S4860">
            <v>0</v>
          </cell>
          <cell r="T4860">
            <v>10000</v>
          </cell>
          <cell r="U4860">
            <v>0</v>
          </cell>
          <cell r="V4860">
            <v>0</v>
          </cell>
        </row>
        <row r="4861">
          <cell r="A4861" t="str">
            <v>marzec 2005</v>
          </cell>
          <cell r="B4861" t="str">
            <v>COI0406</v>
          </cell>
          <cell r="C4861" t="str">
            <v>CO</v>
          </cell>
          <cell r="D4861" t="str">
            <v>4-latki oszcz.</v>
          </cell>
          <cell r="E4861" t="str">
            <v>zmienne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20189900</v>
          </cell>
          <cell r="K4861">
            <v>0</v>
          </cell>
          <cell r="L4861">
            <v>0</v>
          </cell>
          <cell r="M4861">
            <v>0</v>
          </cell>
          <cell r="N4861">
            <v>20189900</v>
          </cell>
          <cell r="O4861">
            <v>20189900</v>
          </cell>
          <cell r="P4861">
            <v>20189900</v>
          </cell>
          <cell r="Q4861">
            <v>20189900</v>
          </cell>
          <cell r="R4861">
            <v>0</v>
          </cell>
          <cell r="S4861">
            <v>0</v>
          </cell>
          <cell r="T4861">
            <v>0</v>
          </cell>
          <cell r="U4861">
            <v>0</v>
          </cell>
          <cell r="V4861">
            <v>0</v>
          </cell>
        </row>
        <row r="4862">
          <cell r="A4862" t="str">
            <v>marzec 2005</v>
          </cell>
          <cell r="B4862" t="str">
            <v>COI0407</v>
          </cell>
          <cell r="C4862" t="str">
            <v>CO</v>
          </cell>
          <cell r="D4862" t="str">
            <v>4-latki oszcz.</v>
          </cell>
          <cell r="E4862" t="str">
            <v>zmienne</v>
          </cell>
          <cell r="F4862">
            <v>0</v>
          </cell>
          <cell r="G4862">
            <v>0</v>
          </cell>
          <cell r="H4862">
            <v>0</v>
          </cell>
          <cell r="I4862">
            <v>0</v>
          </cell>
          <cell r="J4862">
            <v>4092800</v>
          </cell>
          <cell r="K4862">
            <v>0</v>
          </cell>
          <cell r="L4862">
            <v>0</v>
          </cell>
          <cell r="M4862">
            <v>0</v>
          </cell>
          <cell r="N4862">
            <v>4092800</v>
          </cell>
          <cell r="O4862">
            <v>4092800</v>
          </cell>
          <cell r="P4862">
            <v>4092800</v>
          </cell>
          <cell r="Q4862">
            <v>4092800</v>
          </cell>
          <cell r="R4862">
            <v>0</v>
          </cell>
          <cell r="S4862">
            <v>0</v>
          </cell>
          <cell r="T4862">
            <v>0</v>
          </cell>
          <cell r="U4862">
            <v>0</v>
          </cell>
          <cell r="V4862">
            <v>0</v>
          </cell>
        </row>
        <row r="4863">
          <cell r="A4863" t="str">
            <v>marzec 2005</v>
          </cell>
          <cell r="B4863" t="str">
            <v>COI0408</v>
          </cell>
          <cell r="C4863" t="str">
            <v>CO</v>
          </cell>
          <cell r="D4863" t="str">
            <v>4-latki oszcz.</v>
          </cell>
          <cell r="E4863" t="str">
            <v>zmienne</v>
          </cell>
          <cell r="F4863">
            <v>0</v>
          </cell>
          <cell r="G4863">
            <v>0</v>
          </cell>
          <cell r="H4863">
            <v>0</v>
          </cell>
          <cell r="I4863">
            <v>0</v>
          </cell>
          <cell r="J4863">
            <v>8798200</v>
          </cell>
          <cell r="K4863">
            <v>0</v>
          </cell>
          <cell r="L4863">
            <v>0</v>
          </cell>
          <cell r="M4863">
            <v>0</v>
          </cell>
          <cell r="N4863">
            <v>8798200</v>
          </cell>
          <cell r="O4863">
            <v>8798200</v>
          </cell>
          <cell r="P4863">
            <v>8798200</v>
          </cell>
          <cell r="Q4863">
            <v>8798200</v>
          </cell>
          <cell r="R4863">
            <v>0</v>
          </cell>
          <cell r="S4863">
            <v>0</v>
          </cell>
          <cell r="T4863">
            <v>0</v>
          </cell>
          <cell r="U4863">
            <v>0</v>
          </cell>
          <cell r="V4863">
            <v>0</v>
          </cell>
        </row>
        <row r="4864">
          <cell r="A4864" t="str">
            <v>marzec 2005</v>
          </cell>
          <cell r="B4864" t="str">
            <v>COI0505</v>
          </cell>
          <cell r="C4864" t="str">
            <v>CO</v>
          </cell>
          <cell r="D4864" t="str">
            <v>4-latki oszcz.</v>
          </cell>
          <cell r="E4864" t="str">
            <v>zmienne</v>
          </cell>
          <cell r="F4864">
            <v>0</v>
          </cell>
          <cell r="G4864">
            <v>0</v>
          </cell>
          <cell r="H4864">
            <v>0</v>
          </cell>
          <cell r="I4864">
            <v>0</v>
          </cell>
          <cell r="J4864">
            <v>9164100</v>
          </cell>
          <cell r="K4864">
            <v>0</v>
          </cell>
          <cell r="L4864">
            <v>0</v>
          </cell>
          <cell r="M4864">
            <v>0</v>
          </cell>
          <cell r="N4864">
            <v>9164100</v>
          </cell>
          <cell r="O4864">
            <v>9164100</v>
          </cell>
          <cell r="P4864">
            <v>9164100</v>
          </cell>
          <cell r="Q4864">
            <v>9164100</v>
          </cell>
          <cell r="R4864">
            <v>0</v>
          </cell>
          <cell r="S4864">
            <v>0</v>
          </cell>
          <cell r="T4864">
            <v>0</v>
          </cell>
          <cell r="U4864">
            <v>0</v>
          </cell>
          <cell r="V4864">
            <v>0</v>
          </cell>
        </row>
        <row r="4865">
          <cell r="A4865" t="str">
            <v>marzec 2005</v>
          </cell>
          <cell r="B4865" t="str">
            <v>COI0506</v>
          </cell>
          <cell r="C4865" t="str">
            <v>CO</v>
          </cell>
          <cell r="D4865" t="str">
            <v>4-latki oszcz.</v>
          </cell>
          <cell r="E4865" t="str">
            <v>zmienne</v>
          </cell>
          <cell r="F4865">
            <v>0</v>
          </cell>
          <cell r="G4865">
            <v>0</v>
          </cell>
          <cell r="H4865">
            <v>0</v>
          </cell>
          <cell r="I4865">
            <v>0</v>
          </cell>
          <cell r="J4865">
            <v>11954300</v>
          </cell>
          <cell r="K4865">
            <v>0</v>
          </cell>
          <cell r="L4865">
            <v>0</v>
          </cell>
          <cell r="M4865">
            <v>0</v>
          </cell>
          <cell r="N4865">
            <v>11954300</v>
          </cell>
          <cell r="O4865">
            <v>11954300</v>
          </cell>
          <cell r="P4865">
            <v>11954300</v>
          </cell>
          <cell r="Q4865">
            <v>11954300</v>
          </cell>
          <cell r="R4865">
            <v>0</v>
          </cell>
          <cell r="S4865">
            <v>0</v>
          </cell>
          <cell r="T4865">
            <v>0</v>
          </cell>
          <cell r="U4865">
            <v>0</v>
          </cell>
          <cell r="V4865">
            <v>0</v>
          </cell>
        </row>
        <row r="4866">
          <cell r="A4866" t="str">
            <v>marzec 2005</v>
          </cell>
          <cell r="B4866" t="str">
            <v>COI0507</v>
          </cell>
          <cell r="C4866" t="str">
            <v>CO</v>
          </cell>
          <cell r="D4866" t="str">
            <v>4-latki oszcz.</v>
          </cell>
          <cell r="E4866" t="str">
            <v>zmienne</v>
          </cell>
          <cell r="F4866">
            <v>0</v>
          </cell>
          <cell r="G4866">
            <v>0</v>
          </cell>
          <cell r="H4866">
            <v>0</v>
          </cell>
          <cell r="I4866">
            <v>0</v>
          </cell>
          <cell r="J4866">
            <v>4462100</v>
          </cell>
          <cell r="K4866">
            <v>0</v>
          </cell>
          <cell r="L4866">
            <v>0</v>
          </cell>
          <cell r="M4866">
            <v>0</v>
          </cell>
          <cell r="N4866">
            <v>4462100</v>
          </cell>
          <cell r="O4866">
            <v>4462100</v>
          </cell>
          <cell r="P4866">
            <v>4462100</v>
          </cell>
          <cell r="Q4866">
            <v>4462100</v>
          </cell>
          <cell r="R4866">
            <v>0</v>
          </cell>
          <cell r="S4866">
            <v>0</v>
          </cell>
          <cell r="T4866">
            <v>0</v>
          </cell>
          <cell r="U4866">
            <v>0</v>
          </cell>
          <cell r="V4866">
            <v>0</v>
          </cell>
        </row>
        <row r="4867">
          <cell r="A4867" t="str">
            <v>marzec 2005</v>
          </cell>
          <cell r="B4867" t="str">
            <v>COI0508</v>
          </cell>
          <cell r="C4867" t="str">
            <v>CO</v>
          </cell>
          <cell r="D4867" t="str">
            <v>4-latki oszcz.</v>
          </cell>
          <cell r="E4867" t="str">
            <v>zmienne</v>
          </cell>
          <cell r="F4867">
            <v>0</v>
          </cell>
          <cell r="G4867">
            <v>0</v>
          </cell>
          <cell r="H4867">
            <v>0</v>
          </cell>
          <cell r="I4867">
            <v>0</v>
          </cell>
          <cell r="J4867">
            <v>14896900</v>
          </cell>
          <cell r="K4867">
            <v>0</v>
          </cell>
          <cell r="L4867">
            <v>0</v>
          </cell>
          <cell r="M4867">
            <v>25000</v>
          </cell>
          <cell r="N4867">
            <v>14896900</v>
          </cell>
          <cell r="O4867">
            <v>14921900</v>
          </cell>
          <cell r="P4867">
            <v>14896900</v>
          </cell>
          <cell r="Q4867">
            <v>14896900</v>
          </cell>
          <cell r="R4867">
            <v>0</v>
          </cell>
          <cell r="S4867">
            <v>0</v>
          </cell>
          <cell r="T4867">
            <v>25000</v>
          </cell>
          <cell r="U4867">
            <v>0</v>
          </cell>
          <cell r="V4867">
            <v>0</v>
          </cell>
        </row>
        <row r="4868">
          <cell r="A4868" t="str">
            <v>marzec 2005</v>
          </cell>
          <cell r="B4868" t="str">
            <v>COI0605</v>
          </cell>
          <cell r="C4868" t="str">
            <v>CO</v>
          </cell>
          <cell r="D4868" t="str">
            <v>4-latki oszcz.</v>
          </cell>
          <cell r="E4868" t="str">
            <v>zmienne</v>
          </cell>
          <cell r="F4868">
            <v>0</v>
          </cell>
          <cell r="G4868">
            <v>0</v>
          </cell>
          <cell r="H4868">
            <v>0</v>
          </cell>
          <cell r="I4868">
            <v>0</v>
          </cell>
          <cell r="J4868">
            <v>6584100</v>
          </cell>
          <cell r="K4868">
            <v>0</v>
          </cell>
          <cell r="L4868">
            <v>0</v>
          </cell>
          <cell r="M4868">
            <v>0</v>
          </cell>
          <cell r="N4868">
            <v>6584100</v>
          </cell>
          <cell r="O4868">
            <v>6584100</v>
          </cell>
          <cell r="P4868">
            <v>6584100</v>
          </cell>
          <cell r="Q4868">
            <v>6584100</v>
          </cell>
          <cell r="R4868">
            <v>0</v>
          </cell>
          <cell r="S4868">
            <v>0</v>
          </cell>
          <cell r="T4868">
            <v>0</v>
          </cell>
          <cell r="U4868">
            <v>0</v>
          </cell>
          <cell r="V4868">
            <v>0</v>
          </cell>
        </row>
        <row r="4869">
          <cell r="A4869" t="str">
            <v>marzec 2005</v>
          </cell>
          <cell r="B4869" t="str">
            <v>COI0606</v>
          </cell>
          <cell r="C4869" t="str">
            <v>CO</v>
          </cell>
          <cell r="D4869" t="str">
            <v>4-latki oszcz.</v>
          </cell>
          <cell r="E4869" t="str">
            <v>zmienne</v>
          </cell>
          <cell r="F4869">
            <v>0</v>
          </cell>
          <cell r="G4869">
            <v>0</v>
          </cell>
          <cell r="H4869">
            <v>0</v>
          </cell>
          <cell r="I4869">
            <v>0</v>
          </cell>
          <cell r="J4869">
            <v>9902700</v>
          </cell>
          <cell r="K4869">
            <v>0</v>
          </cell>
          <cell r="L4869">
            <v>0</v>
          </cell>
          <cell r="M4869">
            <v>0</v>
          </cell>
          <cell r="N4869">
            <v>9902700</v>
          </cell>
          <cell r="O4869">
            <v>9902700</v>
          </cell>
          <cell r="P4869">
            <v>9902700</v>
          </cell>
          <cell r="Q4869">
            <v>9902700</v>
          </cell>
          <cell r="R4869">
            <v>0</v>
          </cell>
          <cell r="S4869">
            <v>0</v>
          </cell>
          <cell r="T4869">
            <v>0</v>
          </cell>
          <cell r="U4869">
            <v>0</v>
          </cell>
          <cell r="V4869">
            <v>0</v>
          </cell>
        </row>
        <row r="4870">
          <cell r="A4870" t="str">
            <v>marzec 2005</v>
          </cell>
          <cell r="B4870" t="str">
            <v>COI0607</v>
          </cell>
          <cell r="C4870" t="str">
            <v>CO</v>
          </cell>
          <cell r="D4870" t="str">
            <v>4-latki oszcz.</v>
          </cell>
          <cell r="E4870" t="str">
            <v>zmienne</v>
          </cell>
          <cell r="F4870">
            <v>0</v>
          </cell>
          <cell r="G4870">
            <v>0</v>
          </cell>
          <cell r="H4870">
            <v>0</v>
          </cell>
          <cell r="I4870">
            <v>0</v>
          </cell>
          <cell r="J4870">
            <v>3279900</v>
          </cell>
          <cell r="K4870">
            <v>0</v>
          </cell>
          <cell r="L4870">
            <v>0</v>
          </cell>
          <cell r="M4870">
            <v>0</v>
          </cell>
          <cell r="N4870">
            <v>3279900</v>
          </cell>
          <cell r="O4870">
            <v>3279900</v>
          </cell>
          <cell r="P4870">
            <v>3279900</v>
          </cell>
          <cell r="Q4870">
            <v>3279900</v>
          </cell>
          <cell r="R4870">
            <v>0</v>
          </cell>
          <cell r="S4870">
            <v>0</v>
          </cell>
          <cell r="T4870">
            <v>0</v>
          </cell>
          <cell r="U4870">
            <v>0</v>
          </cell>
          <cell r="V4870">
            <v>0</v>
          </cell>
        </row>
        <row r="4871">
          <cell r="A4871" t="str">
            <v>marzec 2005</v>
          </cell>
          <cell r="B4871" t="str">
            <v>COI0608</v>
          </cell>
          <cell r="C4871" t="str">
            <v>CO</v>
          </cell>
          <cell r="D4871" t="str">
            <v>4-latki oszcz.</v>
          </cell>
          <cell r="E4871" t="str">
            <v>zmienne</v>
          </cell>
          <cell r="F4871">
            <v>0</v>
          </cell>
          <cell r="G4871">
            <v>0</v>
          </cell>
          <cell r="H4871">
            <v>0</v>
          </cell>
          <cell r="I4871">
            <v>0</v>
          </cell>
          <cell r="J4871">
            <v>18662900</v>
          </cell>
          <cell r="K4871">
            <v>0</v>
          </cell>
          <cell r="L4871">
            <v>0</v>
          </cell>
          <cell r="M4871">
            <v>680000</v>
          </cell>
          <cell r="N4871">
            <v>18662900</v>
          </cell>
          <cell r="O4871">
            <v>19342900</v>
          </cell>
          <cell r="P4871">
            <v>18662900</v>
          </cell>
          <cell r="Q4871">
            <v>18662900</v>
          </cell>
          <cell r="R4871">
            <v>0</v>
          </cell>
          <cell r="S4871">
            <v>0</v>
          </cell>
          <cell r="T4871">
            <v>680000</v>
          </cell>
          <cell r="U4871">
            <v>0</v>
          </cell>
          <cell r="V4871">
            <v>0</v>
          </cell>
        </row>
        <row r="4872">
          <cell r="A4872" t="str">
            <v>marzec 2005</v>
          </cell>
          <cell r="B4872" t="str">
            <v>COI0705</v>
          </cell>
          <cell r="C4872" t="str">
            <v>CO</v>
          </cell>
          <cell r="D4872" t="str">
            <v>4-latki oszcz.</v>
          </cell>
          <cell r="E4872" t="str">
            <v>zmienne</v>
          </cell>
          <cell r="F4872">
            <v>0</v>
          </cell>
          <cell r="G4872">
            <v>0</v>
          </cell>
          <cell r="H4872">
            <v>0</v>
          </cell>
          <cell r="I4872">
            <v>0</v>
          </cell>
          <cell r="J4872">
            <v>7225400</v>
          </cell>
          <cell r="K4872">
            <v>0</v>
          </cell>
          <cell r="L4872">
            <v>0</v>
          </cell>
          <cell r="M4872">
            <v>0</v>
          </cell>
          <cell r="N4872">
            <v>7225400</v>
          </cell>
          <cell r="O4872">
            <v>7225400</v>
          </cell>
          <cell r="P4872">
            <v>7225400</v>
          </cell>
          <cell r="Q4872">
            <v>7225400</v>
          </cell>
          <cell r="R4872">
            <v>0</v>
          </cell>
          <cell r="S4872">
            <v>0</v>
          </cell>
          <cell r="T4872">
            <v>0</v>
          </cell>
          <cell r="U4872">
            <v>0</v>
          </cell>
          <cell r="V4872">
            <v>0</v>
          </cell>
        </row>
        <row r="4873">
          <cell r="A4873" t="str">
            <v>marzec 2005</v>
          </cell>
          <cell r="B4873" t="str">
            <v>COI0706</v>
          </cell>
          <cell r="C4873" t="str">
            <v>CO</v>
          </cell>
          <cell r="D4873" t="str">
            <v>4-latki oszcz.</v>
          </cell>
          <cell r="E4873" t="str">
            <v>zmienne</v>
          </cell>
          <cell r="F4873">
            <v>0</v>
          </cell>
          <cell r="G4873">
            <v>0</v>
          </cell>
          <cell r="H4873">
            <v>0</v>
          </cell>
          <cell r="I4873">
            <v>0</v>
          </cell>
          <cell r="J4873">
            <v>12120500</v>
          </cell>
          <cell r="K4873">
            <v>0</v>
          </cell>
          <cell r="L4873">
            <v>0</v>
          </cell>
          <cell r="M4873">
            <v>0</v>
          </cell>
          <cell r="N4873">
            <v>12120500</v>
          </cell>
          <cell r="O4873">
            <v>12120500</v>
          </cell>
          <cell r="P4873">
            <v>12120500</v>
          </cell>
          <cell r="Q4873">
            <v>12120500</v>
          </cell>
          <cell r="R4873">
            <v>0</v>
          </cell>
          <cell r="S4873">
            <v>0</v>
          </cell>
          <cell r="T4873">
            <v>0</v>
          </cell>
          <cell r="U4873">
            <v>0</v>
          </cell>
          <cell r="V4873">
            <v>0</v>
          </cell>
        </row>
        <row r="4874">
          <cell r="A4874" t="str">
            <v>marzec 2005</v>
          </cell>
          <cell r="B4874" t="str">
            <v>COI0707</v>
          </cell>
          <cell r="C4874" t="str">
            <v>CO</v>
          </cell>
          <cell r="D4874" t="str">
            <v>4-latki oszcz.</v>
          </cell>
          <cell r="E4874" t="str">
            <v>zmienne</v>
          </cell>
          <cell r="F4874">
            <v>0</v>
          </cell>
          <cell r="G4874">
            <v>0</v>
          </cell>
          <cell r="H4874">
            <v>0</v>
          </cell>
          <cell r="I4874">
            <v>0</v>
          </cell>
          <cell r="J4874">
            <v>5092100</v>
          </cell>
          <cell r="K4874">
            <v>0</v>
          </cell>
          <cell r="L4874">
            <v>0</v>
          </cell>
          <cell r="M4874">
            <v>0</v>
          </cell>
          <cell r="N4874">
            <v>5092100</v>
          </cell>
          <cell r="O4874">
            <v>5092100</v>
          </cell>
          <cell r="P4874">
            <v>5092100</v>
          </cell>
          <cell r="Q4874">
            <v>5092100</v>
          </cell>
          <cell r="R4874">
            <v>0</v>
          </cell>
          <cell r="S4874">
            <v>0</v>
          </cell>
          <cell r="T4874">
            <v>0</v>
          </cell>
          <cell r="U4874">
            <v>0</v>
          </cell>
          <cell r="V4874">
            <v>0</v>
          </cell>
        </row>
        <row r="4875">
          <cell r="A4875" t="str">
            <v>marzec 2005</v>
          </cell>
          <cell r="B4875" t="str">
            <v>COI0708</v>
          </cell>
          <cell r="C4875" t="str">
            <v>CO</v>
          </cell>
          <cell r="D4875" t="str">
            <v>4-latki oszcz.</v>
          </cell>
          <cell r="E4875" t="str">
            <v>zmienne</v>
          </cell>
          <cell r="F4875">
            <v>0</v>
          </cell>
          <cell r="G4875">
            <v>0</v>
          </cell>
          <cell r="H4875">
            <v>0</v>
          </cell>
          <cell r="I4875">
            <v>0</v>
          </cell>
          <cell r="J4875">
            <v>35991100</v>
          </cell>
          <cell r="K4875">
            <v>0</v>
          </cell>
          <cell r="L4875">
            <v>0</v>
          </cell>
          <cell r="M4875">
            <v>2000</v>
          </cell>
          <cell r="N4875">
            <v>35991100</v>
          </cell>
          <cell r="O4875">
            <v>35993100</v>
          </cell>
          <cell r="P4875">
            <v>35991100</v>
          </cell>
          <cell r="Q4875">
            <v>35991100</v>
          </cell>
          <cell r="R4875">
            <v>0</v>
          </cell>
          <cell r="S4875">
            <v>0</v>
          </cell>
          <cell r="T4875">
            <v>2000</v>
          </cell>
          <cell r="U4875">
            <v>0</v>
          </cell>
          <cell r="V4875">
            <v>0</v>
          </cell>
        </row>
        <row r="4876">
          <cell r="A4876" t="str">
            <v>marzec 2005</v>
          </cell>
          <cell r="B4876" t="str">
            <v>COI0805</v>
          </cell>
          <cell r="C4876" t="str">
            <v>CO</v>
          </cell>
          <cell r="D4876" t="str">
            <v>4-latki oszcz.</v>
          </cell>
          <cell r="E4876" t="str">
            <v>zmienne</v>
          </cell>
          <cell r="F4876">
            <v>0</v>
          </cell>
          <cell r="G4876">
            <v>0</v>
          </cell>
          <cell r="H4876">
            <v>0</v>
          </cell>
          <cell r="I4876">
            <v>0</v>
          </cell>
          <cell r="J4876">
            <v>22733500</v>
          </cell>
          <cell r="K4876">
            <v>0</v>
          </cell>
          <cell r="L4876">
            <v>0</v>
          </cell>
          <cell r="M4876">
            <v>0</v>
          </cell>
          <cell r="N4876">
            <v>22733500</v>
          </cell>
          <cell r="O4876">
            <v>22733500</v>
          </cell>
          <cell r="P4876">
            <v>22733500</v>
          </cell>
          <cell r="Q4876">
            <v>22733500</v>
          </cell>
          <cell r="R4876">
            <v>0</v>
          </cell>
          <cell r="S4876">
            <v>0</v>
          </cell>
          <cell r="T4876">
            <v>0</v>
          </cell>
          <cell r="U4876">
            <v>0</v>
          </cell>
          <cell r="V4876">
            <v>0</v>
          </cell>
        </row>
        <row r="4877">
          <cell r="A4877" t="str">
            <v>marzec 2005</v>
          </cell>
          <cell r="B4877" t="str">
            <v>COI0806</v>
          </cell>
          <cell r="C4877" t="str">
            <v>CO</v>
          </cell>
          <cell r="D4877" t="str">
            <v>4-latki oszcz.</v>
          </cell>
          <cell r="E4877" t="str">
            <v>zmienne</v>
          </cell>
          <cell r="F4877">
            <v>0</v>
          </cell>
          <cell r="G4877">
            <v>0</v>
          </cell>
          <cell r="H4877">
            <v>0</v>
          </cell>
          <cell r="I4877">
            <v>0</v>
          </cell>
          <cell r="J4877">
            <v>5076200</v>
          </cell>
          <cell r="K4877">
            <v>0</v>
          </cell>
          <cell r="L4877">
            <v>0</v>
          </cell>
          <cell r="M4877">
            <v>0</v>
          </cell>
          <cell r="N4877">
            <v>5076200</v>
          </cell>
          <cell r="O4877">
            <v>5076200</v>
          </cell>
          <cell r="P4877">
            <v>5076200</v>
          </cell>
          <cell r="Q4877">
            <v>5076200</v>
          </cell>
          <cell r="R4877">
            <v>0</v>
          </cell>
          <cell r="S4877">
            <v>0</v>
          </cell>
          <cell r="T4877">
            <v>0</v>
          </cell>
          <cell r="U4877">
            <v>0</v>
          </cell>
          <cell r="V4877">
            <v>0</v>
          </cell>
        </row>
        <row r="4878">
          <cell r="A4878" t="str">
            <v>marzec 2005</v>
          </cell>
          <cell r="B4878" t="str">
            <v>COI0807</v>
          </cell>
          <cell r="C4878" t="str">
            <v>CO</v>
          </cell>
          <cell r="D4878" t="str">
            <v>4-latki oszcz.</v>
          </cell>
          <cell r="E4878" t="str">
            <v>zmienne</v>
          </cell>
          <cell r="F4878">
            <v>0</v>
          </cell>
          <cell r="G4878">
            <v>0</v>
          </cell>
          <cell r="H4878">
            <v>0</v>
          </cell>
          <cell r="I4878">
            <v>0</v>
          </cell>
          <cell r="J4878">
            <v>22680600</v>
          </cell>
          <cell r="K4878">
            <v>0</v>
          </cell>
          <cell r="L4878">
            <v>0</v>
          </cell>
          <cell r="M4878">
            <v>0</v>
          </cell>
          <cell r="N4878">
            <v>22680600</v>
          </cell>
          <cell r="O4878">
            <v>22680600</v>
          </cell>
          <cell r="P4878">
            <v>22680600</v>
          </cell>
          <cell r="Q4878">
            <v>22680600</v>
          </cell>
          <cell r="R4878">
            <v>0</v>
          </cell>
          <cell r="S4878">
            <v>0</v>
          </cell>
          <cell r="T4878">
            <v>0</v>
          </cell>
          <cell r="U4878">
            <v>0</v>
          </cell>
          <cell r="V4878">
            <v>0</v>
          </cell>
        </row>
        <row r="4879">
          <cell r="A4879" t="str">
            <v>marzec 2005</v>
          </cell>
          <cell r="B4879" t="str">
            <v>COI0808</v>
          </cell>
          <cell r="C4879" t="str">
            <v>CO</v>
          </cell>
          <cell r="D4879" t="str">
            <v>4-latki oszcz.</v>
          </cell>
          <cell r="E4879" t="str">
            <v>zmienne</v>
          </cell>
          <cell r="F4879">
            <v>0</v>
          </cell>
          <cell r="G4879">
            <v>0</v>
          </cell>
          <cell r="H4879">
            <v>0</v>
          </cell>
          <cell r="I4879">
            <v>0</v>
          </cell>
          <cell r="J4879">
            <v>29428200</v>
          </cell>
          <cell r="K4879">
            <v>0</v>
          </cell>
          <cell r="L4879">
            <v>0</v>
          </cell>
          <cell r="M4879">
            <v>0</v>
          </cell>
          <cell r="N4879">
            <v>29428200</v>
          </cell>
          <cell r="O4879">
            <v>29428200</v>
          </cell>
          <cell r="P4879">
            <v>29428200</v>
          </cell>
          <cell r="Q4879">
            <v>29528200</v>
          </cell>
          <cell r="R4879">
            <v>0</v>
          </cell>
          <cell r="S4879">
            <v>0</v>
          </cell>
          <cell r="T4879">
            <v>0</v>
          </cell>
          <cell r="U4879">
            <v>0</v>
          </cell>
          <cell r="V4879">
            <v>0</v>
          </cell>
        </row>
        <row r="4880">
          <cell r="A4880" t="str">
            <v>marzec 2005</v>
          </cell>
          <cell r="B4880" t="str">
            <v>COI0905</v>
          </cell>
          <cell r="C4880" t="str">
            <v>CO</v>
          </cell>
          <cell r="D4880" t="str">
            <v>4-latki oszcz.</v>
          </cell>
          <cell r="E4880" t="str">
            <v>zmienne</v>
          </cell>
          <cell r="F4880">
            <v>0</v>
          </cell>
          <cell r="G4880">
            <v>0</v>
          </cell>
          <cell r="H4880">
            <v>0</v>
          </cell>
          <cell r="I4880">
            <v>0</v>
          </cell>
          <cell r="J4880">
            <v>26705600</v>
          </cell>
          <cell r="K4880">
            <v>0</v>
          </cell>
          <cell r="L4880">
            <v>0</v>
          </cell>
          <cell r="M4880">
            <v>0</v>
          </cell>
          <cell r="N4880">
            <v>26705600</v>
          </cell>
          <cell r="O4880">
            <v>26705600</v>
          </cell>
          <cell r="P4880">
            <v>26705600</v>
          </cell>
          <cell r="Q4880">
            <v>26705600</v>
          </cell>
          <cell r="R4880">
            <v>0</v>
          </cell>
          <cell r="S4880">
            <v>0</v>
          </cell>
          <cell r="T4880">
            <v>0</v>
          </cell>
          <cell r="U4880">
            <v>0</v>
          </cell>
          <cell r="V4880">
            <v>0</v>
          </cell>
        </row>
        <row r="4881">
          <cell r="A4881" t="str">
            <v>marzec 2005</v>
          </cell>
          <cell r="B4881" t="str">
            <v>COI0906</v>
          </cell>
          <cell r="C4881" t="str">
            <v>CO</v>
          </cell>
          <cell r="D4881" t="str">
            <v>4-latki oszcz.</v>
          </cell>
          <cell r="E4881" t="str">
            <v>zmienne</v>
          </cell>
          <cell r="F4881">
            <v>0</v>
          </cell>
          <cell r="G4881">
            <v>0</v>
          </cell>
          <cell r="H4881">
            <v>0</v>
          </cell>
          <cell r="I4881">
            <v>0</v>
          </cell>
          <cell r="J4881">
            <v>2323300</v>
          </cell>
          <cell r="K4881">
            <v>0</v>
          </cell>
          <cell r="L4881">
            <v>0</v>
          </cell>
          <cell r="M4881">
            <v>0</v>
          </cell>
          <cell r="N4881">
            <v>2323300</v>
          </cell>
          <cell r="O4881">
            <v>2323300</v>
          </cell>
          <cell r="P4881">
            <v>2323300</v>
          </cell>
          <cell r="Q4881">
            <v>2323300</v>
          </cell>
          <cell r="R4881">
            <v>0</v>
          </cell>
          <cell r="S4881">
            <v>0</v>
          </cell>
          <cell r="T4881">
            <v>0</v>
          </cell>
          <cell r="U4881">
            <v>0</v>
          </cell>
          <cell r="V4881">
            <v>0</v>
          </cell>
        </row>
        <row r="4882">
          <cell r="A4882" t="str">
            <v>marzec 2005</v>
          </cell>
          <cell r="B4882" t="str">
            <v>COI0907</v>
          </cell>
          <cell r="C4882" t="str">
            <v>CO</v>
          </cell>
          <cell r="D4882" t="str">
            <v>4-latki oszcz.</v>
          </cell>
          <cell r="E4882" t="str">
            <v>zmienne</v>
          </cell>
          <cell r="F4882">
            <v>0</v>
          </cell>
          <cell r="G4882">
            <v>0</v>
          </cell>
          <cell r="H4882">
            <v>0</v>
          </cell>
          <cell r="I4882">
            <v>0</v>
          </cell>
          <cell r="J4882">
            <v>8666900</v>
          </cell>
          <cell r="K4882">
            <v>0</v>
          </cell>
          <cell r="L4882">
            <v>0</v>
          </cell>
          <cell r="M4882">
            <v>0</v>
          </cell>
          <cell r="N4882">
            <v>8666900</v>
          </cell>
          <cell r="O4882">
            <v>8666900</v>
          </cell>
          <cell r="P4882">
            <v>8666900</v>
          </cell>
          <cell r="Q4882">
            <v>8666900</v>
          </cell>
          <cell r="R4882">
            <v>0</v>
          </cell>
          <cell r="S4882">
            <v>0</v>
          </cell>
          <cell r="T4882">
            <v>0</v>
          </cell>
          <cell r="U4882">
            <v>0</v>
          </cell>
          <cell r="V4882">
            <v>0</v>
          </cell>
        </row>
        <row r="4883">
          <cell r="A4883" t="str">
            <v>marzec 2005</v>
          </cell>
          <cell r="B4883" t="str">
            <v>COI0908</v>
          </cell>
          <cell r="C4883" t="str">
            <v>CO</v>
          </cell>
          <cell r="D4883" t="str">
            <v>4-latki oszcz.</v>
          </cell>
          <cell r="E4883" t="str">
            <v>zmienne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18939300</v>
          </cell>
          <cell r="K4883">
            <v>0</v>
          </cell>
          <cell r="L4883">
            <v>0</v>
          </cell>
          <cell r="M4883">
            <v>0</v>
          </cell>
          <cell r="N4883">
            <v>18939300</v>
          </cell>
          <cell r="O4883">
            <v>18939300</v>
          </cell>
          <cell r="P4883">
            <v>18939300</v>
          </cell>
          <cell r="Q4883">
            <v>18939300</v>
          </cell>
          <cell r="R4883">
            <v>0</v>
          </cell>
          <cell r="S4883">
            <v>0</v>
          </cell>
          <cell r="T4883">
            <v>0</v>
          </cell>
          <cell r="U4883">
            <v>0</v>
          </cell>
          <cell r="V4883">
            <v>0</v>
          </cell>
        </row>
        <row r="4884">
          <cell r="A4884" t="str">
            <v>marzec 2005</v>
          </cell>
          <cell r="B4884" t="str">
            <v>COI1005</v>
          </cell>
          <cell r="C4884" t="str">
            <v>CO</v>
          </cell>
          <cell r="D4884" t="str">
            <v>4-latki oszcz.</v>
          </cell>
          <cell r="E4884" t="str">
            <v>zmienne</v>
          </cell>
          <cell r="F4884">
            <v>0</v>
          </cell>
          <cell r="G4884">
            <v>0</v>
          </cell>
          <cell r="H4884">
            <v>0</v>
          </cell>
          <cell r="I4884">
            <v>0</v>
          </cell>
          <cell r="J4884">
            <v>106297500</v>
          </cell>
          <cell r="K4884">
            <v>0</v>
          </cell>
          <cell r="L4884">
            <v>0</v>
          </cell>
          <cell r="M4884">
            <v>0</v>
          </cell>
          <cell r="N4884">
            <v>106297500</v>
          </cell>
          <cell r="O4884">
            <v>106297500</v>
          </cell>
          <cell r="P4884">
            <v>106297500</v>
          </cell>
          <cell r="Q4884">
            <v>106297500</v>
          </cell>
          <cell r="R4884">
            <v>0</v>
          </cell>
          <cell r="S4884">
            <v>0</v>
          </cell>
          <cell r="T4884">
            <v>0</v>
          </cell>
          <cell r="U4884">
            <v>0</v>
          </cell>
          <cell r="V4884">
            <v>0</v>
          </cell>
        </row>
        <row r="4885">
          <cell r="A4885" t="str">
            <v>marzec 2005</v>
          </cell>
          <cell r="B4885" t="str">
            <v>COI1006</v>
          </cell>
          <cell r="C4885" t="str">
            <v>CO</v>
          </cell>
          <cell r="D4885" t="str">
            <v>4-latki oszcz.</v>
          </cell>
          <cell r="E4885" t="str">
            <v>zmienne</v>
          </cell>
          <cell r="F4885">
            <v>0</v>
          </cell>
          <cell r="G4885">
            <v>0</v>
          </cell>
          <cell r="H4885">
            <v>0</v>
          </cell>
          <cell r="I4885">
            <v>0</v>
          </cell>
          <cell r="J4885">
            <v>4105000</v>
          </cell>
          <cell r="K4885">
            <v>0</v>
          </cell>
          <cell r="L4885">
            <v>0</v>
          </cell>
          <cell r="M4885">
            <v>0</v>
          </cell>
          <cell r="N4885">
            <v>4105000</v>
          </cell>
          <cell r="O4885">
            <v>4105000</v>
          </cell>
          <cell r="P4885">
            <v>4105000</v>
          </cell>
          <cell r="Q4885">
            <v>4105000</v>
          </cell>
          <cell r="R4885">
            <v>0</v>
          </cell>
          <cell r="S4885">
            <v>0</v>
          </cell>
          <cell r="T4885">
            <v>0</v>
          </cell>
          <cell r="U4885">
            <v>0</v>
          </cell>
          <cell r="V4885">
            <v>0</v>
          </cell>
        </row>
        <row r="4886">
          <cell r="A4886" t="str">
            <v>marzec 2005</v>
          </cell>
          <cell r="B4886" t="str">
            <v>COI1007</v>
          </cell>
          <cell r="C4886" t="str">
            <v>CO</v>
          </cell>
          <cell r="D4886" t="str">
            <v>4-latki oszcz.</v>
          </cell>
          <cell r="E4886" t="str">
            <v>zmienne</v>
          </cell>
          <cell r="F4886">
            <v>0</v>
          </cell>
          <cell r="G4886">
            <v>0</v>
          </cell>
          <cell r="H4886">
            <v>0</v>
          </cell>
          <cell r="I4886">
            <v>0</v>
          </cell>
          <cell r="J4886">
            <v>6080000</v>
          </cell>
          <cell r="K4886">
            <v>0</v>
          </cell>
          <cell r="L4886">
            <v>0</v>
          </cell>
          <cell r="M4886">
            <v>0</v>
          </cell>
          <cell r="N4886">
            <v>6080000</v>
          </cell>
          <cell r="O4886">
            <v>6080000</v>
          </cell>
          <cell r="P4886">
            <v>6080000</v>
          </cell>
          <cell r="Q4886">
            <v>6080500</v>
          </cell>
          <cell r="R4886">
            <v>0</v>
          </cell>
          <cell r="S4886">
            <v>0</v>
          </cell>
          <cell r="T4886">
            <v>0</v>
          </cell>
          <cell r="U4886">
            <v>0</v>
          </cell>
          <cell r="V4886">
            <v>0</v>
          </cell>
        </row>
        <row r="4887">
          <cell r="A4887" t="str">
            <v>marzec 2005</v>
          </cell>
          <cell r="B4887" t="str">
            <v>COI1008</v>
          </cell>
          <cell r="C4887" t="str">
            <v>CO</v>
          </cell>
          <cell r="D4887" t="str">
            <v>4-latki oszcz.</v>
          </cell>
          <cell r="E4887" t="str">
            <v>zmienne</v>
          </cell>
          <cell r="F4887">
            <v>0</v>
          </cell>
          <cell r="G4887">
            <v>0</v>
          </cell>
          <cell r="H4887">
            <v>0</v>
          </cell>
          <cell r="I4887">
            <v>0</v>
          </cell>
          <cell r="J4887">
            <v>13275000</v>
          </cell>
          <cell r="K4887">
            <v>0</v>
          </cell>
          <cell r="L4887">
            <v>0</v>
          </cell>
          <cell r="M4887">
            <v>31000</v>
          </cell>
          <cell r="N4887">
            <v>13275000</v>
          </cell>
          <cell r="O4887">
            <v>13306000</v>
          </cell>
          <cell r="P4887">
            <v>13275000</v>
          </cell>
          <cell r="Q4887">
            <v>13275000</v>
          </cell>
          <cell r="R4887">
            <v>0</v>
          </cell>
          <cell r="S4887">
            <v>0</v>
          </cell>
          <cell r="T4887">
            <v>31000</v>
          </cell>
          <cell r="U4887">
            <v>0</v>
          </cell>
          <cell r="V4887">
            <v>0</v>
          </cell>
        </row>
        <row r="4888">
          <cell r="A4888" t="str">
            <v>marzec 2005</v>
          </cell>
          <cell r="B4888" t="str">
            <v>COI1105</v>
          </cell>
          <cell r="C4888" t="str">
            <v>CO</v>
          </cell>
          <cell r="D4888" t="str">
            <v>4-latki oszcz.</v>
          </cell>
          <cell r="E4888" t="str">
            <v>zmienne</v>
          </cell>
          <cell r="F4888">
            <v>0</v>
          </cell>
          <cell r="G4888">
            <v>0</v>
          </cell>
          <cell r="H4888">
            <v>0</v>
          </cell>
          <cell r="I4888">
            <v>0</v>
          </cell>
          <cell r="J4888">
            <v>142751400</v>
          </cell>
          <cell r="K4888">
            <v>0</v>
          </cell>
          <cell r="L4888">
            <v>0</v>
          </cell>
          <cell r="M4888">
            <v>0</v>
          </cell>
          <cell r="N4888">
            <v>142751400</v>
          </cell>
          <cell r="O4888">
            <v>142751400</v>
          </cell>
          <cell r="P4888">
            <v>142751400</v>
          </cell>
          <cell r="Q4888">
            <v>142751400</v>
          </cell>
          <cell r="R4888">
            <v>0</v>
          </cell>
          <cell r="S4888">
            <v>0</v>
          </cell>
          <cell r="T4888">
            <v>0</v>
          </cell>
          <cell r="U4888">
            <v>0</v>
          </cell>
          <cell r="V4888">
            <v>0</v>
          </cell>
        </row>
        <row r="4889">
          <cell r="A4889" t="str">
            <v>marzec 2005</v>
          </cell>
          <cell r="B4889" t="str">
            <v>COI1106</v>
          </cell>
          <cell r="C4889" t="str">
            <v>CO</v>
          </cell>
          <cell r="D4889" t="str">
            <v>4-latki oszcz.</v>
          </cell>
          <cell r="E4889" t="str">
            <v>zmienne</v>
          </cell>
          <cell r="F4889">
            <v>0</v>
          </cell>
          <cell r="G4889">
            <v>0</v>
          </cell>
          <cell r="H4889">
            <v>0</v>
          </cell>
          <cell r="I4889">
            <v>0</v>
          </cell>
          <cell r="J4889">
            <v>10246700</v>
          </cell>
          <cell r="K4889">
            <v>0</v>
          </cell>
          <cell r="L4889">
            <v>0</v>
          </cell>
          <cell r="M4889">
            <v>0</v>
          </cell>
          <cell r="N4889">
            <v>10246700</v>
          </cell>
          <cell r="O4889">
            <v>10246700</v>
          </cell>
          <cell r="P4889">
            <v>10246700</v>
          </cell>
          <cell r="Q4889">
            <v>10246700</v>
          </cell>
          <cell r="R4889">
            <v>0</v>
          </cell>
          <cell r="S4889">
            <v>0</v>
          </cell>
          <cell r="T4889">
            <v>0</v>
          </cell>
          <cell r="U4889">
            <v>0</v>
          </cell>
          <cell r="V4889">
            <v>0</v>
          </cell>
        </row>
        <row r="4890">
          <cell r="A4890" t="str">
            <v>marzec 2005</v>
          </cell>
          <cell r="B4890" t="str">
            <v>COI1107</v>
          </cell>
          <cell r="C4890" t="str">
            <v>CO</v>
          </cell>
          <cell r="D4890" t="str">
            <v>4-latki oszcz.</v>
          </cell>
          <cell r="E4890" t="str">
            <v>zmienne</v>
          </cell>
          <cell r="F4890">
            <v>0</v>
          </cell>
          <cell r="G4890">
            <v>0</v>
          </cell>
          <cell r="H4890">
            <v>0</v>
          </cell>
          <cell r="I4890">
            <v>0</v>
          </cell>
          <cell r="J4890">
            <v>5065600</v>
          </cell>
          <cell r="K4890">
            <v>0</v>
          </cell>
          <cell r="L4890">
            <v>0</v>
          </cell>
          <cell r="M4890">
            <v>0</v>
          </cell>
          <cell r="N4890">
            <v>5065600</v>
          </cell>
          <cell r="O4890">
            <v>5065600</v>
          </cell>
          <cell r="P4890">
            <v>5065600</v>
          </cell>
          <cell r="Q4890">
            <v>5065600</v>
          </cell>
          <cell r="R4890">
            <v>0</v>
          </cell>
          <cell r="S4890">
            <v>0</v>
          </cell>
          <cell r="T4890">
            <v>0</v>
          </cell>
          <cell r="U4890">
            <v>0</v>
          </cell>
          <cell r="V4890">
            <v>0</v>
          </cell>
        </row>
        <row r="4891">
          <cell r="A4891" t="str">
            <v>marzec 2005</v>
          </cell>
          <cell r="B4891" t="str">
            <v>COI1108</v>
          </cell>
          <cell r="C4891" t="str">
            <v>CO</v>
          </cell>
          <cell r="D4891" t="str">
            <v>4-latki oszcz.</v>
          </cell>
          <cell r="E4891" t="str">
            <v>zmienne</v>
          </cell>
          <cell r="F4891">
            <v>0</v>
          </cell>
          <cell r="G4891">
            <v>0</v>
          </cell>
          <cell r="H4891">
            <v>0</v>
          </cell>
          <cell r="I4891">
            <v>0</v>
          </cell>
          <cell r="J4891">
            <v>25397300</v>
          </cell>
          <cell r="K4891">
            <v>0</v>
          </cell>
          <cell r="L4891">
            <v>0</v>
          </cell>
          <cell r="M4891">
            <v>0</v>
          </cell>
          <cell r="N4891">
            <v>25397300</v>
          </cell>
          <cell r="O4891">
            <v>25397300</v>
          </cell>
          <cell r="P4891">
            <v>25397300</v>
          </cell>
          <cell r="Q4891">
            <v>25397300</v>
          </cell>
          <cell r="R4891">
            <v>0</v>
          </cell>
          <cell r="S4891">
            <v>0</v>
          </cell>
          <cell r="T4891">
            <v>0</v>
          </cell>
          <cell r="U4891">
            <v>0</v>
          </cell>
          <cell r="V4891">
            <v>0</v>
          </cell>
        </row>
        <row r="4892">
          <cell r="A4892" t="str">
            <v>marzec 2005</v>
          </cell>
          <cell r="B4892" t="str">
            <v>COI1205</v>
          </cell>
          <cell r="C4892" t="str">
            <v>CO</v>
          </cell>
          <cell r="D4892" t="str">
            <v>4-latki oszcz.</v>
          </cell>
          <cell r="E4892" t="str">
            <v>zmienne</v>
          </cell>
          <cell r="F4892">
            <v>0</v>
          </cell>
          <cell r="G4892">
            <v>0</v>
          </cell>
          <cell r="H4892">
            <v>0</v>
          </cell>
          <cell r="I4892">
            <v>0</v>
          </cell>
          <cell r="J4892">
            <v>15265800</v>
          </cell>
          <cell r="K4892">
            <v>0</v>
          </cell>
          <cell r="L4892">
            <v>0</v>
          </cell>
          <cell r="M4892">
            <v>0</v>
          </cell>
          <cell r="N4892">
            <v>15265800</v>
          </cell>
          <cell r="O4892">
            <v>15265800</v>
          </cell>
          <cell r="P4892">
            <v>15265800</v>
          </cell>
          <cell r="Q4892">
            <v>15265800</v>
          </cell>
          <cell r="R4892">
            <v>0</v>
          </cell>
          <cell r="S4892">
            <v>0</v>
          </cell>
          <cell r="T4892">
            <v>0</v>
          </cell>
          <cell r="U4892">
            <v>0</v>
          </cell>
          <cell r="V4892">
            <v>0</v>
          </cell>
        </row>
        <row r="4893">
          <cell r="A4893" t="str">
            <v>marzec 2005</v>
          </cell>
          <cell r="B4893" t="str">
            <v>COI1206</v>
          </cell>
          <cell r="C4893" t="str">
            <v>CO</v>
          </cell>
          <cell r="D4893" t="str">
            <v>4-latki oszcz.</v>
          </cell>
          <cell r="E4893" t="str">
            <v>zmienne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8134100</v>
          </cell>
          <cell r="K4893">
            <v>0</v>
          </cell>
          <cell r="L4893">
            <v>0</v>
          </cell>
          <cell r="M4893">
            <v>0</v>
          </cell>
          <cell r="N4893">
            <v>8134100</v>
          </cell>
          <cell r="O4893">
            <v>8134100</v>
          </cell>
          <cell r="P4893">
            <v>8134100</v>
          </cell>
          <cell r="Q4893">
            <v>8134100</v>
          </cell>
          <cell r="R4893">
            <v>0</v>
          </cell>
          <cell r="S4893">
            <v>0</v>
          </cell>
          <cell r="T4893">
            <v>0</v>
          </cell>
          <cell r="U4893">
            <v>0</v>
          </cell>
          <cell r="V4893">
            <v>0</v>
          </cell>
        </row>
        <row r="4894">
          <cell r="A4894" t="str">
            <v>marzec 2005</v>
          </cell>
          <cell r="B4894" t="str">
            <v>COI1207</v>
          </cell>
          <cell r="C4894" t="str">
            <v>CO</v>
          </cell>
          <cell r="D4894" t="str">
            <v>4-latki oszcz.</v>
          </cell>
          <cell r="E4894" t="str">
            <v>zmienne</v>
          </cell>
          <cell r="F4894">
            <v>0</v>
          </cell>
          <cell r="G4894">
            <v>0</v>
          </cell>
          <cell r="H4894">
            <v>0</v>
          </cell>
          <cell r="I4894">
            <v>0</v>
          </cell>
          <cell r="J4894">
            <v>5539800</v>
          </cell>
          <cell r="K4894">
            <v>0</v>
          </cell>
          <cell r="L4894">
            <v>0</v>
          </cell>
          <cell r="M4894">
            <v>0</v>
          </cell>
          <cell r="N4894">
            <v>5539800</v>
          </cell>
          <cell r="O4894">
            <v>5539800</v>
          </cell>
          <cell r="P4894">
            <v>5539800</v>
          </cell>
          <cell r="Q4894">
            <v>5539800</v>
          </cell>
          <cell r="R4894">
            <v>0</v>
          </cell>
          <cell r="S4894">
            <v>0</v>
          </cell>
          <cell r="T4894">
            <v>0</v>
          </cell>
          <cell r="U4894">
            <v>0</v>
          </cell>
          <cell r="V4894">
            <v>0</v>
          </cell>
        </row>
        <row r="4895">
          <cell r="A4895" t="str">
            <v>marzec 2005</v>
          </cell>
          <cell r="B4895" t="str">
            <v>COI1208</v>
          </cell>
          <cell r="C4895" t="str">
            <v>CO</v>
          </cell>
          <cell r="D4895" t="str">
            <v>4-latki oszcz.</v>
          </cell>
          <cell r="E4895" t="str">
            <v>zmienne</v>
          </cell>
          <cell r="F4895">
            <v>0</v>
          </cell>
          <cell r="G4895">
            <v>0</v>
          </cell>
          <cell r="H4895">
            <v>0</v>
          </cell>
          <cell r="I4895">
            <v>0</v>
          </cell>
          <cell r="J4895">
            <v>20106300</v>
          </cell>
          <cell r="K4895">
            <v>0</v>
          </cell>
          <cell r="L4895">
            <v>0</v>
          </cell>
          <cell r="M4895">
            <v>0</v>
          </cell>
          <cell r="N4895">
            <v>20106300</v>
          </cell>
          <cell r="O4895">
            <v>20106300</v>
          </cell>
          <cell r="P4895">
            <v>20106300</v>
          </cell>
          <cell r="Q4895">
            <v>20111300</v>
          </cell>
          <cell r="R4895">
            <v>0</v>
          </cell>
          <cell r="S4895">
            <v>0</v>
          </cell>
          <cell r="T4895">
            <v>0</v>
          </cell>
          <cell r="U4895">
            <v>0</v>
          </cell>
          <cell r="V4895">
            <v>0</v>
          </cell>
        </row>
        <row r="4896">
          <cell r="A4896" t="str">
            <v>marzec 2005</v>
          </cell>
          <cell r="B4896" t="str">
            <v>DK0809</v>
          </cell>
          <cell r="C4896" t="str">
            <v>DK</v>
          </cell>
          <cell r="D4896" t="str">
            <v>konwersja</v>
          </cell>
          <cell r="E4896" t="str">
            <v>stałe</v>
          </cell>
          <cell r="F4896">
            <v>187617000</v>
          </cell>
          <cell r="G4896">
            <v>1127460000</v>
          </cell>
          <cell r="H4896">
            <v>1086478000</v>
          </cell>
          <cell r="I4896">
            <v>166500000</v>
          </cell>
          <cell r="J4896">
            <v>210000</v>
          </cell>
          <cell r="K4896">
            <v>0</v>
          </cell>
          <cell r="L4896">
            <v>0</v>
          </cell>
          <cell r="M4896">
            <v>0</v>
          </cell>
          <cell r="N4896">
            <v>2380648000</v>
          </cell>
          <cell r="O4896">
            <v>2568265000</v>
          </cell>
          <cell r="P4896">
            <v>2568265000</v>
          </cell>
          <cell r="Q4896">
            <v>2568265000</v>
          </cell>
          <cell r="R4896">
            <v>0</v>
          </cell>
          <cell r="S4896">
            <v>0</v>
          </cell>
          <cell r="T4896">
            <v>0</v>
          </cell>
          <cell r="U4896">
            <v>0</v>
          </cell>
          <cell r="V4896">
            <v>0</v>
          </cell>
        </row>
        <row r="4897">
          <cell r="A4897" t="str">
            <v>marzec 2005</v>
          </cell>
          <cell r="B4897" t="str">
            <v>DOS0106</v>
          </cell>
          <cell r="C4897" t="str">
            <v>DO</v>
          </cell>
          <cell r="D4897" t="str">
            <v>2-latki oszcz.</v>
          </cell>
          <cell r="E4897" t="str">
            <v>stałe</v>
          </cell>
          <cell r="F4897">
            <v>0</v>
          </cell>
          <cell r="G4897">
            <v>0</v>
          </cell>
          <cell r="H4897">
            <v>0</v>
          </cell>
          <cell r="I4897">
            <v>0</v>
          </cell>
          <cell r="J4897">
            <v>632326108.15247118</v>
          </cell>
          <cell r="K4897">
            <v>0</v>
          </cell>
          <cell r="L4897">
            <v>63491.847528771286</v>
          </cell>
          <cell r="M4897">
            <v>0</v>
          </cell>
          <cell r="N4897">
            <v>632389600</v>
          </cell>
          <cell r="O4897">
            <v>632389600</v>
          </cell>
          <cell r="P4897">
            <v>632389600</v>
          </cell>
          <cell r="Q4897">
            <v>632470800</v>
          </cell>
          <cell r="R4897">
            <v>0</v>
          </cell>
          <cell r="S4897">
            <v>0</v>
          </cell>
          <cell r="T4897">
            <v>0</v>
          </cell>
          <cell r="U4897">
            <v>0</v>
          </cell>
          <cell r="V4897">
            <v>0</v>
          </cell>
        </row>
        <row r="4898">
          <cell r="A4898" t="str">
            <v>marzec 2005</v>
          </cell>
          <cell r="B4898" t="str">
            <v>DOS0107</v>
          </cell>
          <cell r="C4898" t="str">
            <v>DO</v>
          </cell>
          <cell r="D4898" t="str">
            <v>2-latki oszcz.</v>
          </cell>
          <cell r="E4898" t="str">
            <v>stałe</v>
          </cell>
          <cell r="F4898">
            <v>0</v>
          </cell>
          <cell r="G4898">
            <v>0</v>
          </cell>
          <cell r="H4898">
            <v>0</v>
          </cell>
          <cell r="I4898">
            <v>0</v>
          </cell>
          <cell r="J4898">
            <v>186003100.30104113</v>
          </cell>
          <cell r="K4898">
            <v>0</v>
          </cell>
          <cell r="L4898">
            <v>3999.6989588815463</v>
          </cell>
          <cell r="M4898">
            <v>202100</v>
          </cell>
          <cell r="N4898">
            <v>186007100</v>
          </cell>
          <cell r="O4898">
            <v>186209200</v>
          </cell>
          <cell r="P4898">
            <v>186007100</v>
          </cell>
          <cell r="Q4898">
            <v>186021100</v>
          </cell>
          <cell r="R4898">
            <v>0</v>
          </cell>
          <cell r="S4898">
            <v>0</v>
          </cell>
          <cell r="T4898">
            <v>202100</v>
          </cell>
          <cell r="U4898">
            <v>0</v>
          </cell>
          <cell r="V4898">
            <v>0</v>
          </cell>
        </row>
        <row r="4899">
          <cell r="A4899" t="str">
            <v>marzec 2005</v>
          </cell>
          <cell r="B4899" t="str">
            <v>DOS0206</v>
          </cell>
          <cell r="C4899" t="str">
            <v>DO</v>
          </cell>
          <cell r="D4899" t="str">
            <v>2-latki oszcz.</v>
          </cell>
          <cell r="E4899" t="str">
            <v>stałe</v>
          </cell>
          <cell r="F4899">
            <v>0</v>
          </cell>
          <cell r="G4899">
            <v>0</v>
          </cell>
          <cell r="H4899">
            <v>0</v>
          </cell>
          <cell r="I4899">
            <v>0</v>
          </cell>
          <cell r="J4899">
            <v>480753800.88075715</v>
          </cell>
          <cell r="K4899">
            <v>0</v>
          </cell>
          <cell r="L4899">
            <v>5499.1192428691429</v>
          </cell>
          <cell r="M4899">
            <v>0</v>
          </cell>
          <cell r="N4899">
            <v>480759300</v>
          </cell>
          <cell r="O4899">
            <v>480759300</v>
          </cell>
          <cell r="P4899">
            <v>480759300</v>
          </cell>
          <cell r="Q4899">
            <v>480836300</v>
          </cell>
          <cell r="R4899">
            <v>0</v>
          </cell>
          <cell r="S4899">
            <v>0</v>
          </cell>
          <cell r="T4899">
            <v>0</v>
          </cell>
          <cell r="U4899">
            <v>0</v>
          </cell>
          <cell r="V4899">
            <v>0</v>
          </cell>
        </row>
        <row r="4900">
          <cell r="A4900" t="str">
            <v>marzec 2005</v>
          </cell>
          <cell r="B4900" t="str">
            <v>DOS0207</v>
          </cell>
          <cell r="C4900" t="str">
            <v>DO</v>
          </cell>
          <cell r="D4900" t="str">
            <v>2-latki oszcz.</v>
          </cell>
          <cell r="E4900" t="str">
            <v>stałe</v>
          </cell>
          <cell r="F4900">
            <v>0</v>
          </cell>
          <cell r="G4900">
            <v>0</v>
          </cell>
          <cell r="H4900">
            <v>0</v>
          </cell>
          <cell r="I4900">
            <v>0</v>
          </cell>
          <cell r="J4900">
            <v>288784400.19909912</v>
          </cell>
          <cell r="K4900">
            <v>0</v>
          </cell>
          <cell r="L4900">
            <v>11499.80090089747</v>
          </cell>
          <cell r="M4900">
            <v>171500</v>
          </cell>
          <cell r="N4900">
            <v>288795900</v>
          </cell>
          <cell r="O4900">
            <v>288967400</v>
          </cell>
          <cell r="P4900">
            <v>288795900</v>
          </cell>
          <cell r="Q4900">
            <v>288800900</v>
          </cell>
          <cell r="R4900">
            <v>0</v>
          </cell>
          <cell r="S4900">
            <v>0</v>
          </cell>
          <cell r="T4900">
            <v>171500</v>
          </cell>
          <cell r="U4900">
            <v>0</v>
          </cell>
          <cell r="V4900">
            <v>0</v>
          </cell>
        </row>
        <row r="4901">
          <cell r="A4901" t="str">
            <v>marzec 2005</v>
          </cell>
          <cell r="B4901" t="str">
            <v>DOS0306</v>
          </cell>
          <cell r="C4901" t="str">
            <v>DO</v>
          </cell>
          <cell r="D4901" t="str">
            <v>2-latki oszcz.</v>
          </cell>
          <cell r="E4901" t="str">
            <v>stałe</v>
          </cell>
          <cell r="F4901">
            <v>0</v>
          </cell>
          <cell r="G4901">
            <v>0</v>
          </cell>
          <cell r="H4901">
            <v>0</v>
          </cell>
          <cell r="I4901">
            <v>0</v>
          </cell>
          <cell r="J4901">
            <v>426372700.70335901</v>
          </cell>
          <cell r="K4901">
            <v>0</v>
          </cell>
          <cell r="L4901">
            <v>1999.2966409682722</v>
          </cell>
          <cell r="M4901">
            <v>0</v>
          </cell>
          <cell r="N4901">
            <v>426374700</v>
          </cell>
          <cell r="O4901">
            <v>426374700</v>
          </cell>
          <cell r="P4901">
            <v>426374700</v>
          </cell>
          <cell r="Q4901">
            <v>426524700</v>
          </cell>
          <cell r="R4901">
            <v>0</v>
          </cell>
          <cell r="S4901">
            <v>0</v>
          </cell>
          <cell r="T4901">
            <v>0</v>
          </cell>
          <cell r="U4901">
            <v>0</v>
          </cell>
          <cell r="V4901">
            <v>0</v>
          </cell>
        </row>
        <row r="4902">
          <cell r="A4902" t="str">
            <v>marzec 2005</v>
          </cell>
          <cell r="B4902" t="str">
            <v>DOS0307</v>
          </cell>
          <cell r="C4902" t="str">
            <v>DO</v>
          </cell>
          <cell r="D4902" t="str">
            <v>2-latki oszcz.</v>
          </cell>
          <cell r="E4902" t="str">
            <v>stałe</v>
          </cell>
          <cell r="F4902">
            <v>0</v>
          </cell>
          <cell r="G4902">
            <v>0</v>
          </cell>
          <cell r="H4902">
            <v>0</v>
          </cell>
          <cell r="I4902">
            <v>0</v>
          </cell>
          <cell r="J4902">
            <v>167722603.06175494</v>
          </cell>
          <cell r="K4902">
            <v>0</v>
          </cell>
          <cell r="L4902">
            <v>9796.9382450688918</v>
          </cell>
          <cell r="M4902">
            <v>163500</v>
          </cell>
          <cell r="N4902">
            <v>167732400</v>
          </cell>
          <cell r="O4902">
            <v>167895900</v>
          </cell>
          <cell r="P4902">
            <v>167732400</v>
          </cell>
          <cell r="Q4902">
            <v>136967200</v>
          </cell>
          <cell r="R4902">
            <v>0</v>
          </cell>
          <cell r="S4902">
            <v>0</v>
          </cell>
          <cell r="T4902">
            <v>163500</v>
          </cell>
          <cell r="U4902">
            <v>0</v>
          </cell>
          <cell r="V4902">
            <v>0</v>
          </cell>
        </row>
        <row r="4903">
          <cell r="A4903" t="str">
            <v>marzec 2005</v>
          </cell>
          <cell r="B4903" t="str">
            <v>DOS0405</v>
          </cell>
          <cell r="C4903" t="str">
            <v>DO</v>
          </cell>
          <cell r="D4903" t="str">
            <v>2-latki oszcz.</v>
          </cell>
          <cell r="E4903" t="str">
            <v>stałe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135544900</v>
          </cell>
          <cell r="K4903">
            <v>0</v>
          </cell>
          <cell r="L4903">
            <v>0</v>
          </cell>
          <cell r="M4903">
            <v>0</v>
          </cell>
          <cell r="N4903">
            <v>135544900</v>
          </cell>
          <cell r="O4903">
            <v>135544900</v>
          </cell>
          <cell r="P4903">
            <v>135544900</v>
          </cell>
          <cell r="Q4903">
            <v>135544900</v>
          </cell>
          <cell r="R4903">
            <v>0</v>
          </cell>
          <cell r="S4903">
            <v>0</v>
          </cell>
          <cell r="T4903">
            <v>0</v>
          </cell>
          <cell r="U4903">
            <v>0</v>
          </cell>
          <cell r="V4903">
            <v>0</v>
          </cell>
        </row>
        <row r="4904">
          <cell r="A4904" t="str">
            <v>marzec 2005</v>
          </cell>
          <cell r="B4904" t="str">
            <v>DOS0406</v>
          </cell>
          <cell r="C4904" t="str">
            <v>DO</v>
          </cell>
          <cell r="D4904" t="str">
            <v>2-latki oszcz.</v>
          </cell>
          <cell r="E4904" t="str">
            <v>stałe</v>
          </cell>
          <cell r="F4904">
            <v>0</v>
          </cell>
          <cell r="G4904">
            <v>0</v>
          </cell>
          <cell r="H4904">
            <v>0</v>
          </cell>
          <cell r="I4904">
            <v>0</v>
          </cell>
          <cell r="J4904">
            <v>225140800</v>
          </cell>
          <cell r="K4904">
            <v>0</v>
          </cell>
          <cell r="L4904">
            <v>0</v>
          </cell>
          <cell r="M4904">
            <v>0</v>
          </cell>
          <cell r="N4904">
            <v>225140800</v>
          </cell>
          <cell r="O4904">
            <v>225140800</v>
          </cell>
          <cell r="P4904">
            <v>225140800</v>
          </cell>
          <cell r="Q4904">
            <v>225179800</v>
          </cell>
          <cell r="R4904">
            <v>0</v>
          </cell>
          <cell r="S4904">
            <v>0</v>
          </cell>
          <cell r="T4904">
            <v>0</v>
          </cell>
          <cell r="U4904">
            <v>0</v>
          </cell>
          <cell r="V4904">
            <v>0</v>
          </cell>
        </row>
        <row r="4905">
          <cell r="A4905" t="str">
            <v>marzec 2005</v>
          </cell>
          <cell r="B4905" t="str">
            <v>DOS0505</v>
          </cell>
          <cell r="C4905" t="str">
            <v>DO</v>
          </cell>
          <cell r="D4905" t="str">
            <v>2-latki oszcz.</v>
          </cell>
          <cell r="E4905" t="str">
            <v>stałe</v>
          </cell>
          <cell r="F4905">
            <v>0</v>
          </cell>
          <cell r="G4905">
            <v>0</v>
          </cell>
          <cell r="H4905">
            <v>0</v>
          </cell>
          <cell r="I4905">
            <v>0</v>
          </cell>
          <cell r="J4905">
            <v>176515300</v>
          </cell>
          <cell r="K4905">
            <v>0</v>
          </cell>
          <cell r="L4905">
            <v>0</v>
          </cell>
          <cell r="M4905">
            <v>0</v>
          </cell>
          <cell r="N4905">
            <v>176515300</v>
          </cell>
          <cell r="O4905">
            <v>176515300</v>
          </cell>
          <cell r="P4905">
            <v>176515300</v>
          </cell>
          <cell r="Q4905">
            <v>176515300</v>
          </cell>
          <cell r="R4905">
            <v>0</v>
          </cell>
          <cell r="S4905">
            <v>0</v>
          </cell>
          <cell r="T4905">
            <v>0</v>
          </cell>
          <cell r="U4905">
            <v>0</v>
          </cell>
          <cell r="V4905">
            <v>0</v>
          </cell>
        </row>
        <row r="4906">
          <cell r="A4906" t="str">
            <v>marzec 2005</v>
          </cell>
          <cell r="B4906" t="str">
            <v>DOS0506</v>
          </cell>
          <cell r="C4906" t="str">
            <v>DO</v>
          </cell>
          <cell r="D4906" t="str">
            <v>2-latki oszcz.</v>
          </cell>
          <cell r="E4906" t="str">
            <v>stałe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249945800</v>
          </cell>
          <cell r="K4906">
            <v>0</v>
          </cell>
          <cell r="L4906">
            <v>0</v>
          </cell>
          <cell r="M4906">
            <v>474800</v>
          </cell>
          <cell r="N4906">
            <v>249945800</v>
          </cell>
          <cell r="O4906">
            <v>250420600</v>
          </cell>
          <cell r="P4906">
            <v>249945800</v>
          </cell>
          <cell r="Q4906">
            <v>249974500</v>
          </cell>
          <cell r="R4906">
            <v>0</v>
          </cell>
          <cell r="S4906">
            <v>0</v>
          </cell>
          <cell r="T4906">
            <v>474800</v>
          </cell>
          <cell r="U4906">
            <v>0</v>
          </cell>
          <cell r="V4906">
            <v>0</v>
          </cell>
        </row>
        <row r="4907">
          <cell r="A4907" t="str">
            <v>marzec 2005</v>
          </cell>
          <cell r="B4907" t="str">
            <v>DOS0605</v>
          </cell>
          <cell r="C4907" t="str">
            <v>DO</v>
          </cell>
          <cell r="D4907" t="str">
            <v>2-latki oszcz.</v>
          </cell>
          <cell r="E4907" t="str">
            <v>stałe</v>
          </cell>
          <cell r="F4907">
            <v>0</v>
          </cell>
          <cell r="G4907">
            <v>0</v>
          </cell>
          <cell r="H4907">
            <v>0</v>
          </cell>
          <cell r="I4907">
            <v>0</v>
          </cell>
          <cell r="J4907">
            <v>100170700</v>
          </cell>
          <cell r="K4907">
            <v>0</v>
          </cell>
          <cell r="L4907">
            <v>0</v>
          </cell>
          <cell r="M4907">
            <v>0</v>
          </cell>
          <cell r="N4907">
            <v>100170700</v>
          </cell>
          <cell r="O4907">
            <v>100170700</v>
          </cell>
          <cell r="P4907">
            <v>100170700</v>
          </cell>
          <cell r="Q4907">
            <v>100170700</v>
          </cell>
          <cell r="R4907">
            <v>0</v>
          </cell>
          <cell r="S4907">
            <v>0</v>
          </cell>
          <cell r="T4907">
            <v>0</v>
          </cell>
          <cell r="U4907">
            <v>0</v>
          </cell>
          <cell r="V4907">
            <v>0</v>
          </cell>
        </row>
        <row r="4908">
          <cell r="A4908" t="str">
            <v>marzec 2005</v>
          </cell>
          <cell r="B4908" t="str">
            <v>DOS0606</v>
          </cell>
          <cell r="C4908" t="str">
            <v>DO</v>
          </cell>
          <cell r="D4908" t="str">
            <v>2-latki oszcz.</v>
          </cell>
          <cell r="E4908" t="str">
            <v>stałe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486709300.28165948</v>
          </cell>
          <cell r="K4908">
            <v>0</v>
          </cell>
          <cell r="L4908">
            <v>2999.7183405306127</v>
          </cell>
          <cell r="M4908">
            <v>352100</v>
          </cell>
          <cell r="N4908">
            <v>486712300</v>
          </cell>
          <cell r="O4908">
            <v>487064400</v>
          </cell>
          <cell r="P4908">
            <v>486712300</v>
          </cell>
          <cell r="Q4908">
            <v>486758000</v>
          </cell>
          <cell r="R4908">
            <v>0</v>
          </cell>
          <cell r="S4908">
            <v>0</v>
          </cell>
          <cell r="T4908">
            <v>352100</v>
          </cell>
          <cell r="U4908">
            <v>0</v>
          </cell>
          <cell r="V4908">
            <v>0</v>
          </cell>
        </row>
        <row r="4909">
          <cell r="A4909" t="str">
            <v>marzec 2005</v>
          </cell>
          <cell r="B4909" t="str">
            <v>DOS0705</v>
          </cell>
          <cell r="C4909" t="str">
            <v>DO</v>
          </cell>
          <cell r="D4909" t="str">
            <v>2-latki oszcz.</v>
          </cell>
          <cell r="E4909" t="str">
            <v>stałe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98068300</v>
          </cell>
          <cell r="K4909">
            <v>0</v>
          </cell>
          <cell r="L4909">
            <v>0</v>
          </cell>
          <cell r="M4909">
            <v>0</v>
          </cell>
          <cell r="N4909">
            <v>98068300</v>
          </cell>
          <cell r="O4909">
            <v>98068300</v>
          </cell>
          <cell r="P4909">
            <v>98068300</v>
          </cell>
          <cell r="Q4909">
            <v>98068300</v>
          </cell>
          <cell r="R4909">
            <v>0</v>
          </cell>
          <cell r="S4909">
            <v>0</v>
          </cell>
          <cell r="T4909">
            <v>0</v>
          </cell>
          <cell r="U4909">
            <v>0</v>
          </cell>
          <cell r="V4909">
            <v>0</v>
          </cell>
        </row>
        <row r="4910">
          <cell r="A4910" t="str">
            <v>marzec 2005</v>
          </cell>
          <cell r="B4910" t="str">
            <v>DOS0706</v>
          </cell>
          <cell r="C4910" t="str">
            <v>DO</v>
          </cell>
          <cell r="D4910" t="str">
            <v>2-latki oszcz.</v>
          </cell>
          <cell r="E4910" t="str">
            <v>stałe</v>
          </cell>
          <cell r="F4910">
            <v>0</v>
          </cell>
          <cell r="G4910">
            <v>0</v>
          </cell>
          <cell r="H4910">
            <v>0</v>
          </cell>
          <cell r="I4910">
            <v>0</v>
          </cell>
          <cell r="J4910">
            <v>392236200.65132099</v>
          </cell>
          <cell r="K4910">
            <v>0</v>
          </cell>
          <cell r="L4910">
            <v>6999.348679016528</v>
          </cell>
          <cell r="M4910">
            <v>397200</v>
          </cell>
          <cell r="N4910">
            <v>392243200</v>
          </cell>
          <cell r="O4910">
            <v>392640400</v>
          </cell>
          <cell r="P4910">
            <v>392243200</v>
          </cell>
          <cell r="Q4910">
            <v>392279700</v>
          </cell>
          <cell r="R4910">
            <v>0</v>
          </cell>
          <cell r="S4910">
            <v>0</v>
          </cell>
          <cell r="T4910">
            <v>397200</v>
          </cell>
          <cell r="U4910">
            <v>0</v>
          </cell>
          <cell r="V4910">
            <v>0</v>
          </cell>
        </row>
        <row r="4911">
          <cell r="A4911" t="str">
            <v>marzec 2005</v>
          </cell>
          <cell r="B4911" t="str">
            <v>DOS0805</v>
          </cell>
          <cell r="C4911" t="str">
            <v>DO</v>
          </cell>
          <cell r="D4911" t="str">
            <v>2-latki oszcz.</v>
          </cell>
          <cell r="E4911" t="str">
            <v>stałe</v>
          </cell>
          <cell r="F4911">
            <v>0</v>
          </cell>
          <cell r="G4911">
            <v>0</v>
          </cell>
          <cell r="H4911">
            <v>0</v>
          </cell>
          <cell r="I4911">
            <v>0</v>
          </cell>
          <cell r="J4911">
            <v>294909905.89834708</v>
          </cell>
          <cell r="K4911">
            <v>0</v>
          </cell>
          <cell r="L4911">
            <v>57994.10165292702</v>
          </cell>
          <cell r="M4911">
            <v>0</v>
          </cell>
          <cell r="N4911">
            <v>294967900</v>
          </cell>
          <cell r="O4911">
            <v>294967900</v>
          </cell>
          <cell r="P4911">
            <v>294967900</v>
          </cell>
          <cell r="Q4911">
            <v>294997900</v>
          </cell>
          <cell r="R4911">
            <v>0</v>
          </cell>
          <cell r="S4911">
            <v>0</v>
          </cell>
          <cell r="T4911">
            <v>0</v>
          </cell>
          <cell r="U4911">
            <v>0</v>
          </cell>
          <cell r="V4911">
            <v>0</v>
          </cell>
        </row>
        <row r="4912">
          <cell r="A4912" t="str">
            <v>marzec 2005</v>
          </cell>
          <cell r="B4912" t="str">
            <v>DOS0806</v>
          </cell>
          <cell r="C4912" t="str">
            <v>DO</v>
          </cell>
          <cell r="D4912" t="str">
            <v>2-latki oszcz.</v>
          </cell>
          <cell r="E4912" t="str">
            <v>stałe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651457200.1036098</v>
          </cell>
          <cell r="K4912">
            <v>0</v>
          </cell>
          <cell r="L4912">
            <v>2999.8963901881048</v>
          </cell>
          <cell r="M4912">
            <v>919000</v>
          </cell>
          <cell r="N4912">
            <v>651460200</v>
          </cell>
          <cell r="O4912">
            <v>652379200</v>
          </cell>
          <cell r="P4912">
            <v>651460200</v>
          </cell>
          <cell r="Q4912">
            <v>651482700</v>
          </cell>
          <cell r="R4912">
            <v>0</v>
          </cell>
          <cell r="S4912">
            <v>0</v>
          </cell>
          <cell r="T4912">
            <v>919000</v>
          </cell>
          <cell r="U4912">
            <v>0</v>
          </cell>
          <cell r="V4912">
            <v>0</v>
          </cell>
        </row>
        <row r="4913">
          <cell r="A4913" t="str">
            <v>marzec 2005</v>
          </cell>
          <cell r="B4913" t="str">
            <v>DOS0905</v>
          </cell>
          <cell r="C4913" t="str">
            <v>DO</v>
          </cell>
          <cell r="D4913" t="str">
            <v>2-latki oszcz.</v>
          </cell>
          <cell r="E4913" t="str">
            <v>stałe</v>
          </cell>
          <cell r="F4913">
            <v>0</v>
          </cell>
          <cell r="G4913">
            <v>0</v>
          </cell>
          <cell r="H4913">
            <v>0</v>
          </cell>
          <cell r="I4913">
            <v>0</v>
          </cell>
          <cell r="J4913">
            <v>239448701.77750817</v>
          </cell>
          <cell r="K4913">
            <v>0</v>
          </cell>
          <cell r="L4913">
            <v>6498.2224918347347</v>
          </cell>
          <cell r="M4913">
            <v>0</v>
          </cell>
          <cell r="N4913">
            <v>239455200</v>
          </cell>
          <cell r="O4913">
            <v>239455200</v>
          </cell>
          <cell r="P4913">
            <v>239455200</v>
          </cell>
          <cell r="Q4913">
            <v>239520700</v>
          </cell>
          <cell r="R4913">
            <v>0</v>
          </cell>
          <cell r="S4913">
            <v>0</v>
          </cell>
          <cell r="T4913">
            <v>0</v>
          </cell>
          <cell r="U4913">
            <v>0</v>
          </cell>
          <cell r="V4913">
            <v>0</v>
          </cell>
        </row>
        <row r="4914">
          <cell r="A4914" t="str">
            <v>marzec 2005</v>
          </cell>
          <cell r="B4914" t="str">
            <v>DOS0906</v>
          </cell>
          <cell r="C4914" t="str">
            <v>DO</v>
          </cell>
          <cell r="D4914" t="str">
            <v>2-latki oszcz.</v>
          </cell>
          <cell r="E4914" t="str">
            <v>stałe</v>
          </cell>
          <cell r="F4914">
            <v>0</v>
          </cell>
          <cell r="G4914">
            <v>0</v>
          </cell>
          <cell r="H4914">
            <v>0</v>
          </cell>
          <cell r="I4914">
            <v>0</v>
          </cell>
          <cell r="J4914">
            <v>359713101.91235358</v>
          </cell>
          <cell r="K4914">
            <v>0</v>
          </cell>
          <cell r="L4914">
            <v>6998.0876464349794</v>
          </cell>
          <cell r="M4914">
            <v>742200</v>
          </cell>
          <cell r="N4914">
            <v>359720100</v>
          </cell>
          <cell r="O4914">
            <v>360462300</v>
          </cell>
          <cell r="P4914">
            <v>359720100</v>
          </cell>
          <cell r="Q4914">
            <v>359818400</v>
          </cell>
          <cell r="R4914">
            <v>0</v>
          </cell>
          <cell r="S4914">
            <v>0</v>
          </cell>
          <cell r="T4914">
            <v>742200</v>
          </cell>
          <cell r="U4914">
            <v>0</v>
          </cell>
          <cell r="V4914">
            <v>0</v>
          </cell>
        </row>
        <row r="4915">
          <cell r="A4915" t="str">
            <v>marzec 2005</v>
          </cell>
          <cell r="B4915" t="str">
            <v>DOS1005</v>
          </cell>
          <cell r="C4915" t="str">
            <v>DO</v>
          </cell>
          <cell r="D4915" t="str">
            <v>2-latki oszcz.</v>
          </cell>
          <cell r="E4915" t="str">
            <v>stałe</v>
          </cell>
          <cell r="F4915">
            <v>0</v>
          </cell>
          <cell r="G4915">
            <v>0</v>
          </cell>
          <cell r="H4915">
            <v>0</v>
          </cell>
          <cell r="I4915">
            <v>0</v>
          </cell>
          <cell r="J4915">
            <v>145977500</v>
          </cell>
          <cell r="K4915">
            <v>0</v>
          </cell>
          <cell r="L4915">
            <v>13000</v>
          </cell>
          <cell r="M4915">
            <v>0</v>
          </cell>
          <cell r="N4915">
            <v>145990500</v>
          </cell>
          <cell r="O4915">
            <v>145990500</v>
          </cell>
          <cell r="P4915">
            <v>145990500</v>
          </cell>
          <cell r="Q4915">
            <v>145990500</v>
          </cell>
          <cell r="R4915">
            <v>0</v>
          </cell>
          <cell r="S4915">
            <v>0</v>
          </cell>
          <cell r="T4915">
            <v>0</v>
          </cell>
          <cell r="U4915">
            <v>0</v>
          </cell>
          <cell r="V4915">
            <v>0</v>
          </cell>
        </row>
        <row r="4916">
          <cell r="A4916" t="str">
            <v>marzec 2005</v>
          </cell>
          <cell r="B4916" t="str">
            <v>DOS1006</v>
          </cell>
          <cell r="C4916" t="str">
            <v>DO</v>
          </cell>
          <cell r="D4916" t="str">
            <v>2-latki oszcz.</v>
          </cell>
          <cell r="E4916" t="str">
            <v>stałe</v>
          </cell>
          <cell r="F4916">
            <v>0</v>
          </cell>
          <cell r="G4916">
            <v>0</v>
          </cell>
          <cell r="H4916">
            <v>0</v>
          </cell>
          <cell r="I4916">
            <v>0</v>
          </cell>
          <cell r="J4916">
            <v>343850501.34339428</v>
          </cell>
          <cell r="K4916">
            <v>0</v>
          </cell>
          <cell r="L4916">
            <v>10498.65660574868</v>
          </cell>
          <cell r="M4916">
            <v>305200</v>
          </cell>
          <cell r="N4916">
            <v>343861000</v>
          </cell>
          <cell r="O4916">
            <v>344166200</v>
          </cell>
          <cell r="P4916">
            <v>343861000</v>
          </cell>
          <cell r="Q4916">
            <v>343905000</v>
          </cell>
          <cell r="R4916">
            <v>0</v>
          </cell>
          <cell r="S4916">
            <v>0</v>
          </cell>
          <cell r="T4916">
            <v>305200</v>
          </cell>
          <cell r="U4916">
            <v>0</v>
          </cell>
          <cell r="V4916">
            <v>0</v>
          </cell>
        </row>
        <row r="4917">
          <cell r="A4917" t="str">
            <v>marzec 2005</v>
          </cell>
          <cell r="B4917" t="str">
            <v>DOS1105</v>
          </cell>
          <cell r="C4917" t="str">
            <v>DO</v>
          </cell>
          <cell r="D4917" t="str">
            <v>2-latki oszcz.</v>
          </cell>
          <cell r="E4917" t="str">
            <v>stałe</v>
          </cell>
          <cell r="F4917">
            <v>0</v>
          </cell>
          <cell r="G4917">
            <v>0</v>
          </cell>
          <cell r="H4917">
            <v>0</v>
          </cell>
          <cell r="I4917">
            <v>0</v>
          </cell>
          <cell r="J4917">
            <v>452228401.89696854</v>
          </cell>
          <cell r="K4917">
            <v>0</v>
          </cell>
          <cell r="L4917">
            <v>14998.103031479508</v>
          </cell>
          <cell r="M4917">
            <v>0</v>
          </cell>
          <cell r="N4917">
            <v>452243400</v>
          </cell>
          <cell r="O4917">
            <v>452243400</v>
          </cell>
          <cell r="P4917">
            <v>452243400</v>
          </cell>
          <cell r="Q4917">
            <v>452300600</v>
          </cell>
          <cell r="R4917">
            <v>0</v>
          </cell>
          <cell r="S4917">
            <v>0</v>
          </cell>
          <cell r="T4917">
            <v>0</v>
          </cell>
          <cell r="U4917">
            <v>0</v>
          </cell>
          <cell r="V4917">
            <v>0</v>
          </cell>
        </row>
        <row r="4918">
          <cell r="A4918" t="str">
            <v>marzec 2005</v>
          </cell>
          <cell r="B4918" t="str">
            <v>DOS1106</v>
          </cell>
          <cell r="C4918" t="str">
            <v>DO</v>
          </cell>
          <cell r="D4918" t="str">
            <v>2-latki oszcz.</v>
          </cell>
          <cell r="E4918" t="str">
            <v>stałe</v>
          </cell>
          <cell r="F4918">
            <v>0</v>
          </cell>
          <cell r="G4918">
            <v>0</v>
          </cell>
          <cell r="H4918">
            <v>0</v>
          </cell>
          <cell r="I4918">
            <v>0</v>
          </cell>
          <cell r="J4918">
            <v>344603202.09983987</v>
          </cell>
          <cell r="K4918">
            <v>0</v>
          </cell>
          <cell r="L4918">
            <v>3997.9001601562932</v>
          </cell>
          <cell r="M4918">
            <v>590800</v>
          </cell>
          <cell r="N4918">
            <v>344607200</v>
          </cell>
          <cell r="O4918">
            <v>345198000</v>
          </cell>
          <cell r="P4918">
            <v>344607200</v>
          </cell>
          <cell r="Q4918">
            <v>344788200</v>
          </cell>
          <cell r="R4918">
            <v>0</v>
          </cell>
          <cell r="S4918">
            <v>0</v>
          </cell>
          <cell r="T4918">
            <v>590800</v>
          </cell>
          <cell r="U4918">
            <v>0</v>
          </cell>
          <cell r="V4918">
            <v>0</v>
          </cell>
        </row>
        <row r="4919">
          <cell r="A4919" t="str">
            <v>marzec 2005</v>
          </cell>
          <cell r="B4919" t="str">
            <v>DOS1205</v>
          </cell>
          <cell r="C4919" t="str">
            <v>DO</v>
          </cell>
          <cell r="D4919" t="str">
            <v>2-latki oszcz.</v>
          </cell>
          <cell r="E4919" t="str">
            <v>stałe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1073250402.0890861</v>
          </cell>
          <cell r="K4919">
            <v>0</v>
          </cell>
          <cell r="L4919">
            <v>12997.910913916705</v>
          </cell>
          <cell r="M4919">
            <v>0</v>
          </cell>
          <cell r="N4919">
            <v>1073263400</v>
          </cell>
          <cell r="O4919">
            <v>1073263400</v>
          </cell>
          <cell r="P4919">
            <v>1073263400</v>
          </cell>
          <cell r="Q4919">
            <v>1073435900</v>
          </cell>
          <cell r="R4919">
            <v>0</v>
          </cell>
          <cell r="S4919">
            <v>0</v>
          </cell>
          <cell r="T4919">
            <v>0</v>
          </cell>
          <cell r="U4919">
            <v>0</v>
          </cell>
          <cell r="V4919">
            <v>0</v>
          </cell>
        </row>
        <row r="4920">
          <cell r="A4920" t="str">
            <v>marzec 2005</v>
          </cell>
          <cell r="B4920" t="str">
            <v>DOS1206</v>
          </cell>
          <cell r="C4920" t="str">
            <v>DO</v>
          </cell>
          <cell r="D4920" t="str">
            <v>2-latki oszcz.</v>
          </cell>
          <cell r="E4920" t="str">
            <v>stałe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366060200.36806661</v>
          </cell>
          <cell r="K4920">
            <v>0</v>
          </cell>
          <cell r="L4920">
            <v>3499.6319333781662</v>
          </cell>
          <cell r="M4920">
            <v>218100</v>
          </cell>
          <cell r="N4920">
            <v>366063700</v>
          </cell>
          <cell r="O4920">
            <v>366281800</v>
          </cell>
          <cell r="P4920">
            <v>366063700</v>
          </cell>
          <cell r="Q4920">
            <v>366102200</v>
          </cell>
          <cell r="R4920">
            <v>0</v>
          </cell>
          <cell r="S4920">
            <v>0</v>
          </cell>
          <cell r="T4920">
            <v>218100</v>
          </cell>
          <cell r="U4920">
            <v>0</v>
          </cell>
          <cell r="V4920">
            <v>0</v>
          </cell>
        </row>
        <row r="4921">
          <cell r="A4921" t="str">
            <v>marzec 2005</v>
          </cell>
          <cell r="B4921" t="str">
            <v>DS0509</v>
          </cell>
          <cell r="C4921" t="str">
            <v>DS</v>
          </cell>
          <cell r="D4921" t="str">
            <v>DS</v>
          </cell>
          <cell r="E4921" t="str">
            <v>stałe</v>
          </cell>
          <cell r="F4921">
            <v>4404187871.9347706</v>
          </cell>
          <cell r="G4921">
            <v>3579253808.4246368</v>
          </cell>
          <cell r="H4921">
            <v>4652882436.1381493</v>
          </cell>
          <cell r="I4921">
            <v>2170393262.6674538</v>
          </cell>
          <cell r="J4921">
            <v>44155367.049699143</v>
          </cell>
          <cell r="K4921">
            <v>237053503.72147474</v>
          </cell>
          <cell r="L4921">
            <v>1614693750.0638118</v>
          </cell>
          <cell r="M4921">
            <v>11943614000</v>
          </cell>
          <cell r="N4921">
            <v>12298432128.065228</v>
          </cell>
          <cell r="O4921">
            <v>28646234000</v>
          </cell>
          <cell r="P4921">
            <v>16702619999.999998</v>
          </cell>
          <cell r="Q4921">
            <v>16689620000</v>
          </cell>
          <cell r="R4921">
            <v>4335296000</v>
          </cell>
          <cell r="S4921">
            <v>7076917000</v>
          </cell>
          <cell r="T4921">
            <v>51000</v>
          </cell>
          <cell r="U4921">
            <v>519210000</v>
          </cell>
          <cell r="V4921">
            <v>12140000</v>
          </cell>
        </row>
        <row r="4922">
          <cell r="A4922" t="str">
            <v>marzec 2005</v>
          </cell>
          <cell r="B4922" t="str">
            <v>DS1013</v>
          </cell>
          <cell r="C4922" t="str">
            <v>DS</v>
          </cell>
          <cell r="D4922" t="str">
            <v>DS</v>
          </cell>
          <cell r="E4922" t="str">
            <v>stałe</v>
          </cell>
          <cell r="F4922">
            <v>1301230159.5618358</v>
          </cell>
          <cell r="G4922">
            <v>5423223387.0676279</v>
          </cell>
          <cell r="H4922">
            <v>2544796933.2217293</v>
          </cell>
          <cell r="I4922">
            <v>910539486.83307314</v>
          </cell>
          <cell r="J4922">
            <v>67439181.030995816</v>
          </cell>
          <cell r="K4922">
            <v>17804912.168122821</v>
          </cell>
          <cell r="L4922">
            <v>38483940.116615169</v>
          </cell>
          <cell r="M4922">
            <v>8911134000</v>
          </cell>
          <cell r="N4922">
            <v>9002287840.4381657</v>
          </cell>
          <cell r="O4922">
            <v>19214652000</v>
          </cell>
          <cell r="P4922">
            <v>10303518000</v>
          </cell>
          <cell r="Q4922">
            <v>10299518000</v>
          </cell>
          <cell r="R4922">
            <v>2498330000</v>
          </cell>
          <cell r="S4922">
            <v>6130778000</v>
          </cell>
          <cell r="T4922">
            <v>6000</v>
          </cell>
          <cell r="U4922">
            <v>233510000</v>
          </cell>
          <cell r="V4922">
            <v>48510000</v>
          </cell>
        </row>
        <row r="4923">
          <cell r="A4923" t="str">
            <v>marzec 2005</v>
          </cell>
          <cell r="B4923" t="str">
            <v>DS1015</v>
          </cell>
          <cell r="C4923" t="str">
            <v>DS</v>
          </cell>
          <cell r="D4923" t="str">
            <v>DS</v>
          </cell>
          <cell r="E4923" t="str">
            <v>stałe</v>
          </cell>
          <cell r="F4923">
            <v>577485000</v>
          </cell>
          <cell r="G4923">
            <v>1219695000</v>
          </cell>
          <cell r="H4923">
            <v>1550280000</v>
          </cell>
          <cell r="I4923">
            <v>665882000</v>
          </cell>
          <cell r="J4923">
            <v>1826000</v>
          </cell>
          <cell r="K4923">
            <v>2888000</v>
          </cell>
          <cell r="L4923">
            <v>12924000</v>
          </cell>
          <cell r="M4923">
            <v>2649631000</v>
          </cell>
          <cell r="N4923">
            <v>3453495000</v>
          </cell>
          <cell r="O4923">
            <v>6680611000</v>
          </cell>
          <cell r="P4923">
            <v>4030980000</v>
          </cell>
          <cell r="Q4923">
            <v>4030980000</v>
          </cell>
          <cell r="R4923">
            <v>916930000</v>
          </cell>
          <cell r="S4923">
            <v>1577041000</v>
          </cell>
          <cell r="T4923">
            <v>0</v>
          </cell>
          <cell r="U4923">
            <v>152960000</v>
          </cell>
          <cell r="V4923">
            <v>2700000</v>
          </cell>
        </row>
        <row r="4924">
          <cell r="A4924" t="str">
            <v>marzec 2005</v>
          </cell>
          <cell r="B4924" t="str">
            <v>DS1109</v>
          </cell>
          <cell r="C4924" t="str">
            <v>DS</v>
          </cell>
          <cell r="D4924" t="str">
            <v>DS</v>
          </cell>
          <cell r="E4924" t="str">
            <v>stałe</v>
          </cell>
          <cell r="F4924">
            <v>105478000</v>
          </cell>
          <cell r="G4924">
            <v>1122612000</v>
          </cell>
          <cell r="H4924">
            <v>551074000</v>
          </cell>
          <cell r="I4924">
            <v>135305000</v>
          </cell>
          <cell r="J4924">
            <v>8738000</v>
          </cell>
          <cell r="K4924">
            <v>2317000</v>
          </cell>
          <cell r="L4924">
            <v>125000</v>
          </cell>
          <cell r="M4924">
            <v>1456615000</v>
          </cell>
          <cell r="N4924">
            <v>1820171000</v>
          </cell>
          <cell r="O4924">
            <v>3382264000</v>
          </cell>
          <cell r="P4924">
            <v>1925649000</v>
          </cell>
          <cell r="Q4924">
            <v>1925649000</v>
          </cell>
          <cell r="R4924">
            <v>735265000</v>
          </cell>
          <cell r="S4924">
            <v>688740000</v>
          </cell>
          <cell r="T4924">
            <v>18000</v>
          </cell>
          <cell r="U4924">
            <v>20150000</v>
          </cell>
          <cell r="V4924">
            <v>12442000</v>
          </cell>
        </row>
        <row r="4925">
          <cell r="A4925" t="str">
            <v>marzec 2005</v>
          </cell>
          <cell r="B4925" t="str">
            <v>DS1110</v>
          </cell>
          <cell r="C4925" t="str">
            <v>DS</v>
          </cell>
          <cell r="D4925" t="str">
            <v>DS</v>
          </cell>
          <cell r="E4925" t="str">
            <v>stałe</v>
          </cell>
          <cell r="F4925">
            <v>1363635000</v>
          </cell>
          <cell r="G4925">
            <v>4873735000</v>
          </cell>
          <cell r="H4925">
            <v>1362217000</v>
          </cell>
          <cell r="I4925">
            <v>375627000</v>
          </cell>
          <cell r="J4925">
            <v>36760000</v>
          </cell>
          <cell r="K4925">
            <v>71023000</v>
          </cell>
          <cell r="L4925">
            <v>37277000</v>
          </cell>
          <cell r="M4925">
            <v>5815489000</v>
          </cell>
          <cell r="N4925">
            <v>6756639000</v>
          </cell>
          <cell r="O4925">
            <v>13935763000</v>
          </cell>
          <cell r="P4925">
            <v>8120274000</v>
          </cell>
          <cell r="Q4925">
            <v>8120274000</v>
          </cell>
          <cell r="R4925">
            <v>2319028000</v>
          </cell>
          <cell r="S4925">
            <v>3177131000</v>
          </cell>
          <cell r="T4925">
            <v>0</v>
          </cell>
          <cell r="U4925">
            <v>281830000</v>
          </cell>
          <cell r="V4925">
            <v>37500000</v>
          </cell>
        </row>
        <row r="4926">
          <cell r="A4926" t="str">
            <v>marzec 2005</v>
          </cell>
          <cell r="B4926" t="str">
            <v>DZ0107</v>
          </cell>
          <cell r="C4926" t="str">
            <v>DZ</v>
          </cell>
          <cell r="D4926" t="str">
            <v>DZ</v>
          </cell>
          <cell r="E4926" t="str">
            <v>zmienne</v>
          </cell>
          <cell r="F4926">
            <v>21164512.58965677</v>
          </cell>
          <cell r="G4926">
            <v>156821449.019822</v>
          </cell>
          <cell r="H4926">
            <v>3537303.24402765</v>
          </cell>
          <cell r="I4926">
            <v>8584418.7848809697</v>
          </cell>
          <cell r="J4926">
            <v>1116778.6030448193</v>
          </cell>
          <cell r="K4926">
            <v>655391.22338903882</v>
          </cell>
          <cell r="L4926">
            <v>1381146.5351787414</v>
          </cell>
          <cell r="M4926">
            <v>0</v>
          </cell>
          <cell r="N4926">
            <v>172096487.4103432</v>
          </cell>
          <cell r="O4926">
            <v>193260999.99999997</v>
          </cell>
          <cell r="P4926">
            <v>193260999.99999997</v>
          </cell>
          <cell r="Q4926">
            <v>192261000</v>
          </cell>
          <cell r="R4926">
            <v>0</v>
          </cell>
          <cell r="S4926">
            <v>0</v>
          </cell>
          <cell r="T4926">
            <v>0</v>
          </cell>
          <cell r="U4926">
            <v>0</v>
          </cell>
          <cell r="V4926">
            <v>0</v>
          </cell>
        </row>
        <row r="4927">
          <cell r="A4927" t="str">
            <v>marzec 2005</v>
          </cell>
          <cell r="B4927" t="str">
            <v>DZ0108</v>
          </cell>
          <cell r="C4927" t="str">
            <v>DZ</v>
          </cell>
          <cell r="D4927" t="str">
            <v>DZ</v>
          </cell>
          <cell r="E4927" t="str">
            <v>zmienne</v>
          </cell>
          <cell r="F4927">
            <v>36080654.738309018</v>
          </cell>
          <cell r="G4927">
            <v>97595642.943531647</v>
          </cell>
          <cell r="H4927">
            <v>125162262.32639077</v>
          </cell>
          <cell r="I4927">
            <v>7620630.7227415005</v>
          </cell>
          <cell r="J4927">
            <v>11791531.042973137</v>
          </cell>
          <cell r="K4927">
            <v>7050.5438883413299</v>
          </cell>
          <cell r="L4927">
            <v>729227.68216558895</v>
          </cell>
          <cell r="M4927">
            <v>13000</v>
          </cell>
          <cell r="N4927">
            <v>242906345.261691</v>
          </cell>
          <cell r="O4927">
            <v>279000000</v>
          </cell>
          <cell r="P4927">
            <v>278987000</v>
          </cell>
          <cell r="Q4927">
            <v>276987000</v>
          </cell>
          <cell r="R4927">
            <v>0</v>
          </cell>
          <cell r="S4927">
            <v>0</v>
          </cell>
          <cell r="T4927">
            <v>13000</v>
          </cell>
          <cell r="U4927">
            <v>0</v>
          </cell>
          <cell r="V4927">
            <v>0</v>
          </cell>
        </row>
        <row r="4928">
          <cell r="A4928" t="str">
            <v>marzec 2005</v>
          </cell>
          <cell r="B4928" t="str">
            <v>DZ0109</v>
          </cell>
          <cell r="C4928" t="str">
            <v>DZ</v>
          </cell>
          <cell r="D4928" t="str">
            <v>DZ</v>
          </cell>
          <cell r="E4928" t="str">
            <v>zmienne</v>
          </cell>
          <cell r="F4928">
            <v>466495685.10619861</v>
          </cell>
          <cell r="G4928">
            <v>693746412.06579053</v>
          </cell>
          <cell r="H4928">
            <v>152539189.27148813</v>
          </cell>
          <cell r="I4928">
            <v>92750508.474425837</v>
          </cell>
          <cell r="J4928">
            <v>106257679.12990223</v>
          </cell>
          <cell r="K4928">
            <v>29996105.379345492</v>
          </cell>
          <cell r="L4928">
            <v>378447420.57284939</v>
          </cell>
          <cell r="M4928">
            <v>40000</v>
          </cell>
          <cell r="N4928">
            <v>1453737314.8938017</v>
          </cell>
          <cell r="O4928">
            <v>1920273000</v>
          </cell>
          <cell r="P4928">
            <v>1920233000</v>
          </cell>
          <cell r="Q4928">
            <v>1915233000</v>
          </cell>
          <cell r="R4928">
            <v>0</v>
          </cell>
          <cell r="S4928">
            <v>0</v>
          </cell>
          <cell r="T4928">
            <v>40000</v>
          </cell>
          <cell r="U4928">
            <v>0</v>
          </cell>
          <cell r="V4928">
            <v>0</v>
          </cell>
        </row>
        <row r="4929">
          <cell r="A4929" t="str">
            <v>marzec 2005</v>
          </cell>
          <cell r="B4929" t="str">
            <v>DZ0110</v>
          </cell>
          <cell r="C4929" t="str">
            <v>DZ</v>
          </cell>
          <cell r="D4929" t="str">
            <v>DZ</v>
          </cell>
          <cell r="E4929" t="str">
            <v>zmienne</v>
          </cell>
          <cell r="F4929">
            <v>209102979.79495579</v>
          </cell>
          <cell r="G4929">
            <v>777063496.89021516</v>
          </cell>
          <cell r="H4929">
            <v>395328125.86438</v>
          </cell>
          <cell r="I4929">
            <v>98397810.121919215</v>
          </cell>
          <cell r="J4929">
            <v>137031746.98516312</v>
          </cell>
          <cell r="K4929">
            <v>123638208.39443602</v>
          </cell>
          <cell r="L4929">
            <v>101918631.94893074</v>
          </cell>
          <cell r="M4929">
            <v>11349000</v>
          </cell>
          <cell r="N4929">
            <v>1633378020.2050445</v>
          </cell>
          <cell r="O4929">
            <v>1853830000.0000002</v>
          </cell>
          <cell r="P4929">
            <v>1842481000.0000002</v>
          </cell>
          <cell r="Q4929">
            <v>1840481000</v>
          </cell>
          <cell r="R4929">
            <v>10000000</v>
          </cell>
          <cell r="S4929">
            <v>0</v>
          </cell>
          <cell r="T4929">
            <v>1349000</v>
          </cell>
          <cell r="U4929">
            <v>0</v>
          </cell>
          <cell r="V4929">
            <v>0</v>
          </cell>
        </row>
        <row r="4930">
          <cell r="A4930" t="str">
            <v>marzec 2005</v>
          </cell>
          <cell r="B4930" t="str">
            <v>DZ0406</v>
          </cell>
          <cell r="C4930" t="str">
            <v>DZ</v>
          </cell>
          <cell r="D4930" t="str">
            <v>DZ</v>
          </cell>
          <cell r="E4930" t="str">
            <v>zmienne</v>
          </cell>
          <cell r="F4930">
            <v>342344742.30718869</v>
          </cell>
          <cell r="G4930">
            <v>286660607.43747544</v>
          </cell>
          <cell r="H4930">
            <v>30157129.76299594</v>
          </cell>
          <cell r="I4930">
            <v>16137080.136179129</v>
          </cell>
          <cell r="J4930">
            <v>12138244.729605867</v>
          </cell>
          <cell r="K4930">
            <v>35126019.510278903</v>
          </cell>
          <cell r="L4930">
            <v>45136176.116276026</v>
          </cell>
          <cell r="M4930">
            <v>0</v>
          </cell>
          <cell r="N4930">
            <v>425355257.69281131</v>
          </cell>
          <cell r="O4930">
            <v>767700000.00000012</v>
          </cell>
          <cell r="P4930">
            <v>767700000.00000012</v>
          </cell>
          <cell r="Q4930">
            <v>763700000</v>
          </cell>
          <cell r="R4930">
            <v>0</v>
          </cell>
          <cell r="S4930">
            <v>0</v>
          </cell>
          <cell r="T4930">
            <v>0</v>
          </cell>
          <cell r="U4930">
            <v>0</v>
          </cell>
          <cell r="V4930">
            <v>0</v>
          </cell>
        </row>
        <row r="4931">
          <cell r="A4931" t="str">
            <v>marzec 2005</v>
          </cell>
          <cell r="B4931" t="str">
            <v>DZ0407</v>
          </cell>
          <cell r="C4931" t="str">
            <v>DZ</v>
          </cell>
          <cell r="D4931" t="str">
            <v>DZ</v>
          </cell>
          <cell r="E4931" t="str">
            <v>zmienne</v>
          </cell>
          <cell r="F4931">
            <v>0</v>
          </cell>
          <cell r="G4931">
            <v>2200000</v>
          </cell>
          <cell r="H4931">
            <v>70000</v>
          </cell>
          <cell r="I4931">
            <v>700000</v>
          </cell>
          <cell r="J4931">
            <v>297000</v>
          </cell>
          <cell r="K4931">
            <v>0</v>
          </cell>
          <cell r="L4931">
            <v>233000</v>
          </cell>
          <cell r="M4931">
            <v>0</v>
          </cell>
          <cell r="N4931">
            <v>3500000</v>
          </cell>
          <cell r="O4931">
            <v>3500000</v>
          </cell>
          <cell r="P4931">
            <v>3500000</v>
          </cell>
          <cell r="Q4931">
            <v>3500000</v>
          </cell>
          <cell r="R4931">
            <v>0</v>
          </cell>
          <cell r="S4931">
            <v>0</v>
          </cell>
          <cell r="T4931">
            <v>0</v>
          </cell>
          <cell r="U4931">
            <v>0</v>
          </cell>
          <cell r="V4931">
            <v>0</v>
          </cell>
        </row>
        <row r="4932">
          <cell r="A4932" t="str">
            <v>marzec 2005</v>
          </cell>
          <cell r="B4932" t="str">
            <v>DZ0706</v>
          </cell>
          <cell r="C4932" t="str">
            <v>DZ</v>
          </cell>
          <cell r="D4932" t="str">
            <v>DZ</v>
          </cell>
          <cell r="E4932" t="str">
            <v>zmienne</v>
          </cell>
          <cell r="F4932">
            <v>423749872.42927212</v>
          </cell>
          <cell r="G4932">
            <v>430258744.94862294</v>
          </cell>
          <cell r="H4932">
            <v>23618740.092952628</v>
          </cell>
          <cell r="I4932">
            <v>7894315.3290338619</v>
          </cell>
          <cell r="J4932">
            <v>16584181.815257184</v>
          </cell>
          <cell r="K4932">
            <v>30626211.509053975</v>
          </cell>
          <cell r="L4932">
            <v>2785933.8758072224</v>
          </cell>
          <cell r="M4932">
            <v>100000</v>
          </cell>
          <cell r="N4932">
            <v>511768127.57072777</v>
          </cell>
          <cell r="O4932">
            <v>935617999.99999988</v>
          </cell>
          <cell r="P4932">
            <v>935517999.99999988</v>
          </cell>
          <cell r="Q4932">
            <v>932518000</v>
          </cell>
          <cell r="R4932">
            <v>0</v>
          </cell>
          <cell r="S4932">
            <v>0</v>
          </cell>
          <cell r="T4932">
            <v>100000</v>
          </cell>
          <cell r="U4932">
            <v>0</v>
          </cell>
          <cell r="V4932">
            <v>0</v>
          </cell>
        </row>
        <row r="4933">
          <cell r="A4933" t="str">
            <v>marzec 2005</v>
          </cell>
          <cell r="B4933" t="str">
            <v>DZ0707</v>
          </cell>
          <cell r="C4933" t="str">
            <v>DZ</v>
          </cell>
          <cell r="D4933" t="str">
            <v>DZ</v>
          </cell>
          <cell r="E4933" t="str">
            <v>zmienne</v>
          </cell>
          <cell r="F4933">
            <v>0</v>
          </cell>
          <cell r="G4933">
            <v>71956000</v>
          </cell>
          <cell r="H4933">
            <v>0</v>
          </cell>
          <cell r="I4933">
            <v>2875000</v>
          </cell>
          <cell r="J4933">
            <v>40000</v>
          </cell>
          <cell r="K4933">
            <v>0</v>
          </cell>
          <cell r="L4933">
            <v>129000</v>
          </cell>
          <cell r="M4933">
            <v>0</v>
          </cell>
          <cell r="N4933">
            <v>75000000</v>
          </cell>
          <cell r="O4933">
            <v>75000000</v>
          </cell>
          <cell r="P4933">
            <v>75000000</v>
          </cell>
          <cell r="Q4933">
            <v>75000000</v>
          </cell>
          <cell r="R4933">
            <v>0</v>
          </cell>
          <cell r="S4933">
            <v>0</v>
          </cell>
          <cell r="T4933">
            <v>0</v>
          </cell>
          <cell r="U4933">
            <v>0</v>
          </cell>
          <cell r="V4933">
            <v>0</v>
          </cell>
        </row>
        <row r="4934">
          <cell r="A4934" t="str">
            <v>marzec 2005</v>
          </cell>
          <cell r="B4934" t="str">
            <v>DZ0708</v>
          </cell>
          <cell r="C4934" t="str">
            <v>DZ</v>
          </cell>
          <cell r="D4934" t="str">
            <v>DZ</v>
          </cell>
          <cell r="E4934" t="str">
            <v>zmienne</v>
          </cell>
          <cell r="F4934">
            <v>328844951.49770463</v>
          </cell>
          <cell r="G4934">
            <v>494173566.90344536</v>
          </cell>
          <cell r="H4934">
            <v>53350413.999092363</v>
          </cell>
          <cell r="I4934">
            <v>25518336.945068259</v>
          </cell>
          <cell r="J4934">
            <v>58878517.805145502</v>
          </cell>
          <cell r="K4934">
            <v>58216589.555509239</v>
          </cell>
          <cell r="L4934">
            <v>10855623.294034697</v>
          </cell>
          <cell r="M4934">
            <v>132000</v>
          </cell>
          <cell r="N4934">
            <v>700993048.50229537</v>
          </cell>
          <cell r="O4934">
            <v>1029970000</v>
          </cell>
          <cell r="P4934">
            <v>1029838000</v>
          </cell>
          <cell r="Q4934">
            <v>1026838000</v>
          </cell>
          <cell r="R4934">
            <v>0</v>
          </cell>
          <cell r="S4934">
            <v>0</v>
          </cell>
          <cell r="T4934">
            <v>132000</v>
          </cell>
          <cell r="U4934">
            <v>0</v>
          </cell>
          <cell r="V4934">
            <v>0</v>
          </cell>
        </row>
        <row r="4935">
          <cell r="A4935" t="str">
            <v>marzec 2005</v>
          </cell>
          <cell r="B4935" t="str">
            <v>DZ0709</v>
          </cell>
          <cell r="C4935" t="str">
            <v>DZ</v>
          </cell>
          <cell r="D4935" t="str">
            <v>DZ</v>
          </cell>
          <cell r="E4935" t="str">
            <v>zmienne</v>
          </cell>
          <cell r="F4935">
            <v>60431000</v>
          </cell>
          <cell r="G4935">
            <v>221007000</v>
          </cell>
          <cell r="H4935">
            <v>267644000</v>
          </cell>
          <cell r="I4935">
            <v>17536000</v>
          </cell>
          <cell r="J4935">
            <v>50801000</v>
          </cell>
          <cell r="K4935">
            <v>47641000</v>
          </cell>
          <cell r="L4935">
            <v>28400000</v>
          </cell>
          <cell r="M4935">
            <v>960000</v>
          </cell>
          <cell r="N4935">
            <v>633029000</v>
          </cell>
          <cell r="O4935">
            <v>694420000</v>
          </cell>
          <cell r="P4935">
            <v>693460000</v>
          </cell>
          <cell r="Q4935">
            <v>693460000</v>
          </cell>
          <cell r="R4935">
            <v>0</v>
          </cell>
          <cell r="S4935">
            <v>0</v>
          </cell>
          <cell r="T4935">
            <v>960000</v>
          </cell>
          <cell r="U4935">
            <v>0</v>
          </cell>
          <cell r="V4935">
            <v>0</v>
          </cell>
        </row>
        <row r="4936">
          <cell r="A4936" t="str">
            <v>marzec 2005</v>
          </cell>
          <cell r="B4936" t="str">
            <v>DZ0811</v>
          </cell>
          <cell r="C4936" t="str">
            <v>DZ</v>
          </cell>
          <cell r="D4936" t="str">
            <v>DZ</v>
          </cell>
          <cell r="E4936" t="str">
            <v>zmienne</v>
          </cell>
          <cell r="F4936">
            <v>967324000</v>
          </cell>
          <cell r="G4936">
            <v>38874000</v>
          </cell>
          <cell r="H4936">
            <v>7739000</v>
          </cell>
          <cell r="I4936">
            <v>60725000</v>
          </cell>
          <cell r="J4936">
            <v>116895000</v>
          </cell>
          <cell r="K4936">
            <v>9408000</v>
          </cell>
          <cell r="L4936">
            <v>84463000</v>
          </cell>
          <cell r="M4936">
            <v>72000</v>
          </cell>
          <cell r="N4936">
            <v>318104000</v>
          </cell>
          <cell r="O4936">
            <v>1285500000</v>
          </cell>
          <cell r="P4936">
            <v>1285428000</v>
          </cell>
          <cell r="Q4936">
            <v>1285428000</v>
          </cell>
          <cell r="R4936">
            <v>0</v>
          </cell>
          <cell r="S4936">
            <v>0</v>
          </cell>
          <cell r="T4936">
            <v>72000</v>
          </cell>
          <cell r="U4936">
            <v>0</v>
          </cell>
          <cell r="V4936">
            <v>0</v>
          </cell>
        </row>
        <row r="4937">
          <cell r="A4937" t="str">
            <v>marzec 2005</v>
          </cell>
          <cell r="B4937" t="str">
            <v>DZ1006</v>
          </cell>
          <cell r="C4937" t="str">
            <v>DZ</v>
          </cell>
          <cell r="D4937" t="str">
            <v>DZ</v>
          </cell>
          <cell r="E4937" t="str">
            <v>zmienne</v>
          </cell>
          <cell r="F4937">
            <v>79295000</v>
          </cell>
          <cell r="G4937">
            <v>176893000</v>
          </cell>
          <cell r="H4937">
            <v>7000000</v>
          </cell>
          <cell r="I4937">
            <v>24243000</v>
          </cell>
          <cell r="J4937">
            <v>13327000</v>
          </cell>
          <cell r="K4937">
            <v>100000</v>
          </cell>
          <cell r="L4937">
            <v>12688000</v>
          </cell>
          <cell r="M4937">
            <v>0</v>
          </cell>
          <cell r="N4937">
            <v>234251000</v>
          </cell>
          <cell r="O4937">
            <v>313546000</v>
          </cell>
          <cell r="P4937">
            <v>313546000</v>
          </cell>
          <cell r="Q4937">
            <v>313546000</v>
          </cell>
          <cell r="R4937">
            <v>0</v>
          </cell>
          <cell r="S4937">
            <v>0</v>
          </cell>
          <cell r="T4937">
            <v>0</v>
          </cell>
          <cell r="U4937">
            <v>0</v>
          </cell>
          <cell r="V4937">
            <v>0</v>
          </cell>
        </row>
        <row r="4938">
          <cell r="A4938" t="str">
            <v>marzec 2005</v>
          </cell>
          <cell r="B4938" t="str">
            <v>DZ1111</v>
          </cell>
          <cell r="C4938" t="str">
            <v>DZ</v>
          </cell>
          <cell r="D4938" t="str">
            <v>DZ</v>
          </cell>
          <cell r="E4938" t="str">
            <v>zmienne</v>
          </cell>
          <cell r="F4938">
            <v>98649000</v>
          </cell>
          <cell r="G4938">
            <v>0</v>
          </cell>
          <cell r="H4938">
            <v>1010591000</v>
          </cell>
          <cell r="I4938">
            <v>69402000</v>
          </cell>
          <cell r="J4938">
            <v>581000</v>
          </cell>
          <cell r="K4938">
            <v>603000</v>
          </cell>
          <cell r="L4938">
            <v>242000</v>
          </cell>
          <cell r="M4938">
            <v>200000000</v>
          </cell>
          <cell r="N4938">
            <v>1081419000</v>
          </cell>
          <cell r="O4938">
            <v>1380068000</v>
          </cell>
          <cell r="P4938">
            <v>1180068000</v>
          </cell>
          <cell r="Q4938">
            <v>1180068000</v>
          </cell>
          <cell r="R4938">
            <v>200000000</v>
          </cell>
          <cell r="S4938">
            <v>0</v>
          </cell>
          <cell r="T4938">
            <v>0</v>
          </cell>
          <cell r="U4938">
            <v>0</v>
          </cell>
          <cell r="V4938">
            <v>0</v>
          </cell>
        </row>
        <row r="4939">
          <cell r="A4939" t="str">
            <v>marzec 2005</v>
          </cell>
          <cell r="B4939" t="str">
            <v>DZ1205</v>
          </cell>
          <cell r="C4939" t="str">
            <v>DZ</v>
          </cell>
          <cell r="D4939" t="str">
            <v>DZ</v>
          </cell>
          <cell r="E4939" t="str">
            <v>zmienne</v>
          </cell>
          <cell r="F4939">
            <v>174146000</v>
          </cell>
          <cell r="G4939">
            <v>297266000</v>
          </cell>
          <cell r="H4939">
            <v>0</v>
          </cell>
          <cell r="I4939">
            <v>8495000</v>
          </cell>
          <cell r="J4939">
            <v>14763000</v>
          </cell>
          <cell r="K4939">
            <v>656000</v>
          </cell>
          <cell r="L4939">
            <v>4674000</v>
          </cell>
          <cell r="M4939">
            <v>0</v>
          </cell>
          <cell r="N4939">
            <v>325854000</v>
          </cell>
          <cell r="O4939">
            <v>500000000</v>
          </cell>
          <cell r="P4939">
            <v>500000000</v>
          </cell>
          <cell r="Q4939">
            <v>500000000</v>
          </cell>
          <cell r="R4939">
            <v>0</v>
          </cell>
          <cell r="S4939">
            <v>0</v>
          </cell>
          <cell r="T4939">
            <v>0</v>
          </cell>
          <cell r="U4939">
            <v>0</v>
          </cell>
          <cell r="V4939">
            <v>0</v>
          </cell>
        </row>
        <row r="4940">
          <cell r="A4940" t="str">
            <v>marzec 2005</v>
          </cell>
          <cell r="B4940" t="str">
            <v>EDO0115</v>
          </cell>
          <cell r="C4940" t="str">
            <v>ED</v>
          </cell>
          <cell r="D4940" t="str">
            <v>10-latki oszcz.</v>
          </cell>
          <cell r="E4940" t="str">
            <v>zmienne</v>
          </cell>
          <cell r="F4940">
            <v>0</v>
          </cell>
          <cell r="G4940">
            <v>0</v>
          </cell>
          <cell r="H4940">
            <v>0</v>
          </cell>
          <cell r="I4940">
            <v>0</v>
          </cell>
          <cell r="J4940">
            <v>12690800</v>
          </cell>
          <cell r="K4940">
            <v>0</v>
          </cell>
          <cell r="L4940">
            <v>0</v>
          </cell>
          <cell r="M4940">
            <v>15000</v>
          </cell>
          <cell r="N4940">
            <v>12690800</v>
          </cell>
          <cell r="O4940">
            <v>12705800</v>
          </cell>
          <cell r="P4940">
            <v>12690800</v>
          </cell>
          <cell r="Q4940">
            <v>12699800</v>
          </cell>
          <cell r="R4940">
            <v>0</v>
          </cell>
          <cell r="S4940">
            <v>0</v>
          </cell>
          <cell r="T4940">
            <v>15000</v>
          </cell>
          <cell r="U4940">
            <v>0</v>
          </cell>
          <cell r="V4940">
            <v>0</v>
          </cell>
        </row>
        <row r="4941">
          <cell r="A4941" t="str">
            <v>marzec 2005</v>
          </cell>
          <cell r="B4941" t="str">
            <v>EDO0215</v>
          </cell>
          <cell r="C4941" t="str">
            <v>ED</v>
          </cell>
          <cell r="D4941" t="str">
            <v>10-latki oszcz.</v>
          </cell>
          <cell r="E4941" t="str">
            <v>zmienne</v>
          </cell>
          <cell r="F4941">
            <v>0</v>
          </cell>
          <cell r="G4941">
            <v>0</v>
          </cell>
          <cell r="H4941">
            <v>0</v>
          </cell>
          <cell r="I4941">
            <v>0</v>
          </cell>
          <cell r="J4941">
            <v>19413300</v>
          </cell>
          <cell r="K4941">
            <v>0</v>
          </cell>
          <cell r="L4941">
            <v>0</v>
          </cell>
          <cell r="M4941">
            <v>0</v>
          </cell>
          <cell r="N4941">
            <v>19413300</v>
          </cell>
          <cell r="O4941">
            <v>19413300</v>
          </cell>
          <cell r="P4941">
            <v>19413300</v>
          </cell>
          <cell r="Q4941">
            <v>19413300</v>
          </cell>
          <cell r="R4941">
            <v>0</v>
          </cell>
          <cell r="S4941">
            <v>0</v>
          </cell>
          <cell r="T4941">
            <v>0</v>
          </cell>
          <cell r="U4941">
            <v>0</v>
          </cell>
          <cell r="V4941">
            <v>0</v>
          </cell>
        </row>
        <row r="4942">
          <cell r="A4942" t="str">
            <v>marzec 2005</v>
          </cell>
          <cell r="B4942" t="str">
            <v>EDO0315</v>
          </cell>
          <cell r="C4942" t="str">
            <v>ED</v>
          </cell>
          <cell r="D4942" t="str">
            <v>10-latki oszcz.</v>
          </cell>
          <cell r="E4942" t="str">
            <v>zmienne</v>
          </cell>
          <cell r="F4942">
            <v>0</v>
          </cell>
          <cell r="G4942">
            <v>0</v>
          </cell>
          <cell r="H4942">
            <v>0</v>
          </cell>
          <cell r="I4942">
            <v>0</v>
          </cell>
          <cell r="J4942">
            <v>6527600</v>
          </cell>
          <cell r="K4942">
            <v>0</v>
          </cell>
          <cell r="L4942">
            <v>0</v>
          </cell>
          <cell r="M4942">
            <v>10000</v>
          </cell>
          <cell r="N4942">
            <v>6527600</v>
          </cell>
          <cell r="O4942">
            <v>6537600</v>
          </cell>
          <cell r="P4942">
            <v>6527600</v>
          </cell>
          <cell r="Q4942">
            <v>5609900</v>
          </cell>
          <cell r="R4942">
            <v>0</v>
          </cell>
          <cell r="S4942">
            <v>0</v>
          </cell>
          <cell r="T4942">
            <v>10000</v>
          </cell>
          <cell r="U4942">
            <v>0</v>
          </cell>
          <cell r="V4942">
            <v>0</v>
          </cell>
        </row>
        <row r="4943">
          <cell r="A4943" t="str">
            <v>marzec 2005</v>
          </cell>
          <cell r="B4943" t="str">
            <v>EDO1014</v>
          </cell>
          <cell r="C4943" t="str">
            <v>ED</v>
          </cell>
          <cell r="D4943" t="str">
            <v>10-latki oszcz.</v>
          </cell>
          <cell r="E4943" t="str">
            <v>zmienne</v>
          </cell>
          <cell r="F4943">
            <v>0</v>
          </cell>
          <cell r="G4943">
            <v>0</v>
          </cell>
          <cell r="H4943">
            <v>0</v>
          </cell>
          <cell r="I4943">
            <v>0</v>
          </cell>
          <cell r="J4943">
            <v>6758300</v>
          </cell>
          <cell r="K4943">
            <v>0</v>
          </cell>
          <cell r="L4943">
            <v>0</v>
          </cell>
          <cell r="M4943">
            <v>0</v>
          </cell>
          <cell r="N4943">
            <v>6758300</v>
          </cell>
          <cell r="O4943">
            <v>6758300</v>
          </cell>
          <cell r="P4943">
            <v>6758300</v>
          </cell>
          <cell r="Q4943">
            <v>6758300</v>
          </cell>
          <cell r="R4943">
            <v>0</v>
          </cell>
          <cell r="S4943">
            <v>0</v>
          </cell>
          <cell r="T4943">
            <v>0</v>
          </cell>
          <cell r="U4943">
            <v>0</v>
          </cell>
          <cell r="V4943">
            <v>0</v>
          </cell>
        </row>
        <row r="4944">
          <cell r="A4944" t="str">
            <v>marzec 2005</v>
          </cell>
          <cell r="B4944" t="str">
            <v>EDO1114</v>
          </cell>
          <cell r="C4944" t="str">
            <v>ED</v>
          </cell>
          <cell r="D4944" t="str">
            <v>10-latki oszcz.</v>
          </cell>
          <cell r="E4944" t="str">
            <v>zmienne</v>
          </cell>
          <cell r="F4944">
            <v>0</v>
          </cell>
          <cell r="G4944">
            <v>0</v>
          </cell>
          <cell r="H4944">
            <v>0</v>
          </cell>
          <cell r="I4944">
            <v>0</v>
          </cell>
          <cell r="J4944">
            <v>13538600</v>
          </cell>
          <cell r="K4944">
            <v>0</v>
          </cell>
          <cell r="L4944">
            <v>0</v>
          </cell>
          <cell r="M4944">
            <v>36300</v>
          </cell>
          <cell r="N4944">
            <v>13538600</v>
          </cell>
          <cell r="O4944">
            <v>13574900</v>
          </cell>
          <cell r="P4944">
            <v>13538600</v>
          </cell>
          <cell r="Q4944">
            <v>13538600</v>
          </cell>
          <cell r="R4944">
            <v>0</v>
          </cell>
          <cell r="S4944">
            <v>0</v>
          </cell>
          <cell r="T4944">
            <v>36300</v>
          </cell>
          <cell r="U4944">
            <v>0</v>
          </cell>
          <cell r="V4944">
            <v>0</v>
          </cell>
        </row>
        <row r="4945">
          <cell r="A4945" t="str">
            <v>marzec 2005</v>
          </cell>
          <cell r="B4945" t="str">
            <v>EDO1214</v>
          </cell>
          <cell r="C4945" t="str">
            <v>ED</v>
          </cell>
          <cell r="D4945" t="str">
            <v>10-latki oszcz.</v>
          </cell>
          <cell r="E4945" t="str">
            <v>zmienne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34077500</v>
          </cell>
          <cell r="K4945">
            <v>0</v>
          </cell>
          <cell r="L4945">
            <v>0</v>
          </cell>
          <cell r="M4945">
            <v>3400</v>
          </cell>
          <cell r="N4945">
            <v>34077500</v>
          </cell>
          <cell r="O4945">
            <v>34080900</v>
          </cell>
          <cell r="P4945">
            <v>34077500</v>
          </cell>
          <cell r="Q4945">
            <v>34077500</v>
          </cell>
          <cell r="R4945">
            <v>0</v>
          </cell>
          <cell r="S4945">
            <v>0</v>
          </cell>
          <cell r="T4945">
            <v>3400</v>
          </cell>
          <cell r="U4945">
            <v>0</v>
          </cell>
          <cell r="V4945">
            <v>0</v>
          </cell>
        </row>
        <row r="4946">
          <cell r="A4946" t="str">
            <v>marzec 2005</v>
          </cell>
          <cell r="B4946" t="str">
            <v>IZ0816</v>
          </cell>
          <cell r="C4946" t="str">
            <v>IZ</v>
          </cell>
          <cell r="D4946" t="str">
            <v>12-latki</v>
          </cell>
          <cell r="E4946" t="str">
            <v>zmienne</v>
          </cell>
          <cell r="F4946">
            <v>1365255</v>
          </cell>
          <cell r="G4946">
            <v>52641198.900000118</v>
          </cell>
          <cell r="H4946">
            <v>114744120.60000025</v>
          </cell>
          <cell r="I4946">
            <v>87031466.700000197</v>
          </cell>
          <cell r="J4946">
            <v>73824.900000000154</v>
          </cell>
          <cell r="K4946">
            <v>1947763.8</v>
          </cell>
          <cell r="L4946">
            <v>101130</v>
          </cell>
          <cell r="M4946">
            <v>3372662240.0999999</v>
          </cell>
          <cell r="N4946">
            <v>256539504.90000057</v>
          </cell>
          <cell r="O4946">
            <v>3630567000.0000005</v>
          </cell>
          <cell r="P4946">
            <v>257904759.90000057</v>
          </cell>
          <cell r="Q4946">
            <v>257904759.90000001</v>
          </cell>
          <cell r="R4946">
            <v>2059370868</v>
          </cell>
          <cell r="S4946">
            <v>1313291372.0999999</v>
          </cell>
          <cell r="T4946">
            <v>0</v>
          </cell>
          <cell r="U4946">
            <v>0</v>
          </cell>
          <cell r="V4946">
            <v>0</v>
          </cell>
        </row>
        <row r="4947">
          <cell r="A4947" t="str">
            <v>marzec 2005</v>
          </cell>
          <cell r="B4947" t="str">
            <v>OK0405</v>
          </cell>
          <cell r="C4947" t="str">
            <v>OK</v>
          </cell>
          <cell r="D4947" t="str">
            <v>zero</v>
          </cell>
          <cell r="E4947" t="str">
            <v>stałe</v>
          </cell>
          <cell r="F4947">
            <v>6016219531.2229042</v>
          </cell>
          <cell r="G4947">
            <v>342383491.76772177</v>
          </cell>
          <cell r="H4947">
            <v>733829863.08103204</v>
          </cell>
          <cell r="I4947">
            <v>293784904.44168687</v>
          </cell>
          <cell r="J4947">
            <v>265282965.68788233</v>
          </cell>
          <cell r="K4947">
            <v>179084713.61627242</v>
          </cell>
          <cell r="L4947">
            <v>113650530.1825012</v>
          </cell>
          <cell r="M4947">
            <v>360704000</v>
          </cell>
          <cell r="N4947">
            <v>1928016468.7770967</v>
          </cell>
          <cell r="O4947">
            <v>8304940000</v>
          </cell>
          <cell r="P4947">
            <v>7944236000</v>
          </cell>
          <cell r="Q4947">
            <v>7939236000</v>
          </cell>
          <cell r="R4947">
            <v>220033000</v>
          </cell>
          <cell r="S4947">
            <v>109225000</v>
          </cell>
          <cell r="T4947">
            <v>1446000</v>
          </cell>
          <cell r="U4947">
            <v>30000000</v>
          </cell>
          <cell r="V4947">
            <v>0</v>
          </cell>
        </row>
        <row r="4948">
          <cell r="A4948" t="str">
            <v>marzec 2005</v>
          </cell>
          <cell r="B4948" t="str">
            <v>OK0406</v>
          </cell>
          <cell r="C4948" t="str">
            <v>OK</v>
          </cell>
          <cell r="D4948" t="str">
            <v>zero</v>
          </cell>
          <cell r="E4948" t="str">
            <v>stałe</v>
          </cell>
          <cell r="F4948">
            <v>3973688869.0574145</v>
          </cell>
          <cell r="G4948">
            <v>1705861906.3503637</v>
          </cell>
          <cell r="H4948">
            <v>2434085042.6303272</v>
          </cell>
          <cell r="I4948">
            <v>883575897.95123363</v>
          </cell>
          <cell r="J4948">
            <v>797771053.06620157</v>
          </cell>
          <cell r="K4948">
            <v>197524327.69331896</v>
          </cell>
          <cell r="L4948">
            <v>260220903.25114015</v>
          </cell>
          <cell r="M4948">
            <v>3887215000</v>
          </cell>
          <cell r="N4948">
            <v>6279039130.9425859</v>
          </cell>
          <cell r="O4948">
            <v>14139943000</v>
          </cell>
          <cell r="P4948">
            <v>10252728000</v>
          </cell>
          <cell r="Q4948">
            <v>10247728000</v>
          </cell>
          <cell r="R4948">
            <v>1711133000</v>
          </cell>
          <cell r="S4948">
            <v>1751036000</v>
          </cell>
          <cell r="T4948">
            <v>4008000</v>
          </cell>
          <cell r="U4948">
            <v>369038000</v>
          </cell>
          <cell r="V4948">
            <v>52000000</v>
          </cell>
        </row>
        <row r="4949">
          <cell r="A4949" t="str">
            <v>marzec 2005</v>
          </cell>
          <cell r="B4949" t="str">
            <v>OK0407</v>
          </cell>
          <cell r="C4949" t="str">
            <v>OK</v>
          </cell>
          <cell r="D4949" t="str">
            <v>zero</v>
          </cell>
          <cell r="E4949" t="str">
            <v>stałe</v>
          </cell>
          <cell r="F4949">
            <v>2817374716.5544834</v>
          </cell>
          <cell r="G4949">
            <v>835901198.08956468</v>
          </cell>
          <cell r="H4949">
            <v>1254303865.9251163</v>
          </cell>
          <cell r="I4949">
            <v>1196169019.6148052</v>
          </cell>
          <cell r="J4949">
            <v>84360837.088086739</v>
          </cell>
          <cell r="K4949">
            <v>118447023.94253597</v>
          </cell>
          <cell r="L4949">
            <v>265092338.78540766</v>
          </cell>
          <cell r="M4949">
            <v>1218914000</v>
          </cell>
          <cell r="N4949">
            <v>3754274283.4455161</v>
          </cell>
          <cell r="O4949">
            <v>7790563000.000001</v>
          </cell>
          <cell r="P4949">
            <v>6571649000.000001</v>
          </cell>
          <cell r="Q4949">
            <v>6570649000</v>
          </cell>
          <cell r="R4949">
            <v>637652000</v>
          </cell>
          <cell r="S4949">
            <v>578708000</v>
          </cell>
          <cell r="T4949">
            <v>554000</v>
          </cell>
          <cell r="U4949">
            <v>0</v>
          </cell>
          <cell r="V4949">
            <v>2000000</v>
          </cell>
        </row>
        <row r="4950">
          <cell r="A4950" t="str">
            <v>marzec 2005</v>
          </cell>
          <cell r="B4950" t="str">
            <v>OK0805</v>
          </cell>
          <cell r="C4950" t="str">
            <v>OK</v>
          </cell>
          <cell r="D4950" t="str">
            <v>zero</v>
          </cell>
          <cell r="E4950" t="str">
            <v>stałe</v>
          </cell>
          <cell r="F4950">
            <v>3147402370.3470869</v>
          </cell>
          <cell r="G4950">
            <v>828213749.12435162</v>
          </cell>
          <cell r="H4950">
            <v>1653806793.4926617</v>
          </cell>
          <cell r="I4950">
            <v>386064132.89142895</v>
          </cell>
          <cell r="J4950">
            <v>845633080.31685686</v>
          </cell>
          <cell r="K4950">
            <v>648715986.67933965</v>
          </cell>
          <cell r="L4950">
            <v>176614887.14827445</v>
          </cell>
          <cell r="M4950">
            <v>2287755000</v>
          </cell>
          <cell r="N4950">
            <v>4539048629.6529131</v>
          </cell>
          <cell r="O4950">
            <v>9974206000</v>
          </cell>
          <cell r="P4950">
            <v>7686451000</v>
          </cell>
          <cell r="Q4950">
            <v>7681451000</v>
          </cell>
          <cell r="R4950">
            <v>1287040000</v>
          </cell>
          <cell r="S4950">
            <v>927379000</v>
          </cell>
          <cell r="T4950">
            <v>1128000</v>
          </cell>
          <cell r="U4950">
            <v>72208000</v>
          </cell>
          <cell r="V4950">
            <v>0</v>
          </cell>
        </row>
        <row r="4951">
          <cell r="A4951" t="str">
            <v>marzec 2005</v>
          </cell>
          <cell r="B4951" t="str">
            <v>OK0806</v>
          </cell>
          <cell r="C4951" t="str">
            <v>OK</v>
          </cell>
          <cell r="D4951" t="str">
            <v>zero</v>
          </cell>
          <cell r="E4951" t="str">
            <v>stałe</v>
          </cell>
          <cell r="F4951">
            <v>3681539204.1123037</v>
          </cell>
          <cell r="G4951">
            <v>1681588700.3360994</v>
          </cell>
          <cell r="H4951">
            <v>1501803256.8007064</v>
          </cell>
          <cell r="I4951">
            <v>605814043.21703696</v>
          </cell>
          <cell r="J4951">
            <v>729213216.16108155</v>
          </cell>
          <cell r="K4951">
            <v>93389916.970339075</v>
          </cell>
          <cell r="L4951">
            <v>484732662.4024325</v>
          </cell>
          <cell r="M4951">
            <v>1349942000</v>
          </cell>
          <cell r="N4951">
            <v>5096541795.8876953</v>
          </cell>
          <cell r="O4951">
            <v>10128023000</v>
          </cell>
          <cell r="P4951">
            <v>8778081000</v>
          </cell>
          <cell r="Q4951">
            <v>8775081000</v>
          </cell>
          <cell r="R4951">
            <v>866131000</v>
          </cell>
          <cell r="S4951">
            <v>478492000</v>
          </cell>
          <cell r="T4951">
            <v>2213000</v>
          </cell>
          <cell r="U4951">
            <v>3090000</v>
          </cell>
          <cell r="V4951">
            <v>16000</v>
          </cell>
        </row>
        <row r="4952">
          <cell r="A4952" t="str">
            <v>marzec 2005</v>
          </cell>
          <cell r="B4952" t="str">
            <v>OK1206</v>
          </cell>
          <cell r="C4952" t="str">
            <v>OK</v>
          </cell>
          <cell r="D4952" t="str">
            <v>zero</v>
          </cell>
          <cell r="E4952" t="str">
            <v>stałe</v>
          </cell>
          <cell r="F4952">
            <v>3341368432.5258737</v>
          </cell>
          <cell r="G4952">
            <v>1085771408.4203086</v>
          </cell>
          <cell r="H4952">
            <v>1228737027.3787985</v>
          </cell>
          <cell r="I4952">
            <v>515042960.74647719</v>
          </cell>
          <cell r="J4952">
            <v>197969487.90080711</v>
          </cell>
          <cell r="K4952">
            <v>119813628.33897626</v>
          </cell>
          <cell r="L4952">
            <v>1232076054.6887589</v>
          </cell>
          <cell r="M4952">
            <v>579221000</v>
          </cell>
          <cell r="N4952">
            <v>4379410567.4741268</v>
          </cell>
          <cell r="O4952">
            <v>8300000000</v>
          </cell>
          <cell r="P4952">
            <v>7720779000</v>
          </cell>
          <cell r="Q4952">
            <v>7713779000</v>
          </cell>
          <cell r="R4952">
            <v>338639000</v>
          </cell>
          <cell r="S4952">
            <v>205225000</v>
          </cell>
          <cell r="T4952">
            <v>1857000</v>
          </cell>
          <cell r="U4952">
            <v>2500000</v>
          </cell>
          <cell r="V4952">
            <v>31000000</v>
          </cell>
        </row>
        <row r="4953">
          <cell r="A4953" t="str">
            <v>marzec 2005</v>
          </cell>
          <cell r="B4953" t="str">
            <v>PP1013</v>
          </cell>
          <cell r="C4953" t="str">
            <v>PP</v>
          </cell>
          <cell r="D4953" t="str">
            <v>10-latki</v>
          </cell>
          <cell r="E4953" t="str">
            <v>zmienne</v>
          </cell>
          <cell r="F4953">
            <v>15000000</v>
          </cell>
          <cell r="G4953">
            <v>25000000</v>
          </cell>
          <cell r="H4953">
            <v>258000000</v>
          </cell>
          <cell r="I4953">
            <v>312000000</v>
          </cell>
          <cell r="J4953">
            <v>0</v>
          </cell>
          <cell r="K4953">
            <v>0</v>
          </cell>
          <cell r="L4953">
            <v>5000000</v>
          </cell>
          <cell r="M4953">
            <v>135000000</v>
          </cell>
          <cell r="N4953">
            <v>600000000</v>
          </cell>
          <cell r="O4953">
            <v>750000000</v>
          </cell>
          <cell r="P4953">
            <v>615000000</v>
          </cell>
          <cell r="Q4953">
            <v>615000000</v>
          </cell>
          <cell r="R4953">
            <v>0</v>
          </cell>
          <cell r="S4953">
            <v>135000000</v>
          </cell>
          <cell r="T4953">
            <v>0</v>
          </cell>
          <cell r="U4953">
            <v>0</v>
          </cell>
          <cell r="V4953">
            <v>0</v>
          </cell>
        </row>
        <row r="4954">
          <cell r="A4954" t="str">
            <v>marzec 2005</v>
          </cell>
          <cell r="B4954" t="str">
            <v>PS0206</v>
          </cell>
          <cell r="C4954" t="str">
            <v>PS</v>
          </cell>
          <cell r="D4954" t="str">
            <v>5-latki</v>
          </cell>
          <cell r="E4954" t="str">
            <v>stałe</v>
          </cell>
          <cell r="F4954">
            <v>1927441000</v>
          </cell>
          <cell r="G4954">
            <v>1481364000</v>
          </cell>
          <cell r="H4954">
            <v>809004000</v>
          </cell>
          <cell r="I4954">
            <v>294264000</v>
          </cell>
          <cell r="J4954">
            <v>21129000</v>
          </cell>
          <cell r="K4954">
            <v>81261000</v>
          </cell>
          <cell r="L4954">
            <v>92110000</v>
          </cell>
          <cell r="M4954">
            <v>802559000</v>
          </cell>
          <cell r="N4954">
            <v>2779132000</v>
          </cell>
          <cell r="O4954">
            <v>5509132000</v>
          </cell>
          <cell r="P4954">
            <v>4706573000</v>
          </cell>
          <cell r="Q4954">
            <v>4706573000</v>
          </cell>
          <cell r="R4954">
            <v>337339000</v>
          </cell>
          <cell r="S4954">
            <v>436970000</v>
          </cell>
          <cell r="T4954">
            <v>30000</v>
          </cell>
          <cell r="U4954">
            <v>28220000</v>
          </cell>
          <cell r="V4954">
            <v>0</v>
          </cell>
        </row>
        <row r="4955">
          <cell r="A4955" t="str">
            <v>marzec 2005</v>
          </cell>
          <cell r="B4955" t="str">
            <v>PS0310</v>
          </cell>
          <cell r="C4955" t="str">
            <v>PS</v>
          </cell>
          <cell r="D4955" t="str">
            <v>5-latki</v>
          </cell>
          <cell r="E4955" t="str">
            <v>stałe</v>
          </cell>
          <cell r="F4955">
            <v>2855944000</v>
          </cell>
          <cell r="G4955">
            <v>910752000</v>
          </cell>
          <cell r="H4955">
            <v>1768248000</v>
          </cell>
          <cell r="I4955">
            <v>826219000</v>
          </cell>
          <cell r="J4955">
            <v>42670000</v>
          </cell>
          <cell r="K4955">
            <v>56911000</v>
          </cell>
          <cell r="L4955">
            <v>222055000</v>
          </cell>
          <cell r="M4955">
            <v>2928581000</v>
          </cell>
          <cell r="N4955">
            <v>3826855000</v>
          </cell>
          <cell r="O4955">
            <v>9611380000</v>
          </cell>
          <cell r="P4955">
            <v>6682799000</v>
          </cell>
          <cell r="Q4955">
            <v>6682799000</v>
          </cell>
          <cell r="R4955">
            <v>924328000</v>
          </cell>
          <cell r="S4955">
            <v>1607753000</v>
          </cell>
          <cell r="T4955">
            <v>0</v>
          </cell>
          <cell r="U4955">
            <v>396500000</v>
          </cell>
          <cell r="V4955">
            <v>0</v>
          </cell>
        </row>
        <row r="4956">
          <cell r="A4956" t="str">
            <v>marzec 2005</v>
          </cell>
          <cell r="B4956" t="str">
            <v>PS0506</v>
          </cell>
          <cell r="C4956" t="str">
            <v>PS</v>
          </cell>
          <cell r="D4956" t="str">
            <v>5-latki</v>
          </cell>
          <cell r="E4956" t="str">
            <v>stałe</v>
          </cell>
          <cell r="F4956">
            <v>1195792441.2744923</v>
          </cell>
          <cell r="G4956">
            <v>1674300502.0679278</v>
          </cell>
          <cell r="H4956">
            <v>1246914990.4574153</v>
          </cell>
          <cell r="I4956">
            <v>119867871.43545848</v>
          </cell>
          <cell r="J4956">
            <v>32248224.077540949</v>
          </cell>
          <cell r="K4956">
            <v>107770535.53095934</v>
          </cell>
          <cell r="L4956">
            <v>157420435.15620604</v>
          </cell>
          <cell r="M4956">
            <v>1302293000</v>
          </cell>
          <cell r="N4956">
            <v>3338522558.7255077</v>
          </cell>
          <cell r="O4956">
            <v>5836608000</v>
          </cell>
          <cell r="P4956">
            <v>4534315000</v>
          </cell>
          <cell r="Q4956">
            <v>4532315000</v>
          </cell>
          <cell r="R4956">
            <v>969254000</v>
          </cell>
          <cell r="S4956">
            <v>324079000</v>
          </cell>
          <cell r="T4956">
            <v>0</v>
          </cell>
          <cell r="U4956">
            <v>8960000</v>
          </cell>
          <cell r="V4956">
            <v>0</v>
          </cell>
        </row>
        <row r="4957">
          <cell r="A4957" t="str">
            <v>marzec 2005</v>
          </cell>
          <cell r="B4957" t="str">
            <v>PS0507</v>
          </cell>
          <cell r="C4957" t="str">
            <v>PS</v>
          </cell>
          <cell r="D4957" t="str">
            <v>5-latki</v>
          </cell>
          <cell r="E4957" t="str">
            <v>stałe</v>
          </cell>
          <cell r="F4957">
            <v>4114377681.703196</v>
          </cell>
          <cell r="G4957">
            <v>2406899454.7845716</v>
          </cell>
          <cell r="H4957">
            <v>1494741942.4578543</v>
          </cell>
          <cell r="I4957">
            <v>172195128.07015216</v>
          </cell>
          <cell r="J4957">
            <v>22499856.627378874</v>
          </cell>
          <cell r="K4957">
            <v>69114133.66466327</v>
          </cell>
          <cell r="L4957">
            <v>311589802.69218385</v>
          </cell>
          <cell r="M4957">
            <v>1799323000</v>
          </cell>
          <cell r="N4957">
            <v>4477040318.2968044</v>
          </cell>
          <cell r="O4957">
            <v>10390741000</v>
          </cell>
          <cell r="P4957">
            <v>8591418000</v>
          </cell>
          <cell r="Q4957">
            <v>8588418000</v>
          </cell>
          <cell r="R4957">
            <v>720082000</v>
          </cell>
          <cell r="S4957">
            <v>1045133000</v>
          </cell>
          <cell r="T4957">
            <v>60000</v>
          </cell>
          <cell r="U4957">
            <v>17548000</v>
          </cell>
          <cell r="V4957">
            <v>16500000</v>
          </cell>
        </row>
        <row r="4958">
          <cell r="A4958" t="str">
            <v>marzec 2005</v>
          </cell>
          <cell r="B4958" t="str">
            <v>PS0605</v>
          </cell>
          <cell r="C4958" t="str">
            <v>PS</v>
          </cell>
          <cell r="D4958" t="str">
            <v>5-latki</v>
          </cell>
          <cell r="E4958" t="str">
            <v>stałe</v>
          </cell>
          <cell r="F4958">
            <v>830043488.1014694</v>
          </cell>
          <cell r="G4958">
            <v>469185767.74041814</v>
          </cell>
          <cell r="H4958">
            <v>601185748.15667379</v>
          </cell>
          <cell r="I4958">
            <v>123410038.23501797</v>
          </cell>
          <cell r="J4958">
            <v>21654188.279131349</v>
          </cell>
          <cell r="K4958">
            <v>15807337.03470595</v>
          </cell>
          <cell r="L4958">
            <v>93987432.452583939</v>
          </cell>
          <cell r="M4958">
            <v>449513000</v>
          </cell>
          <cell r="N4958">
            <v>1325230511.8985312</v>
          </cell>
          <cell r="O4958">
            <v>2604787000.0000005</v>
          </cell>
          <cell r="P4958">
            <v>2155274000.0000005</v>
          </cell>
          <cell r="Q4958">
            <v>2151274000</v>
          </cell>
          <cell r="R4958">
            <v>278761000</v>
          </cell>
          <cell r="S4958">
            <v>170731000</v>
          </cell>
          <cell r="T4958">
            <v>21000</v>
          </cell>
          <cell r="U4958">
            <v>0</v>
          </cell>
          <cell r="V4958">
            <v>0</v>
          </cell>
        </row>
        <row r="4959">
          <cell r="A4959" t="str">
            <v>marzec 2005</v>
          </cell>
          <cell r="B4959" t="str">
            <v>PS0608</v>
          </cell>
          <cell r="C4959" t="str">
            <v>PS</v>
          </cell>
          <cell r="D4959" t="str">
            <v>5-latki</v>
          </cell>
          <cell r="E4959" t="str">
            <v>stałe</v>
          </cell>
          <cell r="F4959">
            <v>5051722577.5613976</v>
          </cell>
          <cell r="G4959">
            <v>3406307070.7306919</v>
          </cell>
          <cell r="H4959">
            <v>4857024748.8649979</v>
          </cell>
          <cell r="I4959">
            <v>2754261186.0645814</v>
          </cell>
          <cell r="J4959">
            <v>72352496.470626533</v>
          </cell>
          <cell r="K4959">
            <v>300672355.59364092</v>
          </cell>
          <cell r="L4959">
            <v>336766564.71406448</v>
          </cell>
          <cell r="M4959">
            <v>7896765000</v>
          </cell>
          <cell r="N4959">
            <v>11727384422.438602</v>
          </cell>
          <cell r="O4959">
            <v>24675872000</v>
          </cell>
          <cell r="P4959">
            <v>16779107000</v>
          </cell>
          <cell r="Q4959">
            <v>16771107000</v>
          </cell>
          <cell r="R4959">
            <v>3444160000</v>
          </cell>
          <cell r="S4959">
            <v>3984899000</v>
          </cell>
          <cell r="T4959">
            <v>986000</v>
          </cell>
          <cell r="U4959">
            <v>405980000</v>
          </cell>
          <cell r="V4959">
            <v>60740000</v>
          </cell>
        </row>
        <row r="4960">
          <cell r="A4960" t="str">
            <v>marzec 2005</v>
          </cell>
          <cell r="B4960" t="str">
            <v>PS1005</v>
          </cell>
          <cell r="C4960" t="str">
            <v>PS</v>
          </cell>
          <cell r="D4960" t="str">
            <v>5-latki</v>
          </cell>
          <cell r="E4960" t="str">
            <v>stałe</v>
          </cell>
          <cell r="F4960">
            <v>1023506000</v>
          </cell>
          <cell r="G4960">
            <v>1190852000</v>
          </cell>
          <cell r="H4960">
            <v>1011346000</v>
          </cell>
          <cell r="I4960">
            <v>204015000</v>
          </cell>
          <cell r="J4960">
            <v>74888000</v>
          </cell>
          <cell r="K4960">
            <v>208064000</v>
          </cell>
          <cell r="L4960">
            <v>137415000</v>
          </cell>
          <cell r="M4960">
            <v>491943000</v>
          </cell>
          <cell r="N4960">
            <v>2826580000</v>
          </cell>
          <cell r="O4960">
            <v>4342029000</v>
          </cell>
          <cell r="P4960">
            <v>3850086000</v>
          </cell>
          <cell r="Q4960">
            <v>3850086000</v>
          </cell>
          <cell r="R4960">
            <v>175763000</v>
          </cell>
          <cell r="S4960">
            <v>316147000</v>
          </cell>
          <cell r="T4960">
            <v>33000</v>
          </cell>
          <cell r="U4960">
            <v>0</v>
          </cell>
          <cell r="V4960">
            <v>0</v>
          </cell>
        </row>
        <row r="4961">
          <cell r="A4961" t="str">
            <v>marzec 2005</v>
          </cell>
          <cell r="B4961" t="str">
            <v>PS1106</v>
          </cell>
          <cell r="C4961" t="str">
            <v>PS</v>
          </cell>
          <cell r="D4961" t="str">
            <v>5-latki</v>
          </cell>
          <cell r="E4961" t="str">
            <v>stałe</v>
          </cell>
          <cell r="F4961">
            <v>2756910885.2473259</v>
          </cell>
          <cell r="G4961">
            <v>2992925070.4366469</v>
          </cell>
          <cell r="H4961">
            <v>3294313527.4094348</v>
          </cell>
          <cell r="I4961">
            <v>408358627.14918941</v>
          </cell>
          <cell r="J4961">
            <v>50954800.477063432</v>
          </cell>
          <cell r="K4961">
            <v>42684235.873432413</v>
          </cell>
          <cell r="L4961">
            <v>128522853.40690906</v>
          </cell>
          <cell r="M4961">
            <v>3737095000</v>
          </cell>
          <cell r="N4961">
            <v>6917759114.7526751</v>
          </cell>
          <cell r="O4961">
            <v>13411765000.000004</v>
          </cell>
          <cell r="P4961">
            <v>9674670000.0000038</v>
          </cell>
          <cell r="Q4961">
            <v>9671670000</v>
          </cell>
          <cell r="R4961">
            <v>2285526000</v>
          </cell>
          <cell r="S4961">
            <v>1365086000</v>
          </cell>
          <cell r="T4961">
            <v>2943000</v>
          </cell>
          <cell r="U4961">
            <v>83540000</v>
          </cell>
          <cell r="V4961">
            <v>0</v>
          </cell>
        </row>
        <row r="4962">
          <cell r="A4962" t="str">
            <v>marzec 2005</v>
          </cell>
          <cell r="B4962" t="str">
            <v>SP0307</v>
          </cell>
          <cell r="C4962" t="str">
            <v>SP</v>
          </cell>
          <cell r="D4962" t="str">
            <v>5-latki detaliczne</v>
          </cell>
          <cell r="E4962" t="str">
            <v>stałe</v>
          </cell>
          <cell r="F4962">
            <v>539200</v>
          </cell>
          <cell r="G4962">
            <v>446500</v>
          </cell>
          <cell r="H4962">
            <v>128356600</v>
          </cell>
          <cell r="I4962">
            <v>0</v>
          </cell>
          <cell r="J4962">
            <v>55744700</v>
          </cell>
          <cell r="K4962">
            <v>1761300</v>
          </cell>
          <cell r="L4962">
            <v>548900</v>
          </cell>
          <cell r="M4962">
            <v>91700</v>
          </cell>
          <cell r="N4962">
            <v>186858000</v>
          </cell>
          <cell r="O4962">
            <v>187488900</v>
          </cell>
          <cell r="P4962">
            <v>187397200</v>
          </cell>
          <cell r="Q4962">
            <v>187397200</v>
          </cell>
          <cell r="R4962">
            <v>0</v>
          </cell>
          <cell r="S4962">
            <v>0</v>
          </cell>
          <cell r="T4962">
            <v>91700</v>
          </cell>
          <cell r="U4962">
            <v>0</v>
          </cell>
          <cell r="V4962">
            <v>0</v>
          </cell>
        </row>
        <row r="4963">
          <cell r="A4963" t="str">
            <v>marzec 2005</v>
          </cell>
          <cell r="B4963" t="str">
            <v>SP0308</v>
          </cell>
          <cell r="C4963" t="str">
            <v>SP</v>
          </cell>
          <cell r="D4963" t="str">
            <v>5-latki detaliczne</v>
          </cell>
          <cell r="E4963" t="str">
            <v>stałe</v>
          </cell>
          <cell r="F4963">
            <v>2246000</v>
          </cell>
          <cell r="G4963">
            <v>3000000</v>
          </cell>
          <cell r="H4963">
            <v>64154500</v>
          </cell>
          <cell r="I4963">
            <v>15064200</v>
          </cell>
          <cell r="J4963">
            <v>58407200</v>
          </cell>
          <cell r="K4963">
            <v>4404500</v>
          </cell>
          <cell r="L4963">
            <v>2522900</v>
          </cell>
          <cell r="M4963">
            <v>200700</v>
          </cell>
          <cell r="N4963">
            <v>147553300</v>
          </cell>
          <cell r="O4963">
            <v>150000000</v>
          </cell>
          <cell r="P4963">
            <v>149799300</v>
          </cell>
          <cell r="Q4963">
            <v>149799300</v>
          </cell>
          <cell r="R4963">
            <v>0</v>
          </cell>
          <cell r="S4963">
            <v>0</v>
          </cell>
          <cell r="T4963">
            <v>200700</v>
          </cell>
          <cell r="U4963">
            <v>0</v>
          </cell>
          <cell r="V4963">
            <v>0</v>
          </cell>
        </row>
        <row r="4964">
          <cell r="A4964" t="str">
            <v>marzec 2005</v>
          </cell>
          <cell r="B4964" t="str">
            <v>SP0309</v>
          </cell>
          <cell r="C4964" t="str">
            <v>SP</v>
          </cell>
          <cell r="D4964" t="str">
            <v>5-latki detaliczne</v>
          </cell>
          <cell r="E4964" t="str">
            <v>stałe</v>
          </cell>
          <cell r="F4964">
            <v>0</v>
          </cell>
          <cell r="G4964">
            <v>0</v>
          </cell>
          <cell r="H4964">
            <v>0</v>
          </cell>
          <cell r="I4964">
            <v>47900</v>
          </cell>
          <cell r="J4964">
            <v>43021700</v>
          </cell>
          <cell r="K4964">
            <v>928800</v>
          </cell>
          <cell r="L4964">
            <v>493700</v>
          </cell>
          <cell r="M4964">
            <v>271500</v>
          </cell>
          <cell r="N4964">
            <v>44492100</v>
          </cell>
          <cell r="O4964">
            <v>44763600</v>
          </cell>
          <cell r="P4964">
            <v>44492100</v>
          </cell>
          <cell r="Q4964">
            <v>44492100</v>
          </cell>
          <cell r="R4964">
            <v>0</v>
          </cell>
          <cell r="S4964">
            <v>0</v>
          </cell>
          <cell r="T4964">
            <v>271500</v>
          </cell>
          <cell r="U4964">
            <v>0</v>
          </cell>
          <cell r="V4964">
            <v>0</v>
          </cell>
        </row>
        <row r="4965">
          <cell r="A4965" t="str">
            <v>marzec 2005</v>
          </cell>
          <cell r="B4965" t="str">
            <v>SP0310</v>
          </cell>
          <cell r="C4965" t="str">
            <v>SP</v>
          </cell>
          <cell r="D4965" t="str">
            <v>5-latki detaliczne</v>
          </cell>
          <cell r="E4965" t="str">
            <v>stałe</v>
          </cell>
          <cell r="F4965">
            <v>0</v>
          </cell>
          <cell r="G4965">
            <v>0</v>
          </cell>
          <cell r="H4965">
            <v>0</v>
          </cell>
          <cell r="I4965">
            <v>206.81456693726633</v>
          </cell>
          <cell r="J4965">
            <v>15451633.33230051</v>
          </cell>
          <cell r="K4965">
            <v>0</v>
          </cell>
          <cell r="L4965">
            <v>4572359.8531325525</v>
          </cell>
          <cell r="M4965">
            <v>2479300</v>
          </cell>
          <cell r="N4965">
            <v>20024200</v>
          </cell>
          <cell r="O4965">
            <v>22503500</v>
          </cell>
          <cell r="P4965">
            <v>20024200</v>
          </cell>
          <cell r="Q4965">
            <v>19364400</v>
          </cell>
          <cell r="R4965">
            <v>0</v>
          </cell>
          <cell r="S4965">
            <v>0</v>
          </cell>
          <cell r="T4965">
            <v>2479300</v>
          </cell>
          <cell r="U4965">
            <v>0</v>
          </cell>
          <cell r="V4965">
            <v>0</v>
          </cell>
        </row>
        <row r="4966">
          <cell r="A4966" t="str">
            <v>marzec 2005</v>
          </cell>
          <cell r="B4966" t="str">
            <v>SP0607</v>
          </cell>
          <cell r="C4966" t="str">
            <v>SP</v>
          </cell>
          <cell r="D4966" t="str">
            <v>5-latki detaliczne</v>
          </cell>
          <cell r="E4966" t="str">
            <v>stałe</v>
          </cell>
          <cell r="F4966">
            <v>684800</v>
          </cell>
          <cell r="G4966">
            <v>151300</v>
          </cell>
          <cell r="H4966">
            <v>419246500</v>
          </cell>
          <cell r="I4966">
            <v>2418500</v>
          </cell>
          <cell r="J4966">
            <v>67065900</v>
          </cell>
          <cell r="K4966">
            <v>7176400</v>
          </cell>
          <cell r="L4966">
            <v>1595500</v>
          </cell>
          <cell r="M4966">
            <v>293000</v>
          </cell>
          <cell r="N4966">
            <v>497654100</v>
          </cell>
          <cell r="O4966">
            <v>498631900</v>
          </cell>
          <cell r="P4966">
            <v>498338900</v>
          </cell>
          <cell r="Q4966">
            <v>498338900</v>
          </cell>
          <cell r="R4966">
            <v>0</v>
          </cell>
          <cell r="S4966">
            <v>0</v>
          </cell>
          <cell r="T4966">
            <v>293000</v>
          </cell>
          <cell r="U4966">
            <v>0</v>
          </cell>
          <cell r="V4966">
            <v>0</v>
          </cell>
        </row>
        <row r="4967">
          <cell r="A4967" t="str">
            <v>marzec 2005</v>
          </cell>
          <cell r="B4967" t="str">
            <v>SP0608</v>
          </cell>
          <cell r="C4967" t="str">
            <v>SP</v>
          </cell>
          <cell r="D4967" t="str">
            <v>5-latki detaliczne</v>
          </cell>
          <cell r="E4967" t="str">
            <v>stałe</v>
          </cell>
          <cell r="F4967">
            <v>0</v>
          </cell>
          <cell r="G4967">
            <v>3800</v>
          </cell>
          <cell r="H4967">
            <v>365800</v>
          </cell>
          <cell r="I4967">
            <v>274200</v>
          </cell>
          <cell r="J4967">
            <v>31291100</v>
          </cell>
          <cell r="K4967">
            <v>1002400</v>
          </cell>
          <cell r="L4967">
            <v>1751000</v>
          </cell>
          <cell r="M4967">
            <v>11900</v>
          </cell>
          <cell r="N4967">
            <v>34688300</v>
          </cell>
          <cell r="O4967">
            <v>34700200</v>
          </cell>
          <cell r="P4967">
            <v>34688300</v>
          </cell>
          <cell r="Q4967">
            <v>34688300</v>
          </cell>
          <cell r="R4967">
            <v>0</v>
          </cell>
          <cell r="S4967">
            <v>0</v>
          </cell>
          <cell r="T4967">
            <v>11900</v>
          </cell>
          <cell r="U4967">
            <v>0</v>
          </cell>
          <cell r="V4967">
            <v>0</v>
          </cell>
        </row>
        <row r="4968">
          <cell r="A4968" t="str">
            <v>marzec 2005</v>
          </cell>
          <cell r="B4968" t="str">
            <v>SP0609</v>
          </cell>
          <cell r="C4968" t="str">
            <v>SP</v>
          </cell>
          <cell r="D4968" t="str">
            <v>5-latki detaliczne</v>
          </cell>
          <cell r="E4968" t="str">
            <v>stałe</v>
          </cell>
          <cell r="F4968">
            <v>0</v>
          </cell>
          <cell r="G4968">
            <v>0</v>
          </cell>
          <cell r="H4968">
            <v>0</v>
          </cell>
          <cell r="I4968">
            <v>106200</v>
          </cell>
          <cell r="J4968">
            <v>42698100</v>
          </cell>
          <cell r="K4968">
            <v>817800</v>
          </cell>
          <cell r="L4968">
            <v>158000</v>
          </cell>
          <cell r="M4968">
            <v>90000</v>
          </cell>
          <cell r="N4968">
            <v>43780100</v>
          </cell>
          <cell r="O4968">
            <v>43870100</v>
          </cell>
          <cell r="P4968">
            <v>43780100</v>
          </cell>
          <cell r="Q4968">
            <v>43780100</v>
          </cell>
          <cell r="R4968">
            <v>0</v>
          </cell>
          <cell r="S4968">
            <v>0</v>
          </cell>
          <cell r="T4968">
            <v>90000</v>
          </cell>
          <cell r="U4968">
            <v>0</v>
          </cell>
          <cell r="V4968">
            <v>0</v>
          </cell>
        </row>
        <row r="4969">
          <cell r="A4969" t="str">
            <v>marzec 2005</v>
          </cell>
          <cell r="B4969" t="str">
            <v>SP0907</v>
          </cell>
          <cell r="C4969" t="str">
            <v>SP</v>
          </cell>
          <cell r="D4969" t="str">
            <v>5-latki detaliczne</v>
          </cell>
          <cell r="E4969" t="str">
            <v>stałe</v>
          </cell>
          <cell r="F4969">
            <v>4049400</v>
          </cell>
          <cell r="G4969">
            <v>712500</v>
          </cell>
          <cell r="H4969">
            <v>424461600</v>
          </cell>
          <cell r="I4969">
            <v>21000</v>
          </cell>
          <cell r="J4969">
            <v>42278800</v>
          </cell>
          <cell r="K4969">
            <v>24067300</v>
          </cell>
          <cell r="L4969">
            <v>4409400</v>
          </cell>
          <cell r="M4969">
            <v>0</v>
          </cell>
          <cell r="N4969">
            <v>495950600</v>
          </cell>
          <cell r="O4969">
            <v>500000000</v>
          </cell>
          <cell r="P4969">
            <v>500000000</v>
          </cell>
          <cell r="Q4969">
            <v>500000000</v>
          </cell>
          <cell r="R4969">
            <v>0</v>
          </cell>
          <cell r="S4969">
            <v>0</v>
          </cell>
          <cell r="T4969">
            <v>0</v>
          </cell>
          <cell r="U4969">
            <v>0</v>
          </cell>
          <cell r="V4969">
            <v>0</v>
          </cell>
        </row>
        <row r="4970">
          <cell r="A4970" t="str">
            <v>marzec 2005</v>
          </cell>
          <cell r="B4970" t="str">
            <v>SP0908</v>
          </cell>
          <cell r="C4970" t="str">
            <v>SP</v>
          </cell>
          <cell r="D4970" t="str">
            <v>5-latki detaliczne</v>
          </cell>
          <cell r="E4970" t="str">
            <v>stałe</v>
          </cell>
          <cell r="F4970">
            <v>60000</v>
          </cell>
          <cell r="G4970">
            <v>0</v>
          </cell>
          <cell r="H4970">
            <v>37900</v>
          </cell>
          <cell r="I4970">
            <v>200000</v>
          </cell>
          <cell r="J4970">
            <v>18702000</v>
          </cell>
          <cell r="K4970">
            <v>761800</v>
          </cell>
          <cell r="L4970">
            <v>361500</v>
          </cell>
          <cell r="M4970">
            <v>308600</v>
          </cell>
          <cell r="N4970">
            <v>20063200</v>
          </cell>
          <cell r="O4970">
            <v>20431800</v>
          </cell>
          <cell r="P4970">
            <v>20123200</v>
          </cell>
          <cell r="Q4970">
            <v>20123200</v>
          </cell>
          <cell r="R4970">
            <v>0</v>
          </cell>
          <cell r="S4970">
            <v>0</v>
          </cell>
          <cell r="T4970">
            <v>308600</v>
          </cell>
          <cell r="U4970">
            <v>0</v>
          </cell>
          <cell r="V4970">
            <v>0</v>
          </cell>
        </row>
        <row r="4971">
          <cell r="A4971" t="str">
            <v>marzec 2005</v>
          </cell>
          <cell r="B4971" t="str">
            <v>SP0909</v>
          </cell>
          <cell r="C4971" t="str">
            <v>SP</v>
          </cell>
          <cell r="D4971" t="str">
            <v>5-latki detaliczne</v>
          </cell>
          <cell r="E4971" t="str">
            <v>stałe</v>
          </cell>
          <cell r="F4971">
            <v>0</v>
          </cell>
          <cell r="G4971">
            <v>0</v>
          </cell>
          <cell r="H4971">
            <v>10095000</v>
          </cell>
          <cell r="I4971">
            <v>475000</v>
          </cell>
          <cell r="J4971">
            <v>102434200</v>
          </cell>
          <cell r="K4971">
            <v>610000</v>
          </cell>
          <cell r="L4971">
            <v>2690700</v>
          </cell>
          <cell r="M4971">
            <v>201300</v>
          </cell>
          <cell r="N4971">
            <v>116304900</v>
          </cell>
          <cell r="O4971">
            <v>116506200</v>
          </cell>
          <cell r="P4971">
            <v>116304900</v>
          </cell>
          <cell r="Q4971">
            <v>116304900</v>
          </cell>
          <cell r="R4971">
            <v>0</v>
          </cell>
          <cell r="S4971">
            <v>0</v>
          </cell>
          <cell r="T4971">
            <v>201300</v>
          </cell>
          <cell r="U4971">
            <v>0</v>
          </cell>
          <cell r="V4971">
            <v>0</v>
          </cell>
        </row>
        <row r="4972">
          <cell r="A4972" t="str">
            <v>marzec 2005</v>
          </cell>
          <cell r="B4972" t="str">
            <v>SP1206</v>
          </cell>
          <cell r="C4972" t="str">
            <v>SP</v>
          </cell>
          <cell r="D4972" t="str">
            <v>5-latki detaliczne</v>
          </cell>
          <cell r="E4972" t="str">
            <v>stałe</v>
          </cell>
          <cell r="F4972">
            <v>612700</v>
          </cell>
          <cell r="G4972">
            <v>134900</v>
          </cell>
          <cell r="H4972">
            <v>451768700</v>
          </cell>
          <cell r="I4972">
            <v>10000000</v>
          </cell>
          <cell r="J4972">
            <v>33257800</v>
          </cell>
          <cell r="K4972">
            <v>2513500</v>
          </cell>
          <cell r="L4972">
            <v>1657600</v>
          </cell>
          <cell r="M4972">
            <v>54800</v>
          </cell>
          <cell r="N4972">
            <v>499332500</v>
          </cell>
          <cell r="O4972">
            <v>500000000</v>
          </cell>
          <cell r="P4972">
            <v>499945200</v>
          </cell>
          <cell r="Q4972">
            <v>499945200</v>
          </cell>
          <cell r="R4972">
            <v>0</v>
          </cell>
          <cell r="S4972">
            <v>0</v>
          </cell>
          <cell r="T4972">
            <v>54800</v>
          </cell>
          <cell r="U4972">
            <v>0</v>
          </cell>
          <cell r="V4972">
            <v>0</v>
          </cell>
        </row>
        <row r="4973">
          <cell r="A4973" t="str">
            <v>marzec 2005</v>
          </cell>
          <cell r="B4973" t="str">
            <v>SP1207</v>
          </cell>
          <cell r="C4973" t="str">
            <v>SP</v>
          </cell>
          <cell r="D4973" t="str">
            <v>5-latki detaliczne</v>
          </cell>
          <cell r="E4973" t="str">
            <v>stałe</v>
          </cell>
          <cell r="F4973">
            <v>2200000</v>
          </cell>
          <cell r="G4973">
            <v>3653400</v>
          </cell>
          <cell r="H4973">
            <v>25518100</v>
          </cell>
          <cell r="I4973">
            <v>501000</v>
          </cell>
          <cell r="J4973">
            <v>98449800</v>
          </cell>
          <cell r="K4973">
            <v>11566000</v>
          </cell>
          <cell r="L4973">
            <v>2719000</v>
          </cell>
          <cell r="M4973">
            <v>371400</v>
          </cell>
          <cell r="N4973">
            <v>142407300</v>
          </cell>
          <cell r="O4973">
            <v>144978700</v>
          </cell>
          <cell r="P4973">
            <v>144607300</v>
          </cell>
          <cell r="Q4973">
            <v>144607300</v>
          </cell>
          <cell r="R4973">
            <v>0</v>
          </cell>
          <cell r="S4973">
            <v>0</v>
          </cell>
          <cell r="T4973">
            <v>371400</v>
          </cell>
          <cell r="U4973">
            <v>0</v>
          </cell>
          <cell r="V4973">
            <v>0</v>
          </cell>
        </row>
        <row r="4974">
          <cell r="A4974" t="str">
            <v>marzec 2005</v>
          </cell>
          <cell r="B4974" t="str">
            <v>SP1208</v>
          </cell>
          <cell r="C4974" t="str">
            <v>SP</v>
          </cell>
          <cell r="D4974" t="str">
            <v>5-latki detaliczne</v>
          </cell>
          <cell r="E4974" t="str">
            <v>stałe</v>
          </cell>
          <cell r="F4974">
            <v>0</v>
          </cell>
          <cell r="G4974">
            <v>0</v>
          </cell>
          <cell r="H4974">
            <v>0</v>
          </cell>
          <cell r="I4974">
            <v>185700</v>
          </cell>
          <cell r="J4974">
            <v>86545900</v>
          </cell>
          <cell r="K4974">
            <v>1656300</v>
          </cell>
          <cell r="L4974">
            <v>538700</v>
          </cell>
          <cell r="M4974">
            <v>147000</v>
          </cell>
          <cell r="N4974">
            <v>88926600</v>
          </cell>
          <cell r="O4974">
            <v>89073600</v>
          </cell>
          <cell r="P4974">
            <v>88926600</v>
          </cell>
          <cell r="Q4974">
            <v>88926600</v>
          </cell>
          <cell r="R4974">
            <v>0</v>
          </cell>
          <cell r="S4974">
            <v>0</v>
          </cell>
          <cell r="T4974">
            <v>147000</v>
          </cell>
          <cell r="U4974">
            <v>0</v>
          </cell>
          <cell r="V4974">
            <v>0</v>
          </cell>
        </row>
        <row r="4975">
          <cell r="A4975" t="str">
            <v>marzec 2005</v>
          </cell>
          <cell r="B4975" t="str">
            <v>SP1209</v>
          </cell>
          <cell r="C4975" t="str">
            <v>SP</v>
          </cell>
          <cell r="D4975" t="str">
            <v>5-latki detaliczne</v>
          </cell>
          <cell r="E4975" t="str">
            <v>stałe</v>
          </cell>
          <cell r="F4975">
            <v>0</v>
          </cell>
          <cell r="G4975">
            <v>0</v>
          </cell>
          <cell r="H4975">
            <v>0</v>
          </cell>
          <cell r="I4975">
            <v>228417800</v>
          </cell>
          <cell r="J4975">
            <v>52187200</v>
          </cell>
          <cell r="K4975">
            <v>0</v>
          </cell>
          <cell r="L4975">
            <v>1320300</v>
          </cell>
          <cell r="M4975">
            <v>22400</v>
          </cell>
          <cell r="N4975">
            <v>281925300</v>
          </cell>
          <cell r="O4975">
            <v>281947700</v>
          </cell>
          <cell r="P4975">
            <v>281925300</v>
          </cell>
          <cell r="Q4975">
            <v>281925300</v>
          </cell>
          <cell r="R4975">
            <v>0</v>
          </cell>
          <cell r="S4975">
            <v>0</v>
          </cell>
          <cell r="T4975">
            <v>22400</v>
          </cell>
          <cell r="U4975">
            <v>0</v>
          </cell>
          <cell r="V4975">
            <v>0</v>
          </cell>
        </row>
        <row r="4976">
          <cell r="A4976" t="str">
            <v>marzec 2005</v>
          </cell>
          <cell r="B4976" t="str">
            <v>TZ0206</v>
          </cell>
          <cell r="C4976" t="str">
            <v>TZ</v>
          </cell>
          <cell r="D4976" t="str">
            <v xml:space="preserve">3-latki </v>
          </cell>
          <cell r="E4976" t="str">
            <v>zmienne</v>
          </cell>
          <cell r="F4976">
            <v>3175200</v>
          </cell>
          <cell r="G4976">
            <v>0</v>
          </cell>
          <cell r="H4976">
            <v>0</v>
          </cell>
          <cell r="I4976">
            <v>8100</v>
          </cell>
          <cell r="J4976">
            <v>235265000</v>
          </cell>
          <cell r="K4976">
            <v>5632600</v>
          </cell>
          <cell r="L4976">
            <v>715700</v>
          </cell>
          <cell r="M4976">
            <v>480800</v>
          </cell>
          <cell r="N4976">
            <v>241621400</v>
          </cell>
          <cell r="O4976">
            <v>245277400</v>
          </cell>
          <cell r="P4976">
            <v>244796600</v>
          </cell>
          <cell r="Q4976">
            <v>244796600</v>
          </cell>
          <cell r="R4976">
            <v>0</v>
          </cell>
          <cell r="S4976">
            <v>0</v>
          </cell>
          <cell r="T4976">
            <v>480800</v>
          </cell>
          <cell r="U4976">
            <v>0</v>
          </cell>
          <cell r="V4976">
            <v>0</v>
          </cell>
        </row>
        <row r="4977">
          <cell r="A4977" t="str">
            <v>marzec 2005</v>
          </cell>
          <cell r="B4977" t="str">
            <v>TZ0207</v>
          </cell>
          <cell r="C4977" t="str">
            <v>TZ</v>
          </cell>
          <cell r="D4977" t="str">
            <v xml:space="preserve">3-latki </v>
          </cell>
          <cell r="E4977" t="str">
            <v>zmienne</v>
          </cell>
          <cell r="F4977">
            <v>0</v>
          </cell>
          <cell r="G4977">
            <v>0</v>
          </cell>
          <cell r="H4977">
            <v>0</v>
          </cell>
          <cell r="I4977">
            <v>10000</v>
          </cell>
          <cell r="J4977">
            <v>67318100</v>
          </cell>
          <cell r="K4977">
            <v>433300</v>
          </cell>
          <cell r="L4977">
            <v>1214800</v>
          </cell>
          <cell r="M4977">
            <v>410900</v>
          </cell>
          <cell r="N4977">
            <v>68976200</v>
          </cell>
          <cell r="O4977">
            <v>69387100</v>
          </cell>
          <cell r="P4977">
            <v>68976200</v>
          </cell>
          <cell r="Q4977">
            <v>68976200</v>
          </cell>
          <cell r="R4977">
            <v>0</v>
          </cell>
          <cell r="S4977">
            <v>0</v>
          </cell>
          <cell r="T4977">
            <v>410900</v>
          </cell>
          <cell r="U4977">
            <v>0</v>
          </cell>
          <cell r="V4977">
            <v>0</v>
          </cell>
        </row>
        <row r="4978">
          <cell r="A4978" t="str">
            <v>marzec 2005</v>
          </cell>
          <cell r="B4978" t="str">
            <v>TZ0208</v>
          </cell>
          <cell r="C4978" t="str">
            <v>TZ</v>
          </cell>
          <cell r="D4978" t="str">
            <v xml:space="preserve">3-latki </v>
          </cell>
          <cell r="E4978" t="str">
            <v>zmienne</v>
          </cell>
          <cell r="F4978">
            <v>271559246.0644365</v>
          </cell>
          <cell r="G4978">
            <v>2011549.9708476779</v>
          </cell>
          <cell r="H4978">
            <v>0</v>
          </cell>
          <cell r="I4978">
            <v>267033258.63002923</v>
          </cell>
          <cell r="J4978">
            <v>319048722.39619684</v>
          </cell>
          <cell r="K4978">
            <v>4238738.0985702267</v>
          </cell>
          <cell r="L4978">
            <v>11735784.839919522</v>
          </cell>
          <cell r="M4978">
            <v>381500</v>
          </cell>
          <cell r="N4978">
            <v>604068053.93556356</v>
          </cell>
          <cell r="O4978">
            <v>876008800</v>
          </cell>
          <cell r="P4978">
            <v>875627300</v>
          </cell>
          <cell r="Q4978">
            <v>870599600</v>
          </cell>
          <cell r="R4978">
            <v>0</v>
          </cell>
          <cell r="S4978">
            <v>0</v>
          </cell>
          <cell r="T4978">
            <v>381500</v>
          </cell>
          <cell r="U4978">
            <v>0</v>
          </cell>
          <cell r="V4978">
            <v>0</v>
          </cell>
        </row>
        <row r="4979">
          <cell r="A4979" t="str">
            <v>marzec 2005</v>
          </cell>
          <cell r="B4979" t="str">
            <v>TZ0505</v>
          </cell>
          <cell r="C4979" t="str">
            <v>TZ</v>
          </cell>
          <cell r="D4979" t="str">
            <v xml:space="preserve">3-latki </v>
          </cell>
          <cell r="E4979" t="str">
            <v>zmienne</v>
          </cell>
          <cell r="F4979">
            <v>19640200</v>
          </cell>
          <cell r="G4979">
            <v>976300</v>
          </cell>
          <cell r="H4979">
            <v>0</v>
          </cell>
          <cell r="I4979">
            <v>15980600</v>
          </cell>
          <cell r="J4979">
            <v>413143500</v>
          </cell>
          <cell r="K4979">
            <v>29914500</v>
          </cell>
          <cell r="L4979">
            <v>11229700</v>
          </cell>
          <cell r="M4979">
            <v>2528200</v>
          </cell>
          <cell r="N4979">
            <v>471244600</v>
          </cell>
          <cell r="O4979">
            <v>493413000</v>
          </cell>
          <cell r="P4979">
            <v>490884800</v>
          </cell>
          <cell r="Q4979">
            <v>490884800</v>
          </cell>
          <cell r="R4979">
            <v>0</v>
          </cell>
          <cell r="S4979">
            <v>0</v>
          </cell>
          <cell r="T4979">
            <v>2528200</v>
          </cell>
          <cell r="U4979">
            <v>0</v>
          </cell>
          <cell r="V4979">
            <v>0</v>
          </cell>
        </row>
        <row r="4980">
          <cell r="A4980" t="str">
            <v>marzec 2005</v>
          </cell>
          <cell r="B4980" t="str">
            <v>TZ0506</v>
          </cell>
          <cell r="C4980" t="str">
            <v>TZ</v>
          </cell>
          <cell r="D4980" t="str">
            <v xml:space="preserve">3-latki </v>
          </cell>
          <cell r="E4980" t="str">
            <v>zmienne</v>
          </cell>
          <cell r="F4980">
            <v>6915900</v>
          </cell>
          <cell r="G4980">
            <v>0</v>
          </cell>
          <cell r="H4980">
            <v>0</v>
          </cell>
          <cell r="I4980">
            <v>4000</v>
          </cell>
          <cell r="J4980">
            <v>209931600</v>
          </cell>
          <cell r="K4980">
            <v>3729700</v>
          </cell>
          <cell r="L4980">
            <v>930100</v>
          </cell>
          <cell r="M4980">
            <v>580500</v>
          </cell>
          <cell r="N4980">
            <v>214595400</v>
          </cell>
          <cell r="O4980">
            <v>222091800</v>
          </cell>
          <cell r="P4980">
            <v>221511300</v>
          </cell>
          <cell r="Q4980">
            <v>221511300</v>
          </cell>
          <cell r="R4980">
            <v>0</v>
          </cell>
          <cell r="S4980">
            <v>0</v>
          </cell>
          <cell r="T4980">
            <v>580500</v>
          </cell>
          <cell r="U4980">
            <v>0</v>
          </cell>
          <cell r="V4980">
            <v>0</v>
          </cell>
        </row>
        <row r="4981">
          <cell r="A4981" t="str">
            <v>marzec 2005</v>
          </cell>
          <cell r="B4981" t="str">
            <v>TZ0507</v>
          </cell>
          <cell r="C4981" t="str">
            <v>TZ</v>
          </cell>
          <cell r="D4981" t="str">
            <v xml:space="preserve">3-latki </v>
          </cell>
          <cell r="E4981" t="str">
            <v>zmienne</v>
          </cell>
          <cell r="F4981">
            <v>0</v>
          </cell>
          <cell r="G4981">
            <v>0</v>
          </cell>
          <cell r="H4981">
            <v>0</v>
          </cell>
          <cell r="I4981">
            <v>10100</v>
          </cell>
          <cell r="J4981">
            <v>103737800</v>
          </cell>
          <cell r="K4981">
            <v>1235200</v>
          </cell>
          <cell r="L4981">
            <v>1417500</v>
          </cell>
          <cell r="M4981">
            <v>633700</v>
          </cell>
          <cell r="N4981">
            <v>106400600</v>
          </cell>
          <cell r="O4981">
            <v>107034300</v>
          </cell>
          <cell r="P4981">
            <v>106400600</v>
          </cell>
          <cell r="Q4981">
            <v>106400600</v>
          </cell>
          <cell r="R4981">
            <v>0</v>
          </cell>
          <cell r="S4981">
            <v>0</v>
          </cell>
          <cell r="T4981">
            <v>633700</v>
          </cell>
          <cell r="U4981">
            <v>0</v>
          </cell>
          <cell r="V4981">
            <v>0</v>
          </cell>
        </row>
        <row r="4982">
          <cell r="A4982" t="str">
            <v>marzec 2005</v>
          </cell>
          <cell r="B4982" t="str">
            <v>TZ0805</v>
          </cell>
          <cell r="C4982" t="str">
            <v>TZ</v>
          </cell>
          <cell r="D4982" t="str">
            <v xml:space="preserve">3-latki </v>
          </cell>
          <cell r="E4982" t="str">
            <v>zmienne</v>
          </cell>
          <cell r="F4982">
            <v>20314100</v>
          </cell>
          <cell r="G4982">
            <v>5800</v>
          </cell>
          <cell r="H4982">
            <v>0</v>
          </cell>
          <cell r="I4982">
            <v>9100</v>
          </cell>
          <cell r="J4982">
            <v>391816600</v>
          </cell>
          <cell r="K4982">
            <v>42372000</v>
          </cell>
          <cell r="L4982">
            <v>22694000</v>
          </cell>
          <cell r="M4982">
            <v>776600</v>
          </cell>
          <cell r="N4982">
            <v>456897500</v>
          </cell>
          <cell r="O4982">
            <v>477988200</v>
          </cell>
          <cell r="P4982">
            <v>477211600</v>
          </cell>
          <cell r="Q4982">
            <v>477211600</v>
          </cell>
          <cell r="R4982">
            <v>0</v>
          </cell>
          <cell r="S4982">
            <v>0</v>
          </cell>
          <cell r="T4982">
            <v>776200</v>
          </cell>
          <cell r="U4982">
            <v>400</v>
          </cell>
          <cell r="V4982">
            <v>0</v>
          </cell>
        </row>
        <row r="4983">
          <cell r="A4983" t="str">
            <v>marzec 2005</v>
          </cell>
          <cell r="B4983" t="str">
            <v>TZ0806</v>
          </cell>
          <cell r="C4983" t="str">
            <v>TZ</v>
          </cell>
          <cell r="D4983" t="str">
            <v xml:space="preserve">3-latki </v>
          </cell>
          <cell r="E4983" t="str">
            <v>zmienne</v>
          </cell>
          <cell r="F4983">
            <v>122904500</v>
          </cell>
          <cell r="G4983">
            <v>0</v>
          </cell>
          <cell r="H4983">
            <v>0</v>
          </cell>
          <cell r="I4983">
            <v>60170100</v>
          </cell>
          <cell r="J4983">
            <v>168930700</v>
          </cell>
          <cell r="K4983">
            <v>3913400</v>
          </cell>
          <cell r="L4983">
            <v>6459800</v>
          </cell>
          <cell r="M4983">
            <v>926300</v>
          </cell>
          <cell r="N4983">
            <v>239474000</v>
          </cell>
          <cell r="O4983">
            <v>363304800</v>
          </cell>
          <cell r="P4983">
            <v>362378500</v>
          </cell>
          <cell r="Q4983">
            <v>362378500</v>
          </cell>
          <cell r="R4983">
            <v>0</v>
          </cell>
          <cell r="S4983">
            <v>0</v>
          </cell>
          <cell r="T4983">
            <v>926300</v>
          </cell>
          <cell r="U4983">
            <v>0</v>
          </cell>
          <cell r="V4983">
            <v>0</v>
          </cell>
        </row>
        <row r="4984">
          <cell r="A4984" t="str">
            <v>marzec 2005</v>
          </cell>
          <cell r="B4984" t="str">
            <v>TZ0807</v>
          </cell>
          <cell r="C4984" t="str">
            <v>TZ</v>
          </cell>
          <cell r="D4984" t="str">
            <v xml:space="preserve">3-latki </v>
          </cell>
          <cell r="E4984" t="str">
            <v>zmienne</v>
          </cell>
          <cell r="F4984">
            <v>83400</v>
          </cell>
          <cell r="G4984">
            <v>2025800</v>
          </cell>
          <cell r="H4984">
            <v>0</v>
          </cell>
          <cell r="I4984">
            <v>100</v>
          </cell>
          <cell r="J4984">
            <v>217196400</v>
          </cell>
          <cell r="K4984">
            <v>36924600</v>
          </cell>
          <cell r="L4984">
            <v>2787000</v>
          </cell>
          <cell r="M4984">
            <v>268200</v>
          </cell>
          <cell r="N4984">
            <v>258933900</v>
          </cell>
          <cell r="O4984">
            <v>259285500</v>
          </cell>
          <cell r="P4984">
            <v>259017300</v>
          </cell>
          <cell r="Q4984">
            <v>259017300</v>
          </cell>
          <cell r="R4984">
            <v>0</v>
          </cell>
          <cell r="S4984">
            <v>0</v>
          </cell>
          <cell r="T4984">
            <v>268200</v>
          </cell>
          <cell r="U4984">
            <v>0</v>
          </cell>
          <cell r="V4984">
            <v>0</v>
          </cell>
        </row>
        <row r="4985">
          <cell r="A4985" t="str">
            <v>marzec 2005</v>
          </cell>
          <cell r="B4985" t="str">
            <v>TZ1105</v>
          </cell>
          <cell r="C4985" t="str">
            <v>TZ</v>
          </cell>
          <cell r="D4985" t="str">
            <v xml:space="preserve">3-latki </v>
          </cell>
          <cell r="E4985" t="str">
            <v>zmienne</v>
          </cell>
          <cell r="F4985">
            <v>7468100</v>
          </cell>
          <cell r="G4985">
            <v>0</v>
          </cell>
          <cell r="H4985">
            <v>0</v>
          </cell>
          <cell r="I4985">
            <v>3000</v>
          </cell>
          <cell r="J4985">
            <v>258935600</v>
          </cell>
          <cell r="K4985">
            <v>14932400</v>
          </cell>
          <cell r="L4985">
            <v>2480000</v>
          </cell>
          <cell r="M4985">
            <v>123200</v>
          </cell>
          <cell r="N4985">
            <v>276351000</v>
          </cell>
          <cell r="O4985">
            <v>283942300</v>
          </cell>
          <cell r="P4985">
            <v>283819100</v>
          </cell>
          <cell r="Q4985">
            <v>283819100</v>
          </cell>
          <cell r="R4985">
            <v>0</v>
          </cell>
          <cell r="S4985">
            <v>0</v>
          </cell>
          <cell r="T4985">
            <v>123200</v>
          </cell>
          <cell r="U4985">
            <v>0</v>
          </cell>
          <cell r="V4985">
            <v>0</v>
          </cell>
        </row>
        <row r="4986">
          <cell r="A4986" t="str">
            <v>marzec 2005</v>
          </cell>
          <cell r="B4986" t="str">
            <v>TZ1106</v>
          </cell>
          <cell r="C4986" t="str">
            <v>TZ</v>
          </cell>
          <cell r="D4986" t="str">
            <v xml:space="preserve">3-latki </v>
          </cell>
          <cell r="E4986" t="str">
            <v>zmienne</v>
          </cell>
          <cell r="F4986">
            <v>7500</v>
          </cell>
          <cell r="G4986">
            <v>0</v>
          </cell>
          <cell r="H4986">
            <v>0</v>
          </cell>
          <cell r="I4986">
            <v>4000</v>
          </cell>
          <cell r="J4986">
            <v>102368000</v>
          </cell>
          <cell r="K4986">
            <v>777900</v>
          </cell>
          <cell r="L4986">
            <v>827500</v>
          </cell>
          <cell r="M4986">
            <v>163800</v>
          </cell>
          <cell r="N4986">
            <v>103977400</v>
          </cell>
          <cell r="O4986">
            <v>104148700</v>
          </cell>
          <cell r="P4986">
            <v>103984900</v>
          </cell>
          <cell r="Q4986">
            <v>103984900</v>
          </cell>
          <cell r="R4986">
            <v>0</v>
          </cell>
          <cell r="S4986">
            <v>0</v>
          </cell>
          <cell r="T4986">
            <v>163800</v>
          </cell>
          <cell r="U4986">
            <v>0</v>
          </cell>
          <cell r="V4986">
            <v>0</v>
          </cell>
        </row>
        <row r="4987">
          <cell r="A4987" t="str">
            <v>marzec 2005</v>
          </cell>
          <cell r="B4987" t="str">
            <v>TZ1107</v>
          </cell>
          <cell r="C4987" t="str">
            <v>TZ</v>
          </cell>
          <cell r="D4987" t="str">
            <v xml:space="preserve">3-latki </v>
          </cell>
          <cell r="E4987" t="str">
            <v>zmienne</v>
          </cell>
          <cell r="F4987">
            <v>4224000</v>
          </cell>
          <cell r="G4987">
            <v>4500000</v>
          </cell>
          <cell r="H4987">
            <v>0</v>
          </cell>
          <cell r="I4987">
            <v>0</v>
          </cell>
          <cell r="J4987">
            <v>331810600</v>
          </cell>
          <cell r="K4987">
            <v>5186200</v>
          </cell>
          <cell r="L4987">
            <v>8096100</v>
          </cell>
          <cell r="M4987">
            <v>559000</v>
          </cell>
          <cell r="N4987">
            <v>349592900</v>
          </cell>
          <cell r="O4987">
            <v>354375900</v>
          </cell>
          <cell r="P4987">
            <v>353816900</v>
          </cell>
          <cell r="Q4987">
            <v>353816900</v>
          </cell>
          <cell r="R4987">
            <v>0</v>
          </cell>
          <cell r="S4987">
            <v>0</v>
          </cell>
          <cell r="T4987">
            <v>559000</v>
          </cell>
          <cell r="U4987">
            <v>0</v>
          </cell>
          <cell r="V4987">
            <v>0</v>
          </cell>
        </row>
        <row r="4988">
          <cell r="A4988" t="str">
            <v>marzec 2005</v>
          </cell>
          <cell r="B4988" t="str">
            <v>WS0922</v>
          </cell>
          <cell r="C4988" t="str">
            <v>WS</v>
          </cell>
          <cell r="D4988" t="str">
            <v>20-latka</v>
          </cell>
          <cell r="E4988" t="str">
            <v>stałe</v>
          </cell>
          <cell r="F4988">
            <v>444878000</v>
          </cell>
          <cell r="G4988">
            <v>2257281000</v>
          </cell>
          <cell r="H4988">
            <v>526499000</v>
          </cell>
          <cell r="I4988">
            <v>123397000</v>
          </cell>
          <cell r="J4988">
            <v>1800000</v>
          </cell>
          <cell r="K4988">
            <v>1849000</v>
          </cell>
          <cell r="L4988">
            <v>22442000</v>
          </cell>
          <cell r="M4988">
            <v>1426117000</v>
          </cell>
          <cell r="N4988">
            <v>2933268000</v>
          </cell>
          <cell r="O4988">
            <v>4804263000</v>
          </cell>
          <cell r="P4988">
            <v>3378146000</v>
          </cell>
          <cell r="Q4988">
            <v>3378146000</v>
          </cell>
          <cell r="R4988">
            <v>583071000</v>
          </cell>
          <cell r="S4988">
            <v>835646000</v>
          </cell>
          <cell r="T4988">
            <v>0</v>
          </cell>
          <cell r="U4988">
            <v>100000</v>
          </cell>
          <cell r="V4988">
            <v>7300000</v>
          </cell>
        </row>
        <row r="4989">
          <cell r="A4989" t="str">
            <v>marzec 2005</v>
          </cell>
          <cell r="B4989" t="str">
            <v>WZ0307</v>
          </cell>
          <cell r="C4989" t="str">
            <v>WZ</v>
          </cell>
          <cell r="D4989" t="str">
            <v>WZ</v>
          </cell>
          <cell r="E4989" t="str">
            <v>zmienne</v>
          </cell>
          <cell r="F4989">
            <v>4157215000</v>
          </cell>
          <cell r="G4989">
            <v>549994000</v>
          </cell>
          <cell r="H4989">
            <v>610000000</v>
          </cell>
          <cell r="I4989">
            <v>776236000</v>
          </cell>
          <cell r="J4989">
            <v>196148000</v>
          </cell>
          <cell r="K4989">
            <v>261216000</v>
          </cell>
          <cell r="L4989">
            <v>184514000</v>
          </cell>
          <cell r="M4989">
            <v>2846000</v>
          </cell>
          <cell r="N4989">
            <v>2578108000</v>
          </cell>
          <cell r="O4989">
            <v>6738169000</v>
          </cell>
          <cell r="P4989">
            <v>6735323000</v>
          </cell>
          <cell r="Q4989">
            <v>6735323000</v>
          </cell>
          <cell r="R4989">
            <v>0</v>
          </cell>
          <cell r="S4989">
            <v>0</v>
          </cell>
          <cell r="T4989">
            <v>1846000</v>
          </cell>
          <cell r="U4989">
            <v>1000000</v>
          </cell>
          <cell r="V4989">
            <v>0</v>
          </cell>
        </row>
        <row r="4990">
          <cell r="A4990" t="str">
            <v>marzec 2005</v>
          </cell>
          <cell r="B4990" t="str">
            <v>WZ0911</v>
          </cell>
          <cell r="C4990" t="str">
            <v>WZ</v>
          </cell>
          <cell r="D4990" t="str">
            <v>WZ</v>
          </cell>
          <cell r="E4990" t="str">
            <v>zmienne</v>
          </cell>
          <cell r="F4990">
            <v>530153000</v>
          </cell>
          <cell r="G4990">
            <v>766708000</v>
          </cell>
          <cell r="H4990">
            <v>258157000</v>
          </cell>
          <cell r="I4990">
            <v>560771000</v>
          </cell>
          <cell r="J4990">
            <v>144648000</v>
          </cell>
          <cell r="K4990">
            <v>188654000</v>
          </cell>
          <cell r="L4990">
            <v>95585000</v>
          </cell>
          <cell r="M4990">
            <v>3256000</v>
          </cell>
          <cell r="N4990">
            <v>2014523000</v>
          </cell>
          <cell r="O4990">
            <v>2547932000</v>
          </cell>
          <cell r="P4990">
            <v>2544676000</v>
          </cell>
          <cell r="Q4990">
            <v>2544676000</v>
          </cell>
          <cell r="R4990">
            <v>0</v>
          </cell>
          <cell r="S4990">
            <v>0</v>
          </cell>
          <cell r="T4990">
            <v>756000</v>
          </cell>
          <cell r="U4990">
            <v>2500000</v>
          </cell>
          <cell r="V4990">
            <v>0</v>
          </cell>
        </row>
        <row r="4991">
          <cell r="A4991" t="str">
            <v>kwiecień 2005</v>
          </cell>
          <cell r="B4991" t="str">
            <v>COI0106</v>
          </cell>
          <cell r="C4991" t="str">
            <v>CO</v>
          </cell>
          <cell r="D4991" t="str">
            <v>4-latki oszcz.</v>
          </cell>
          <cell r="E4991" t="str">
            <v>zmienne</v>
          </cell>
          <cell r="F4991">
            <v>0</v>
          </cell>
          <cell r="G4991">
            <v>0</v>
          </cell>
          <cell r="H4991">
            <v>0</v>
          </cell>
          <cell r="I4991">
            <v>0</v>
          </cell>
          <cell r="J4991">
            <v>22473400</v>
          </cell>
          <cell r="K4991">
            <v>0</v>
          </cell>
          <cell r="L4991">
            <v>0</v>
          </cell>
          <cell r="M4991">
            <v>0</v>
          </cell>
          <cell r="N4991">
            <v>22473400</v>
          </cell>
          <cell r="O4991">
            <v>22473400</v>
          </cell>
          <cell r="P4991">
            <v>22473400</v>
          </cell>
          <cell r="Q4991">
            <v>22473400</v>
          </cell>
          <cell r="R4991">
            <v>0</v>
          </cell>
          <cell r="S4991">
            <v>0</v>
          </cell>
          <cell r="T4991">
            <v>0</v>
          </cell>
          <cell r="U4991">
            <v>0</v>
          </cell>
          <cell r="V4991">
            <v>0</v>
          </cell>
        </row>
        <row r="4992">
          <cell r="A4992" t="str">
            <v>kwiecień 2005</v>
          </cell>
          <cell r="B4992" t="str">
            <v>COI0107</v>
          </cell>
          <cell r="C4992" t="str">
            <v>CO</v>
          </cell>
          <cell r="D4992" t="str">
            <v>4-latki oszcz.</v>
          </cell>
          <cell r="E4992" t="str">
            <v>zmienne</v>
          </cell>
          <cell r="F4992">
            <v>0</v>
          </cell>
          <cell r="G4992">
            <v>0</v>
          </cell>
          <cell r="H4992">
            <v>0</v>
          </cell>
          <cell r="I4992">
            <v>0</v>
          </cell>
          <cell r="J4992">
            <v>7844800</v>
          </cell>
          <cell r="K4992">
            <v>0</v>
          </cell>
          <cell r="L4992">
            <v>0</v>
          </cell>
          <cell r="M4992">
            <v>0</v>
          </cell>
          <cell r="N4992">
            <v>7844800</v>
          </cell>
          <cell r="O4992">
            <v>7844800</v>
          </cell>
          <cell r="P4992">
            <v>7844800</v>
          </cell>
          <cell r="Q4992">
            <v>7844800</v>
          </cell>
          <cell r="R4992">
            <v>0</v>
          </cell>
          <cell r="S4992">
            <v>0</v>
          </cell>
          <cell r="T4992">
            <v>0</v>
          </cell>
          <cell r="U4992">
            <v>0</v>
          </cell>
          <cell r="V4992">
            <v>0</v>
          </cell>
        </row>
        <row r="4993">
          <cell r="A4993" t="str">
            <v>kwiecień 2005</v>
          </cell>
          <cell r="B4993" t="str">
            <v>COI0108</v>
          </cell>
          <cell r="C4993" t="str">
            <v>CO</v>
          </cell>
          <cell r="D4993" t="str">
            <v>4-latki oszcz.</v>
          </cell>
          <cell r="E4993" t="str">
            <v>zmienne</v>
          </cell>
          <cell r="F4993">
            <v>0</v>
          </cell>
          <cell r="G4993">
            <v>0</v>
          </cell>
          <cell r="H4993">
            <v>0</v>
          </cell>
          <cell r="I4993">
            <v>0</v>
          </cell>
          <cell r="J4993">
            <v>5704600</v>
          </cell>
          <cell r="K4993">
            <v>0</v>
          </cell>
          <cell r="L4993">
            <v>0</v>
          </cell>
          <cell r="M4993">
            <v>0</v>
          </cell>
          <cell r="N4993">
            <v>5704600</v>
          </cell>
          <cell r="O4993">
            <v>5704600</v>
          </cell>
          <cell r="P4993">
            <v>5704600</v>
          </cell>
          <cell r="Q4993">
            <v>5704600</v>
          </cell>
          <cell r="R4993">
            <v>0</v>
          </cell>
          <cell r="S4993">
            <v>0</v>
          </cell>
          <cell r="T4993">
            <v>0</v>
          </cell>
          <cell r="U4993">
            <v>0</v>
          </cell>
          <cell r="V4993">
            <v>0</v>
          </cell>
        </row>
        <row r="4994">
          <cell r="A4994" t="str">
            <v>kwiecień 2005</v>
          </cell>
          <cell r="B4994" t="str">
            <v>COI0109</v>
          </cell>
          <cell r="C4994" t="str">
            <v>CO</v>
          </cell>
          <cell r="D4994" t="str">
            <v>4-latki oszcz.</v>
          </cell>
          <cell r="E4994" t="str">
            <v>zmienne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10893900</v>
          </cell>
          <cell r="K4994">
            <v>0</v>
          </cell>
          <cell r="L4994">
            <v>0</v>
          </cell>
          <cell r="M4994">
            <v>0</v>
          </cell>
          <cell r="N4994">
            <v>10893900</v>
          </cell>
          <cell r="O4994">
            <v>10893900</v>
          </cell>
          <cell r="P4994">
            <v>10893900</v>
          </cell>
          <cell r="Q4994">
            <v>10893900</v>
          </cell>
          <cell r="R4994">
            <v>0</v>
          </cell>
          <cell r="S4994">
            <v>0</v>
          </cell>
          <cell r="T4994">
            <v>0</v>
          </cell>
          <cell r="U4994">
            <v>0</v>
          </cell>
          <cell r="V4994">
            <v>0</v>
          </cell>
        </row>
        <row r="4995">
          <cell r="A4995" t="str">
            <v>kwiecień 2005</v>
          </cell>
          <cell r="B4995" t="str">
            <v>COI0206</v>
          </cell>
          <cell r="C4995" t="str">
            <v>CO</v>
          </cell>
          <cell r="D4995" t="str">
            <v>4-latki oszcz.</v>
          </cell>
          <cell r="E4995" t="str">
            <v>zmienne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23197800</v>
          </cell>
          <cell r="K4995">
            <v>0</v>
          </cell>
          <cell r="L4995">
            <v>0</v>
          </cell>
          <cell r="M4995">
            <v>0</v>
          </cell>
          <cell r="N4995">
            <v>23197800</v>
          </cell>
          <cell r="O4995">
            <v>23197800</v>
          </cell>
          <cell r="P4995">
            <v>23197800</v>
          </cell>
          <cell r="Q4995">
            <v>23197800</v>
          </cell>
          <cell r="R4995">
            <v>0</v>
          </cell>
          <cell r="S4995">
            <v>0</v>
          </cell>
          <cell r="T4995">
            <v>0</v>
          </cell>
          <cell r="U4995">
            <v>0</v>
          </cell>
          <cell r="V4995">
            <v>0</v>
          </cell>
        </row>
        <row r="4996">
          <cell r="A4996" t="str">
            <v>kwiecień 2005</v>
          </cell>
          <cell r="B4996" t="str">
            <v>COI0207</v>
          </cell>
          <cell r="C4996" t="str">
            <v>CO</v>
          </cell>
          <cell r="D4996" t="str">
            <v>4-latki oszcz.</v>
          </cell>
          <cell r="E4996" t="str">
            <v>zmienne</v>
          </cell>
          <cell r="F4996">
            <v>0</v>
          </cell>
          <cell r="G4996">
            <v>0</v>
          </cell>
          <cell r="H4996">
            <v>0</v>
          </cell>
          <cell r="I4996">
            <v>0</v>
          </cell>
          <cell r="J4996">
            <v>14226700</v>
          </cell>
          <cell r="K4996">
            <v>0</v>
          </cell>
          <cell r="L4996">
            <v>0</v>
          </cell>
          <cell r="M4996">
            <v>0</v>
          </cell>
          <cell r="N4996">
            <v>14226700</v>
          </cell>
          <cell r="O4996">
            <v>14226700</v>
          </cell>
          <cell r="P4996">
            <v>14226700</v>
          </cell>
          <cell r="Q4996">
            <v>14226700</v>
          </cell>
          <cell r="R4996">
            <v>0</v>
          </cell>
          <cell r="S4996">
            <v>0</v>
          </cell>
          <cell r="T4996">
            <v>0</v>
          </cell>
          <cell r="U4996">
            <v>0</v>
          </cell>
          <cell r="V4996">
            <v>0</v>
          </cell>
        </row>
        <row r="4997">
          <cell r="A4997" t="str">
            <v>kwiecień 2005</v>
          </cell>
          <cell r="B4997" t="str">
            <v>COI0208</v>
          </cell>
          <cell r="C4997" t="str">
            <v>CO</v>
          </cell>
          <cell r="D4997" t="str">
            <v>4-latki oszcz.</v>
          </cell>
          <cell r="E4997" t="str">
            <v>zmienne</v>
          </cell>
          <cell r="F4997">
            <v>0</v>
          </cell>
          <cell r="G4997">
            <v>0</v>
          </cell>
          <cell r="H4997">
            <v>0</v>
          </cell>
          <cell r="I4997">
            <v>0</v>
          </cell>
          <cell r="J4997">
            <v>12648900</v>
          </cell>
          <cell r="K4997">
            <v>0</v>
          </cell>
          <cell r="L4997">
            <v>0</v>
          </cell>
          <cell r="M4997">
            <v>0</v>
          </cell>
          <cell r="N4997">
            <v>12648900</v>
          </cell>
          <cell r="O4997">
            <v>12648900</v>
          </cell>
          <cell r="P4997">
            <v>12648900</v>
          </cell>
          <cell r="Q4997">
            <v>12648900</v>
          </cell>
          <cell r="R4997">
            <v>0</v>
          </cell>
          <cell r="S4997">
            <v>0</v>
          </cell>
          <cell r="T4997">
            <v>0</v>
          </cell>
          <cell r="U4997">
            <v>0</v>
          </cell>
          <cell r="V4997">
            <v>0</v>
          </cell>
        </row>
        <row r="4998">
          <cell r="A4998" t="str">
            <v>kwiecień 2005</v>
          </cell>
          <cell r="B4998" t="str">
            <v>COI0209</v>
          </cell>
          <cell r="C4998" t="str">
            <v>CO</v>
          </cell>
          <cell r="D4998" t="str">
            <v>4-latki oszcz.</v>
          </cell>
          <cell r="E4998" t="str">
            <v>zmienne</v>
          </cell>
          <cell r="F4998">
            <v>0</v>
          </cell>
          <cell r="G4998">
            <v>0</v>
          </cell>
          <cell r="H4998">
            <v>0</v>
          </cell>
          <cell r="I4998">
            <v>0</v>
          </cell>
          <cell r="J4998">
            <v>25103700</v>
          </cell>
          <cell r="K4998">
            <v>0</v>
          </cell>
          <cell r="L4998">
            <v>0</v>
          </cell>
          <cell r="M4998">
            <v>0</v>
          </cell>
          <cell r="N4998">
            <v>25103700</v>
          </cell>
          <cell r="O4998">
            <v>25103700</v>
          </cell>
          <cell r="P4998">
            <v>25103700</v>
          </cell>
          <cell r="Q4998">
            <v>25103700</v>
          </cell>
          <cell r="R4998">
            <v>0</v>
          </cell>
          <cell r="S4998">
            <v>0</v>
          </cell>
          <cell r="T4998">
            <v>0</v>
          </cell>
          <cell r="U4998">
            <v>0</v>
          </cell>
          <cell r="V4998">
            <v>0</v>
          </cell>
        </row>
        <row r="4999">
          <cell r="A4999" t="str">
            <v>kwiecień 2005</v>
          </cell>
          <cell r="B4999" t="str">
            <v>COI0306</v>
          </cell>
          <cell r="C4999" t="str">
            <v>CO</v>
          </cell>
          <cell r="D4999" t="str">
            <v>4-latki oszcz.</v>
          </cell>
          <cell r="E4999" t="str">
            <v>zmienne</v>
          </cell>
          <cell r="F4999">
            <v>0</v>
          </cell>
          <cell r="G4999">
            <v>0</v>
          </cell>
          <cell r="H4999">
            <v>0</v>
          </cell>
          <cell r="I4999">
            <v>0</v>
          </cell>
          <cell r="J4999">
            <v>22513800</v>
          </cell>
          <cell r="K4999">
            <v>0</v>
          </cell>
          <cell r="L4999">
            <v>0</v>
          </cell>
          <cell r="M4999">
            <v>0</v>
          </cell>
          <cell r="N4999">
            <v>22513800</v>
          </cell>
          <cell r="O4999">
            <v>22513800</v>
          </cell>
          <cell r="P4999">
            <v>22513800</v>
          </cell>
          <cell r="Q4999">
            <v>22513800</v>
          </cell>
          <cell r="R4999">
            <v>0</v>
          </cell>
          <cell r="S4999">
            <v>0</v>
          </cell>
          <cell r="T4999">
            <v>0</v>
          </cell>
          <cell r="U4999">
            <v>0</v>
          </cell>
          <cell r="V4999">
            <v>0</v>
          </cell>
        </row>
        <row r="5000">
          <cell r="A5000" t="str">
            <v>kwiecień 2005</v>
          </cell>
          <cell r="B5000" t="str">
            <v>COI0307</v>
          </cell>
          <cell r="C5000" t="str">
            <v>CO</v>
          </cell>
          <cell r="D5000" t="str">
            <v>4-latki oszcz.</v>
          </cell>
          <cell r="E5000" t="str">
            <v>zmienne</v>
          </cell>
          <cell r="F5000">
            <v>0</v>
          </cell>
          <cell r="G5000">
            <v>0</v>
          </cell>
          <cell r="H5000">
            <v>0</v>
          </cell>
          <cell r="I5000">
            <v>0</v>
          </cell>
          <cell r="J5000">
            <v>3733300</v>
          </cell>
          <cell r="K5000">
            <v>0</v>
          </cell>
          <cell r="L5000">
            <v>0</v>
          </cell>
          <cell r="M5000">
            <v>0</v>
          </cell>
          <cell r="N5000">
            <v>3733300</v>
          </cell>
          <cell r="O5000">
            <v>3733300</v>
          </cell>
          <cell r="P5000">
            <v>3733300</v>
          </cell>
          <cell r="Q5000">
            <v>3733300</v>
          </cell>
          <cell r="R5000">
            <v>0</v>
          </cell>
          <cell r="S5000">
            <v>0</v>
          </cell>
          <cell r="T5000">
            <v>0</v>
          </cell>
          <cell r="U5000">
            <v>0</v>
          </cell>
          <cell r="V5000">
            <v>0</v>
          </cell>
        </row>
        <row r="5001">
          <cell r="A5001" t="str">
            <v>kwiecień 2005</v>
          </cell>
          <cell r="B5001" t="str">
            <v>COI0308</v>
          </cell>
          <cell r="C5001" t="str">
            <v>CO</v>
          </cell>
          <cell r="D5001" t="str">
            <v>4-latki oszcz.</v>
          </cell>
          <cell r="E5001" t="str">
            <v>zmienne</v>
          </cell>
          <cell r="F5001">
            <v>0</v>
          </cell>
          <cell r="G5001">
            <v>0</v>
          </cell>
          <cell r="H5001">
            <v>0</v>
          </cell>
          <cell r="I5001">
            <v>0</v>
          </cell>
          <cell r="J5001">
            <v>11453700</v>
          </cell>
          <cell r="K5001">
            <v>0</v>
          </cell>
          <cell r="L5001">
            <v>0</v>
          </cell>
          <cell r="M5001">
            <v>0</v>
          </cell>
          <cell r="N5001">
            <v>11453700</v>
          </cell>
          <cell r="O5001">
            <v>11453700</v>
          </cell>
          <cell r="P5001">
            <v>11453700</v>
          </cell>
          <cell r="Q5001">
            <v>11453700</v>
          </cell>
          <cell r="R5001">
            <v>0</v>
          </cell>
          <cell r="S5001">
            <v>0</v>
          </cell>
          <cell r="T5001">
            <v>0</v>
          </cell>
          <cell r="U5001">
            <v>0</v>
          </cell>
          <cell r="V5001">
            <v>0</v>
          </cell>
        </row>
        <row r="5002">
          <cell r="A5002" t="str">
            <v>kwiecień 2005</v>
          </cell>
          <cell r="B5002" t="str">
            <v>COI0309</v>
          </cell>
          <cell r="C5002" t="str">
            <v>CO</v>
          </cell>
          <cell r="D5002" t="str">
            <v>4-latki oszcz.</v>
          </cell>
          <cell r="E5002" t="str">
            <v>zmienne</v>
          </cell>
          <cell r="F5002">
            <v>0</v>
          </cell>
          <cell r="G5002">
            <v>0</v>
          </cell>
          <cell r="H5002">
            <v>0</v>
          </cell>
          <cell r="I5002">
            <v>0</v>
          </cell>
          <cell r="J5002">
            <v>8070200</v>
          </cell>
          <cell r="K5002">
            <v>0</v>
          </cell>
          <cell r="L5002">
            <v>0</v>
          </cell>
          <cell r="M5002">
            <v>0</v>
          </cell>
          <cell r="N5002">
            <v>8070200</v>
          </cell>
          <cell r="O5002">
            <v>8070200</v>
          </cell>
          <cell r="P5002">
            <v>8070200</v>
          </cell>
          <cell r="Q5002">
            <v>8070200</v>
          </cell>
          <cell r="R5002">
            <v>0</v>
          </cell>
          <cell r="S5002">
            <v>0</v>
          </cell>
          <cell r="T5002">
            <v>0</v>
          </cell>
          <cell r="U5002">
            <v>0</v>
          </cell>
          <cell r="V5002">
            <v>0</v>
          </cell>
        </row>
        <row r="5003">
          <cell r="A5003" t="str">
            <v>kwiecień 2005</v>
          </cell>
          <cell r="B5003" t="str">
            <v>COI0405</v>
          </cell>
          <cell r="C5003" t="str">
            <v>CO</v>
          </cell>
          <cell r="D5003" t="str">
            <v>4-latki oszcz.</v>
          </cell>
          <cell r="E5003" t="str">
            <v>zmienne</v>
          </cell>
          <cell r="F5003">
            <v>0</v>
          </cell>
          <cell r="G5003">
            <v>0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  <cell r="L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  <cell r="Q5003">
            <v>871500</v>
          </cell>
          <cell r="R5003">
            <v>0</v>
          </cell>
          <cell r="S5003">
            <v>0</v>
          </cell>
          <cell r="T5003">
            <v>0</v>
          </cell>
          <cell r="U5003">
            <v>0</v>
          </cell>
          <cell r="V5003">
            <v>0</v>
          </cell>
        </row>
        <row r="5004">
          <cell r="A5004" t="str">
            <v>kwiecień 2005</v>
          </cell>
          <cell r="B5004" t="str">
            <v>COI0406</v>
          </cell>
          <cell r="C5004" t="str">
            <v>CO</v>
          </cell>
          <cell r="D5004" t="str">
            <v>4-latki oszcz.</v>
          </cell>
          <cell r="E5004" t="str">
            <v>zmienne</v>
          </cell>
          <cell r="F5004">
            <v>0</v>
          </cell>
          <cell r="G5004">
            <v>0</v>
          </cell>
          <cell r="H5004">
            <v>0</v>
          </cell>
          <cell r="I5004">
            <v>0</v>
          </cell>
          <cell r="J5004">
            <v>20101900</v>
          </cell>
          <cell r="K5004">
            <v>0</v>
          </cell>
          <cell r="L5004">
            <v>0</v>
          </cell>
          <cell r="M5004">
            <v>0</v>
          </cell>
          <cell r="N5004">
            <v>20101900</v>
          </cell>
          <cell r="O5004">
            <v>20101900</v>
          </cell>
          <cell r="P5004">
            <v>20101900</v>
          </cell>
          <cell r="Q5004">
            <v>20101900</v>
          </cell>
          <cell r="R5004">
            <v>0</v>
          </cell>
          <cell r="S5004">
            <v>0</v>
          </cell>
          <cell r="T5004">
            <v>0</v>
          </cell>
          <cell r="U5004">
            <v>0</v>
          </cell>
          <cell r="V5004">
            <v>0</v>
          </cell>
        </row>
        <row r="5005">
          <cell r="A5005" t="str">
            <v>kwiecień 2005</v>
          </cell>
          <cell r="B5005" t="str">
            <v>COI0407</v>
          </cell>
          <cell r="C5005" t="str">
            <v>CO</v>
          </cell>
          <cell r="D5005" t="str">
            <v>4-latki oszcz.</v>
          </cell>
          <cell r="E5005" t="str">
            <v>zmienne</v>
          </cell>
          <cell r="F5005">
            <v>0</v>
          </cell>
          <cell r="G5005">
            <v>0</v>
          </cell>
          <cell r="H5005">
            <v>0</v>
          </cell>
          <cell r="I5005">
            <v>0</v>
          </cell>
          <cell r="J5005">
            <v>4092800</v>
          </cell>
          <cell r="K5005">
            <v>0</v>
          </cell>
          <cell r="L5005">
            <v>0</v>
          </cell>
          <cell r="M5005">
            <v>0</v>
          </cell>
          <cell r="N5005">
            <v>4092800</v>
          </cell>
          <cell r="O5005">
            <v>4092800</v>
          </cell>
          <cell r="P5005">
            <v>4092800</v>
          </cell>
          <cell r="Q5005">
            <v>4092800</v>
          </cell>
          <cell r="R5005">
            <v>0</v>
          </cell>
          <cell r="S5005">
            <v>0</v>
          </cell>
          <cell r="T5005">
            <v>0</v>
          </cell>
          <cell r="U5005">
            <v>0</v>
          </cell>
          <cell r="V5005">
            <v>0</v>
          </cell>
        </row>
        <row r="5006">
          <cell r="A5006" t="str">
            <v>kwiecień 2005</v>
          </cell>
          <cell r="B5006" t="str">
            <v>COI0408</v>
          </cell>
          <cell r="C5006" t="str">
            <v>CO</v>
          </cell>
          <cell r="D5006" t="str">
            <v>4-latki oszcz.</v>
          </cell>
          <cell r="E5006" t="str">
            <v>zmienne</v>
          </cell>
          <cell r="F5006">
            <v>0</v>
          </cell>
          <cell r="G5006">
            <v>0</v>
          </cell>
          <cell r="H5006">
            <v>0</v>
          </cell>
          <cell r="I5006">
            <v>0</v>
          </cell>
          <cell r="J5006">
            <v>8798200</v>
          </cell>
          <cell r="K5006">
            <v>0</v>
          </cell>
          <cell r="L5006">
            <v>0</v>
          </cell>
          <cell r="M5006">
            <v>0</v>
          </cell>
          <cell r="N5006">
            <v>8798200</v>
          </cell>
          <cell r="O5006">
            <v>8798200</v>
          </cell>
          <cell r="P5006">
            <v>8798200</v>
          </cell>
          <cell r="Q5006">
            <v>8798200</v>
          </cell>
          <cell r="R5006">
            <v>0</v>
          </cell>
          <cell r="S5006">
            <v>0</v>
          </cell>
          <cell r="T5006">
            <v>0</v>
          </cell>
          <cell r="U5006">
            <v>0</v>
          </cell>
          <cell r="V5006">
            <v>0</v>
          </cell>
        </row>
        <row r="5007">
          <cell r="A5007" t="str">
            <v>kwiecień 2005</v>
          </cell>
          <cell r="B5007" t="str">
            <v>COI0409</v>
          </cell>
          <cell r="C5007" t="str">
            <v>CO</v>
          </cell>
          <cell r="D5007" t="str">
            <v>4-latki oszcz.</v>
          </cell>
          <cell r="E5007" t="str">
            <v>zmienne</v>
          </cell>
          <cell r="F5007">
            <v>0</v>
          </cell>
          <cell r="G5007">
            <v>0</v>
          </cell>
          <cell r="H5007">
            <v>0</v>
          </cell>
          <cell r="I5007">
            <v>0</v>
          </cell>
          <cell r="J5007">
            <v>6173700</v>
          </cell>
          <cell r="K5007">
            <v>0</v>
          </cell>
          <cell r="L5007">
            <v>0</v>
          </cell>
          <cell r="M5007">
            <v>0</v>
          </cell>
          <cell r="N5007">
            <v>6173700</v>
          </cell>
          <cell r="O5007">
            <v>6173700</v>
          </cell>
          <cell r="P5007">
            <v>6173700</v>
          </cell>
          <cell r="Q5007">
            <v>5397700</v>
          </cell>
          <cell r="R5007">
            <v>0</v>
          </cell>
          <cell r="S5007">
            <v>0</v>
          </cell>
          <cell r="T5007">
            <v>0</v>
          </cell>
          <cell r="U5007">
            <v>0</v>
          </cell>
          <cell r="V5007">
            <v>0</v>
          </cell>
        </row>
        <row r="5008">
          <cell r="A5008" t="str">
            <v>kwiecień 2005</v>
          </cell>
          <cell r="B5008" t="str">
            <v>COI0505</v>
          </cell>
          <cell r="C5008" t="str">
            <v>CO</v>
          </cell>
          <cell r="D5008" t="str">
            <v>4-latki oszcz.</v>
          </cell>
          <cell r="E5008" t="str">
            <v>zmienne</v>
          </cell>
          <cell r="F5008">
            <v>0</v>
          </cell>
          <cell r="G5008">
            <v>0</v>
          </cell>
          <cell r="H5008">
            <v>0</v>
          </cell>
          <cell r="I5008">
            <v>0</v>
          </cell>
          <cell r="J5008">
            <v>9164100</v>
          </cell>
          <cell r="K5008">
            <v>0</v>
          </cell>
          <cell r="L5008">
            <v>0</v>
          </cell>
          <cell r="M5008">
            <v>0</v>
          </cell>
          <cell r="N5008">
            <v>9164100</v>
          </cell>
          <cell r="O5008">
            <v>9164100</v>
          </cell>
          <cell r="P5008">
            <v>9164100</v>
          </cell>
          <cell r="Q5008">
            <v>9164100</v>
          </cell>
          <cell r="R5008">
            <v>0</v>
          </cell>
          <cell r="S5008">
            <v>0</v>
          </cell>
          <cell r="T5008">
            <v>0</v>
          </cell>
          <cell r="U5008">
            <v>0</v>
          </cell>
          <cell r="V5008">
            <v>0</v>
          </cell>
        </row>
        <row r="5009">
          <cell r="A5009" t="str">
            <v>kwiecień 2005</v>
          </cell>
          <cell r="B5009" t="str">
            <v>COI0506</v>
          </cell>
          <cell r="C5009" t="str">
            <v>CO</v>
          </cell>
          <cell r="D5009" t="str">
            <v>4-latki oszcz.</v>
          </cell>
          <cell r="E5009" t="str">
            <v>zmienne</v>
          </cell>
          <cell r="F5009">
            <v>0</v>
          </cell>
          <cell r="G5009">
            <v>0</v>
          </cell>
          <cell r="H5009">
            <v>0</v>
          </cell>
          <cell r="I5009">
            <v>0</v>
          </cell>
          <cell r="J5009">
            <v>11954300</v>
          </cell>
          <cell r="K5009">
            <v>0</v>
          </cell>
          <cell r="L5009">
            <v>0</v>
          </cell>
          <cell r="M5009">
            <v>0</v>
          </cell>
          <cell r="N5009">
            <v>11954300</v>
          </cell>
          <cell r="O5009">
            <v>11954300</v>
          </cell>
          <cell r="P5009">
            <v>11954300</v>
          </cell>
          <cell r="Q5009">
            <v>11954300</v>
          </cell>
          <cell r="R5009">
            <v>0</v>
          </cell>
          <cell r="S5009">
            <v>0</v>
          </cell>
          <cell r="T5009">
            <v>0</v>
          </cell>
          <cell r="U5009">
            <v>0</v>
          </cell>
          <cell r="V5009">
            <v>0</v>
          </cell>
        </row>
        <row r="5010">
          <cell r="A5010" t="str">
            <v>kwiecień 2005</v>
          </cell>
          <cell r="B5010" t="str">
            <v>COI0507</v>
          </cell>
          <cell r="C5010" t="str">
            <v>CO</v>
          </cell>
          <cell r="D5010" t="str">
            <v>4-latki oszcz.</v>
          </cell>
          <cell r="E5010" t="str">
            <v>zmienne</v>
          </cell>
          <cell r="F5010">
            <v>0</v>
          </cell>
          <cell r="G5010">
            <v>0</v>
          </cell>
          <cell r="H5010">
            <v>0</v>
          </cell>
          <cell r="I5010">
            <v>0</v>
          </cell>
          <cell r="J5010">
            <v>4462100</v>
          </cell>
          <cell r="K5010">
            <v>0</v>
          </cell>
          <cell r="L5010">
            <v>0</v>
          </cell>
          <cell r="M5010">
            <v>0</v>
          </cell>
          <cell r="N5010">
            <v>4462100</v>
          </cell>
          <cell r="O5010">
            <v>4462100</v>
          </cell>
          <cell r="P5010">
            <v>4462100</v>
          </cell>
          <cell r="Q5010">
            <v>4462100</v>
          </cell>
          <cell r="R5010">
            <v>0</v>
          </cell>
          <cell r="S5010">
            <v>0</v>
          </cell>
          <cell r="T5010">
            <v>0</v>
          </cell>
          <cell r="U5010">
            <v>0</v>
          </cell>
          <cell r="V5010">
            <v>0</v>
          </cell>
        </row>
        <row r="5011">
          <cell r="A5011" t="str">
            <v>kwiecień 2005</v>
          </cell>
          <cell r="B5011" t="str">
            <v>COI0508</v>
          </cell>
          <cell r="C5011" t="str">
            <v>CO</v>
          </cell>
          <cell r="D5011" t="str">
            <v>4-latki oszcz.</v>
          </cell>
          <cell r="E5011" t="str">
            <v>zmienne</v>
          </cell>
          <cell r="F5011">
            <v>0</v>
          </cell>
          <cell r="G5011">
            <v>0</v>
          </cell>
          <cell r="H5011">
            <v>0</v>
          </cell>
          <cell r="I5011">
            <v>0</v>
          </cell>
          <cell r="J5011">
            <v>14879900</v>
          </cell>
          <cell r="K5011">
            <v>0</v>
          </cell>
          <cell r="L5011">
            <v>0</v>
          </cell>
          <cell r="M5011">
            <v>25000</v>
          </cell>
          <cell r="N5011">
            <v>14879900</v>
          </cell>
          <cell r="O5011">
            <v>14904900</v>
          </cell>
          <cell r="P5011">
            <v>14879900</v>
          </cell>
          <cell r="Q5011">
            <v>14879900</v>
          </cell>
          <cell r="R5011">
            <v>0</v>
          </cell>
          <cell r="S5011">
            <v>0</v>
          </cell>
          <cell r="T5011">
            <v>25000</v>
          </cell>
          <cell r="U5011">
            <v>0</v>
          </cell>
          <cell r="V5011">
            <v>0</v>
          </cell>
        </row>
        <row r="5012">
          <cell r="A5012" t="str">
            <v>kwiecień 2005</v>
          </cell>
          <cell r="B5012" t="str">
            <v>COI0605</v>
          </cell>
          <cell r="C5012" t="str">
            <v>CO</v>
          </cell>
          <cell r="D5012" t="str">
            <v>4-latki oszcz.</v>
          </cell>
          <cell r="E5012" t="str">
            <v>zmienne</v>
          </cell>
          <cell r="F5012">
            <v>0</v>
          </cell>
          <cell r="G5012">
            <v>0</v>
          </cell>
          <cell r="H5012">
            <v>0</v>
          </cell>
          <cell r="I5012">
            <v>0</v>
          </cell>
          <cell r="J5012">
            <v>6584100</v>
          </cell>
          <cell r="K5012">
            <v>0</v>
          </cell>
          <cell r="L5012">
            <v>0</v>
          </cell>
          <cell r="M5012">
            <v>0</v>
          </cell>
          <cell r="N5012">
            <v>6584100</v>
          </cell>
          <cell r="O5012">
            <v>6584100</v>
          </cell>
          <cell r="P5012">
            <v>6584100</v>
          </cell>
          <cell r="Q5012">
            <v>6584100</v>
          </cell>
          <cell r="R5012">
            <v>0</v>
          </cell>
          <cell r="S5012">
            <v>0</v>
          </cell>
          <cell r="T5012">
            <v>0</v>
          </cell>
          <cell r="U5012">
            <v>0</v>
          </cell>
          <cell r="V5012">
            <v>0</v>
          </cell>
        </row>
        <row r="5013">
          <cell r="A5013" t="str">
            <v>kwiecień 2005</v>
          </cell>
          <cell r="B5013" t="str">
            <v>COI0606</v>
          </cell>
          <cell r="C5013" t="str">
            <v>CO</v>
          </cell>
          <cell r="D5013" t="str">
            <v>4-latki oszcz.</v>
          </cell>
          <cell r="E5013" t="str">
            <v>zmienne</v>
          </cell>
          <cell r="F5013">
            <v>0</v>
          </cell>
          <cell r="G5013">
            <v>0</v>
          </cell>
          <cell r="H5013">
            <v>0</v>
          </cell>
          <cell r="I5013">
            <v>0</v>
          </cell>
          <cell r="J5013">
            <v>9902700</v>
          </cell>
          <cell r="K5013">
            <v>0</v>
          </cell>
          <cell r="L5013">
            <v>0</v>
          </cell>
          <cell r="M5013">
            <v>0</v>
          </cell>
          <cell r="N5013">
            <v>9902700</v>
          </cell>
          <cell r="O5013">
            <v>9902700</v>
          </cell>
          <cell r="P5013">
            <v>9902700</v>
          </cell>
          <cell r="Q5013">
            <v>9902700</v>
          </cell>
          <cell r="R5013">
            <v>0</v>
          </cell>
          <cell r="S5013">
            <v>0</v>
          </cell>
          <cell r="T5013">
            <v>0</v>
          </cell>
          <cell r="U5013">
            <v>0</v>
          </cell>
          <cell r="V5013">
            <v>0</v>
          </cell>
        </row>
        <row r="5014">
          <cell r="A5014" t="str">
            <v>kwiecień 2005</v>
          </cell>
          <cell r="B5014" t="str">
            <v>COI0607</v>
          </cell>
          <cell r="C5014" t="str">
            <v>CO</v>
          </cell>
          <cell r="D5014" t="str">
            <v>4-latki oszcz.</v>
          </cell>
          <cell r="E5014" t="str">
            <v>zmienne</v>
          </cell>
          <cell r="F5014">
            <v>0</v>
          </cell>
          <cell r="G5014">
            <v>0</v>
          </cell>
          <cell r="H5014">
            <v>0</v>
          </cell>
          <cell r="I5014">
            <v>0</v>
          </cell>
          <cell r="J5014">
            <v>3249900</v>
          </cell>
          <cell r="K5014">
            <v>0</v>
          </cell>
          <cell r="L5014">
            <v>0</v>
          </cell>
          <cell r="M5014">
            <v>0</v>
          </cell>
          <cell r="N5014">
            <v>3249900</v>
          </cell>
          <cell r="O5014">
            <v>3249900</v>
          </cell>
          <cell r="P5014">
            <v>3249900</v>
          </cell>
          <cell r="Q5014">
            <v>3249900</v>
          </cell>
          <cell r="R5014">
            <v>0</v>
          </cell>
          <cell r="S5014">
            <v>0</v>
          </cell>
          <cell r="T5014">
            <v>0</v>
          </cell>
          <cell r="U5014">
            <v>0</v>
          </cell>
          <cell r="V5014">
            <v>0</v>
          </cell>
        </row>
        <row r="5015">
          <cell r="A5015" t="str">
            <v>kwiecień 2005</v>
          </cell>
          <cell r="B5015" t="str">
            <v>COI0608</v>
          </cell>
          <cell r="C5015" t="str">
            <v>CO</v>
          </cell>
          <cell r="D5015" t="str">
            <v>4-latki oszcz.</v>
          </cell>
          <cell r="E5015" t="str">
            <v>zmienne</v>
          </cell>
          <cell r="F5015">
            <v>0</v>
          </cell>
          <cell r="G5015">
            <v>0</v>
          </cell>
          <cell r="H5015">
            <v>0</v>
          </cell>
          <cell r="I5015">
            <v>0</v>
          </cell>
          <cell r="J5015">
            <v>18602900</v>
          </cell>
          <cell r="K5015">
            <v>0</v>
          </cell>
          <cell r="L5015">
            <v>0</v>
          </cell>
          <cell r="M5015">
            <v>680000</v>
          </cell>
          <cell r="N5015">
            <v>18602900</v>
          </cell>
          <cell r="O5015">
            <v>19282900</v>
          </cell>
          <cell r="P5015">
            <v>18602900</v>
          </cell>
          <cell r="Q5015">
            <v>18602900</v>
          </cell>
          <cell r="R5015">
            <v>0</v>
          </cell>
          <cell r="S5015">
            <v>0</v>
          </cell>
          <cell r="T5015">
            <v>680000</v>
          </cell>
          <cell r="U5015">
            <v>0</v>
          </cell>
          <cell r="V5015">
            <v>0</v>
          </cell>
        </row>
        <row r="5016">
          <cell r="A5016" t="str">
            <v>kwiecień 2005</v>
          </cell>
          <cell r="B5016" t="str">
            <v>COI0705</v>
          </cell>
          <cell r="C5016" t="str">
            <v>CO</v>
          </cell>
          <cell r="D5016" t="str">
            <v>4-latki oszcz.</v>
          </cell>
          <cell r="E5016" t="str">
            <v>zmienne</v>
          </cell>
          <cell r="F5016">
            <v>0</v>
          </cell>
          <cell r="G5016">
            <v>0</v>
          </cell>
          <cell r="H5016">
            <v>0</v>
          </cell>
          <cell r="I5016">
            <v>0</v>
          </cell>
          <cell r="J5016">
            <v>7224400</v>
          </cell>
          <cell r="K5016">
            <v>0</v>
          </cell>
          <cell r="L5016">
            <v>0</v>
          </cell>
          <cell r="M5016">
            <v>0</v>
          </cell>
          <cell r="N5016">
            <v>7224400</v>
          </cell>
          <cell r="O5016">
            <v>7224400</v>
          </cell>
          <cell r="P5016">
            <v>7224400</v>
          </cell>
          <cell r="Q5016">
            <v>7224400</v>
          </cell>
          <cell r="R5016">
            <v>0</v>
          </cell>
          <cell r="S5016">
            <v>0</v>
          </cell>
          <cell r="T5016">
            <v>0</v>
          </cell>
          <cell r="U5016">
            <v>0</v>
          </cell>
          <cell r="V5016">
            <v>0</v>
          </cell>
        </row>
        <row r="5017">
          <cell r="A5017" t="str">
            <v>kwiecień 2005</v>
          </cell>
          <cell r="B5017" t="str">
            <v>COI0706</v>
          </cell>
          <cell r="C5017" t="str">
            <v>CO</v>
          </cell>
          <cell r="D5017" t="str">
            <v>4-latki oszcz.</v>
          </cell>
          <cell r="E5017" t="str">
            <v>zmienne</v>
          </cell>
          <cell r="F5017">
            <v>0</v>
          </cell>
          <cell r="G5017">
            <v>0</v>
          </cell>
          <cell r="H5017">
            <v>0</v>
          </cell>
          <cell r="I5017">
            <v>0</v>
          </cell>
          <cell r="J5017">
            <v>12099500</v>
          </cell>
          <cell r="K5017">
            <v>0</v>
          </cell>
          <cell r="L5017">
            <v>0</v>
          </cell>
          <cell r="M5017">
            <v>0</v>
          </cell>
          <cell r="N5017">
            <v>12099500</v>
          </cell>
          <cell r="O5017">
            <v>12099500</v>
          </cell>
          <cell r="P5017">
            <v>12099500</v>
          </cell>
          <cell r="Q5017">
            <v>12099500</v>
          </cell>
          <cell r="R5017">
            <v>0</v>
          </cell>
          <cell r="S5017">
            <v>0</v>
          </cell>
          <cell r="T5017">
            <v>0</v>
          </cell>
          <cell r="U5017">
            <v>0</v>
          </cell>
          <cell r="V5017">
            <v>0</v>
          </cell>
        </row>
        <row r="5018">
          <cell r="A5018" t="str">
            <v>kwiecień 2005</v>
          </cell>
          <cell r="B5018" t="str">
            <v>COI0707</v>
          </cell>
          <cell r="C5018" t="str">
            <v>CO</v>
          </cell>
          <cell r="D5018" t="str">
            <v>4-latki oszcz.</v>
          </cell>
          <cell r="E5018" t="str">
            <v>zmienne</v>
          </cell>
          <cell r="F5018">
            <v>0</v>
          </cell>
          <cell r="G5018">
            <v>0</v>
          </cell>
          <cell r="H5018">
            <v>0</v>
          </cell>
          <cell r="I5018">
            <v>0</v>
          </cell>
          <cell r="J5018">
            <v>5092100</v>
          </cell>
          <cell r="K5018">
            <v>0</v>
          </cell>
          <cell r="L5018">
            <v>0</v>
          </cell>
          <cell r="M5018">
            <v>0</v>
          </cell>
          <cell r="N5018">
            <v>5092100</v>
          </cell>
          <cell r="O5018">
            <v>5092100</v>
          </cell>
          <cell r="P5018">
            <v>5092100</v>
          </cell>
          <cell r="Q5018">
            <v>5092100</v>
          </cell>
          <cell r="R5018">
            <v>0</v>
          </cell>
          <cell r="S5018">
            <v>0</v>
          </cell>
          <cell r="T5018">
            <v>0</v>
          </cell>
          <cell r="U5018">
            <v>0</v>
          </cell>
          <cell r="V5018">
            <v>0</v>
          </cell>
        </row>
        <row r="5019">
          <cell r="A5019" t="str">
            <v>kwiecień 2005</v>
          </cell>
          <cell r="B5019" t="str">
            <v>COI0708</v>
          </cell>
          <cell r="C5019" t="str">
            <v>CO</v>
          </cell>
          <cell r="D5019" t="str">
            <v>4-latki oszcz.</v>
          </cell>
          <cell r="E5019" t="str">
            <v>zmienne</v>
          </cell>
          <cell r="F5019">
            <v>0</v>
          </cell>
          <cell r="G5019">
            <v>0</v>
          </cell>
          <cell r="H5019">
            <v>0</v>
          </cell>
          <cell r="I5019">
            <v>0</v>
          </cell>
          <cell r="J5019">
            <v>35927100</v>
          </cell>
          <cell r="K5019">
            <v>0</v>
          </cell>
          <cell r="L5019">
            <v>0</v>
          </cell>
          <cell r="M5019">
            <v>2000</v>
          </cell>
          <cell r="N5019">
            <v>35927100</v>
          </cell>
          <cell r="O5019">
            <v>35929100</v>
          </cell>
          <cell r="P5019">
            <v>35927100</v>
          </cell>
          <cell r="Q5019">
            <v>35927100</v>
          </cell>
          <cell r="R5019">
            <v>0</v>
          </cell>
          <cell r="S5019">
            <v>0</v>
          </cell>
          <cell r="T5019">
            <v>2000</v>
          </cell>
          <cell r="U5019">
            <v>0</v>
          </cell>
          <cell r="V5019">
            <v>0</v>
          </cell>
        </row>
        <row r="5020">
          <cell r="A5020" t="str">
            <v>kwiecień 2005</v>
          </cell>
          <cell r="B5020" t="str">
            <v>COI0805</v>
          </cell>
          <cell r="C5020" t="str">
            <v>CO</v>
          </cell>
          <cell r="D5020" t="str">
            <v>4-latki oszcz.</v>
          </cell>
          <cell r="E5020" t="str">
            <v>zmienne</v>
          </cell>
          <cell r="F5020">
            <v>0</v>
          </cell>
          <cell r="G5020">
            <v>0</v>
          </cell>
          <cell r="H5020">
            <v>0</v>
          </cell>
          <cell r="I5020">
            <v>0</v>
          </cell>
          <cell r="J5020">
            <v>22728200</v>
          </cell>
          <cell r="K5020">
            <v>0</v>
          </cell>
          <cell r="L5020">
            <v>0</v>
          </cell>
          <cell r="M5020">
            <v>0</v>
          </cell>
          <cell r="N5020">
            <v>22728200</v>
          </cell>
          <cell r="O5020">
            <v>22728200</v>
          </cell>
          <cell r="P5020">
            <v>22728200</v>
          </cell>
          <cell r="Q5020">
            <v>22728200</v>
          </cell>
          <cell r="R5020">
            <v>0</v>
          </cell>
          <cell r="S5020">
            <v>0</v>
          </cell>
          <cell r="T5020">
            <v>0</v>
          </cell>
          <cell r="U5020">
            <v>0</v>
          </cell>
          <cell r="V5020">
            <v>0</v>
          </cell>
        </row>
        <row r="5021">
          <cell r="A5021" t="str">
            <v>kwiecień 2005</v>
          </cell>
          <cell r="B5021" t="str">
            <v>COI0806</v>
          </cell>
          <cell r="C5021" t="str">
            <v>CO</v>
          </cell>
          <cell r="D5021" t="str">
            <v>4-latki oszcz.</v>
          </cell>
          <cell r="E5021" t="str">
            <v>zmienne</v>
          </cell>
          <cell r="F5021">
            <v>0</v>
          </cell>
          <cell r="G5021">
            <v>0</v>
          </cell>
          <cell r="H5021">
            <v>0</v>
          </cell>
          <cell r="I5021">
            <v>0</v>
          </cell>
          <cell r="J5021">
            <v>5071200</v>
          </cell>
          <cell r="K5021">
            <v>0</v>
          </cell>
          <cell r="L5021">
            <v>0</v>
          </cell>
          <cell r="M5021">
            <v>0</v>
          </cell>
          <cell r="N5021">
            <v>5071200</v>
          </cell>
          <cell r="O5021">
            <v>5071200</v>
          </cell>
          <cell r="P5021">
            <v>5071200</v>
          </cell>
          <cell r="Q5021">
            <v>5071200</v>
          </cell>
          <cell r="R5021">
            <v>0</v>
          </cell>
          <cell r="S5021">
            <v>0</v>
          </cell>
          <cell r="T5021">
            <v>0</v>
          </cell>
          <cell r="U5021">
            <v>0</v>
          </cell>
          <cell r="V5021">
            <v>0</v>
          </cell>
        </row>
        <row r="5022">
          <cell r="A5022" t="str">
            <v>kwiecień 2005</v>
          </cell>
          <cell r="B5022" t="str">
            <v>COI0807</v>
          </cell>
          <cell r="C5022" t="str">
            <v>CO</v>
          </cell>
          <cell r="D5022" t="str">
            <v>4-latki oszcz.</v>
          </cell>
          <cell r="E5022" t="str">
            <v>zmienne</v>
          </cell>
          <cell r="F5022">
            <v>0</v>
          </cell>
          <cell r="G5022">
            <v>0</v>
          </cell>
          <cell r="H5022">
            <v>0</v>
          </cell>
          <cell r="I5022">
            <v>0</v>
          </cell>
          <cell r="J5022">
            <v>22617200</v>
          </cell>
          <cell r="K5022">
            <v>0</v>
          </cell>
          <cell r="L5022">
            <v>0</v>
          </cell>
          <cell r="M5022">
            <v>0</v>
          </cell>
          <cell r="N5022">
            <v>22617200</v>
          </cell>
          <cell r="O5022">
            <v>22617200</v>
          </cell>
          <cell r="P5022">
            <v>22617200</v>
          </cell>
          <cell r="Q5022">
            <v>22617200</v>
          </cell>
          <cell r="R5022">
            <v>0</v>
          </cell>
          <cell r="S5022">
            <v>0</v>
          </cell>
          <cell r="T5022">
            <v>0</v>
          </cell>
          <cell r="U5022">
            <v>0</v>
          </cell>
          <cell r="V5022">
            <v>0</v>
          </cell>
        </row>
        <row r="5023">
          <cell r="A5023" t="str">
            <v>kwiecień 2005</v>
          </cell>
          <cell r="B5023" t="str">
            <v>COI0808</v>
          </cell>
          <cell r="C5023" t="str">
            <v>CO</v>
          </cell>
          <cell r="D5023" t="str">
            <v>4-latki oszcz.</v>
          </cell>
          <cell r="E5023" t="str">
            <v>zmienne</v>
          </cell>
          <cell r="F5023">
            <v>0</v>
          </cell>
          <cell r="G5023">
            <v>0</v>
          </cell>
          <cell r="H5023">
            <v>0</v>
          </cell>
          <cell r="I5023">
            <v>0</v>
          </cell>
          <cell r="J5023">
            <v>29170800</v>
          </cell>
          <cell r="K5023">
            <v>0</v>
          </cell>
          <cell r="L5023">
            <v>0</v>
          </cell>
          <cell r="M5023">
            <v>0</v>
          </cell>
          <cell r="N5023">
            <v>29170800</v>
          </cell>
          <cell r="O5023">
            <v>29170800</v>
          </cell>
          <cell r="P5023">
            <v>29170800</v>
          </cell>
          <cell r="Q5023">
            <v>29370800</v>
          </cell>
          <cell r="R5023">
            <v>0</v>
          </cell>
          <cell r="S5023">
            <v>0</v>
          </cell>
          <cell r="T5023">
            <v>0</v>
          </cell>
          <cell r="U5023">
            <v>0</v>
          </cell>
          <cell r="V5023">
            <v>0</v>
          </cell>
        </row>
        <row r="5024">
          <cell r="A5024" t="str">
            <v>kwiecień 2005</v>
          </cell>
          <cell r="B5024" t="str">
            <v>COI0905</v>
          </cell>
          <cell r="C5024" t="str">
            <v>CO</v>
          </cell>
          <cell r="D5024" t="str">
            <v>4-latki oszcz.</v>
          </cell>
          <cell r="E5024" t="str">
            <v>zmienne</v>
          </cell>
          <cell r="F5024">
            <v>0</v>
          </cell>
          <cell r="G5024">
            <v>0</v>
          </cell>
          <cell r="H5024">
            <v>0</v>
          </cell>
          <cell r="I5024">
            <v>0</v>
          </cell>
          <cell r="J5024">
            <v>26691600</v>
          </cell>
          <cell r="K5024">
            <v>0</v>
          </cell>
          <cell r="L5024">
            <v>0</v>
          </cell>
          <cell r="M5024">
            <v>0</v>
          </cell>
          <cell r="N5024">
            <v>26691600</v>
          </cell>
          <cell r="O5024">
            <v>26691600</v>
          </cell>
          <cell r="P5024">
            <v>26691600</v>
          </cell>
          <cell r="Q5024">
            <v>26691600</v>
          </cell>
          <cell r="R5024">
            <v>0</v>
          </cell>
          <cell r="S5024">
            <v>0</v>
          </cell>
          <cell r="T5024">
            <v>0</v>
          </cell>
          <cell r="U5024">
            <v>0</v>
          </cell>
          <cell r="V5024">
            <v>0</v>
          </cell>
        </row>
        <row r="5025">
          <cell r="A5025" t="str">
            <v>kwiecień 2005</v>
          </cell>
          <cell r="B5025" t="str">
            <v>COI0906</v>
          </cell>
          <cell r="C5025" t="str">
            <v>CO</v>
          </cell>
          <cell r="D5025" t="str">
            <v>4-latki oszcz.</v>
          </cell>
          <cell r="E5025" t="str">
            <v>zmienne</v>
          </cell>
          <cell r="F5025">
            <v>0</v>
          </cell>
          <cell r="G5025">
            <v>0</v>
          </cell>
          <cell r="H5025">
            <v>0</v>
          </cell>
          <cell r="I5025">
            <v>0</v>
          </cell>
          <cell r="J5025">
            <v>2323300</v>
          </cell>
          <cell r="K5025">
            <v>0</v>
          </cell>
          <cell r="L5025">
            <v>0</v>
          </cell>
          <cell r="M5025">
            <v>0</v>
          </cell>
          <cell r="N5025">
            <v>2323300</v>
          </cell>
          <cell r="O5025">
            <v>2323300</v>
          </cell>
          <cell r="P5025">
            <v>2323300</v>
          </cell>
          <cell r="Q5025">
            <v>2323300</v>
          </cell>
          <cell r="R5025">
            <v>0</v>
          </cell>
          <cell r="S5025">
            <v>0</v>
          </cell>
          <cell r="T5025">
            <v>0</v>
          </cell>
          <cell r="U5025">
            <v>0</v>
          </cell>
          <cell r="V5025">
            <v>0</v>
          </cell>
        </row>
        <row r="5026">
          <cell r="A5026" t="str">
            <v>kwiecień 2005</v>
          </cell>
          <cell r="B5026" t="str">
            <v>COI0907</v>
          </cell>
          <cell r="C5026" t="str">
            <v>CO</v>
          </cell>
          <cell r="D5026" t="str">
            <v>4-latki oszcz.</v>
          </cell>
          <cell r="E5026" t="str">
            <v>zmienne</v>
          </cell>
          <cell r="F5026">
            <v>0</v>
          </cell>
          <cell r="G5026">
            <v>0</v>
          </cell>
          <cell r="H5026">
            <v>0</v>
          </cell>
          <cell r="I5026">
            <v>0</v>
          </cell>
          <cell r="J5026">
            <v>8627900</v>
          </cell>
          <cell r="K5026">
            <v>0</v>
          </cell>
          <cell r="L5026">
            <v>0</v>
          </cell>
          <cell r="M5026">
            <v>0</v>
          </cell>
          <cell r="N5026">
            <v>8627900</v>
          </cell>
          <cell r="O5026">
            <v>8627900</v>
          </cell>
          <cell r="P5026">
            <v>8627900</v>
          </cell>
          <cell r="Q5026">
            <v>8627900</v>
          </cell>
          <cell r="R5026">
            <v>0</v>
          </cell>
          <cell r="S5026">
            <v>0</v>
          </cell>
          <cell r="T5026">
            <v>0</v>
          </cell>
          <cell r="U5026">
            <v>0</v>
          </cell>
          <cell r="V5026">
            <v>0</v>
          </cell>
        </row>
        <row r="5027">
          <cell r="A5027" t="str">
            <v>kwiecień 2005</v>
          </cell>
          <cell r="B5027" t="str">
            <v>COI0908</v>
          </cell>
          <cell r="C5027" t="str">
            <v>CO</v>
          </cell>
          <cell r="D5027" t="str">
            <v>4-latki oszcz.</v>
          </cell>
          <cell r="E5027" t="str">
            <v>zmienne</v>
          </cell>
          <cell r="F5027">
            <v>0</v>
          </cell>
          <cell r="G5027">
            <v>0</v>
          </cell>
          <cell r="H5027">
            <v>0</v>
          </cell>
          <cell r="I5027">
            <v>0</v>
          </cell>
          <cell r="J5027">
            <v>18908800</v>
          </cell>
          <cell r="K5027">
            <v>0</v>
          </cell>
          <cell r="L5027">
            <v>0</v>
          </cell>
          <cell r="M5027">
            <v>0</v>
          </cell>
          <cell r="N5027">
            <v>18908800</v>
          </cell>
          <cell r="O5027">
            <v>18908800</v>
          </cell>
          <cell r="P5027">
            <v>18908800</v>
          </cell>
          <cell r="Q5027">
            <v>18908800</v>
          </cell>
          <cell r="R5027">
            <v>0</v>
          </cell>
          <cell r="S5027">
            <v>0</v>
          </cell>
          <cell r="T5027">
            <v>0</v>
          </cell>
          <cell r="U5027">
            <v>0</v>
          </cell>
          <cell r="V5027">
            <v>0</v>
          </cell>
        </row>
        <row r="5028">
          <cell r="A5028" t="str">
            <v>kwiecień 2005</v>
          </cell>
          <cell r="B5028" t="str">
            <v>COI1005</v>
          </cell>
          <cell r="C5028" t="str">
            <v>CO</v>
          </cell>
          <cell r="D5028" t="str">
            <v>4-latki oszcz.</v>
          </cell>
          <cell r="E5028" t="str">
            <v>zmienne</v>
          </cell>
          <cell r="F5028">
            <v>0</v>
          </cell>
          <cell r="G5028">
            <v>0</v>
          </cell>
          <cell r="H5028">
            <v>0</v>
          </cell>
          <cell r="I5028">
            <v>0</v>
          </cell>
          <cell r="J5028">
            <v>106251500</v>
          </cell>
          <cell r="K5028">
            <v>0</v>
          </cell>
          <cell r="L5028">
            <v>0</v>
          </cell>
          <cell r="M5028">
            <v>0</v>
          </cell>
          <cell r="N5028">
            <v>106251500</v>
          </cell>
          <cell r="O5028">
            <v>106251500</v>
          </cell>
          <cell r="P5028">
            <v>106251500</v>
          </cell>
          <cell r="Q5028">
            <v>106251500</v>
          </cell>
          <cell r="R5028">
            <v>0</v>
          </cell>
          <cell r="S5028">
            <v>0</v>
          </cell>
          <cell r="T5028">
            <v>0</v>
          </cell>
          <cell r="U5028">
            <v>0</v>
          </cell>
          <cell r="V5028">
            <v>0</v>
          </cell>
        </row>
        <row r="5029">
          <cell r="A5029" t="str">
            <v>kwiecień 2005</v>
          </cell>
          <cell r="B5029" t="str">
            <v>COI1006</v>
          </cell>
          <cell r="C5029" t="str">
            <v>CO</v>
          </cell>
          <cell r="D5029" t="str">
            <v>4-latki oszcz.</v>
          </cell>
          <cell r="E5029" t="str">
            <v>zmienne</v>
          </cell>
          <cell r="F5029">
            <v>0</v>
          </cell>
          <cell r="G5029">
            <v>0</v>
          </cell>
          <cell r="H5029">
            <v>0</v>
          </cell>
          <cell r="I5029">
            <v>0</v>
          </cell>
          <cell r="J5029">
            <v>4105000</v>
          </cell>
          <cell r="K5029">
            <v>0</v>
          </cell>
          <cell r="L5029">
            <v>0</v>
          </cell>
          <cell r="M5029">
            <v>0</v>
          </cell>
          <cell r="N5029">
            <v>4105000</v>
          </cell>
          <cell r="O5029">
            <v>4105000</v>
          </cell>
          <cell r="P5029">
            <v>4105000</v>
          </cell>
          <cell r="Q5029">
            <v>4105000</v>
          </cell>
          <cell r="R5029">
            <v>0</v>
          </cell>
          <cell r="S5029">
            <v>0</v>
          </cell>
          <cell r="T5029">
            <v>0</v>
          </cell>
          <cell r="U5029">
            <v>0</v>
          </cell>
          <cell r="V5029">
            <v>0</v>
          </cell>
        </row>
        <row r="5030">
          <cell r="A5030" t="str">
            <v>kwiecień 2005</v>
          </cell>
          <cell r="B5030" t="str">
            <v>COI1007</v>
          </cell>
          <cell r="C5030" t="str">
            <v>CO</v>
          </cell>
          <cell r="D5030" t="str">
            <v>4-latki oszcz.</v>
          </cell>
          <cell r="E5030" t="str">
            <v>zmienne</v>
          </cell>
          <cell r="F5030">
            <v>0</v>
          </cell>
          <cell r="G5030">
            <v>0</v>
          </cell>
          <cell r="H5030">
            <v>0</v>
          </cell>
          <cell r="I5030">
            <v>0</v>
          </cell>
          <cell r="J5030">
            <v>5948700</v>
          </cell>
          <cell r="K5030">
            <v>0</v>
          </cell>
          <cell r="L5030">
            <v>0</v>
          </cell>
          <cell r="M5030">
            <v>0</v>
          </cell>
          <cell r="N5030">
            <v>5948700</v>
          </cell>
          <cell r="O5030">
            <v>5948700</v>
          </cell>
          <cell r="P5030">
            <v>5948700</v>
          </cell>
          <cell r="Q5030">
            <v>5948700</v>
          </cell>
          <cell r="R5030">
            <v>0</v>
          </cell>
          <cell r="S5030">
            <v>0</v>
          </cell>
          <cell r="T5030">
            <v>0</v>
          </cell>
          <cell r="U5030">
            <v>0</v>
          </cell>
          <cell r="V5030">
            <v>0</v>
          </cell>
        </row>
        <row r="5031">
          <cell r="A5031" t="str">
            <v>kwiecień 2005</v>
          </cell>
          <cell r="B5031" t="str">
            <v>COI1008</v>
          </cell>
          <cell r="C5031" t="str">
            <v>CO</v>
          </cell>
          <cell r="D5031" t="str">
            <v>4-latki oszcz.</v>
          </cell>
          <cell r="E5031" t="str">
            <v>zmienne</v>
          </cell>
          <cell r="F5031">
            <v>0</v>
          </cell>
          <cell r="G5031">
            <v>0</v>
          </cell>
          <cell r="H5031">
            <v>0</v>
          </cell>
          <cell r="I5031">
            <v>0</v>
          </cell>
          <cell r="J5031">
            <v>13272500</v>
          </cell>
          <cell r="K5031">
            <v>0</v>
          </cell>
          <cell r="L5031">
            <v>0</v>
          </cell>
          <cell r="M5031">
            <v>31000</v>
          </cell>
          <cell r="N5031">
            <v>13272500</v>
          </cell>
          <cell r="O5031">
            <v>13303500</v>
          </cell>
          <cell r="P5031">
            <v>13272500</v>
          </cell>
          <cell r="Q5031">
            <v>13272500</v>
          </cell>
          <cell r="R5031">
            <v>0</v>
          </cell>
          <cell r="S5031">
            <v>0</v>
          </cell>
          <cell r="T5031">
            <v>31000</v>
          </cell>
          <cell r="U5031">
            <v>0</v>
          </cell>
          <cell r="V5031">
            <v>0</v>
          </cell>
        </row>
        <row r="5032">
          <cell r="A5032" t="str">
            <v>kwiecień 2005</v>
          </cell>
          <cell r="B5032" t="str">
            <v>COI1105</v>
          </cell>
          <cell r="C5032" t="str">
            <v>CO</v>
          </cell>
          <cell r="D5032" t="str">
            <v>4-latki oszcz.</v>
          </cell>
          <cell r="E5032" t="str">
            <v>zmienne</v>
          </cell>
          <cell r="F5032">
            <v>0</v>
          </cell>
          <cell r="G5032">
            <v>0</v>
          </cell>
          <cell r="H5032">
            <v>0</v>
          </cell>
          <cell r="I5032">
            <v>0</v>
          </cell>
          <cell r="J5032">
            <v>142717700</v>
          </cell>
          <cell r="K5032">
            <v>0</v>
          </cell>
          <cell r="L5032">
            <v>0</v>
          </cell>
          <cell r="M5032">
            <v>0</v>
          </cell>
          <cell r="N5032">
            <v>142717700</v>
          </cell>
          <cell r="O5032">
            <v>142717700</v>
          </cell>
          <cell r="P5032">
            <v>142717700</v>
          </cell>
          <cell r="Q5032">
            <v>142717700</v>
          </cell>
          <cell r="R5032">
            <v>0</v>
          </cell>
          <cell r="S5032">
            <v>0</v>
          </cell>
          <cell r="T5032">
            <v>0</v>
          </cell>
          <cell r="U5032">
            <v>0</v>
          </cell>
          <cell r="V5032">
            <v>0</v>
          </cell>
        </row>
        <row r="5033">
          <cell r="A5033" t="str">
            <v>kwiecień 2005</v>
          </cell>
          <cell r="B5033" t="str">
            <v>COI1106</v>
          </cell>
          <cell r="C5033" t="str">
            <v>CO</v>
          </cell>
          <cell r="D5033" t="str">
            <v>4-latki oszcz.</v>
          </cell>
          <cell r="E5033" t="str">
            <v>zmienne</v>
          </cell>
          <cell r="F5033">
            <v>0</v>
          </cell>
          <cell r="G5033">
            <v>0</v>
          </cell>
          <cell r="H5033">
            <v>0</v>
          </cell>
          <cell r="I5033">
            <v>0</v>
          </cell>
          <cell r="J5033">
            <v>10231700</v>
          </cell>
          <cell r="K5033">
            <v>0</v>
          </cell>
          <cell r="L5033">
            <v>0</v>
          </cell>
          <cell r="M5033">
            <v>0</v>
          </cell>
          <cell r="N5033">
            <v>10231700</v>
          </cell>
          <cell r="O5033">
            <v>10231700</v>
          </cell>
          <cell r="P5033">
            <v>10231700</v>
          </cell>
          <cell r="Q5033">
            <v>10231700</v>
          </cell>
          <cell r="R5033">
            <v>0</v>
          </cell>
          <cell r="S5033">
            <v>0</v>
          </cell>
          <cell r="T5033">
            <v>0</v>
          </cell>
          <cell r="U5033">
            <v>0</v>
          </cell>
          <cell r="V5033">
            <v>0</v>
          </cell>
        </row>
        <row r="5034">
          <cell r="A5034" t="str">
            <v>kwiecień 2005</v>
          </cell>
          <cell r="B5034" t="str">
            <v>COI1107</v>
          </cell>
          <cell r="C5034" t="str">
            <v>CO</v>
          </cell>
          <cell r="D5034" t="str">
            <v>4-latki oszcz.</v>
          </cell>
          <cell r="E5034" t="str">
            <v>zmienne</v>
          </cell>
          <cell r="F5034">
            <v>0</v>
          </cell>
          <cell r="G5034">
            <v>0</v>
          </cell>
          <cell r="H5034">
            <v>0</v>
          </cell>
          <cell r="I5034">
            <v>0</v>
          </cell>
          <cell r="J5034">
            <v>5065600</v>
          </cell>
          <cell r="K5034">
            <v>0</v>
          </cell>
          <cell r="L5034">
            <v>0</v>
          </cell>
          <cell r="M5034">
            <v>0</v>
          </cell>
          <cell r="N5034">
            <v>5065600</v>
          </cell>
          <cell r="O5034">
            <v>5065600</v>
          </cell>
          <cell r="P5034">
            <v>5065600</v>
          </cell>
          <cell r="Q5034">
            <v>5065600</v>
          </cell>
          <cell r="R5034">
            <v>0</v>
          </cell>
          <cell r="S5034">
            <v>0</v>
          </cell>
          <cell r="T5034">
            <v>0</v>
          </cell>
          <cell r="U5034">
            <v>0</v>
          </cell>
          <cell r="V5034">
            <v>0</v>
          </cell>
        </row>
        <row r="5035">
          <cell r="A5035" t="str">
            <v>kwiecień 2005</v>
          </cell>
          <cell r="B5035" t="str">
            <v>COI1108</v>
          </cell>
          <cell r="C5035" t="str">
            <v>CO</v>
          </cell>
          <cell r="D5035" t="str">
            <v>4-latki oszcz.</v>
          </cell>
          <cell r="E5035" t="str">
            <v>zmienne</v>
          </cell>
          <cell r="F5035">
            <v>0</v>
          </cell>
          <cell r="G5035">
            <v>0</v>
          </cell>
          <cell r="H5035">
            <v>0</v>
          </cell>
          <cell r="I5035">
            <v>0</v>
          </cell>
          <cell r="J5035">
            <v>25320300</v>
          </cell>
          <cell r="K5035">
            <v>0</v>
          </cell>
          <cell r="L5035">
            <v>0</v>
          </cell>
          <cell r="M5035">
            <v>0</v>
          </cell>
          <cell r="N5035">
            <v>25320300</v>
          </cell>
          <cell r="O5035">
            <v>25320300</v>
          </cell>
          <cell r="P5035">
            <v>25320300</v>
          </cell>
          <cell r="Q5035">
            <v>25320300</v>
          </cell>
          <cell r="R5035">
            <v>0</v>
          </cell>
          <cell r="S5035">
            <v>0</v>
          </cell>
          <cell r="T5035">
            <v>0</v>
          </cell>
          <cell r="U5035">
            <v>0</v>
          </cell>
          <cell r="V5035">
            <v>0</v>
          </cell>
        </row>
        <row r="5036">
          <cell r="A5036" t="str">
            <v>kwiecień 2005</v>
          </cell>
          <cell r="B5036" t="str">
            <v>COI1205</v>
          </cell>
          <cell r="C5036" t="str">
            <v>CO</v>
          </cell>
          <cell r="D5036" t="str">
            <v>4-latki oszcz.</v>
          </cell>
          <cell r="E5036" t="str">
            <v>zmienne</v>
          </cell>
          <cell r="F5036">
            <v>0</v>
          </cell>
          <cell r="G5036">
            <v>0</v>
          </cell>
          <cell r="H5036">
            <v>0</v>
          </cell>
          <cell r="I5036">
            <v>0</v>
          </cell>
          <cell r="J5036">
            <v>15265800</v>
          </cell>
          <cell r="K5036">
            <v>0</v>
          </cell>
          <cell r="L5036">
            <v>0</v>
          </cell>
          <cell r="M5036">
            <v>0</v>
          </cell>
          <cell r="N5036">
            <v>15265800</v>
          </cell>
          <cell r="O5036">
            <v>15265800</v>
          </cell>
          <cell r="P5036">
            <v>15265800</v>
          </cell>
          <cell r="Q5036">
            <v>15265800</v>
          </cell>
          <cell r="R5036">
            <v>0</v>
          </cell>
          <cell r="S5036">
            <v>0</v>
          </cell>
          <cell r="T5036">
            <v>0</v>
          </cell>
          <cell r="U5036">
            <v>0</v>
          </cell>
          <cell r="V5036">
            <v>0</v>
          </cell>
        </row>
        <row r="5037">
          <cell r="A5037" t="str">
            <v>kwiecień 2005</v>
          </cell>
          <cell r="B5037" t="str">
            <v>COI1206</v>
          </cell>
          <cell r="C5037" t="str">
            <v>CO</v>
          </cell>
          <cell r="D5037" t="str">
            <v>4-latki oszcz.</v>
          </cell>
          <cell r="E5037" t="str">
            <v>zmienne</v>
          </cell>
          <cell r="F5037">
            <v>0</v>
          </cell>
          <cell r="G5037">
            <v>0</v>
          </cell>
          <cell r="H5037">
            <v>0</v>
          </cell>
          <cell r="I5037">
            <v>0</v>
          </cell>
          <cell r="J5037">
            <v>8130600</v>
          </cell>
          <cell r="K5037">
            <v>0</v>
          </cell>
          <cell r="L5037">
            <v>0</v>
          </cell>
          <cell r="M5037">
            <v>0</v>
          </cell>
          <cell r="N5037">
            <v>8130600</v>
          </cell>
          <cell r="O5037">
            <v>8130600</v>
          </cell>
          <cell r="P5037">
            <v>8130600</v>
          </cell>
          <cell r="Q5037">
            <v>8130600</v>
          </cell>
          <cell r="R5037">
            <v>0</v>
          </cell>
          <cell r="S5037">
            <v>0</v>
          </cell>
          <cell r="T5037">
            <v>0</v>
          </cell>
          <cell r="U5037">
            <v>0</v>
          </cell>
          <cell r="V5037">
            <v>0</v>
          </cell>
        </row>
        <row r="5038">
          <cell r="A5038" t="str">
            <v>kwiecień 2005</v>
          </cell>
          <cell r="B5038" t="str">
            <v>COI1207</v>
          </cell>
          <cell r="C5038" t="str">
            <v>CO</v>
          </cell>
          <cell r="D5038" t="str">
            <v>4-latki oszcz.</v>
          </cell>
          <cell r="E5038" t="str">
            <v>zmienne</v>
          </cell>
          <cell r="F5038">
            <v>0</v>
          </cell>
          <cell r="G5038">
            <v>0</v>
          </cell>
          <cell r="H5038">
            <v>0</v>
          </cell>
          <cell r="I5038">
            <v>0</v>
          </cell>
          <cell r="J5038">
            <v>5536800</v>
          </cell>
          <cell r="K5038">
            <v>0</v>
          </cell>
          <cell r="L5038">
            <v>0</v>
          </cell>
          <cell r="M5038">
            <v>0</v>
          </cell>
          <cell r="N5038">
            <v>5536800</v>
          </cell>
          <cell r="O5038">
            <v>5536800</v>
          </cell>
          <cell r="P5038">
            <v>5536800</v>
          </cell>
          <cell r="Q5038">
            <v>5536800</v>
          </cell>
          <cell r="R5038">
            <v>0</v>
          </cell>
          <cell r="S5038">
            <v>0</v>
          </cell>
          <cell r="T5038">
            <v>0</v>
          </cell>
          <cell r="U5038">
            <v>0</v>
          </cell>
          <cell r="V5038">
            <v>0</v>
          </cell>
        </row>
        <row r="5039">
          <cell r="A5039" t="str">
            <v>kwiecień 2005</v>
          </cell>
          <cell r="B5039" t="str">
            <v>COI1208</v>
          </cell>
          <cell r="C5039" t="str">
            <v>CO</v>
          </cell>
          <cell r="D5039" t="str">
            <v>4-latki oszcz.</v>
          </cell>
          <cell r="E5039" t="str">
            <v>zmienne</v>
          </cell>
          <cell r="F5039">
            <v>0</v>
          </cell>
          <cell r="G5039">
            <v>0</v>
          </cell>
          <cell r="H5039">
            <v>0</v>
          </cell>
          <cell r="I5039">
            <v>0</v>
          </cell>
          <cell r="J5039">
            <v>20084800</v>
          </cell>
          <cell r="K5039">
            <v>0</v>
          </cell>
          <cell r="L5039">
            <v>0</v>
          </cell>
          <cell r="M5039">
            <v>0</v>
          </cell>
          <cell r="N5039">
            <v>20084800</v>
          </cell>
          <cell r="O5039">
            <v>20084800</v>
          </cell>
          <cell r="P5039">
            <v>20084800</v>
          </cell>
          <cell r="Q5039">
            <v>20084800</v>
          </cell>
          <cell r="R5039">
            <v>0</v>
          </cell>
          <cell r="S5039">
            <v>0</v>
          </cell>
          <cell r="T5039">
            <v>0</v>
          </cell>
          <cell r="U5039">
            <v>0</v>
          </cell>
          <cell r="V5039">
            <v>0</v>
          </cell>
        </row>
        <row r="5040">
          <cell r="A5040" t="str">
            <v>kwiecień 2005</v>
          </cell>
          <cell r="B5040" t="str">
            <v>DK0809</v>
          </cell>
          <cell r="C5040" t="str">
            <v>DK</v>
          </cell>
          <cell r="D5040" t="str">
            <v>konwersja</v>
          </cell>
          <cell r="E5040" t="str">
            <v>stałe</v>
          </cell>
          <cell r="F5040">
            <v>145569000</v>
          </cell>
          <cell r="G5040">
            <v>1116615000</v>
          </cell>
          <cell r="H5040">
            <v>1124371000</v>
          </cell>
          <cell r="I5040">
            <v>181500000</v>
          </cell>
          <cell r="J5040">
            <v>210000</v>
          </cell>
          <cell r="K5040">
            <v>0</v>
          </cell>
          <cell r="L5040">
            <v>0</v>
          </cell>
          <cell r="M5040">
            <v>0</v>
          </cell>
          <cell r="N5040">
            <v>2422696000</v>
          </cell>
          <cell r="O5040">
            <v>2568265000</v>
          </cell>
          <cell r="P5040">
            <v>2568265000</v>
          </cell>
          <cell r="Q5040">
            <v>2568265000</v>
          </cell>
          <cell r="R5040">
            <v>0</v>
          </cell>
          <cell r="S5040">
            <v>0</v>
          </cell>
          <cell r="T5040">
            <v>0</v>
          </cell>
          <cell r="U5040">
            <v>0</v>
          </cell>
          <cell r="V5040">
            <v>0</v>
          </cell>
        </row>
        <row r="5041">
          <cell r="A5041" t="str">
            <v>kwiecień 2005</v>
          </cell>
          <cell r="B5041" t="str">
            <v>DOS0106</v>
          </cell>
          <cell r="C5041" t="str">
            <v>DO</v>
          </cell>
          <cell r="D5041" t="str">
            <v>2-latki oszcz.</v>
          </cell>
          <cell r="E5041" t="str">
            <v>stałe</v>
          </cell>
          <cell r="F5041">
            <v>0</v>
          </cell>
          <cell r="G5041">
            <v>0</v>
          </cell>
          <cell r="H5041">
            <v>0</v>
          </cell>
          <cell r="I5041">
            <v>0</v>
          </cell>
          <cell r="J5041">
            <v>630232300</v>
          </cell>
          <cell r="K5041">
            <v>0</v>
          </cell>
          <cell r="L5041">
            <v>0</v>
          </cell>
          <cell r="M5041">
            <v>0</v>
          </cell>
          <cell r="N5041">
            <v>630232300</v>
          </cell>
          <cell r="O5041">
            <v>630232300</v>
          </cell>
          <cell r="P5041">
            <v>630232300</v>
          </cell>
          <cell r="Q5041">
            <v>630299600</v>
          </cell>
          <cell r="R5041">
            <v>0</v>
          </cell>
          <cell r="S5041">
            <v>0</v>
          </cell>
          <cell r="T5041">
            <v>0</v>
          </cell>
          <cell r="U5041">
            <v>0</v>
          </cell>
          <cell r="V5041">
            <v>0</v>
          </cell>
        </row>
        <row r="5042">
          <cell r="A5042" t="str">
            <v>kwiecień 2005</v>
          </cell>
          <cell r="B5042" t="str">
            <v>DOS0107</v>
          </cell>
          <cell r="C5042" t="str">
            <v>DO</v>
          </cell>
          <cell r="D5042" t="str">
            <v>2-latki oszcz.</v>
          </cell>
          <cell r="E5042" t="str">
            <v>stałe</v>
          </cell>
          <cell r="F5042">
            <v>0</v>
          </cell>
          <cell r="G5042">
            <v>0</v>
          </cell>
          <cell r="H5042">
            <v>0</v>
          </cell>
          <cell r="I5042">
            <v>0</v>
          </cell>
          <cell r="J5042">
            <v>185128100</v>
          </cell>
          <cell r="K5042">
            <v>0</v>
          </cell>
          <cell r="L5042">
            <v>0</v>
          </cell>
          <cell r="M5042">
            <v>202100</v>
          </cell>
          <cell r="N5042">
            <v>185128100</v>
          </cell>
          <cell r="O5042">
            <v>185330200</v>
          </cell>
          <cell r="P5042">
            <v>185128100</v>
          </cell>
          <cell r="Q5042">
            <v>185139600</v>
          </cell>
          <cell r="R5042">
            <v>0</v>
          </cell>
          <cell r="S5042">
            <v>0</v>
          </cell>
          <cell r="T5042">
            <v>202100</v>
          </cell>
          <cell r="U5042">
            <v>0</v>
          </cell>
          <cell r="V5042">
            <v>0</v>
          </cell>
        </row>
        <row r="5043">
          <cell r="A5043" t="str">
            <v>kwiecień 2005</v>
          </cell>
          <cell r="B5043" t="str">
            <v>DOS0206</v>
          </cell>
          <cell r="C5043" t="str">
            <v>DO</v>
          </cell>
          <cell r="D5043" t="str">
            <v>2-latki oszcz.</v>
          </cell>
          <cell r="E5043" t="str">
            <v>stałe</v>
          </cell>
          <cell r="F5043">
            <v>0</v>
          </cell>
          <cell r="G5043">
            <v>0</v>
          </cell>
          <cell r="H5043">
            <v>0</v>
          </cell>
          <cell r="I5043">
            <v>0</v>
          </cell>
          <cell r="J5043">
            <v>478887800</v>
          </cell>
          <cell r="K5043">
            <v>0</v>
          </cell>
          <cell r="L5043">
            <v>0</v>
          </cell>
          <cell r="M5043">
            <v>0</v>
          </cell>
          <cell r="N5043">
            <v>478887800</v>
          </cell>
          <cell r="O5043">
            <v>478887800</v>
          </cell>
          <cell r="P5043">
            <v>478887800</v>
          </cell>
          <cell r="Q5043">
            <v>478950800</v>
          </cell>
          <cell r="R5043">
            <v>0</v>
          </cell>
          <cell r="S5043">
            <v>0</v>
          </cell>
          <cell r="T5043">
            <v>0</v>
          </cell>
          <cell r="U5043">
            <v>0</v>
          </cell>
          <cell r="V5043">
            <v>0</v>
          </cell>
        </row>
        <row r="5044">
          <cell r="A5044" t="str">
            <v>kwiecień 2005</v>
          </cell>
          <cell r="B5044" t="str">
            <v>DOS0207</v>
          </cell>
          <cell r="C5044" t="str">
            <v>DO</v>
          </cell>
          <cell r="D5044" t="str">
            <v>2-latki oszcz.</v>
          </cell>
          <cell r="E5044" t="str">
            <v>stałe</v>
          </cell>
          <cell r="F5044">
            <v>0</v>
          </cell>
          <cell r="G5044">
            <v>0</v>
          </cell>
          <cell r="H5044">
            <v>0</v>
          </cell>
          <cell r="I5044">
            <v>0</v>
          </cell>
          <cell r="J5044">
            <v>287932900</v>
          </cell>
          <cell r="K5044">
            <v>0</v>
          </cell>
          <cell r="L5044">
            <v>0</v>
          </cell>
          <cell r="M5044">
            <v>171500</v>
          </cell>
          <cell r="N5044">
            <v>287932900</v>
          </cell>
          <cell r="O5044">
            <v>288104400</v>
          </cell>
          <cell r="P5044">
            <v>287932900</v>
          </cell>
          <cell r="Q5044">
            <v>288025500</v>
          </cell>
          <cell r="R5044">
            <v>0</v>
          </cell>
          <cell r="S5044">
            <v>0</v>
          </cell>
          <cell r="T5044">
            <v>171500</v>
          </cell>
          <cell r="U5044">
            <v>0</v>
          </cell>
          <cell r="V5044">
            <v>0</v>
          </cell>
        </row>
        <row r="5045">
          <cell r="A5045" t="str">
            <v>kwiecień 2005</v>
          </cell>
          <cell r="B5045" t="str">
            <v>DOS0306</v>
          </cell>
          <cell r="C5045" t="str">
            <v>DO</v>
          </cell>
          <cell r="D5045" t="str">
            <v>2-latki oszcz.</v>
          </cell>
          <cell r="E5045" t="str">
            <v>stałe</v>
          </cell>
          <cell r="F5045">
            <v>0</v>
          </cell>
          <cell r="G5045">
            <v>0</v>
          </cell>
          <cell r="H5045">
            <v>0</v>
          </cell>
          <cell r="I5045">
            <v>0</v>
          </cell>
          <cell r="J5045">
            <v>424018200</v>
          </cell>
          <cell r="K5045">
            <v>0</v>
          </cell>
          <cell r="L5045">
            <v>0</v>
          </cell>
          <cell r="M5045">
            <v>0</v>
          </cell>
          <cell r="N5045">
            <v>424018200</v>
          </cell>
          <cell r="O5045">
            <v>424018200</v>
          </cell>
          <cell r="P5045">
            <v>424018200</v>
          </cell>
          <cell r="Q5045">
            <v>424080200</v>
          </cell>
          <cell r="R5045">
            <v>0</v>
          </cell>
          <cell r="S5045">
            <v>0</v>
          </cell>
          <cell r="T5045">
            <v>0</v>
          </cell>
          <cell r="U5045">
            <v>0</v>
          </cell>
          <cell r="V5045">
            <v>0</v>
          </cell>
        </row>
        <row r="5046">
          <cell r="A5046" t="str">
            <v>kwiecień 2005</v>
          </cell>
          <cell r="B5046" t="str">
            <v>DOS0307</v>
          </cell>
          <cell r="C5046" t="str">
            <v>DO</v>
          </cell>
          <cell r="D5046" t="str">
            <v>2-latki oszcz.</v>
          </cell>
          <cell r="E5046" t="str">
            <v>stałe</v>
          </cell>
          <cell r="F5046">
            <v>0</v>
          </cell>
          <cell r="G5046">
            <v>0</v>
          </cell>
          <cell r="H5046">
            <v>0</v>
          </cell>
          <cell r="I5046">
            <v>0</v>
          </cell>
          <cell r="J5046">
            <v>167271500</v>
          </cell>
          <cell r="K5046">
            <v>0</v>
          </cell>
          <cell r="L5046">
            <v>0</v>
          </cell>
          <cell r="M5046">
            <v>172000</v>
          </cell>
          <cell r="N5046">
            <v>167271500</v>
          </cell>
          <cell r="O5046">
            <v>167443500</v>
          </cell>
          <cell r="P5046">
            <v>167271500</v>
          </cell>
          <cell r="Q5046">
            <v>167271500</v>
          </cell>
          <cell r="R5046">
            <v>0</v>
          </cell>
          <cell r="S5046">
            <v>0</v>
          </cell>
          <cell r="T5046">
            <v>172000</v>
          </cell>
          <cell r="U5046">
            <v>0</v>
          </cell>
          <cell r="V5046">
            <v>0</v>
          </cell>
        </row>
        <row r="5047">
          <cell r="A5047" t="str">
            <v>kwiecień 2005</v>
          </cell>
          <cell r="B5047" t="str">
            <v>DOS0405</v>
          </cell>
          <cell r="C5047" t="str">
            <v>DO</v>
          </cell>
          <cell r="D5047" t="str">
            <v>2-latki oszcz.</v>
          </cell>
          <cell r="E5047" t="str">
            <v>stałe</v>
          </cell>
          <cell r="F5047">
            <v>0</v>
          </cell>
          <cell r="G5047">
            <v>0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  <cell r="L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  <cell r="Q5047">
            <v>8098400</v>
          </cell>
          <cell r="R5047">
            <v>0</v>
          </cell>
          <cell r="S5047">
            <v>0</v>
          </cell>
          <cell r="T5047">
            <v>0</v>
          </cell>
          <cell r="U5047">
            <v>0</v>
          </cell>
          <cell r="V5047">
            <v>0</v>
          </cell>
        </row>
        <row r="5048">
          <cell r="A5048" t="str">
            <v>kwiecień 2005</v>
          </cell>
          <cell r="B5048" t="str">
            <v>DOS0406</v>
          </cell>
          <cell r="C5048" t="str">
            <v>DO</v>
          </cell>
          <cell r="D5048" t="str">
            <v>2-latki oszcz.</v>
          </cell>
          <cell r="E5048" t="str">
            <v>stałe</v>
          </cell>
          <cell r="F5048">
            <v>0</v>
          </cell>
          <cell r="G5048">
            <v>0</v>
          </cell>
          <cell r="H5048">
            <v>0</v>
          </cell>
          <cell r="I5048">
            <v>0</v>
          </cell>
          <cell r="J5048">
            <v>223782800</v>
          </cell>
          <cell r="K5048">
            <v>0</v>
          </cell>
          <cell r="L5048">
            <v>0</v>
          </cell>
          <cell r="M5048">
            <v>0</v>
          </cell>
          <cell r="N5048">
            <v>223782800</v>
          </cell>
          <cell r="O5048">
            <v>223782800</v>
          </cell>
          <cell r="P5048">
            <v>223782800</v>
          </cell>
          <cell r="Q5048">
            <v>223886300</v>
          </cell>
          <cell r="R5048">
            <v>0</v>
          </cell>
          <cell r="S5048">
            <v>0</v>
          </cell>
          <cell r="T5048">
            <v>0</v>
          </cell>
          <cell r="U5048">
            <v>0</v>
          </cell>
          <cell r="V5048">
            <v>0</v>
          </cell>
        </row>
        <row r="5049">
          <cell r="A5049" t="str">
            <v>kwiecień 2005</v>
          </cell>
          <cell r="B5049" t="str">
            <v>DOS0407</v>
          </cell>
          <cell r="C5049" t="str">
            <v>DO</v>
          </cell>
          <cell r="D5049" t="str">
            <v>2-latki oszcz.</v>
          </cell>
          <cell r="E5049" t="str">
            <v>stałe</v>
          </cell>
          <cell r="F5049">
            <v>0</v>
          </cell>
          <cell r="G5049">
            <v>0</v>
          </cell>
          <cell r="H5049">
            <v>0</v>
          </cell>
          <cell r="I5049">
            <v>0</v>
          </cell>
          <cell r="J5049">
            <v>166267000</v>
          </cell>
          <cell r="K5049">
            <v>0</v>
          </cell>
          <cell r="L5049">
            <v>0</v>
          </cell>
          <cell r="M5049">
            <v>143800</v>
          </cell>
          <cell r="N5049">
            <v>166267000</v>
          </cell>
          <cell r="O5049">
            <v>166410800</v>
          </cell>
          <cell r="P5049">
            <v>166267000</v>
          </cell>
          <cell r="Q5049">
            <v>128513400</v>
          </cell>
          <cell r="R5049">
            <v>0</v>
          </cell>
          <cell r="S5049">
            <v>0</v>
          </cell>
          <cell r="T5049">
            <v>143800</v>
          </cell>
          <cell r="U5049">
            <v>0</v>
          </cell>
          <cell r="V5049">
            <v>0</v>
          </cell>
        </row>
        <row r="5050">
          <cell r="A5050" t="str">
            <v>kwiecień 2005</v>
          </cell>
          <cell r="B5050" t="str">
            <v>DOS0505</v>
          </cell>
          <cell r="C5050" t="str">
            <v>DO</v>
          </cell>
          <cell r="D5050" t="str">
            <v>2-latki oszcz.</v>
          </cell>
          <cell r="E5050" t="str">
            <v>stałe</v>
          </cell>
          <cell r="F5050">
            <v>0</v>
          </cell>
          <cell r="G5050">
            <v>0</v>
          </cell>
          <cell r="H5050">
            <v>0</v>
          </cell>
          <cell r="I5050">
            <v>0</v>
          </cell>
          <cell r="J5050">
            <v>176375800</v>
          </cell>
          <cell r="K5050">
            <v>0</v>
          </cell>
          <cell r="L5050">
            <v>0</v>
          </cell>
          <cell r="M5050">
            <v>0</v>
          </cell>
          <cell r="N5050">
            <v>176375800</v>
          </cell>
          <cell r="O5050">
            <v>176375800</v>
          </cell>
          <cell r="P5050">
            <v>176375800</v>
          </cell>
          <cell r="Q5050">
            <v>176375800</v>
          </cell>
          <cell r="R5050">
            <v>0</v>
          </cell>
          <cell r="S5050">
            <v>0</v>
          </cell>
          <cell r="T5050">
            <v>0</v>
          </cell>
          <cell r="U5050">
            <v>0</v>
          </cell>
          <cell r="V5050">
            <v>0</v>
          </cell>
        </row>
        <row r="5051">
          <cell r="A5051" t="str">
            <v>kwiecień 2005</v>
          </cell>
          <cell r="B5051" t="str">
            <v>DOS0506</v>
          </cell>
          <cell r="C5051" t="str">
            <v>DO</v>
          </cell>
          <cell r="D5051" t="str">
            <v>2-latki oszcz.</v>
          </cell>
          <cell r="E5051" t="str">
            <v>stałe</v>
          </cell>
          <cell r="F5051">
            <v>0</v>
          </cell>
          <cell r="G5051">
            <v>0</v>
          </cell>
          <cell r="H5051">
            <v>0</v>
          </cell>
          <cell r="I5051">
            <v>0</v>
          </cell>
          <cell r="J5051">
            <v>249095400</v>
          </cell>
          <cell r="K5051">
            <v>0</v>
          </cell>
          <cell r="L5051">
            <v>0</v>
          </cell>
          <cell r="M5051">
            <v>474800</v>
          </cell>
          <cell r="N5051">
            <v>249095400</v>
          </cell>
          <cell r="O5051">
            <v>249570200</v>
          </cell>
          <cell r="P5051">
            <v>249095400</v>
          </cell>
          <cell r="Q5051">
            <v>249125400</v>
          </cell>
          <cell r="R5051">
            <v>0</v>
          </cell>
          <cell r="S5051">
            <v>0</v>
          </cell>
          <cell r="T5051">
            <v>474800</v>
          </cell>
          <cell r="U5051">
            <v>0</v>
          </cell>
          <cell r="V5051">
            <v>0</v>
          </cell>
        </row>
        <row r="5052">
          <cell r="A5052" t="str">
            <v>kwiecień 2005</v>
          </cell>
          <cell r="B5052" t="str">
            <v>DOS0605</v>
          </cell>
          <cell r="C5052" t="str">
            <v>DO</v>
          </cell>
          <cell r="D5052" t="str">
            <v>2-latki oszcz.</v>
          </cell>
          <cell r="E5052" t="str">
            <v>stałe</v>
          </cell>
          <cell r="F5052">
            <v>0</v>
          </cell>
          <cell r="G5052">
            <v>0</v>
          </cell>
          <cell r="H5052">
            <v>0</v>
          </cell>
          <cell r="I5052">
            <v>0</v>
          </cell>
          <cell r="J5052">
            <v>100142200</v>
          </cell>
          <cell r="K5052">
            <v>0</v>
          </cell>
          <cell r="L5052">
            <v>0</v>
          </cell>
          <cell r="M5052">
            <v>0</v>
          </cell>
          <cell r="N5052">
            <v>100142200</v>
          </cell>
          <cell r="O5052">
            <v>100142200</v>
          </cell>
          <cell r="P5052">
            <v>100142200</v>
          </cell>
          <cell r="Q5052">
            <v>100142200</v>
          </cell>
          <cell r="R5052">
            <v>0</v>
          </cell>
          <cell r="S5052">
            <v>0</v>
          </cell>
          <cell r="T5052">
            <v>0</v>
          </cell>
          <cell r="U5052">
            <v>0</v>
          </cell>
          <cell r="V5052">
            <v>0</v>
          </cell>
        </row>
        <row r="5053">
          <cell r="A5053" t="str">
            <v>kwiecień 2005</v>
          </cell>
          <cell r="B5053" t="str">
            <v>DOS0606</v>
          </cell>
          <cell r="C5053" t="str">
            <v>DO</v>
          </cell>
          <cell r="D5053" t="str">
            <v>2-latki oszcz.</v>
          </cell>
          <cell r="E5053" t="str">
            <v>stałe</v>
          </cell>
          <cell r="F5053">
            <v>0</v>
          </cell>
          <cell r="G5053">
            <v>0</v>
          </cell>
          <cell r="H5053">
            <v>0</v>
          </cell>
          <cell r="I5053">
            <v>0</v>
          </cell>
          <cell r="J5053">
            <v>485330500</v>
          </cell>
          <cell r="K5053">
            <v>0</v>
          </cell>
          <cell r="L5053">
            <v>0</v>
          </cell>
          <cell r="M5053">
            <v>352100</v>
          </cell>
          <cell r="N5053">
            <v>485330500</v>
          </cell>
          <cell r="O5053">
            <v>485682600</v>
          </cell>
          <cell r="P5053">
            <v>485330500</v>
          </cell>
          <cell r="Q5053">
            <v>485362500</v>
          </cell>
          <cell r="R5053">
            <v>0</v>
          </cell>
          <cell r="S5053">
            <v>0</v>
          </cell>
          <cell r="T5053">
            <v>352100</v>
          </cell>
          <cell r="U5053">
            <v>0</v>
          </cell>
          <cell r="V5053">
            <v>0</v>
          </cell>
        </row>
        <row r="5054">
          <cell r="A5054" t="str">
            <v>kwiecień 2005</v>
          </cell>
          <cell r="B5054" t="str">
            <v>DOS0705</v>
          </cell>
          <cell r="C5054" t="str">
            <v>DO</v>
          </cell>
          <cell r="D5054" t="str">
            <v>2-latki oszcz.</v>
          </cell>
          <cell r="E5054" t="str">
            <v>stałe</v>
          </cell>
          <cell r="F5054">
            <v>0</v>
          </cell>
          <cell r="G5054">
            <v>0</v>
          </cell>
          <cell r="H5054">
            <v>0</v>
          </cell>
          <cell r="I5054">
            <v>0</v>
          </cell>
          <cell r="J5054">
            <v>97975100</v>
          </cell>
          <cell r="K5054">
            <v>0</v>
          </cell>
          <cell r="L5054">
            <v>0</v>
          </cell>
          <cell r="M5054">
            <v>0</v>
          </cell>
          <cell r="N5054">
            <v>97975100</v>
          </cell>
          <cell r="O5054">
            <v>97975100</v>
          </cell>
          <cell r="P5054">
            <v>97975100</v>
          </cell>
          <cell r="Q5054">
            <v>97975100</v>
          </cell>
          <cell r="R5054">
            <v>0</v>
          </cell>
          <cell r="S5054">
            <v>0</v>
          </cell>
          <cell r="T5054">
            <v>0</v>
          </cell>
          <cell r="U5054">
            <v>0</v>
          </cell>
          <cell r="V5054">
            <v>0</v>
          </cell>
        </row>
        <row r="5055">
          <cell r="A5055" t="str">
            <v>kwiecień 2005</v>
          </cell>
          <cell r="B5055" t="str">
            <v>DOS0706</v>
          </cell>
          <cell r="C5055" t="str">
            <v>DO</v>
          </cell>
          <cell r="D5055" t="str">
            <v>2-latki oszcz.</v>
          </cell>
          <cell r="E5055" t="str">
            <v>stałe</v>
          </cell>
          <cell r="F5055">
            <v>0</v>
          </cell>
          <cell r="G5055">
            <v>0</v>
          </cell>
          <cell r="H5055">
            <v>0</v>
          </cell>
          <cell r="I5055">
            <v>0</v>
          </cell>
          <cell r="J5055">
            <v>390973800</v>
          </cell>
          <cell r="K5055">
            <v>0</v>
          </cell>
          <cell r="L5055">
            <v>0</v>
          </cell>
          <cell r="M5055">
            <v>397200</v>
          </cell>
          <cell r="N5055">
            <v>390973800</v>
          </cell>
          <cell r="O5055">
            <v>391371000</v>
          </cell>
          <cell r="P5055">
            <v>390973800</v>
          </cell>
          <cell r="Q5055">
            <v>391068800</v>
          </cell>
          <cell r="R5055">
            <v>0</v>
          </cell>
          <cell r="S5055">
            <v>0</v>
          </cell>
          <cell r="T5055">
            <v>397200</v>
          </cell>
          <cell r="U5055">
            <v>0</v>
          </cell>
          <cell r="V5055">
            <v>0</v>
          </cell>
        </row>
        <row r="5056">
          <cell r="A5056" t="str">
            <v>kwiecień 2005</v>
          </cell>
          <cell r="B5056" t="str">
            <v>DOS0805</v>
          </cell>
          <cell r="C5056" t="str">
            <v>DO</v>
          </cell>
          <cell r="D5056" t="str">
            <v>2-latki oszcz.</v>
          </cell>
          <cell r="E5056" t="str">
            <v>stałe</v>
          </cell>
          <cell r="F5056">
            <v>0</v>
          </cell>
          <cell r="G5056">
            <v>0</v>
          </cell>
          <cell r="H5056">
            <v>0</v>
          </cell>
          <cell r="I5056">
            <v>0</v>
          </cell>
          <cell r="J5056">
            <v>294056500</v>
          </cell>
          <cell r="K5056">
            <v>0</v>
          </cell>
          <cell r="L5056">
            <v>0</v>
          </cell>
          <cell r="M5056">
            <v>0</v>
          </cell>
          <cell r="N5056">
            <v>294056500</v>
          </cell>
          <cell r="O5056">
            <v>294056500</v>
          </cell>
          <cell r="P5056">
            <v>294056500</v>
          </cell>
          <cell r="Q5056">
            <v>294069000</v>
          </cell>
          <cell r="R5056">
            <v>0</v>
          </cell>
          <cell r="S5056">
            <v>0</v>
          </cell>
          <cell r="T5056">
            <v>0</v>
          </cell>
          <cell r="U5056">
            <v>0</v>
          </cell>
          <cell r="V5056">
            <v>0</v>
          </cell>
        </row>
        <row r="5057">
          <cell r="A5057" t="str">
            <v>kwiecień 2005</v>
          </cell>
          <cell r="B5057" t="str">
            <v>DOS0806</v>
          </cell>
          <cell r="C5057" t="str">
            <v>DO</v>
          </cell>
          <cell r="D5057" t="str">
            <v>2-latki oszcz.</v>
          </cell>
          <cell r="E5057" t="str">
            <v>stałe</v>
          </cell>
          <cell r="F5057">
            <v>0</v>
          </cell>
          <cell r="G5057">
            <v>0</v>
          </cell>
          <cell r="H5057">
            <v>0</v>
          </cell>
          <cell r="I5057">
            <v>0</v>
          </cell>
          <cell r="J5057">
            <v>649375100</v>
          </cell>
          <cell r="K5057">
            <v>0</v>
          </cell>
          <cell r="L5057">
            <v>0</v>
          </cell>
          <cell r="M5057">
            <v>919000</v>
          </cell>
          <cell r="N5057">
            <v>649375100</v>
          </cell>
          <cell r="O5057">
            <v>650294100</v>
          </cell>
          <cell r="P5057">
            <v>649375100</v>
          </cell>
          <cell r="Q5057">
            <v>649425800</v>
          </cell>
          <cell r="R5057">
            <v>0</v>
          </cell>
          <cell r="S5057">
            <v>0</v>
          </cell>
          <cell r="T5057">
            <v>919000</v>
          </cell>
          <cell r="U5057">
            <v>0</v>
          </cell>
          <cell r="V5057">
            <v>0</v>
          </cell>
        </row>
        <row r="5058">
          <cell r="A5058" t="str">
            <v>kwiecień 2005</v>
          </cell>
          <cell r="B5058" t="str">
            <v>DOS0905</v>
          </cell>
          <cell r="C5058" t="str">
            <v>DO</v>
          </cell>
          <cell r="D5058" t="str">
            <v>2-latki oszcz.</v>
          </cell>
          <cell r="E5058" t="str">
            <v>stałe</v>
          </cell>
          <cell r="F5058">
            <v>0</v>
          </cell>
          <cell r="G5058">
            <v>0</v>
          </cell>
          <cell r="H5058">
            <v>0</v>
          </cell>
          <cell r="I5058">
            <v>0</v>
          </cell>
          <cell r="J5058">
            <v>238561300</v>
          </cell>
          <cell r="K5058">
            <v>0</v>
          </cell>
          <cell r="L5058">
            <v>0</v>
          </cell>
          <cell r="M5058">
            <v>0</v>
          </cell>
          <cell r="N5058">
            <v>238561300</v>
          </cell>
          <cell r="O5058">
            <v>238561300</v>
          </cell>
          <cell r="P5058">
            <v>238561300</v>
          </cell>
          <cell r="Q5058">
            <v>238594500</v>
          </cell>
          <cell r="R5058">
            <v>0</v>
          </cell>
          <cell r="S5058">
            <v>0</v>
          </cell>
          <cell r="T5058">
            <v>0</v>
          </cell>
          <cell r="U5058">
            <v>0</v>
          </cell>
          <cell r="V5058">
            <v>0</v>
          </cell>
        </row>
        <row r="5059">
          <cell r="A5059" t="str">
            <v>kwiecień 2005</v>
          </cell>
          <cell r="B5059" t="str">
            <v>DOS0906</v>
          </cell>
          <cell r="C5059" t="str">
            <v>DO</v>
          </cell>
          <cell r="D5059" t="str">
            <v>2-latki oszcz.</v>
          </cell>
          <cell r="E5059" t="str">
            <v>stałe</v>
          </cell>
          <cell r="F5059">
            <v>0</v>
          </cell>
          <cell r="G5059">
            <v>0</v>
          </cell>
          <cell r="H5059">
            <v>0</v>
          </cell>
          <cell r="I5059">
            <v>0</v>
          </cell>
          <cell r="J5059">
            <v>358680500</v>
          </cell>
          <cell r="K5059">
            <v>0</v>
          </cell>
          <cell r="L5059">
            <v>0</v>
          </cell>
          <cell r="M5059">
            <v>742200</v>
          </cell>
          <cell r="N5059">
            <v>358680500</v>
          </cell>
          <cell r="O5059">
            <v>359422700</v>
          </cell>
          <cell r="P5059">
            <v>358680500</v>
          </cell>
          <cell r="Q5059">
            <v>358689500</v>
          </cell>
          <cell r="R5059">
            <v>0</v>
          </cell>
          <cell r="S5059">
            <v>0</v>
          </cell>
          <cell r="T5059">
            <v>742200</v>
          </cell>
          <cell r="U5059">
            <v>0</v>
          </cell>
          <cell r="V5059">
            <v>0</v>
          </cell>
        </row>
        <row r="5060">
          <cell r="A5060" t="str">
            <v>kwiecień 2005</v>
          </cell>
          <cell r="B5060" t="str">
            <v>DOS1005</v>
          </cell>
          <cell r="C5060" t="str">
            <v>DO</v>
          </cell>
          <cell r="D5060" t="str">
            <v>2-latki oszcz.</v>
          </cell>
          <cell r="E5060" t="str">
            <v>stałe</v>
          </cell>
          <cell r="F5060">
            <v>0</v>
          </cell>
          <cell r="G5060">
            <v>0</v>
          </cell>
          <cell r="H5060">
            <v>0</v>
          </cell>
          <cell r="I5060">
            <v>0</v>
          </cell>
          <cell r="J5060">
            <v>145468800</v>
          </cell>
          <cell r="K5060">
            <v>0</v>
          </cell>
          <cell r="L5060">
            <v>0</v>
          </cell>
          <cell r="M5060">
            <v>0</v>
          </cell>
          <cell r="N5060">
            <v>145468800</v>
          </cell>
          <cell r="O5060">
            <v>145468800</v>
          </cell>
          <cell r="P5060">
            <v>145468800</v>
          </cell>
          <cell r="Q5060">
            <v>145483500</v>
          </cell>
          <cell r="R5060">
            <v>0</v>
          </cell>
          <cell r="S5060">
            <v>0</v>
          </cell>
          <cell r="T5060">
            <v>0</v>
          </cell>
          <cell r="U5060">
            <v>0</v>
          </cell>
          <cell r="V5060">
            <v>0</v>
          </cell>
        </row>
        <row r="5061">
          <cell r="A5061" t="str">
            <v>kwiecień 2005</v>
          </cell>
          <cell r="B5061" t="str">
            <v>DOS1006</v>
          </cell>
          <cell r="C5061" t="str">
            <v>DO</v>
          </cell>
          <cell r="D5061" t="str">
            <v>2-latki oszcz.</v>
          </cell>
          <cell r="E5061" t="str">
            <v>stałe</v>
          </cell>
          <cell r="F5061">
            <v>0</v>
          </cell>
          <cell r="G5061">
            <v>0</v>
          </cell>
          <cell r="H5061">
            <v>0</v>
          </cell>
          <cell r="I5061">
            <v>0</v>
          </cell>
          <cell r="J5061">
            <v>342876100</v>
          </cell>
          <cell r="K5061">
            <v>0</v>
          </cell>
          <cell r="L5061">
            <v>0</v>
          </cell>
          <cell r="M5061">
            <v>305200</v>
          </cell>
          <cell r="N5061">
            <v>342876100</v>
          </cell>
          <cell r="O5061">
            <v>343181300</v>
          </cell>
          <cell r="P5061">
            <v>342876100</v>
          </cell>
          <cell r="Q5061">
            <v>342905100</v>
          </cell>
          <cell r="R5061">
            <v>0</v>
          </cell>
          <cell r="S5061">
            <v>0</v>
          </cell>
          <cell r="T5061">
            <v>305200</v>
          </cell>
          <cell r="U5061">
            <v>0</v>
          </cell>
          <cell r="V5061">
            <v>0</v>
          </cell>
        </row>
        <row r="5062">
          <cell r="A5062" t="str">
            <v>kwiecień 2005</v>
          </cell>
          <cell r="B5062" t="str">
            <v>DOS1105</v>
          </cell>
          <cell r="C5062" t="str">
            <v>DO</v>
          </cell>
          <cell r="D5062" t="str">
            <v>2-latki oszcz.</v>
          </cell>
          <cell r="E5062" t="str">
            <v>stałe</v>
          </cell>
          <cell r="F5062">
            <v>0</v>
          </cell>
          <cell r="G5062">
            <v>0</v>
          </cell>
          <cell r="H5062">
            <v>0</v>
          </cell>
          <cell r="I5062">
            <v>0</v>
          </cell>
          <cell r="J5062">
            <v>450617500</v>
          </cell>
          <cell r="K5062">
            <v>0</v>
          </cell>
          <cell r="L5062">
            <v>0</v>
          </cell>
          <cell r="M5062">
            <v>0</v>
          </cell>
          <cell r="N5062">
            <v>450617500</v>
          </cell>
          <cell r="O5062">
            <v>450617500</v>
          </cell>
          <cell r="P5062">
            <v>450617500</v>
          </cell>
          <cell r="Q5062">
            <v>450805800</v>
          </cell>
          <cell r="R5062">
            <v>0</v>
          </cell>
          <cell r="S5062">
            <v>0</v>
          </cell>
          <cell r="T5062">
            <v>0</v>
          </cell>
          <cell r="U5062">
            <v>0</v>
          </cell>
          <cell r="V5062">
            <v>0</v>
          </cell>
        </row>
        <row r="5063">
          <cell r="A5063" t="str">
            <v>kwiecień 2005</v>
          </cell>
          <cell r="B5063" t="str">
            <v>DOS1106</v>
          </cell>
          <cell r="C5063" t="str">
            <v>DO</v>
          </cell>
          <cell r="D5063" t="str">
            <v>2-latki oszcz.</v>
          </cell>
          <cell r="E5063" t="str">
            <v>stałe</v>
          </cell>
          <cell r="F5063">
            <v>0</v>
          </cell>
          <cell r="G5063">
            <v>0</v>
          </cell>
          <cell r="H5063">
            <v>0</v>
          </cell>
          <cell r="I5063">
            <v>0</v>
          </cell>
          <cell r="J5063">
            <v>343911200</v>
          </cell>
          <cell r="K5063">
            <v>0</v>
          </cell>
          <cell r="L5063">
            <v>0</v>
          </cell>
          <cell r="M5063">
            <v>590800</v>
          </cell>
          <cell r="N5063">
            <v>343911200</v>
          </cell>
          <cell r="O5063">
            <v>344502000</v>
          </cell>
          <cell r="P5063">
            <v>343911200</v>
          </cell>
          <cell r="Q5063">
            <v>343926700</v>
          </cell>
          <cell r="R5063">
            <v>0</v>
          </cell>
          <cell r="S5063">
            <v>0</v>
          </cell>
          <cell r="T5063">
            <v>590800</v>
          </cell>
          <cell r="U5063">
            <v>0</v>
          </cell>
          <cell r="V5063">
            <v>0</v>
          </cell>
        </row>
        <row r="5064">
          <cell r="A5064" t="str">
            <v>kwiecień 2005</v>
          </cell>
          <cell r="B5064" t="str">
            <v>DOS1205</v>
          </cell>
          <cell r="C5064" t="str">
            <v>DO</v>
          </cell>
          <cell r="D5064" t="str">
            <v>2-latki oszcz.</v>
          </cell>
          <cell r="E5064" t="str">
            <v>stałe</v>
          </cell>
          <cell r="F5064">
            <v>0</v>
          </cell>
          <cell r="G5064">
            <v>0</v>
          </cell>
          <cell r="H5064">
            <v>0</v>
          </cell>
          <cell r="I5064">
            <v>0</v>
          </cell>
          <cell r="J5064">
            <v>1070786800</v>
          </cell>
          <cell r="K5064">
            <v>0</v>
          </cell>
          <cell r="L5064">
            <v>0</v>
          </cell>
          <cell r="M5064">
            <v>0</v>
          </cell>
          <cell r="N5064">
            <v>1070786800</v>
          </cell>
          <cell r="O5064">
            <v>1070786800</v>
          </cell>
          <cell r="P5064">
            <v>1070786800</v>
          </cell>
          <cell r="Q5064">
            <v>1070909000</v>
          </cell>
          <cell r="R5064">
            <v>0</v>
          </cell>
          <cell r="S5064">
            <v>0</v>
          </cell>
          <cell r="T5064">
            <v>0</v>
          </cell>
          <cell r="U5064">
            <v>0</v>
          </cell>
          <cell r="V5064">
            <v>0</v>
          </cell>
        </row>
        <row r="5065">
          <cell r="A5065" t="str">
            <v>kwiecień 2005</v>
          </cell>
          <cell r="B5065" t="str">
            <v>DOS1206</v>
          </cell>
          <cell r="C5065" t="str">
            <v>DO</v>
          </cell>
          <cell r="D5065" t="str">
            <v>2-latki oszcz.</v>
          </cell>
          <cell r="E5065" t="str">
            <v>stałe</v>
          </cell>
          <cell r="F5065">
            <v>0</v>
          </cell>
          <cell r="G5065">
            <v>0</v>
          </cell>
          <cell r="H5065">
            <v>0</v>
          </cell>
          <cell r="I5065">
            <v>0</v>
          </cell>
          <cell r="J5065">
            <v>365387100</v>
          </cell>
          <cell r="K5065">
            <v>0</v>
          </cell>
          <cell r="L5065">
            <v>0</v>
          </cell>
          <cell r="M5065">
            <v>218100</v>
          </cell>
          <cell r="N5065">
            <v>365387100</v>
          </cell>
          <cell r="O5065">
            <v>365605200</v>
          </cell>
          <cell r="P5065">
            <v>365387100</v>
          </cell>
          <cell r="Q5065">
            <v>365447500</v>
          </cell>
          <cell r="R5065">
            <v>0</v>
          </cell>
          <cell r="S5065">
            <v>0</v>
          </cell>
          <cell r="T5065">
            <v>218100</v>
          </cell>
          <cell r="U5065">
            <v>0</v>
          </cell>
          <cell r="V5065">
            <v>0</v>
          </cell>
        </row>
        <row r="5066">
          <cell r="A5066" t="str">
            <v>kwiecień 2005</v>
          </cell>
          <cell r="B5066" t="str">
            <v>DS0509</v>
          </cell>
          <cell r="C5066" t="str">
            <v>DS</v>
          </cell>
          <cell r="D5066" t="str">
            <v>DS</v>
          </cell>
          <cell r="E5066" t="str">
            <v>stałe</v>
          </cell>
          <cell r="F5066">
            <v>4844231327.7555437</v>
          </cell>
          <cell r="G5066">
            <v>3624281771.6745515</v>
          </cell>
          <cell r="H5066">
            <v>4676283321.3118238</v>
          </cell>
          <cell r="I5066">
            <v>2443674967.5573893</v>
          </cell>
          <cell r="J5066">
            <v>52305554.756481312</v>
          </cell>
          <cell r="K5066">
            <v>131300292.53444122</v>
          </cell>
          <cell r="L5066">
            <v>1418578764.4097655</v>
          </cell>
          <cell r="M5066">
            <v>11455578000</v>
          </cell>
          <cell r="N5066">
            <v>12346424672.244453</v>
          </cell>
          <cell r="O5066">
            <v>28646233999.999996</v>
          </cell>
          <cell r="P5066">
            <v>17190655999.999996</v>
          </cell>
          <cell r="Q5066">
            <v>17177656000</v>
          </cell>
          <cell r="R5066">
            <v>3202897000</v>
          </cell>
          <cell r="S5066">
            <v>7705750000</v>
          </cell>
          <cell r="T5066">
            <v>51000</v>
          </cell>
          <cell r="U5066">
            <v>534740000</v>
          </cell>
          <cell r="V5066">
            <v>12140000</v>
          </cell>
        </row>
        <row r="5067">
          <cell r="A5067" t="str">
            <v>kwiecień 2005</v>
          </cell>
          <cell r="B5067" t="str">
            <v>DS1013</v>
          </cell>
          <cell r="C5067" t="str">
            <v>DS</v>
          </cell>
          <cell r="D5067" t="str">
            <v>DS</v>
          </cell>
          <cell r="E5067" t="str">
            <v>stałe</v>
          </cell>
          <cell r="F5067">
            <v>1460684003.5664296</v>
          </cell>
          <cell r="G5067">
            <v>5314365019.1032639</v>
          </cell>
          <cell r="H5067">
            <v>2407036538.6811171</v>
          </cell>
          <cell r="I5067">
            <v>856158029.7198534</v>
          </cell>
          <cell r="J5067">
            <v>72038358.161492467</v>
          </cell>
          <cell r="K5067">
            <v>18996478.032614641</v>
          </cell>
          <cell r="L5067">
            <v>31938572.735228557</v>
          </cell>
          <cell r="M5067">
            <v>9053435000</v>
          </cell>
          <cell r="N5067">
            <v>8700532996.4335709</v>
          </cell>
          <cell r="O5067">
            <v>19214652000</v>
          </cell>
          <cell r="P5067">
            <v>10161217000</v>
          </cell>
          <cell r="Q5067">
            <v>10157217000</v>
          </cell>
          <cell r="R5067">
            <v>2266075000</v>
          </cell>
          <cell r="S5067">
            <v>6464264000</v>
          </cell>
          <cell r="T5067">
            <v>6000</v>
          </cell>
          <cell r="U5067">
            <v>274580000</v>
          </cell>
          <cell r="V5067">
            <v>48510000</v>
          </cell>
        </row>
        <row r="5068">
          <cell r="A5068" t="str">
            <v>kwiecień 2005</v>
          </cell>
          <cell r="B5068" t="str">
            <v>DS1015</v>
          </cell>
          <cell r="C5068" t="str">
            <v>DS</v>
          </cell>
          <cell r="D5068" t="str">
            <v>DS</v>
          </cell>
          <cell r="E5068" t="str">
            <v>stałe</v>
          </cell>
          <cell r="F5068">
            <v>1304567000</v>
          </cell>
          <cell r="G5068">
            <v>1548131000</v>
          </cell>
          <cell r="H5068">
            <v>1621619000</v>
          </cell>
          <cell r="I5068">
            <v>638622000</v>
          </cell>
          <cell r="J5068">
            <v>1826000</v>
          </cell>
          <cell r="K5068">
            <v>2888000</v>
          </cell>
          <cell r="L5068">
            <v>12874000</v>
          </cell>
          <cell r="M5068">
            <v>3684284000</v>
          </cell>
          <cell r="N5068">
            <v>3825960000</v>
          </cell>
          <cell r="O5068">
            <v>8814811000</v>
          </cell>
          <cell r="P5068">
            <v>5130527000</v>
          </cell>
          <cell r="Q5068">
            <v>5130527000</v>
          </cell>
          <cell r="R5068">
            <v>1690550000</v>
          </cell>
          <cell r="S5068">
            <v>1809474000</v>
          </cell>
          <cell r="T5068">
            <v>0</v>
          </cell>
          <cell r="U5068">
            <v>181560000</v>
          </cell>
          <cell r="V5068">
            <v>2700000</v>
          </cell>
        </row>
        <row r="5069">
          <cell r="A5069" t="str">
            <v>kwiecień 2005</v>
          </cell>
          <cell r="B5069" t="str">
            <v>DS1109</v>
          </cell>
          <cell r="C5069" t="str">
            <v>DS</v>
          </cell>
          <cell r="D5069" t="str">
            <v>DS</v>
          </cell>
          <cell r="E5069" t="str">
            <v>stałe</v>
          </cell>
          <cell r="F5069">
            <v>95167000</v>
          </cell>
          <cell r="G5069">
            <v>1097722000</v>
          </cell>
          <cell r="H5069">
            <v>540074000</v>
          </cell>
          <cell r="I5069">
            <v>135305000</v>
          </cell>
          <cell r="J5069">
            <v>8670000</v>
          </cell>
          <cell r="K5069">
            <v>2317000</v>
          </cell>
          <cell r="L5069">
            <v>38000</v>
          </cell>
          <cell r="M5069">
            <v>1502971000</v>
          </cell>
          <cell r="N5069">
            <v>1784126000</v>
          </cell>
          <cell r="O5069">
            <v>3382264000</v>
          </cell>
          <cell r="P5069">
            <v>1879293000</v>
          </cell>
          <cell r="Q5069">
            <v>1879293000</v>
          </cell>
          <cell r="R5069">
            <v>770158000</v>
          </cell>
          <cell r="S5069">
            <v>699273000</v>
          </cell>
          <cell r="T5069">
            <v>18000</v>
          </cell>
          <cell r="U5069">
            <v>21080000</v>
          </cell>
          <cell r="V5069">
            <v>12442000</v>
          </cell>
        </row>
        <row r="5070">
          <cell r="A5070" t="str">
            <v>kwiecień 2005</v>
          </cell>
          <cell r="B5070" t="str">
            <v>DS1110</v>
          </cell>
          <cell r="C5070" t="str">
            <v>DS</v>
          </cell>
          <cell r="D5070" t="str">
            <v>DS</v>
          </cell>
          <cell r="E5070" t="str">
            <v>stałe</v>
          </cell>
          <cell r="F5070">
            <v>1344878000</v>
          </cell>
          <cell r="G5070">
            <v>4867135000</v>
          </cell>
          <cell r="H5070">
            <v>1338217000</v>
          </cell>
          <cell r="I5070">
            <v>278472000</v>
          </cell>
          <cell r="J5070">
            <v>24484000</v>
          </cell>
          <cell r="K5070">
            <v>100573000</v>
          </cell>
          <cell r="L5070">
            <v>32741000</v>
          </cell>
          <cell r="M5070">
            <v>5949263000</v>
          </cell>
          <cell r="N5070">
            <v>6641622000</v>
          </cell>
          <cell r="O5070">
            <v>13935763000</v>
          </cell>
          <cell r="P5070">
            <v>7986500000</v>
          </cell>
          <cell r="Q5070">
            <v>7986500000</v>
          </cell>
          <cell r="R5070">
            <v>2326654000</v>
          </cell>
          <cell r="S5070">
            <v>3299091000</v>
          </cell>
          <cell r="T5070">
            <v>0</v>
          </cell>
          <cell r="U5070">
            <v>286018000</v>
          </cell>
          <cell r="V5070">
            <v>37500000</v>
          </cell>
        </row>
        <row r="5071">
          <cell r="A5071" t="str">
            <v>kwiecień 2005</v>
          </cell>
          <cell r="B5071" t="str">
            <v>DZ0107</v>
          </cell>
          <cell r="C5071" t="str">
            <v>DZ</v>
          </cell>
          <cell r="D5071" t="str">
            <v>DZ</v>
          </cell>
          <cell r="E5071" t="str">
            <v>zmienne</v>
          </cell>
          <cell r="F5071">
            <v>21164512.58965677</v>
          </cell>
          <cell r="G5071">
            <v>156821449.019822</v>
          </cell>
          <cell r="H5071">
            <v>3537303.24402765</v>
          </cell>
          <cell r="I5071">
            <v>8584418.7848809697</v>
          </cell>
          <cell r="J5071">
            <v>1116778.6030448193</v>
          </cell>
          <cell r="K5071">
            <v>655391.22338903882</v>
          </cell>
          <cell r="L5071">
            <v>1381146.5351787414</v>
          </cell>
          <cell r="M5071">
            <v>0</v>
          </cell>
          <cell r="N5071">
            <v>172096487.4103432</v>
          </cell>
          <cell r="O5071">
            <v>193260999.99999997</v>
          </cell>
          <cell r="P5071">
            <v>193260999.99999997</v>
          </cell>
          <cell r="Q5071">
            <v>192261000</v>
          </cell>
          <cell r="R5071">
            <v>0</v>
          </cell>
          <cell r="S5071">
            <v>0</v>
          </cell>
          <cell r="T5071">
            <v>0</v>
          </cell>
          <cell r="U5071">
            <v>0</v>
          </cell>
          <cell r="V5071">
            <v>0</v>
          </cell>
        </row>
        <row r="5072">
          <cell r="A5072" t="str">
            <v>kwiecień 2005</v>
          </cell>
          <cell r="B5072" t="str">
            <v>DZ0108</v>
          </cell>
          <cell r="C5072" t="str">
            <v>DZ</v>
          </cell>
          <cell r="D5072" t="str">
            <v>DZ</v>
          </cell>
          <cell r="E5072" t="str">
            <v>zmienne</v>
          </cell>
          <cell r="F5072">
            <v>22694693.556015264</v>
          </cell>
          <cell r="G5072">
            <v>92045857.682851538</v>
          </cell>
          <cell r="H5072">
            <v>125162262.32639077</v>
          </cell>
          <cell r="I5072">
            <v>7620630.7227415005</v>
          </cell>
          <cell r="J5072">
            <v>30720226.942058653</v>
          </cell>
          <cell r="K5072">
            <v>7050.5438883413299</v>
          </cell>
          <cell r="L5072">
            <v>736278.22605393035</v>
          </cell>
          <cell r="M5072">
            <v>13000</v>
          </cell>
          <cell r="N5072">
            <v>256292306.44398472</v>
          </cell>
          <cell r="O5072">
            <v>279000000</v>
          </cell>
          <cell r="P5072">
            <v>278987000</v>
          </cell>
          <cell r="Q5072">
            <v>276987000</v>
          </cell>
          <cell r="R5072">
            <v>0</v>
          </cell>
          <cell r="S5072">
            <v>0</v>
          </cell>
          <cell r="T5072">
            <v>13000</v>
          </cell>
          <cell r="U5072">
            <v>0</v>
          </cell>
          <cell r="V5072">
            <v>0</v>
          </cell>
        </row>
        <row r="5073">
          <cell r="A5073" t="str">
            <v>kwiecień 2005</v>
          </cell>
          <cell r="B5073" t="str">
            <v>DZ0109</v>
          </cell>
          <cell r="C5073" t="str">
            <v>DZ</v>
          </cell>
          <cell r="D5073" t="str">
            <v>DZ</v>
          </cell>
          <cell r="E5073" t="str">
            <v>zmienne</v>
          </cell>
          <cell r="F5073">
            <v>466495685.10619861</v>
          </cell>
          <cell r="G5073">
            <v>694703905.23502898</v>
          </cell>
          <cell r="H5073">
            <v>152539189.27148813</v>
          </cell>
          <cell r="I5073">
            <v>92740482.367941663</v>
          </cell>
          <cell r="J5073">
            <v>105813522.6126534</v>
          </cell>
          <cell r="K5073">
            <v>29996105.379345492</v>
          </cell>
          <cell r="L5073">
            <v>377944110.02734399</v>
          </cell>
          <cell r="M5073">
            <v>40000</v>
          </cell>
          <cell r="N5073">
            <v>1453737314.8938017</v>
          </cell>
          <cell r="O5073">
            <v>1920273000.0000002</v>
          </cell>
          <cell r="P5073">
            <v>1920233000.0000002</v>
          </cell>
          <cell r="Q5073">
            <v>1915233000</v>
          </cell>
          <cell r="R5073">
            <v>0</v>
          </cell>
          <cell r="S5073">
            <v>0</v>
          </cell>
          <cell r="T5073">
            <v>40000</v>
          </cell>
          <cell r="U5073">
            <v>0</v>
          </cell>
          <cell r="V5073">
            <v>0</v>
          </cell>
        </row>
        <row r="5074">
          <cell r="A5074" t="str">
            <v>kwiecień 2005</v>
          </cell>
          <cell r="B5074" t="str">
            <v>DZ0110</v>
          </cell>
          <cell r="C5074" t="str">
            <v>DZ</v>
          </cell>
          <cell r="D5074" t="str">
            <v>DZ</v>
          </cell>
          <cell r="E5074" t="str">
            <v>zmienne</v>
          </cell>
          <cell r="F5074">
            <v>229629288.42272744</v>
          </cell>
          <cell r="G5074">
            <v>776672165.00007069</v>
          </cell>
          <cell r="H5074">
            <v>395328173.20100552</v>
          </cell>
          <cell r="I5074">
            <v>98407832.772005096</v>
          </cell>
          <cell r="J5074">
            <v>136514201.52172661</v>
          </cell>
          <cell r="K5074">
            <v>126242049.94571473</v>
          </cell>
          <cell r="L5074">
            <v>79484289.136749998</v>
          </cell>
          <cell r="M5074">
            <v>11552000</v>
          </cell>
          <cell r="N5074">
            <v>1612648711.5772727</v>
          </cell>
          <cell r="O5074">
            <v>1853830000</v>
          </cell>
          <cell r="P5074">
            <v>1842278000</v>
          </cell>
          <cell r="Q5074">
            <v>1840278000</v>
          </cell>
          <cell r="R5074">
            <v>10000000</v>
          </cell>
          <cell r="S5074">
            <v>0</v>
          </cell>
          <cell r="T5074">
            <v>1502000</v>
          </cell>
          <cell r="U5074">
            <v>0</v>
          </cell>
          <cell r="V5074">
            <v>50000</v>
          </cell>
        </row>
        <row r="5075">
          <cell r="A5075" t="str">
            <v>kwiecień 2005</v>
          </cell>
          <cell r="B5075" t="str">
            <v>DZ0406</v>
          </cell>
          <cell r="C5075" t="str">
            <v>DZ</v>
          </cell>
          <cell r="D5075" t="str">
            <v>DZ</v>
          </cell>
          <cell r="E5075" t="str">
            <v>zmienne</v>
          </cell>
          <cell r="F5075">
            <v>317558597.35498232</v>
          </cell>
          <cell r="G5075">
            <v>286660607.43747544</v>
          </cell>
          <cell r="H5075">
            <v>30157129.76299594</v>
          </cell>
          <cell r="I5075">
            <v>65851108.550477937</v>
          </cell>
          <cell r="J5075">
            <v>14083379.599319104</v>
          </cell>
          <cell r="K5075">
            <v>5549917.1140500195</v>
          </cell>
          <cell r="L5075">
            <v>47839260.180699229</v>
          </cell>
          <cell r="M5075">
            <v>0</v>
          </cell>
          <cell r="N5075">
            <v>450141402.64501768</v>
          </cell>
          <cell r="O5075">
            <v>767700000.00000012</v>
          </cell>
          <cell r="P5075">
            <v>767700000.00000012</v>
          </cell>
          <cell r="Q5075">
            <v>763700000</v>
          </cell>
          <cell r="R5075">
            <v>0</v>
          </cell>
          <cell r="S5075">
            <v>0</v>
          </cell>
          <cell r="T5075">
            <v>0</v>
          </cell>
          <cell r="U5075">
            <v>0</v>
          </cell>
          <cell r="V5075">
            <v>0</v>
          </cell>
        </row>
        <row r="5076">
          <cell r="A5076" t="str">
            <v>kwiecień 2005</v>
          </cell>
          <cell r="B5076" t="str">
            <v>DZ0407</v>
          </cell>
          <cell r="C5076" t="str">
            <v>DZ</v>
          </cell>
          <cell r="D5076" t="str">
            <v>DZ</v>
          </cell>
          <cell r="E5076" t="str">
            <v>zmienne</v>
          </cell>
          <cell r="F5076">
            <v>0</v>
          </cell>
          <cell r="G5076">
            <v>1800000</v>
          </cell>
          <cell r="H5076">
            <v>70000</v>
          </cell>
          <cell r="I5076">
            <v>700000</v>
          </cell>
          <cell r="J5076">
            <v>855000</v>
          </cell>
          <cell r="K5076">
            <v>0</v>
          </cell>
          <cell r="L5076">
            <v>75000</v>
          </cell>
          <cell r="M5076">
            <v>0</v>
          </cell>
          <cell r="N5076">
            <v>3500000</v>
          </cell>
          <cell r="O5076">
            <v>3500000</v>
          </cell>
          <cell r="P5076">
            <v>3500000</v>
          </cell>
          <cell r="Q5076">
            <v>3500000</v>
          </cell>
          <cell r="R5076">
            <v>0</v>
          </cell>
          <cell r="S5076">
            <v>0</v>
          </cell>
          <cell r="T5076">
            <v>0</v>
          </cell>
          <cell r="U5076">
            <v>0</v>
          </cell>
          <cell r="V5076">
            <v>0</v>
          </cell>
        </row>
        <row r="5077">
          <cell r="A5077" t="str">
            <v>kwiecień 2005</v>
          </cell>
          <cell r="B5077" t="str">
            <v>DZ0706</v>
          </cell>
          <cell r="C5077" t="str">
            <v>DZ</v>
          </cell>
          <cell r="D5077" t="str">
            <v>DZ</v>
          </cell>
          <cell r="E5077" t="str">
            <v>zmienne</v>
          </cell>
          <cell r="F5077">
            <v>435624953.1955415</v>
          </cell>
          <cell r="G5077">
            <v>430258744.94862294</v>
          </cell>
          <cell r="H5077">
            <v>23618740.092952628</v>
          </cell>
          <cell r="I5077">
            <v>7904347.4999946374</v>
          </cell>
          <cell r="J5077">
            <v>16552078.868182704</v>
          </cell>
          <cell r="K5077">
            <v>18751130.742784586</v>
          </cell>
          <cell r="L5077">
            <v>2808004.6519209277</v>
          </cell>
          <cell r="M5077">
            <v>100000</v>
          </cell>
          <cell r="N5077">
            <v>499893046.80445838</v>
          </cell>
          <cell r="O5077">
            <v>935617999.99999988</v>
          </cell>
          <cell r="P5077">
            <v>935517999.99999988</v>
          </cell>
          <cell r="Q5077">
            <v>932518000</v>
          </cell>
          <cell r="R5077">
            <v>0</v>
          </cell>
          <cell r="S5077">
            <v>0</v>
          </cell>
          <cell r="T5077">
            <v>100000</v>
          </cell>
          <cell r="U5077">
            <v>0</v>
          </cell>
          <cell r="V5077">
            <v>0</v>
          </cell>
        </row>
        <row r="5078">
          <cell r="A5078" t="str">
            <v>kwiecień 2005</v>
          </cell>
          <cell r="B5078" t="str">
            <v>DZ0707</v>
          </cell>
          <cell r="C5078" t="str">
            <v>DZ</v>
          </cell>
          <cell r="D5078" t="str">
            <v>DZ</v>
          </cell>
          <cell r="E5078" t="str">
            <v>zmienne</v>
          </cell>
          <cell r="F5078">
            <v>0</v>
          </cell>
          <cell r="G5078">
            <v>71956000</v>
          </cell>
          <cell r="H5078">
            <v>0</v>
          </cell>
          <cell r="I5078">
            <v>2875000</v>
          </cell>
          <cell r="J5078">
            <v>40000</v>
          </cell>
          <cell r="K5078">
            <v>0</v>
          </cell>
          <cell r="L5078">
            <v>129000</v>
          </cell>
          <cell r="M5078">
            <v>0</v>
          </cell>
          <cell r="N5078">
            <v>75000000</v>
          </cell>
          <cell r="O5078">
            <v>75000000</v>
          </cell>
          <cell r="P5078">
            <v>75000000</v>
          </cell>
          <cell r="Q5078">
            <v>75000000</v>
          </cell>
          <cell r="R5078">
            <v>0</v>
          </cell>
          <cell r="S5078">
            <v>0</v>
          </cell>
          <cell r="T5078">
            <v>0</v>
          </cell>
          <cell r="U5078">
            <v>0</v>
          </cell>
          <cell r="V5078">
            <v>0</v>
          </cell>
        </row>
        <row r="5079">
          <cell r="A5079" t="str">
            <v>kwiecień 2005</v>
          </cell>
          <cell r="B5079" t="str">
            <v>DZ0708</v>
          </cell>
          <cell r="C5079" t="str">
            <v>DZ</v>
          </cell>
          <cell r="D5079" t="str">
            <v>DZ</v>
          </cell>
          <cell r="E5079" t="str">
            <v>zmienne</v>
          </cell>
          <cell r="F5079">
            <v>290535352.58921075</v>
          </cell>
          <cell r="G5079">
            <v>538973071.42314565</v>
          </cell>
          <cell r="H5079">
            <v>53350413.999092363</v>
          </cell>
          <cell r="I5079">
            <v>25528366.160971839</v>
          </cell>
          <cell r="J5079">
            <v>51127939.75485909</v>
          </cell>
          <cell r="K5079">
            <v>55007240.466363728</v>
          </cell>
          <cell r="L5079">
            <v>15315615.606356602</v>
          </cell>
          <cell r="M5079">
            <v>132000</v>
          </cell>
          <cell r="N5079">
            <v>739302647.41078925</v>
          </cell>
          <cell r="O5079">
            <v>1029970000</v>
          </cell>
          <cell r="P5079">
            <v>1029838000</v>
          </cell>
          <cell r="Q5079">
            <v>1026838000</v>
          </cell>
          <cell r="R5079">
            <v>0</v>
          </cell>
          <cell r="S5079">
            <v>0</v>
          </cell>
          <cell r="T5079">
            <v>132000</v>
          </cell>
          <cell r="U5079">
            <v>0</v>
          </cell>
          <cell r="V5079">
            <v>0</v>
          </cell>
        </row>
        <row r="5080">
          <cell r="A5080" t="str">
            <v>kwiecień 2005</v>
          </cell>
          <cell r="B5080" t="str">
            <v>DZ0709</v>
          </cell>
          <cell r="C5080" t="str">
            <v>DZ</v>
          </cell>
          <cell r="D5080" t="str">
            <v>DZ</v>
          </cell>
          <cell r="E5080" t="str">
            <v>zmienne</v>
          </cell>
          <cell r="F5080">
            <v>60431000</v>
          </cell>
          <cell r="G5080">
            <v>219217000</v>
          </cell>
          <cell r="H5080">
            <v>267644000</v>
          </cell>
          <cell r="I5080">
            <v>17506000</v>
          </cell>
          <cell r="J5080">
            <v>52560000</v>
          </cell>
          <cell r="K5080">
            <v>47633000</v>
          </cell>
          <cell r="L5080">
            <v>28539000</v>
          </cell>
          <cell r="M5080">
            <v>890000</v>
          </cell>
          <cell r="N5080">
            <v>633099000</v>
          </cell>
          <cell r="O5080">
            <v>694420000</v>
          </cell>
          <cell r="P5080">
            <v>693530000</v>
          </cell>
          <cell r="Q5080">
            <v>693530000</v>
          </cell>
          <cell r="R5080">
            <v>0</v>
          </cell>
          <cell r="S5080">
            <v>0</v>
          </cell>
          <cell r="T5080">
            <v>890000</v>
          </cell>
          <cell r="U5080">
            <v>0</v>
          </cell>
          <cell r="V5080">
            <v>0</v>
          </cell>
        </row>
        <row r="5081">
          <cell r="A5081" t="str">
            <v>kwiecień 2005</v>
          </cell>
          <cell r="B5081" t="str">
            <v>DZ0811</v>
          </cell>
          <cell r="C5081" t="str">
            <v>DZ</v>
          </cell>
          <cell r="D5081" t="str">
            <v>DZ</v>
          </cell>
          <cell r="E5081" t="str">
            <v>zmienne</v>
          </cell>
          <cell r="F5081">
            <v>968224000</v>
          </cell>
          <cell r="G5081">
            <v>39054000</v>
          </cell>
          <cell r="H5081">
            <v>7739000</v>
          </cell>
          <cell r="I5081">
            <v>60725000</v>
          </cell>
          <cell r="J5081">
            <v>117192000</v>
          </cell>
          <cell r="K5081">
            <v>9285000</v>
          </cell>
          <cell r="L5081">
            <v>83209000</v>
          </cell>
          <cell r="M5081">
            <v>72000</v>
          </cell>
          <cell r="N5081">
            <v>317204000</v>
          </cell>
          <cell r="O5081">
            <v>1285500000</v>
          </cell>
          <cell r="P5081">
            <v>1285428000</v>
          </cell>
          <cell r="Q5081">
            <v>1285428000</v>
          </cell>
          <cell r="R5081">
            <v>0</v>
          </cell>
          <cell r="S5081">
            <v>0</v>
          </cell>
          <cell r="T5081">
            <v>72000</v>
          </cell>
          <cell r="U5081">
            <v>0</v>
          </cell>
          <cell r="V5081">
            <v>0</v>
          </cell>
        </row>
        <row r="5082">
          <cell r="A5082" t="str">
            <v>kwiecień 2005</v>
          </cell>
          <cell r="B5082" t="str">
            <v>DZ1006</v>
          </cell>
          <cell r="C5082" t="str">
            <v>DZ</v>
          </cell>
          <cell r="D5082" t="str">
            <v>DZ</v>
          </cell>
          <cell r="E5082" t="str">
            <v>zmienne</v>
          </cell>
          <cell r="F5082">
            <v>79018000</v>
          </cell>
          <cell r="G5082">
            <v>174993000</v>
          </cell>
          <cell r="H5082">
            <v>7000000</v>
          </cell>
          <cell r="I5082">
            <v>4520000</v>
          </cell>
          <cell r="J5082">
            <v>15217000</v>
          </cell>
          <cell r="K5082">
            <v>20100000</v>
          </cell>
          <cell r="L5082">
            <v>12698000</v>
          </cell>
          <cell r="M5082">
            <v>0</v>
          </cell>
          <cell r="N5082">
            <v>234528000</v>
          </cell>
          <cell r="O5082">
            <v>313546000</v>
          </cell>
          <cell r="P5082">
            <v>313546000</v>
          </cell>
          <cell r="Q5082">
            <v>313546000</v>
          </cell>
          <cell r="R5082">
            <v>0</v>
          </cell>
          <cell r="S5082">
            <v>0</v>
          </cell>
          <cell r="T5082">
            <v>0</v>
          </cell>
          <cell r="U5082">
            <v>0</v>
          </cell>
          <cell r="V5082">
            <v>0</v>
          </cell>
        </row>
        <row r="5083">
          <cell r="A5083" t="str">
            <v>kwiecień 2005</v>
          </cell>
          <cell r="B5083" t="str">
            <v>DZ1111</v>
          </cell>
          <cell r="C5083" t="str">
            <v>DZ</v>
          </cell>
          <cell r="D5083" t="str">
            <v>DZ</v>
          </cell>
          <cell r="E5083" t="str">
            <v>zmienne</v>
          </cell>
          <cell r="F5083">
            <v>98649000</v>
          </cell>
          <cell r="G5083">
            <v>0</v>
          </cell>
          <cell r="H5083">
            <v>1112590000</v>
          </cell>
          <cell r="I5083">
            <v>74402000</v>
          </cell>
          <cell r="J5083">
            <v>581000</v>
          </cell>
          <cell r="K5083">
            <v>566000</v>
          </cell>
          <cell r="L5083">
            <v>2275000</v>
          </cell>
          <cell r="M5083">
            <v>200000000</v>
          </cell>
          <cell r="N5083">
            <v>1190414000</v>
          </cell>
          <cell r="O5083">
            <v>1489063000</v>
          </cell>
          <cell r="P5083">
            <v>1289063000</v>
          </cell>
          <cell r="Q5083">
            <v>1289063000</v>
          </cell>
          <cell r="R5083">
            <v>200000000</v>
          </cell>
          <cell r="S5083">
            <v>0</v>
          </cell>
          <cell r="T5083">
            <v>0</v>
          </cell>
          <cell r="U5083">
            <v>0</v>
          </cell>
          <cell r="V5083">
            <v>0</v>
          </cell>
        </row>
        <row r="5084">
          <cell r="A5084" t="str">
            <v>kwiecień 2005</v>
          </cell>
          <cell r="B5084" t="str">
            <v>DZ1205</v>
          </cell>
          <cell r="C5084" t="str">
            <v>DZ</v>
          </cell>
          <cell r="D5084" t="str">
            <v>DZ</v>
          </cell>
          <cell r="E5084" t="str">
            <v>zmienne</v>
          </cell>
          <cell r="F5084">
            <v>159750000</v>
          </cell>
          <cell r="G5084">
            <v>299675000</v>
          </cell>
          <cell r="H5084">
            <v>0</v>
          </cell>
          <cell r="I5084">
            <v>8495000</v>
          </cell>
          <cell r="J5084">
            <v>11828000</v>
          </cell>
          <cell r="K5084">
            <v>15052000</v>
          </cell>
          <cell r="L5084">
            <v>5200000</v>
          </cell>
          <cell r="M5084">
            <v>0</v>
          </cell>
          <cell r="N5084">
            <v>340250000</v>
          </cell>
          <cell r="O5084">
            <v>500000000</v>
          </cell>
          <cell r="P5084">
            <v>500000000</v>
          </cell>
          <cell r="Q5084">
            <v>500000000</v>
          </cell>
          <cell r="R5084">
            <v>0</v>
          </cell>
          <cell r="S5084">
            <v>0</v>
          </cell>
          <cell r="T5084">
            <v>0</v>
          </cell>
          <cell r="U5084">
            <v>0</v>
          </cell>
          <cell r="V5084">
            <v>0</v>
          </cell>
        </row>
        <row r="5085">
          <cell r="A5085" t="str">
            <v>kwiecień 2005</v>
          </cell>
          <cell r="B5085" t="str">
            <v>EDO0115</v>
          </cell>
          <cell r="C5085" t="str">
            <v>ED</v>
          </cell>
          <cell r="D5085" t="str">
            <v>10-latki oszcz.</v>
          </cell>
          <cell r="E5085" t="str">
            <v>zmienne</v>
          </cell>
          <cell r="F5085">
            <v>0</v>
          </cell>
          <cell r="G5085">
            <v>0</v>
          </cell>
          <cell r="H5085">
            <v>0</v>
          </cell>
          <cell r="I5085">
            <v>0</v>
          </cell>
          <cell r="J5085">
            <v>12667100</v>
          </cell>
          <cell r="K5085">
            <v>0</v>
          </cell>
          <cell r="L5085">
            <v>0</v>
          </cell>
          <cell r="M5085">
            <v>15000</v>
          </cell>
          <cell r="N5085">
            <v>12667100</v>
          </cell>
          <cell r="O5085">
            <v>12682100</v>
          </cell>
          <cell r="P5085">
            <v>12667100</v>
          </cell>
          <cell r="Q5085">
            <v>12667100</v>
          </cell>
          <cell r="R5085">
            <v>0</v>
          </cell>
          <cell r="S5085">
            <v>0</v>
          </cell>
          <cell r="T5085">
            <v>15000</v>
          </cell>
          <cell r="U5085">
            <v>0</v>
          </cell>
          <cell r="V5085">
            <v>0</v>
          </cell>
        </row>
        <row r="5086">
          <cell r="A5086" t="str">
            <v>kwiecień 2005</v>
          </cell>
          <cell r="B5086" t="str">
            <v>EDO0215</v>
          </cell>
          <cell r="C5086" t="str">
            <v>ED</v>
          </cell>
          <cell r="D5086" t="str">
            <v>10-latki oszcz.</v>
          </cell>
          <cell r="E5086" t="str">
            <v>zmienne</v>
          </cell>
          <cell r="F5086">
            <v>0</v>
          </cell>
          <cell r="G5086">
            <v>0</v>
          </cell>
          <cell r="H5086">
            <v>0</v>
          </cell>
          <cell r="I5086">
            <v>0</v>
          </cell>
          <cell r="J5086">
            <v>19341300</v>
          </cell>
          <cell r="K5086">
            <v>0</v>
          </cell>
          <cell r="L5086">
            <v>0</v>
          </cell>
          <cell r="M5086">
            <v>0</v>
          </cell>
          <cell r="N5086">
            <v>19341300</v>
          </cell>
          <cell r="O5086">
            <v>19341300</v>
          </cell>
          <cell r="P5086">
            <v>19341300</v>
          </cell>
          <cell r="Q5086">
            <v>19345300</v>
          </cell>
          <cell r="R5086">
            <v>0</v>
          </cell>
          <cell r="S5086">
            <v>0</v>
          </cell>
          <cell r="T5086">
            <v>0</v>
          </cell>
          <cell r="U5086">
            <v>0</v>
          </cell>
          <cell r="V5086">
            <v>0</v>
          </cell>
        </row>
        <row r="5087">
          <cell r="A5087" t="str">
            <v>kwiecień 2005</v>
          </cell>
          <cell r="B5087" t="str">
            <v>EDO0315</v>
          </cell>
          <cell r="C5087" t="str">
            <v>ED</v>
          </cell>
          <cell r="D5087" t="str">
            <v>10-latki oszcz.</v>
          </cell>
          <cell r="E5087" t="str">
            <v>zmienne</v>
          </cell>
          <cell r="F5087">
            <v>0</v>
          </cell>
          <cell r="G5087">
            <v>0</v>
          </cell>
          <cell r="H5087">
            <v>0</v>
          </cell>
          <cell r="I5087">
            <v>0</v>
          </cell>
          <cell r="J5087">
            <v>6527600</v>
          </cell>
          <cell r="K5087">
            <v>0</v>
          </cell>
          <cell r="L5087">
            <v>0</v>
          </cell>
          <cell r="M5087">
            <v>0</v>
          </cell>
          <cell r="N5087">
            <v>6527600</v>
          </cell>
          <cell r="O5087">
            <v>6527600</v>
          </cell>
          <cell r="P5087">
            <v>6527600</v>
          </cell>
          <cell r="Q5087">
            <v>6527600</v>
          </cell>
          <cell r="R5087">
            <v>0</v>
          </cell>
          <cell r="S5087">
            <v>0</v>
          </cell>
          <cell r="T5087">
            <v>0</v>
          </cell>
          <cell r="U5087">
            <v>0</v>
          </cell>
          <cell r="V5087">
            <v>0</v>
          </cell>
        </row>
        <row r="5088">
          <cell r="A5088" t="str">
            <v>kwiecień 2005</v>
          </cell>
          <cell r="B5088" t="str">
            <v>EDO0415</v>
          </cell>
          <cell r="C5088" t="str">
            <v>ED</v>
          </cell>
          <cell r="D5088" t="str">
            <v>10-latki oszcz.</v>
          </cell>
          <cell r="E5088" t="str">
            <v>zmienne</v>
          </cell>
          <cell r="F5088">
            <v>0</v>
          </cell>
          <cell r="G5088">
            <v>0</v>
          </cell>
          <cell r="H5088">
            <v>0</v>
          </cell>
          <cell r="I5088">
            <v>0</v>
          </cell>
          <cell r="J5088">
            <v>7702200</v>
          </cell>
          <cell r="K5088">
            <v>0</v>
          </cell>
          <cell r="L5088">
            <v>0</v>
          </cell>
          <cell r="M5088">
            <v>0</v>
          </cell>
          <cell r="N5088">
            <v>7702200</v>
          </cell>
          <cell r="O5088">
            <v>7702200</v>
          </cell>
          <cell r="P5088">
            <v>7702200</v>
          </cell>
          <cell r="Q5088">
            <v>6551400</v>
          </cell>
          <cell r="R5088">
            <v>0</v>
          </cell>
          <cell r="S5088">
            <v>0</v>
          </cell>
          <cell r="T5088">
            <v>0</v>
          </cell>
          <cell r="U5088">
            <v>0</v>
          </cell>
          <cell r="V5088">
            <v>0</v>
          </cell>
        </row>
        <row r="5089">
          <cell r="A5089" t="str">
            <v>kwiecień 2005</v>
          </cell>
          <cell r="B5089" t="str">
            <v>EDO1014</v>
          </cell>
          <cell r="C5089" t="str">
            <v>ED</v>
          </cell>
          <cell r="D5089" t="str">
            <v>10-latki oszcz.</v>
          </cell>
          <cell r="E5089" t="str">
            <v>zmienne</v>
          </cell>
          <cell r="F5089">
            <v>0</v>
          </cell>
          <cell r="G5089">
            <v>0</v>
          </cell>
          <cell r="H5089">
            <v>0</v>
          </cell>
          <cell r="I5089">
            <v>0</v>
          </cell>
          <cell r="J5089">
            <v>6758200</v>
          </cell>
          <cell r="K5089">
            <v>0</v>
          </cell>
          <cell r="L5089">
            <v>0</v>
          </cell>
          <cell r="M5089">
            <v>0</v>
          </cell>
          <cell r="N5089">
            <v>6758200</v>
          </cell>
          <cell r="O5089">
            <v>6758200</v>
          </cell>
          <cell r="P5089">
            <v>6758200</v>
          </cell>
          <cell r="Q5089">
            <v>6758200</v>
          </cell>
          <cell r="R5089">
            <v>0</v>
          </cell>
          <cell r="S5089">
            <v>0</v>
          </cell>
          <cell r="T5089">
            <v>0</v>
          </cell>
          <cell r="U5089">
            <v>0</v>
          </cell>
          <cell r="V5089">
            <v>0</v>
          </cell>
        </row>
        <row r="5090">
          <cell r="A5090" t="str">
            <v>kwiecień 2005</v>
          </cell>
          <cell r="B5090" t="str">
            <v>EDO1114</v>
          </cell>
          <cell r="C5090" t="str">
            <v>ED</v>
          </cell>
          <cell r="D5090" t="str">
            <v>10-latki oszcz.</v>
          </cell>
          <cell r="E5090" t="str">
            <v>zmienne</v>
          </cell>
          <cell r="F5090">
            <v>0</v>
          </cell>
          <cell r="G5090">
            <v>0</v>
          </cell>
          <cell r="H5090">
            <v>0</v>
          </cell>
          <cell r="I5090">
            <v>0</v>
          </cell>
          <cell r="J5090">
            <v>13528500</v>
          </cell>
          <cell r="K5090">
            <v>0</v>
          </cell>
          <cell r="L5090">
            <v>0</v>
          </cell>
          <cell r="M5090">
            <v>36300</v>
          </cell>
          <cell r="N5090">
            <v>13528500</v>
          </cell>
          <cell r="O5090">
            <v>13564800</v>
          </cell>
          <cell r="P5090">
            <v>13528500</v>
          </cell>
          <cell r="Q5090">
            <v>13528500</v>
          </cell>
          <cell r="R5090">
            <v>0</v>
          </cell>
          <cell r="S5090">
            <v>0</v>
          </cell>
          <cell r="T5090">
            <v>36300</v>
          </cell>
          <cell r="U5090">
            <v>0</v>
          </cell>
          <cell r="V5090">
            <v>0</v>
          </cell>
        </row>
        <row r="5091">
          <cell r="A5091" t="str">
            <v>kwiecień 2005</v>
          </cell>
          <cell r="B5091" t="str">
            <v>EDO1214</v>
          </cell>
          <cell r="C5091" t="str">
            <v>ED</v>
          </cell>
          <cell r="D5091" t="str">
            <v>10-latki oszcz.</v>
          </cell>
          <cell r="E5091" t="str">
            <v>zmienne</v>
          </cell>
          <cell r="F5091">
            <v>0</v>
          </cell>
          <cell r="G5091">
            <v>0</v>
          </cell>
          <cell r="H5091">
            <v>0</v>
          </cell>
          <cell r="I5091">
            <v>0</v>
          </cell>
          <cell r="J5091">
            <v>34063700</v>
          </cell>
          <cell r="K5091">
            <v>0</v>
          </cell>
          <cell r="L5091">
            <v>0</v>
          </cell>
          <cell r="M5091">
            <v>3400</v>
          </cell>
          <cell r="N5091">
            <v>34063700</v>
          </cell>
          <cell r="O5091">
            <v>34067100</v>
          </cell>
          <cell r="P5091">
            <v>34063700</v>
          </cell>
          <cell r="Q5091">
            <v>34070500</v>
          </cell>
          <cell r="R5091">
            <v>0</v>
          </cell>
          <cell r="S5091">
            <v>0</v>
          </cell>
          <cell r="T5091">
            <v>3400</v>
          </cell>
          <cell r="U5091">
            <v>0</v>
          </cell>
          <cell r="V5091">
            <v>0</v>
          </cell>
        </row>
        <row r="5092">
          <cell r="A5092" t="str">
            <v>kwiecień 2005</v>
          </cell>
          <cell r="B5092" t="str">
            <v>IZ0816</v>
          </cell>
          <cell r="C5092" t="str">
            <v>IZ</v>
          </cell>
          <cell r="D5092" t="str">
            <v>12-latki</v>
          </cell>
          <cell r="E5092" t="str">
            <v>zmienne</v>
          </cell>
          <cell r="F5092">
            <v>1697388</v>
          </cell>
          <cell r="G5092">
            <v>52591748.550000131</v>
          </cell>
          <cell r="H5092">
            <v>114636331.70000027</v>
          </cell>
          <cell r="I5092">
            <v>87000228.150000229</v>
          </cell>
          <cell r="J5092">
            <v>155593.9</v>
          </cell>
          <cell r="K5092">
            <v>1945934.100000005</v>
          </cell>
          <cell r="L5092">
            <v>645613.65000000165</v>
          </cell>
          <cell r="M5092">
            <v>3368483661.9499998</v>
          </cell>
          <cell r="N5092">
            <v>256975450.05000064</v>
          </cell>
          <cell r="O5092">
            <v>3627156500.0000005</v>
          </cell>
          <cell r="P5092">
            <v>258672838.05000064</v>
          </cell>
          <cell r="Q5092">
            <v>258672838.05000001</v>
          </cell>
          <cell r="R5092">
            <v>2065519126</v>
          </cell>
          <cell r="S5092">
            <v>1302964535.95</v>
          </cell>
          <cell r="T5092">
            <v>0</v>
          </cell>
          <cell r="U5092">
            <v>0</v>
          </cell>
          <cell r="V5092">
            <v>0</v>
          </cell>
        </row>
        <row r="5093">
          <cell r="A5093" t="str">
            <v>kwiecień 2005</v>
          </cell>
          <cell r="B5093" t="str">
            <v>OK0406</v>
          </cell>
          <cell r="C5093" t="str">
            <v>OK</v>
          </cell>
          <cell r="D5093" t="str">
            <v>zero</v>
          </cell>
          <cell r="E5093" t="str">
            <v>stałe</v>
          </cell>
          <cell r="F5093">
            <v>3085576756.3821149</v>
          </cell>
          <cell r="G5093">
            <v>1568574020.0396821</v>
          </cell>
          <cell r="H5093">
            <v>2834943879.3596916</v>
          </cell>
          <cell r="I5093">
            <v>1274174685.768662</v>
          </cell>
          <cell r="J5093">
            <v>844092830.83869421</v>
          </cell>
          <cell r="K5093">
            <v>345497385.95824307</v>
          </cell>
          <cell r="L5093">
            <v>245665441.65291202</v>
          </cell>
          <cell r="M5093">
            <v>3941418000</v>
          </cell>
          <cell r="N5093">
            <v>7112948243.6178856</v>
          </cell>
          <cell r="O5093">
            <v>14139942999.999998</v>
          </cell>
          <cell r="P5093">
            <v>10198524999.999998</v>
          </cell>
          <cell r="Q5093">
            <v>10193525000</v>
          </cell>
          <cell r="R5093">
            <v>1793889000</v>
          </cell>
          <cell r="S5093">
            <v>1721120000</v>
          </cell>
          <cell r="T5093">
            <v>5371000</v>
          </cell>
          <cell r="U5093">
            <v>369038000</v>
          </cell>
          <cell r="V5093">
            <v>52000000</v>
          </cell>
        </row>
        <row r="5094">
          <cell r="A5094" t="str">
            <v>kwiecień 2005</v>
          </cell>
          <cell r="B5094" t="str">
            <v>OK0407</v>
          </cell>
          <cell r="C5094" t="str">
            <v>OK</v>
          </cell>
          <cell r="D5094" t="str">
            <v>zero</v>
          </cell>
          <cell r="E5094" t="str">
            <v>stałe</v>
          </cell>
          <cell r="F5094">
            <v>3840031899.611474</v>
          </cell>
          <cell r="G5094">
            <v>1541597892.0270686</v>
          </cell>
          <cell r="H5094">
            <v>2348085738.6776857</v>
          </cell>
          <cell r="I5094">
            <v>1654124614.1994359</v>
          </cell>
          <cell r="J5094">
            <v>131401520.6682175</v>
          </cell>
          <cell r="K5094">
            <v>582134469.01213467</v>
          </cell>
          <cell r="L5094">
            <v>397392865.80398327</v>
          </cell>
          <cell r="M5094">
            <v>1495794000</v>
          </cell>
          <cell r="N5094">
            <v>6654737100.388526</v>
          </cell>
          <cell r="O5094">
            <v>11990562999.999998</v>
          </cell>
          <cell r="P5094">
            <v>10494768999.999998</v>
          </cell>
          <cell r="Q5094">
            <v>10493769000</v>
          </cell>
          <cell r="R5094">
            <v>493402000</v>
          </cell>
          <cell r="S5094">
            <v>999838000</v>
          </cell>
          <cell r="T5094">
            <v>554000</v>
          </cell>
          <cell r="U5094">
            <v>0</v>
          </cell>
          <cell r="V5094">
            <v>2000000</v>
          </cell>
        </row>
        <row r="5095">
          <cell r="A5095" t="str">
            <v>kwiecień 2005</v>
          </cell>
          <cell r="B5095" t="str">
            <v>OK0805</v>
          </cell>
          <cell r="C5095" t="str">
            <v>OK</v>
          </cell>
          <cell r="D5095" t="str">
            <v>zero</v>
          </cell>
          <cell r="E5095" t="str">
            <v>stałe</v>
          </cell>
          <cell r="F5095">
            <v>3301230735.7111549</v>
          </cell>
          <cell r="G5095">
            <v>904101807.52386284</v>
          </cell>
          <cell r="H5095">
            <v>1542225363.6461971</v>
          </cell>
          <cell r="I5095">
            <v>291354229.40753555</v>
          </cell>
          <cell r="J5095">
            <v>867966967.45258224</v>
          </cell>
          <cell r="K5095">
            <v>216812043.73895124</v>
          </cell>
          <cell r="L5095">
            <v>132287852.51971619</v>
          </cell>
          <cell r="M5095">
            <v>2718227000</v>
          </cell>
          <cell r="N5095">
            <v>3954748264.2888455</v>
          </cell>
          <cell r="O5095">
            <v>9974206000</v>
          </cell>
          <cell r="P5095">
            <v>7255979000.000001</v>
          </cell>
          <cell r="Q5095">
            <v>7247979000</v>
          </cell>
          <cell r="R5095">
            <v>1740386000</v>
          </cell>
          <cell r="S5095">
            <v>907894000</v>
          </cell>
          <cell r="T5095">
            <v>1127000</v>
          </cell>
          <cell r="U5095">
            <v>68820000</v>
          </cell>
          <cell r="V5095">
            <v>0</v>
          </cell>
        </row>
        <row r="5096">
          <cell r="A5096" t="str">
            <v>kwiecień 2005</v>
          </cell>
          <cell r="B5096" t="str">
            <v>OK0806</v>
          </cell>
          <cell r="C5096" t="str">
            <v>OK</v>
          </cell>
          <cell r="D5096" t="str">
            <v>zero</v>
          </cell>
          <cell r="E5096" t="str">
            <v>stałe</v>
          </cell>
          <cell r="F5096">
            <v>3777806356.3846064</v>
          </cell>
          <cell r="G5096">
            <v>1567451914.155041</v>
          </cell>
          <cell r="H5096">
            <v>1556744307.8581717</v>
          </cell>
          <cell r="I5096">
            <v>616814741.7688396</v>
          </cell>
          <cell r="J5096">
            <v>738109593.59251153</v>
          </cell>
          <cell r="K5096">
            <v>73218659.874163687</v>
          </cell>
          <cell r="L5096">
            <v>577279426.36666596</v>
          </cell>
          <cell r="M5096">
            <v>1220598000</v>
          </cell>
          <cell r="N5096">
            <v>5129618643.6153927</v>
          </cell>
          <cell r="O5096">
            <v>10128023000</v>
          </cell>
          <cell r="P5096">
            <v>8907425000</v>
          </cell>
          <cell r="Q5096">
            <v>8904425000</v>
          </cell>
          <cell r="R5096">
            <v>545465000</v>
          </cell>
          <cell r="S5096">
            <v>669758000</v>
          </cell>
          <cell r="T5096">
            <v>2269000</v>
          </cell>
          <cell r="U5096">
            <v>3090000</v>
          </cell>
          <cell r="V5096">
            <v>16000</v>
          </cell>
        </row>
        <row r="5097">
          <cell r="A5097" t="str">
            <v>kwiecień 2005</v>
          </cell>
          <cell r="B5097" t="str">
            <v>OK1206</v>
          </cell>
          <cell r="C5097" t="str">
            <v>OK</v>
          </cell>
          <cell r="D5097" t="str">
            <v>zero</v>
          </cell>
          <cell r="E5097" t="str">
            <v>stałe</v>
          </cell>
          <cell r="F5097">
            <v>3267526546.8901682</v>
          </cell>
          <cell r="G5097">
            <v>1104434025.9698274</v>
          </cell>
          <cell r="H5097">
            <v>1258484792.4611402</v>
          </cell>
          <cell r="I5097">
            <v>530795577.84092098</v>
          </cell>
          <cell r="J5097">
            <v>212365674.18028134</v>
          </cell>
          <cell r="K5097">
            <v>171446549.2593995</v>
          </cell>
          <cell r="L5097">
            <v>1170353833.3982625</v>
          </cell>
          <cell r="M5097">
            <v>584593000</v>
          </cell>
          <cell r="N5097">
            <v>4447880453.1098309</v>
          </cell>
          <cell r="O5097">
            <v>8300000000.0000019</v>
          </cell>
          <cell r="P5097">
            <v>7715407000.0000019</v>
          </cell>
          <cell r="Q5097">
            <v>7708407000</v>
          </cell>
          <cell r="R5097">
            <v>293224000</v>
          </cell>
          <cell r="S5097">
            <v>256025000</v>
          </cell>
          <cell r="T5097">
            <v>1844000</v>
          </cell>
          <cell r="U5097">
            <v>2500000</v>
          </cell>
          <cell r="V5097">
            <v>31000000</v>
          </cell>
        </row>
        <row r="5098">
          <cell r="A5098" t="str">
            <v>kwiecień 2005</v>
          </cell>
          <cell r="B5098" t="str">
            <v>PP1013</v>
          </cell>
          <cell r="C5098" t="str">
            <v>PP</v>
          </cell>
          <cell r="D5098" t="str">
            <v>10-latki</v>
          </cell>
          <cell r="E5098" t="str">
            <v>zmienne</v>
          </cell>
          <cell r="F5098">
            <v>15000000</v>
          </cell>
          <cell r="G5098">
            <v>25000000</v>
          </cell>
          <cell r="H5098">
            <v>258000000</v>
          </cell>
          <cell r="I5098">
            <v>312000000</v>
          </cell>
          <cell r="J5098">
            <v>0</v>
          </cell>
          <cell r="K5098">
            <v>0</v>
          </cell>
          <cell r="L5098">
            <v>5000000</v>
          </cell>
          <cell r="M5098">
            <v>135000000</v>
          </cell>
          <cell r="N5098">
            <v>600000000</v>
          </cell>
          <cell r="O5098">
            <v>750000000</v>
          </cell>
          <cell r="P5098">
            <v>615000000</v>
          </cell>
          <cell r="Q5098">
            <v>615000000</v>
          </cell>
          <cell r="R5098">
            <v>0</v>
          </cell>
          <cell r="S5098">
            <v>135000000</v>
          </cell>
          <cell r="T5098">
            <v>0</v>
          </cell>
          <cell r="U5098">
            <v>0</v>
          </cell>
          <cell r="V5098">
            <v>0</v>
          </cell>
        </row>
        <row r="5099">
          <cell r="A5099" t="str">
            <v>kwiecień 2005</v>
          </cell>
          <cell r="B5099" t="str">
            <v>PS0206</v>
          </cell>
          <cell r="C5099" t="str">
            <v>PS</v>
          </cell>
          <cell r="D5099" t="str">
            <v>5-latki</v>
          </cell>
          <cell r="E5099" t="str">
            <v>stałe</v>
          </cell>
          <cell r="F5099">
            <v>2061961000</v>
          </cell>
          <cell r="G5099">
            <v>1466624000</v>
          </cell>
          <cell r="H5099">
            <v>774004000</v>
          </cell>
          <cell r="I5099">
            <v>208764000</v>
          </cell>
          <cell r="J5099">
            <v>35907000</v>
          </cell>
          <cell r="K5099">
            <v>13637000</v>
          </cell>
          <cell r="L5099">
            <v>81356000</v>
          </cell>
          <cell r="M5099">
            <v>866879000</v>
          </cell>
          <cell r="N5099">
            <v>2580292000</v>
          </cell>
          <cell r="O5099">
            <v>5509132000</v>
          </cell>
          <cell r="P5099">
            <v>4642253000</v>
          </cell>
          <cell r="Q5099">
            <v>4642253000</v>
          </cell>
          <cell r="R5099">
            <v>345833000</v>
          </cell>
          <cell r="S5099">
            <v>492796000</v>
          </cell>
          <cell r="T5099">
            <v>30000</v>
          </cell>
          <cell r="U5099">
            <v>28220000</v>
          </cell>
          <cell r="V5099">
            <v>0</v>
          </cell>
        </row>
        <row r="5100">
          <cell r="A5100" t="str">
            <v>kwiecień 2005</v>
          </cell>
          <cell r="B5100" t="str">
            <v>PS0310</v>
          </cell>
          <cell r="C5100" t="str">
            <v>PS</v>
          </cell>
          <cell r="D5100" t="str">
            <v>5-latki</v>
          </cell>
          <cell r="E5100" t="str">
            <v>stałe</v>
          </cell>
          <cell r="F5100">
            <v>3220870000</v>
          </cell>
          <cell r="G5100">
            <v>1211317000</v>
          </cell>
          <cell r="H5100">
            <v>2025374000</v>
          </cell>
          <cell r="I5100">
            <v>1000613000</v>
          </cell>
          <cell r="J5100">
            <v>57780000</v>
          </cell>
          <cell r="K5100">
            <v>54531000</v>
          </cell>
          <cell r="L5100">
            <v>101018000</v>
          </cell>
          <cell r="M5100">
            <v>4689877000</v>
          </cell>
          <cell r="N5100">
            <v>4450633000</v>
          </cell>
          <cell r="O5100">
            <v>12361380000</v>
          </cell>
          <cell r="P5100">
            <v>7671503000</v>
          </cell>
          <cell r="Q5100">
            <v>7671503000</v>
          </cell>
          <cell r="R5100">
            <v>1685192000</v>
          </cell>
          <cell r="S5100">
            <v>2377437000</v>
          </cell>
          <cell r="T5100">
            <v>0</v>
          </cell>
          <cell r="U5100">
            <v>616248000</v>
          </cell>
          <cell r="V5100">
            <v>11000000</v>
          </cell>
        </row>
        <row r="5101">
          <cell r="A5101" t="str">
            <v>kwiecień 2005</v>
          </cell>
          <cell r="B5101" t="str">
            <v>PS0506</v>
          </cell>
          <cell r="C5101" t="str">
            <v>PS</v>
          </cell>
          <cell r="D5101" t="str">
            <v>5-latki</v>
          </cell>
          <cell r="E5101" t="str">
            <v>stałe</v>
          </cell>
          <cell r="F5101">
            <v>1278190007.6750453</v>
          </cell>
          <cell r="G5101">
            <v>1649089668.9886189</v>
          </cell>
          <cell r="H5101">
            <v>1246915207.5144901</v>
          </cell>
          <cell r="I5101">
            <v>201427881.05070338</v>
          </cell>
          <cell r="J5101">
            <v>59857412.379840136</v>
          </cell>
          <cell r="K5101">
            <v>685302.39307700843</v>
          </cell>
          <cell r="L5101">
            <v>96361519.998225376</v>
          </cell>
          <cell r="M5101">
            <v>1304081000</v>
          </cell>
          <cell r="N5101">
            <v>3254336992.324955</v>
          </cell>
          <cell r="O5101">
            <v>5836607999.999999</v>
          </cell>
          <cell r="P5101">
            <v>4532526999.999999</v>
          </cell>
          <cell r="Q5101">
            <v>4530527000</v>
          </cell>
          <cell r="R5101">
            <v>995115000</v>
          </cell>
          <cell r="S5101">
            <v>301306000</v>
          </cell>
          <cell r="T5101">
            <v>0</v>
          </cell>
          <cell r="U5101">
            <v>7660000</v>
          </cell>
          <cell r="V5101">
            <v>0</v>
          </cell>
        </row>
        <row r="5102">
          <cell r="A5102" t="str">
            <v>kwiecień 2005</v>
          </cell>
          <cell r="B5102" t="str">
            <v>PS0507</v>
          </cell>
          <cell r="C5102" t="str">
            <v>PS</v>
          </cell>
          <cell r="D5102" t="str">
            <v>5-latki</v>
          </cell>
          <cell r="E5102" t="str">
            <v>stałe</v>
          </cell>
          <cell r="F5102">
            <v>4122256489.8935466</v>
          </cell>
          <cell r="G5102">
            <v>2386898293.9552631</v>
          </cell>
          <cell r="H5102">
            <v>1454731520.484457</v>
          </cell>
          <cell r="I5102">
            <v>250747169.0618431</v>
          </cell>
          <cell r="J5102">
            <v>53107674.004620574</v>
          </cell>
          <cell r="K5102">
            <v>55609553.728961892</v>
          </cell>
          <cell r="L5102">
            <v>208457298.8713077</v>
          </cell>
          <cell r="M5102">
            <v>1858933000</v>
          </cell>
          <cell r="N5102">
            <v>4409551510.1064529</v>
          </cell>
          <cell r="O5102">
            <v>10390741000</v>
          </cell>
          <cell r="P5102">
            <v>8531808000</v>
          </cell>
          <cell r="Q5102">
            <v>8528808000</v>
          </cell>
          <cell r="R5102">
            <v>824693000</v>
          </cell>
          <cell r="S5102">
            <v>1000163000</v>
          </cell>
          <cell r="T5102">
            <v>60000</v>
          </cell>
          <cell r="U5102">
            <v>17517000</v>
          </cell>
          <cell r="V5102">
            <v>16500000</v>
          </cell>
        </row>
        <row r="5103">
          <cell r="A5103" t="str">
            <v>kwiecień 2005</v>
          </cell>
          <cell r="B5103" t="str">
            <v>PS0605</v>
          </cell>
          <cell r="C5103" t="str">
            <v>PS</v>
          </cell>
          <cell r="D5103" t="str">
            <v>5-latki</v>
          </cell>
          <cell r="E5103" t="str">
            <v>stałe</v>
          </cell>
          <cell r="F5103">
            <v>929490052.22486794</v>
          </cell>
          <cell r="G5103">
            <v>466781305.26841313</v>
          </cell>
          <cell r="H5103">
            <v>652911747.08568048</v>
          </cell>
          <cell r="I5103">
            <v>46266867.258192129</v>
          </cell>
          <cell r="J5103">
            <v>25288934.049312182</v>
          </cell>
          <cell r="K5103">
            <v>16804187.101224672</v>
          </cell>
          <cell r="L5103">
            <v>17730907.01230992</v>
          </cell>
          <cell r="M5103">
            <v>449513000</v>
          </cell>
          <cell r="N5103">
            <v>1225783947.7751324</v>
          </cell>
          <cell r="O5103">
            <v>2604787000.0000005</v>
          </cell>
          <cell r="P5103">
            <v>2155274000.0000005</v>
          </cell>
          <cell r="Q5103">
            <v>2151274000</v>
          </cell>
          <cell r="R5103">
            <v>277291000</v>
          </cell>
          <cell r="S5103">
            <v>172201000</v>
          </cell>
          <cell r="T5103">
            <v>21000</v>
          </cell>
          <cell r="U5103">
            <v>0</v>
          </cell>
          <cell r="V5103">
            <v>0</v>
          </cell>
        </row>
        <row r="5104">
          <cell r="A5104" t="str">
            <v>kwiecień 2005</v>
          </cell>
          <cell r="B5104" t="str">
            <v>PS0608</v>
          </cell>
          <cell r="C5104" t="str">
            <v>PS</v>
          </cell>
          <cell r="D5104" t="str">
            <v>5-latki</v>
          </cell>
          <cell r="E5104" t="str">
            <v>stałe</v>
          </cell>
          <cell r="F5104">
            <v>4605620702.5880995</v>
          </cell>
          <cell r="G5104">
            <v>3565085500.1680121</v>
          </cell>
          <cell r="H5104">
            <v>5037249853.0923386</v>
          </cell>
          <cell r="I5104">
            <v>2729635674.0523658</v>
          </cell>
          <cell r="J5104">
            <v>108721682.24965262</v>
          </cell>
          <cell r="K5104">
            <v>258022027.32277524</v>
          </cell>
          <cell r="L5104">
            <v>205465560.52675706</v>
          </cell>
          <cell r="M5104">
            <v>8166071000</v>
          </cell>
          <cell r="N5104">
            <v>11904180297.411901</v>
          </cell>
          <cell r="O5104">
            <v>24675872000</v>
          </cell>
          <cell r="P5104">
            <v>16509801000</v>
          </cell>
          <cell r="Q5104">
            <v>16501801000</v>
          </cell>
          <cell r="R5104">
            <v>3676856000</v>
          </cell>
          <cell r="S5104">
            <v>3966099000</v>
          </cell>
          <cell r="T5104">
            <v>986000</v>
          </cell>
          <cell r="U5104">
            <v>461390000</v>
          </cell>
          <cell r="V5104">
            <v>60740000</v>
          </cell>
        </row>
        <row r="5105">
          <cell r="A5105" t="str">
            <v>kwiecień 2005</v>
          </cell>
          <cell r="B5105" t="str">
            <v>PS1005</v>
          </cell>
          <cell r="C5105" t="str">
            <v>PS</v>
          </cell>
          <cell r="D5105" t="str">
            <v>5-latki</v>
          </cell>
          <cell r="E5105" t="str">
            <v>stałe</v>
          </cell>
          <cell r="F5105">
            <v>1231599000</v>
          </cell>
          <cell r="G5105">
            <v>954240000</v>
          </cell>
          <cell r="H5105">
            <v>961346000</v>
          </cell>
          <cell r="I5105">
            <v>129975000</v>
          </cell>
          <cell r="J5105">
            <v>74192000</v>
          </cell>
          <cell r="K5105">
            <v>38177000</v>
          </cell>
          <cell r="L5105">
            <v>131797000</v>
          </cell>
          <cell r="M5105">
            <v>820703000</v>
          </cell>
          <cell r="N5105">
            <v>2289727000</v>
          </cell>
          <cell r="O5105">
            <v>4342029000</v>
          </cell>
          <cell r="P5105">
            <v>3521326000</v>
          </cell>
          <cell r="Q5105">
            <v>3521326000</v>
          </cell>
          <cell r="R5105">
            <v>269523000</v>
          </cell>
          <cell r="S5105">
            <v>551147000</v>
          </cell>
          <cell r="T5105">
            <v>33000</v>
          </cell>
          <cell r="U5105">
            <v>0</v>
          </cell>
          <cell r="V5105">
            <v>0</v>
          </cell>
        </row>
        <row r="5106">
          <cell r="A5106" t="str">
            <v>kwiecień 2005</v>
          </cell>
          <cell r="B5106" t="str">
            <v>PS1106</v>
          </cell>
          <cell r="C5106" t="str">
            <v>PS</v>
          </cell>
          <cell r="D5106" t="str">
            <v>5-latki</v>
          </cell>
          <cell r="E5106" t="str">
            <v>stałe</v>
          </cell>
          <cell r="F5106">
            <v>2786479882.9483366</v>
          </cell>
          <cell r="G5106">
            <v>2944660980.0670648</v>
          </cell>
          <cell r="H5106">
            <v>3304317612.2702441</v>
          </cell>
          <cell r="I5106">
            <v>408358748.63387984</v>
          </cell>
          <cell r="J5106">
            <v>108162572.09388974</v>
          </cell>
          <cell r="K5106">
            <v>37618676.291604578</v>
          </cell>
          <cell r="L5106">
            <v>75801527.694982633</v>
          </cell>
          <cell r="M5106">
            <v>3746365000</v>
          </cell>
          <cell r="N5106">
            <v>6878920117.0516663</v>
          </cell>
          <cell r="O5106">
            <v>13411765000.000004</v>
          </cell>
          <cell r="P5106">
            <v>9665400000.0000038</v>
          </cell>
          <cell r="Q5106">
            <v>9662400000</v>
          </cell>
          <cell r="R5106">
            <v>2243501000</v>
          </cell>
          <cell r="S5106">
            <v>1408381000</v>
          </cell>
          <cell r="T5106">
            <v>2943000</v>
          </cell>
          <cell r="U5106">
            <v>91540000</v>
          </cell>
          <cell r="V5106">
            <v>0</v>
          </cell>
        </row>
        <row r="5107">
          <cell r="A5107" t="str">
            <v>kwiecień 2005</v>
          </cell>
          <cell r="B5107" t="str">
            <v>SP0307</v>
          </cell>
          <cell r="C5107" t="str">
            <v>SP</v>
          </cell>
          <cell r="D5107" t="str">
            <v>5-latki detaliczne</v>
          </cell>
          <cell r="E5107" t="str">
            <v>stałe</v>
          </cell>
          <cell r="F5107">
            <v>539200</v>
          </cell>
          <cell r="G5107">
            <v>446500</v>
          </cell>
          <cell r="H5107">
            <v>128356600</v>
          </cell>
          <cell r="I5107">
            <v>0</v>
          </cell>
          <cell r="J5107">
            <v>55667600</v>
          </cell>
          <cell r="K5107">
            <v>1761300</v>
          </cell>
          <cell r="L5107">
            <v>626000</v>
          </cell>
          <cell r="M5107">
            <v>91700</v>
          </cell>
          <cell r="N5107">
            <v>186858000</v>
          </cell>
          <cell r="O5107">
            <v>187488900</v>
          </cell>
          <cell r="P5107">
            <v>187397200</v>
          </cell>
          <cell r="Q5107">
            <v>187397200</v>
          </cell>
          <cell r="R5107">
            <v>0</v>
          </cell>
          <cell r="S5107">
            <v>0</v>
          </cell>
          <cell r="T5107">
            <v>91700</v>
          </cell>
          <cell r="U5107">
            <v>0</v>
          </cell>
          <cell r="V5107">
            <v>0</v>
          </cell>
        </row>
        <row r="5108">
          <cell r="A5108" t="str">
            <v>kwiecień 2005</v>
          </cell>
          <cell r="B5108" t="str">
            <v>SP0308</v>
          </cell>
          <cell r="C5108" t="str">
            <v>SP</v>
          </cell>
          <cell r="D5108" t="str">
            <v>5-latki detaliczne</v>
          </cell>
          <cell r="E5108" t="str">
            <v>stałe</v>
          </cell>
          <cell r="F5108">
            <v>2246000</v>
          </cell>
          <cell r="G5108">
            <v>3000000</v>
          </cell>
          <cell r="H5108">
            <v>64154500</v>
          </cell>
          <cell r="I5108">
            <v>15372600</v>
          </cell>
          <cell r="J5108">
            <v>58054000</v>
          </cell>
          <cell r="K5108">
            <v>4501800</v>
          </cell>
          <cell r="L5108">
            <v>2470400</v>
          </cell>
          <cell r="M5108">
            <v>200700</v>
          </cell>
          <cell r="N5108">
            <v>147553300</v>
          </cell>
          <cell r="O5108">
            <v>150000000</v>
          </cell>
          <cell r="P5108">
            <v>149799300</v>
          </cell>
          <cell r="Q5108">
            <v>149799300</v>
          </cell>
          <cell r="R5108">
            <v>0</v>
          </cell>
          <cell r="S5108">
            <v>0</v>
          </cell>
          <cell r="T5108">
            <v>200700</v>
          </cell>
          <cell r="U5108">
            <v>0</v>
          </cell>
          <cell r="V5108">
            <v>0</v>
          </cell>
        </row>
        <row r="5109">
          <cell r="A5109" t="str">
            <v>kwiecień 2005</v>
          </cell>
          <cell r="B5109" t="str">
            <v>SP0309</v>
          </cell>
          <cell r="C5109" t="str">
            <v>SP</v>
          </cell>
          <cell r="D5109" t="str">
            <v>5-latki detaliczne</v>
          </cell>
          <cell r="E5109" t="str">
            <v>stałe</v>
          </cell>
          <cell r="F5109">
            <v>0</v>
          </cell>
          <cell r="G5109">
            <v>0</v>
          </cell>
          <cell r="H5109">
            <v>0</v>
          </cell>
          <cell r="I5109">
            <v>47900</v>
          </cell>
          <cell r="J5109">
            <v>43005600</v>
          </cell>
          <cell r="K5109">
            <v>928800</v>
          </cell>
          <cell r="L5109">
            <v>509800</v>
          </cell>
          <cell r="M5109">
            <v>271500</v>
          </cell>
          <cell r="N5109">
            <v>44492100</v>
          </cell>
          <cell r="O5109">
            <v>44763600</v>
          </cell>
          <cell r="P5109">
            <v>44492100</v>
          </cell>
          <cell r="Q5109">
            <v>44492100</v>
          </cell>
          <cell r="R5109">
            <v>0</v>
          </cell>
          <cell r="S5109">
            <v>0</v>
          </cell>
          <cell r="T5109">
            <v>271500</v>
          </cell>
          <cell r="U5109">
            <v>0</v>
          </cell>
          <cell r="V5109">
            <v>0</v>
          </cell>
        </row>
        <row r="5110">
          <cell r="A5110" t="str">
            <v>kwiecień 2005</v>
          </cell>
          <cell r="B5110" t="str">
            <v>SP0310</v>
          </cell>
          <cell r="C5110" t="str">
            <v>SP</v>
          </cell>
          <cell r="D5110" t="str">
            <v>5-latki detaliczne</v>
          </cell>
          <cell r="E5110" t="str">
            <v>stałe</v>
          </cell>
          <cell r="F5110">
            <v>0</v>
          </cell>
          <cell r="G5110">
            <v>0</v>
          </cell>
          <cell r="H5110">
            <v>0</v>
          </cell>
          <cell r="I5110">
            <v>205.66263983435866</v>
          </cell>
          <cell r="J5110">
            <v>23255817.155869693</v>
          </cell>
          <cell r="K5110">
            <v>0</v>
          </cell>
          <cell r="L5110">
            <v>4357477.1814904744</v>
          </cell>
          <cell r="M5110">
            <v>2479300</v>
          </cell>
          <cell r="N5110">
            <v>27613500</v>
          </cell>
          <cell r="O5110">
            <v>30092800</v>
          </cell>
          <cell r="P5110">
            <v>27613500</v>
          </cell>
          <cell r="Q5110">
            <v>26853200</v>
          </cell>
          <cell r="R5110">
            <v>0</v>
          </cell>
          <cell r="S5110">
            <v>0</v>
          </cell>
          <cell r="T5110">
            <v>2479300</v>
          </cell>
          <cell r="U5110">
            <v>0</v>
          </cell>
          <cell r="V5110">
            <v>0</v>
          </cell>
        </row>
        <row r="5111">
          <cell r="A5111" t="str">
            <v>kwiecień 2005</v>
          </cell>
          <cell r="B5111" t="str">
            <v>SP0607</v>
          </cell>
          <cell r="C5111" t="str">
            <v>SP</v>
          </cell>
          <cell r="D5111" t="str">
            <v>5-latki detaliczne</v>
          </cell>
          <cell r="E5111" t="str">
            <v>stałe</v>
          </cell>
          <cell r="F5111">
            <v>684800</v>
          </cell>
          <cell r="G5111">
            <v>151300</v>
          </cell>
          <cell r="H5111">
            <v>419306500</v>
          </cell>
          <cell r="I5111">
            <v>2418500</v>
          </cell>
          <cell r="J5111">
            <v>66195800</v>
          </cell>
          <cell r="K5111">
            <v>7056400</v>
          </cell>
          <cell r="L5111">
            <v>2525600</v>
          </cell>
          <cell r="M5111">
            <v>293000</v>
          </cell>
          <cell r="N5111">
            <v>497654100</v>
          </cell>
          <cell r="O5111">
            <v>498631900</v>
          </cell>
          <cell r="P5111">
            <v>498338900</v>
          </cell>
          <cell r="Q5111">
            <v>498338900</v>
          </cell>
          <cell r="R5111">
            <v>0</v>
          </cell>
          <cell r="S5111">
            <v>0</v>
          </cell>
          <cell r="T5111">
            <v>293000</v>
          </cell>
          <cell r="U5111">
            <v>0</v>
          </cell>
          <cell r="V5111">
            <v>0</v>
          </cell>
        </row>
        <row r="5112">
          <cell r="A5112" t="str">
            <v>kwiecień 2005</v>
          </cell>
          <cell r="B5112" t="str">
            <v>SP0608</v>
          </cell>
          <cell r="C5112" t="str">
            <v>SP</v>
          </cell>
          <cell r="D5112" t="str">
            <v>5-latki detaliczne</v>
          </cell>
          <cell r="E5112" t="str">
            <v>stałe</v>
          </cell>
          <cell r="F5112">
            <v>0</v>
          </cell>
          <cell r="G5112">
            <v>3800</v>
          </cell>
          <cell r="H5112">
            <v>365800</v>
          </cell>
          <cell r="I5112">
            <v>274200</v>
          </cell>
          <cell r="J5112">
            <v>31118300</v>
          </cell>
          <cell r="K5112">
            <v>1002700</v>
          </cell>
          <cell r="L5112">
            <v>1925300</v>
          </cell>
          <cell r="M5112">
            <v>10100</v>
          </cell>
          <cell r="N5112">
            <v>34690100</v>
          </cell>
          <cell r="O5112">
            <v>34700200</v>
          </cell>
          <cell r="P5112">
            <v>34690100</v>
          </cell>
          <cell r="Q5112">
            <v>34690100</v>
          </cell>
          <cell r="R5112">
            <v>0</v>
          </cell>
          <cell r="S5112">
            <v>0</v>
          </cell>
          <cell r="T5112">
            <v>10100</v>
          </cell>
          <cell r="U5112">
            <v>0</v>
          </cell>
          <cell r="V5112">
            <v>0</v>
          </cell>
        </row>
        <row r="5113">
          <cell r="A5113" t="str">
            <v>kwiecień 2005</v>
          </cell>
          <cell r="B5113" t="str">
            <v>SP0609</v>
          </cell>
          <cell r="C5113" t="str">
            <v>SP</v>
          </cell>
          <cell r="D5113" t="str">
            <v>5-latki detaliczne</v>
          </cell>
          <cell r="E5113" t="str">
            <v>stałe</v>
          </cell>
          <cell r="F5113">
            <v>0</v>
          </cell>
          <cell r="G5113">
            <v>0</v>
          </cell>
          <cell r="H5113">
            <v>0</v>
          </cell>
          <cell r="I5113">
            <v>106200</v>
          </cell>
          <cell r="J5113">
            <v>42680400</v>
          </cell>
          <cell r="K5113">
            <v>817800</v>
          </cell>
          <cell r="L5113">
            <v>175700</v>
          </cell>
          <cell r="M5113">
            <v>90000</v>
          </cell>
          <cell r="N5113">
            <v>43780100</v>
          </cell>
          <cell r="O5113">
            <v>43870100</v>
          </cell>
          <cell r="P5113">
            <v>43780100</v>
          </cell>
          <cell r="Q5113">
            <v>43780100</v>
          </cell>
          <cell r="R5113">
            <v>0</v>
          </cell>
          <cell r="S5113">
            <v>0</v>
          </cell>
          <cell r="T5113">
            <v>90000</v>
          </cell>
          <cell r="U5113">
            <v>0</v>
          </cell>
          <cell r="V5113">
            <v>0</v>
          </cell>
        </row>
        <row r="5114">
          <cell r="A5114" t="str">
            <v>kwiecień 2005</v>
          </cell>
          <cell r="B5114" t="str">
            <v>SP0907</v>
          </cell>
          <cell r="C5114" t="str">
            <v>SP</v>
          </cell>
          <cell r="D5114" t="str">
            <v>5-latki detaliczne</v>
          </cell>
          <cell r="E5114" t="str">
            <v>stałe</v>
          </cell>
          <cell r="F5114">
            <v>4049400</v>
          </cell>
          <cell r="G5114">
            <v>712500</v>
          </cell>
          <cell r="H5114">
            <v>424461600</v>
          </cell>
          <cell r="I5114">
            <v>21000</v>
          </cell>
          <cell r="J5114">
            <v>42350900</v>
          </cell>
          <cell r="K5114">
            <v>24147400</v>
          </cell>
          <cell r="L5114">
            <v>4252200</v>
          </cell>
          <cell r="M5114">
            <v>5000</v>
          </cell>
          <cell r="N5114">
            <v>495945600</v>
          </cell>
          <cell r="O5114">
            <v>500000000</v>
          </cell>
          <cell r="P5114">
            <v>499995000</v>
          </cell>
          <cell r="Q5114">
            <v>499995000</v>
          </cell>
          <cell r="R5114">
            <v>0</v>
          </cell>
          <cell r="S5114">
            <v>0</v>
          </cell>
          <cell r="T5114">
            <v>5000</v>
          </cell>
          <cell r="U5114">
            <v>0</v>
          </cell>
          <cell r="V5114">
            <v>0</v>
          </cell>
        </row>
        <row r="5115">
          <cell r="A5115" t="str">
            <v>kwiecień 2005</v>
          </cell>
          <cell r="B5115" t="str">
            <v>SP0908</v>
          </cell>
          <cell r="C5115" t="str">
            <v>SP</v>
          </cell>
          <cell r="D5115" t="str">
            <v>5-latki detaliczne</v>
          </cell>
          <cell r="E5115" t="str">
            <v>stałe</v>
          </cell>
          <cell r="F5115">
            <v>60000</v>
          </cell>
          <cell r="G5115">
            <v>0</v>
          </cell>
          <cell r="H5115">
            <v>37900</v>
          </cell>
          <cell r="I5115">
            <v>200000</v>
          </cell>
          <cell r="J5115">
            <v>18669500</v>
          </cell>
          <cell r="K5115">
            <v>761800</v>
          </cell>
          <cell r="L5115">
            <v>394000</v>
          </cell>
          <cell r="M5115">
            <v>308600</v>
          </cell>
          <cell r="N5115">
            <v>20063200</v>
          </cell>
          <cell r="O5115">
            <v>20431800</v>
          </cell>
          <cell r="P5115">
            <v>20123200</v>
          </cell>
          <cell r="Q5115">
            <v>20123200</v>
          </cell>
          <cell r="R5115">
            <v>0</v>
          </cell>
          <cell r="S5115">
            <v>0</v>
          </cell>
          <cell r="T5115">
            <v>308600</v>
          </cell>
          <cell r="U5115">
            <v>0</v>
          </cell>
          <cell r="V5115">
            <v>0</v>
          </cell>
        </row>
        <row r="5116">
          <cell r="A5116" t="str">
            <v>kwiecień 2005</v>
          </cell>
          <cell r="B5116" t="str">
            <v>SP0909</v>
          </cell>
          <cell r="C5116" t="str">
            <v>SP</v>
          </cell>
          <cell r="D5116" t="str">
            <v>5-latki detaliczne</v>
          </cell>
          <cell r="E5116" t="str">
            <v>stałe</v>
          </cell>
          <cell r="F5116">
            <v>0</v>
          </cell>
          <cell r="G5116">
            <v>0</v>
          </cell>
          <cell r="H5116">
            <v>10095000</v>
          </cell>
          <cell r="I5116">
            <v>475000</v>
          </cell>
          <cell r="J5116">
            <v>102464100</v>
          </cell>
          <cell r="K5116">
            <v>610000</v>
          </cell>
          <cell r="L5116">
            <v>2653800</v>
          </cell>
          <cell r="M5116">
            <v>208300</v>
          </cell>
          <cell r="N5116">
            <v>116297900</v>
          </cell>
          <cell r="O5116">
            <v>116506200</v>
          </cell>
          <cell r="P5116">
            <v>116297900</v>
          </cell>
          <cell r="Q5116">
            <v>116297900</v>
          </cell>
          <cell r="R5116">
            <v>0</v>
          </cell>
          <cell r="S5116">
            <v>0</v>
          </cell>
          <cell r="T5116">
            <v>208300</v>
          </cell>
          <cell r="U5116">
            <v>0</v>
          </cell>
          <cell r="V5116">
            <v>0</v>
          </cell>
        </row>
        <row r="5117">
          <cell r="A5117" t="str">
            <v>kwiecień 2005</v>
          </cell>
          <cell r="B5117" t="str">
            <v>SP1206</v>
          </cell>
          <cell r="C5117" t="str">
            <v>SP</v>
          </cell>
          <cell r="D5117" t="str">
            <v>5-latki detaliczne</v>
          </cell>
          <cell r="E5117" t="str">
            <v>stałe</v>
          </cell>
          <cell r="F5117">
            <v>612700</v>
          </cell>
          <cell r="G5117">
            <v>134900</v>
          </cell>
          <cell r="H5117">
            <v>451768700</v>
          </cell>
          <cell r="I5117">
            <v>10000000</v>
          </cell>
          <cell r="J5117">
            <v>33165100</v>
          </cell>
          <cell r="K5117">
            <v>2513500</v>
          </cell>
          <cell r="L5117">
            <v>1750300</v>
          </cell>
          <cell r="M5117">
            <v>54800</v>
          </cell>
          <cell r="N5117">
            <v>499332500</v>
          </cell>
          <cell r="O5117">
            <v>500000000</v>
          </cell>
          <cell r="P5117">
            <v>499945200</v>
          </cell>
          <cell r="Q5117">
            <v>499945200</v>
          </cell>
          <cell r="R5117">
            <v>0</v>
          </cell>
          <cell r="S5117">
            <v>0</v>
          </cell>
          <cell r="T5117">
            <v>54800</v>
          </cell>
          <cell r="U5117">
            <v>0</v>
          </cell>
          <cell r="V5117">
            <v>0</v>
          </cell>
        </row>
        <row r="5118">
          <cell r="A5118" t="str">
            <v>kwiecień 2005</v>
          </cell>
          <cell r="B5118" t="str">
            <v>SP1207</v>
          </cell>
          <cell r="C5118" t="str">
            <v>SP</v>
          </cell>
          <cell r="D5118" t="str">
            <v>5-latki detaliczne</v>
          </cell>
          <cell r="E5118" t="str">
            <v>stałe</v>
          </cell>
          <cell r="F5118">
            <v>2200000</v>
          </cell>
          <cell r="G5118">
            <v>3653400</v>
          </cell>
          <cell r="H5118">
            <v>25518100</v>
          </cell>
          <cell r="I5118">
            <v>501000</v>
          </cell>
          <cell r="J5118">
            <v>98318200</v>
          </cell>
          <cell r="K5118">
            <v>11815300</v>
          </cell>
          <cell r="L5118">
            <v>2601300</v>
          </cell>
          <cell r="M5118">
            <v>371400</v>
          </cell>
          <cell r="N5118">
            <v>142407300</v>
          </cell>
          <cell r="O5118">
            <v>144978700</v>
          </cell>
          <cell r="P5118">
            <v>144607300</v>
          </cell>
          <cell r="Q5118">
            <v>144607300</v>
          </cell>
          <cell r="R5118">
            <v>0</v>
          </cell>
          <cell r="S5118">
            <v>0</v>
          </cell>
          <cell r="T5118">
            <v>371400</v>
          </cell>
          <cell r="U5118">
            <v>0</v>
          </cell>
          <cell r="V5118">
            <v>0</v>
          </cell>
        </row>
        <row r="5119">
          <cell r="A5119" t="str">
            <v>kwiecień 2005</v>
          </cell>
          <cell r="B5119" t="str">
            <v>SP1208</v>
          </cell>
          <cell r="C5119" t="str">
            <v>SP</v>
          </cell>
          <cell r="D5119" t="str">
            <v>5-latki detaliczne</v>
          </cell>
          <cell r="E5119" t="str">
            <v>stałe</v>
          </cell>
          <cell r="F5119">
            <v>0</v>
          </cell>
          <cell r="G5119">
            <v>0</v>
          </cell>
          <cell r="H5119">
            <v>0</v>
          </cell>
          <cell r="I5119">
            <v>185700</v>
          </cell>
          <cell r="J5119">
            <v>86429300</v>
          </cell>
          <cell r="K5119">
            <v>1656300</v>
          </cell>
          <cell r="L5119">
            <v>655300</v>
          </cell>
          <cell r="M5119">
            <v>147000</v>
          </cell>
          <cell r="N5119">
            <v>88926600</v>
          </cell>
          <cell r="O5119">
            <v>89073600</v>
          </cell>
          <cell r="P5119">
            <v>88926600</v>
          </cell>
          <cell r="Q5119">
            <v>88926600</v>
          </cell>
          <cell r="R5119">
            <v>0</v>
          </cell>
          <cell r="S5119">
            <v>0</v>
          </cell>
          <cell r="T5119">
            <v>147000</v>
          </cell>
          <cell r="U5119">
            <v>0</v>
          </cell>
          <cell r="V5119">
            <v>0</v>
          </cell>
        </row>
        <row r="5120">
          <cell r="A5120" t="str">
            <v>kwiecień 2005</v>
          </cell>
          <cell r="B5120" t="str">
            <v>SP1209</v>
          </cell>
          <cell r="C5120" t="str">
            <v>SP</v>
          </cell>
          <cell r="D5120" t="str">
            <v>5-latki detaliczne</v>
          </cell>
          <cell r="E5120" t="str">
            <v>stałe</v>
          </cell>
          <cell r="F5120">
            <v>0</v>
          </cell>
          <cell r="G5120">
            <v>0</v>
          </cell>
          <cell r="H5120">
            <v>0</v>
          </cell>
          <cell r="I5120">
            <v>229827000</v>
          </cell>
          <cell r="J5120">
            <v>52048300</v>
          </cell>
          <cell r="K5120">
            <v>0</v>
          </cell>
          <cell r="L5120">
            <v>50000</v>
          </cell>
          <cell r="M5120">
            <v>22400</v>
          </cell>
          <cell r="N5120">
            <v>281925300</v>
          </cell>
          <cell r="O5120">
            <v>281947700</v>
          </cell>
          <cell r="P5120">
            <v>281925300</v>
          </cell>
          <cell r="Q5120">
            <v>281925300</v>
          </cell>
          <cell r="R5120">
            <v>0</v>
          </cell>
          <cell r="S5120">
            <v>0</v>
          </cell>
          <cell r="T5120">
            <v>22400</v>
          </cell>
          <cell r="U5120">
            <v>0</v>
          </cell>
          <cell r="V5120">
            <v>0</v>
          </cell>
        </row>
        <row r="5121">
          <cell r="A5121" t="str">
            <v>kwiecień 2005</v>
          </cell>
          <cell r="B5121" t="str">
            <v>TZ0206</v>
          </cell>
          <cell r="C5121" t="str">
            <v>TZ</v>
          </cell>
          <cell r="D5121" t="str">
            <v xml:space="preserve">3-latki </v>
          </cell>
          <cell r="E5121" t="str">
            <v>zmienne</v>
          </cell>
          <cell r="F5121">
            <v>3175200</v>
          </cell>
          <cell r="G5121">
            <v>0</v>
          </cell>
          <cell r="H5121">
            <v>0</v>
          </cell>
          <cell r="I5121">
            <v>8100</v>
          </cell>
          <cell r="J5121">
            <v>234486100</v>
          </cell>
          <cell r="K5121">
            <v>5632600</v>
          </cell>
          <cell r="L5121">
            <v>1494600</v>
          </cell>
          <cell r="M5121">
            <v>480800</v>
          </cell>
          <cell r="N5121">
            <v>241621400</v>
          </cell>
          <cell r="O5121">
            <v>245277400</v>
          </cell>
          <cell r="P5121">
            <v>244796600</v>
          </cell>
          <cell r="Q5121">
            <v>244796600</v>
          </cell>
          <cell r="R5121">
            <v>0</v>
          </cell>
          <cell r="S5121">
            <v>0</v>
          </cell>
          <cell r="T5121">
            <v>480800</v>
          </cell>
          <cell r="U5121">
            <v>0</v>
          </cell>
          <cell r="V5121">
            <v>0</v>
          </cell>
        </row>
        <row r="5122">
          <cell r="A5122" t="str">
            <v>kwiecień 2005</v>
          </cell>
          <cell r="B5122" t="str">
            <v>TZ0207</v>
          </cell>
          <cell r="C5122" t="str">
            <v>TZ</v>
          </cell>
          <cell r="D5122" t="str">
            <v xml:space="preserve">3-latki </v>
          </cell>
          <cell r="E5122" t="str">
            <v>zmienne</v>
          </cell>
          <cell r="F5122">
            <v>0</v>
          </cell>
          <cell r="G5122">
            <v>0</v>
          </cell>
          <cell r="H5122">
            <v>0</v>
          </cell>
          <cell r="I5122">
            <v>10000</v>
          </cell>
          <cell r="J5122">
            <v>67192800</v>
          </cell>
          <cell r="K5122">
            <v>433300</v>
          </cell>
          <cell r="L5122">
            <v>1340100</v>
          </cell>
          <cell r="M5122">
            <v>410900</v>
          </cell>
          <cell r="N5122">
            <v>68976200</v>
          </cell>
          <cell r="O5122">
            <v>69387100</v>
          </cell>
          <cell r="P5122">
            <v>68976200</v>
          </cell>
          <cell r="Q5122">
            <v>68976200</v>
          </cell>
          <cell r="R5122">
            <v>0</v>
          </cell>
          <cell r="S5122">
            <v>0</v>
          </cell>
          <cell r="T5122">
            <v>410900</v>
          </cell>
          <cell r="U5122">
            <v>0</v>
          </cell>
          <cell r="V5122">
            <v>0</v>
          </cell>
        </row>
        <row r="5123">
          <cell r="A5123" t="str">
            <v>kwiecień 2005</v>
          </cell>
          <cell r="B5123" t="str">
            <v>TZ0208</v>
          </cell>
          <cell r="C5123" t="str">
            <v>TZ</v>
          </cell>
          <cell r="D5123" t="str">
            <v xml:space="preserve">3-latki </v>
          </cell>
          <cell r="E5123" t="str">
            <v>zmienne</v>
          </cell>
          <cell r="F5123">
            <v>270778568.48362476</v>
          </cell>
          <cell r="G5123">
            <v>2005767.1739527758</v>
          </cell>
          <cell r="H5123">
            <v>0</v>
          </cell>
          <cell r="I5123">
            <v>266265592.34223101</v>
          </cell>
          <cell r="J5123">
            <v>296909602.93752283</v>
          </cell>
          <cell r="K5123">
            <v>5753944.291918328</v>
          </cell>
          <cell r="L5123">
            <v>54889924.770750359</v>
          </cell>
          <cell r="M5123">
            <v>425500</v>
          </cell>
          <cell r="N5123">
            <v>625824831.5163753</v>
          </cell>
          <cell r="O5123">
            <v>897028900.00000012</v>
          </cell>
          <cell r="P5123">
            <v>896603400.00000012</v>
          </cell>
          <cell r="Q5123">
            <v>894025400</v>
          </cell>
          <cell r="R5123">
            <v>0</v>
          </cell>
          <cell r="S5123">
            <v>0</v>
          </cell>
          <cell r="T5123">
            <v>425500</v>
          </cell>
          <cell r="U5123">
            <v>0</v>
          </cell>
          <cell r="V5123">
            <v>0</v>
          </cell>
        </row>
        <row r="5124">
          <cell r="A5124" t="str">
            <v>kwiecień 2005</v>
          </cell>
          <cell r="B5124" t="str">
            <v>TZ0505</v>
          </cell>
          <cell r="C5124" t="str">
            <v>TZ</v>
          </cell>
          <cell r="D5124" t="str">
            <v xml:space="preserve">3-latki </v>
          </cell>
          <cell r="E5124" t="str">
            <v>zmienne</v>
          </cell>
          <cell r="F5124">
            <v>19640200</v>
          </cell>
          <cell r="G5124">
            <v>976300</v>
          </cell>
          <cell r="H5124">
            <v>0</v>
          </cell>
          <cell r="I5124">
            <v>15980600</v>
          </cell>
          <cell r="J5124">
            <v>409311600</v>
          </cell>
          <cell r="K5124">
            <v>29914500</v>
          </cell>
          <cell r="L5124">
            <v>15061600</v>
          </cell>
          <cell r="M5124">
            <v>2528200</v>
          </cell>
          <cell r="N5124">
            <v>471244600</v>
          </cell>
          <cell r="O5124">
            <v>493413000</v>
          </cell>
          <cell r="P5124">
            <v>490884800</v>
          </cell>
          <cell r="Q5124">
            <v>490884800</v>
          </cell>
          <cell r="R5124">
            <v>0</v>
          </cell>
          <cell r="S5124">
            <v>0</v>
          </cell>
          <cell r="T5124">
            <v>2528200</v>
          </cell>
          <cell r="U5124">
            <v>0</v>
          </cell>
          <cell r="V5124">
            <v>0</v>
          </cell>
        </row>
        <row r="5125">
          <cell r="A5125" t="str">
            <v>kwiecień 2005</v>
          </cell>
          <cell r="B5125" t="str">
            <v>TZ0506</v>
          </cell>
          <cell r="C5125" t="str">
            <v>TZ</v>
          </cell>
          <cell r="D5125" t="str">
            <v xml:space="preserve">3-latki </v>
          </cell>
          <cell r="E5125" t="str">
            <v>zmienne</v>
          </cell>
          <cell r="F5125">
            <v>6915900</v>
          </cell>
          <cell r="G5125">
            <v>0</v>
          </cell>
          <cell r="H5125">
            <v>0</v>
          </cell>
          <cell r="I5125">
            <v>4000</v>
          </cell>
          <cell r="J5125">
            <v>209636200</v>
          </cell>
          <cell r="K5125">
            <v>3732500</v>
          </cell>
          <cell r="L5125">
            <v>1222700</v>
          </cell>
          <cell r="M5125">
            <v>580500</v>
          </cell>
          <cell r="N5125">
            <v>214595400</v>
          </cell>
          <cell r="O5125">
            <v>222091800</v>
          </cell>
          <cell r="P5125">
            <v>221511300</v>
          </cell>
          <cell r="Q5125">
            <v>221511300</v>
          </cell>
          <cell r="R5125">
            <v>0</v>
          </cell>
          <cell r="S5125">
            <v>0</v>
          </cell>
          <cell r="T5125">
            <v>580500</v>
          </cell>
          <cell r="U5125">
            <v>0</v>
          </cell>
          <cell r="V5125">
            <v>0</v>
          </cell>
        </row>
        <row r="5126">
          <cell r="A5126" t="str">
            <v>kwiecień 2005</v>
          </cell>
          <cell r="B5126" t="str">
            <v>TZ0507</v>
          </cell>
          <cell r="C5126" t="str">
            <v>TZ</v>
          </cell>
          <cell r="D5126" t="str">
            <v xml:space="preserve">3-latki </v>
          </cell>
          <cell r="E5126" t="str">
            <v>zmienne</v>
          </cell>
          <cell r="F5126">
            <v>0</v>
          </cell>
          <cell r="G5126">
            <v>0</v>
          </cell>
          <cell r="H5126">
            <v>0</v>
          </cell>
          <cell r="I5126">
            <v>10100</v>
          </cell>
          <cell r="J5126">
            <v>103567700</v>
          </cell>
          <cell r="K5126">
            <v>1235200</v>
          </cell>
          <cell r="L5126">
            <v>1587600</v>
          </cell>
          <cell r="M5126">
            <v>633700</v>
          </cell>
          <cell r="N5126">
            <v>106400600</v>
          </cell>
          <cell r="O5126">
            <v>107034300</v>
          </cell>
          <cell r="P5126">
            <v>106400600</v>
          </cell>
          <cell r="Q5126">
            <v>106400600</v>
          </cell>
          <cell r="R5126">
            <v>0</v>
          </cell>
          <cell r="S5126">
            <v>0</v>
          </cell>
          <cell r="T5126">
            <v>633700</v>
          </cell>
          <cell r="U5126">
            <v>0</v>
          </cell>
          <cell r="V5126">
            <v>0</v>
          </cell>
        </row>
        <row r="5127">
          <cell r="A5127" t="str">
            <v>kwiecień 2005</v>
          </cell>
          <cell r="B5127" t="str">
            <v>TZ0805</v>
          </cell>
          <cell r="C5127" t="str">
            <v>TZ</v>
          </cell>
          <cell r="D5127" t="str">
            <v xml:space="preserve">3-latki </v>
          </cell>
          <cell r="E5127" t="str">
            <v>zmienne</v>
          </cell>
          <cell r="F5127">
            <v>20314100</v>
          </cell>
          <cell r="G5127">
            <v>5800</v>
          </cell>
          <cell r="H5127">
            <v>0</v>
          </cell>
          <cell r="I5127">
            <v>9100</v>
          </cell>
          <cell r="J5127">
            <v>390766900</v>
          </cell>
          <cell r="K5127">
            <v>42372000</v>
          </cell>
          <cell r="L5127">
            <v>23703700</v>
          </cell>
          <cell r="M5127">
            <v>816600</v>
          </cell>
          <cell r="N5127">
            <v>456857500</v>
          </cell>
          <cell r="O5127">
            <v>477988200</v>
          </cell>
          <cell r="P5127">
            <v>477171600</v>
          </cell>
          <cell r="Q5127">
            <v>477171600</v>
          </cell>
          <cell r="R5127">
            <v>0</v>
          </cell>
          <cell r="S5127">
            <v>0</v>
          </cell>
          <cell r="T5127">
            <v>816200</v>
          </cell>
          <cell r="U5127">
            <v>400</v>
          </cell>
          <cell r="V5127">
            <v>0</v>
          </cell>
        </row>
        <row r="5128">
          <cell r="A5128" t="str">
            <v>kwiecień 2005</v>
          </cell>
          <cell r="B5128" t="str">
            <v>TZ0806</v>
          </cell>
          <cell r="C5128" t="str">
            <v>TZ</v>
          </cell>
          <cell r="D5128" t="str">
            <v xml:space="preserve">3-latki </v>
          </cell>
          <cell r="E5128" t="str">
            <v>zmienne</v>
          </cell>
          <cell r="F5128">
            <v>122904500</v>
          </cell>
          <cell r="G5128">
            <v>0</v>
          </cell>
          <cell r="H5128">
            <v>0</v>
          </cell>
          <cell r="I5128">
            <v>60090100</v>
          </cell>
          <cell r="J5128">
            <v>168326000</v>
          </cell>
          <cell r="K5128">
            <v>3913400</v>
          </cell>
          <cell r="L5128">
            <v>7144500</v>
          </cell>
          <cell r="M5128">
            <v>926300</v>
          </cell>
          <cell r="N5128">
            <v>239474000</v>
          </cell>
          <cell r="O5128">
            <v>363304800</v>
          </cell>
          <cell r="P5128">
            <v>362378500</v>
          </cell>
          <cell r="Q5128">
            <v>362378500</v>
          </cell>
          <cell r="R5128">
            <v>0</v>
          </cell>
          <cell r="S5128">
            <v>0</v>
          </cell>
          <cell r="T5128">
            <v>926300</v>
          </cell>
          <cell r="U5128">
            <v>0</v>
          </cell>
          <cell r="V5128">
            <v>0</v>
          </cell>
        </row>
        <row r="5129">
          <cell r="A5129" t="str">
            <v>kwiecień 2005</v>
          </cell>
          <cell r="B5129" t="str">
            <v>TZ0807</v>
          </cell>
          <cell r="C5129" t="str">
            <v>TZ</v>
          </cell>
          <cell r="D5129" t="str">
            <v xml:space="preserve">3-latki </v>
          </cell>
          <cell r="E5129" t="str">
            <v>zmienne</v>
          </cell>
          <cell r="F5129">
            <v>83400</v>
          </cell>
          <cell r="G5129">
            <v>2093800</v>
          </cell>
          <cell r="H5129">
            <v>0</v>
          </cell>
          <cell r="I5129">
            <v>100</v>
          </cell>
          <cell r="J5129">
            <v>216719100</v>
          </cell>
          <cell r="K5129">
            <v>36924600</v>
          </cell>
          <cell r="L5129">
            <v>3216300</v>
          </cell>
          <cell r="M5129">
            <v>248200</v>
          </cell>
          <cell r="N5129">
            <v>258953900</v>
          </cell>
          <cell r="O5129">
            <v>259285500</v>
          </cell>
          <cell r="P5129">
            <v>259037300</v>
          </cell>
          <cell r="Q5129">
            <v>259037300</v>
          </cell>
          <cell r="R5129">
            <v>0</v>
          </cell>
          <cell r="S5129">
            <v>0</v>
          </cell>
          <cell r="T5129">
            <v>248200</v>
          </cell>
          <cell r="U5129">
            <v>0</v>
          </cell>
          <cell r="V5129">
            <v>0</v>
          </cell>
        </row>
        <row r="5130">
          <cell r="A5130" t="str">
            <v>kwiecień 2005</v>
          </cell>
          <cell r="B5130" t="str">
            <v>TZ1105</v>
          </cell>
          <cell r="C5130" t="str">
            <v>TZ</v>
          </cell>
          <cell r="D5130" t="str">
            <v xml:space="preserve">3-latki </v>
          </cell>
          <cell r="E5130" t="str">
            <v>zmienne</v>
          </cell>
          <cell r="F5130">
            <v>7468100</v>
          </cell>
          <cell r="G5130">
            <v>0</v>
          </cell>
          <cell r="H5130">
            <v>0</v>
          </cell>
          <cell r="I5130">
            <v>3000</v>
          </cell>
          <cell r="J5130">
            <v>258517600</v>
          </cell>
          <cell r="K5130">
            <v>14932400</v>
          </cell>
          <cell r="L5130">
            <v>2858000</v>
          </cell>
          <cell r="M5130">
            <v>163200</v>
          </cell>
          <cell r="N5130">
            <v>276311000</v>
          </cell>
          <cell r="O5130">
            <v>283942300</v>
          </cell>
          <cell r="P5130">
            <v>283779100</v>
          </cell>
          <cell r="Q5130">
            <v>283779100</v>
          </cell>
          <cell r="R5130">
            <v>0</v>
          </cell>
          <cell r="S5130">
            <v>0</v>
          </cell>
          <cell r="T5130">
            <v>163200</v>
          </cell>
          <cell r="U5130">
            <v>0</v>
          </cell>
          <cell r="V5130">
            <v>0</v>
          </cell>
        </row>
        <row r="5131">
          <cell r="A5131" t="str">
            <v>kwiecień 2005</v>
          </cell>
          <cell r="B5131" t="str">
            <v>TZ1106</v>
          </cell>
          <cell r="C5131" t="str">
            <v>TZ</v>
          </cell>
          <cell r="D5131" t="str">
            <v xml:space="preserve">3-latki </v>
          </cell>
          <cell r="E5131" t="str">
            <v>zmienne</v>
          </cell>
          <cell r="F5131">
            <v>7500</v>
          </cell>
          <cell r="G5131">
            <v>0</v>
          </cell>
          <cell r="H5131">
            <v>0</v>
          </cell>
          <cell r="I5131">
            <v>4000</v>
          </cell>
          <cell r="J5131">
            <v>102298000</v>
          </cell>
          <cell r="K5131">
            <v>778200</v>
          </cell>
          <cell r="L5131">
            <v>897200</v>
          </cell>
          <cell r="M5131">
            <v>163800</v>
          </cell>
          <cell r="N5131">
            <v>103977400</v>
          </cell>
          <cell r="O5131">
            <v>104148700</v>
          </cell>
          <cell r="P5131">
            <v>103984900</v>
          </cell>
          <cell r="Q5131">
            <v>103984900</v>
          </cell>
          <cell r="R5131">
            <v>0</v>
          </cell>
          <cell r="S5131">
            <v>0</v>
          </cell>
          <cell r="T5131">
            <v>163800</v>
          </cell>
          <cell r="U5131">
            <v>0</v>
          </cell>
          <cell r="V5131">
            <v>0</v>
          </cell>
        </row>
        <row r="5132">
          <cell r="A5132" t="str">
            <v>kwiecień 2005</v>
          </cell>
          <cell r="B5132" t="str">
            <v>TZ1107</v>
          </cell>
          <cell r="C5132" t="str">
            <v>TZ</v>
          </cell>
          <cell r="D5132" t="str">
            <v xml:space="preserve">3-latki </v>
          </cell>
          <cell r="E5132" t="str">
            <v>zmienne</v>
          </cell>
          <cell r="F5132">
            <v>4224000</v>
          </cell>
          <cell r="G5132">
            <v>4500000</v>
          </cell>
          <cell r="H5132">
            <v>0</v>
          </cell>
          <cell r="I5132">
            <v>0</v>
          </cell>
          <cell r="J5132">
            <v>319111100</v>
          </cell>
          <cell r="K5132">
            <v>5285600</v>
          </cell>
          <cell r="L5132">
            <v>20696200</v>
          </cell>
          <cell r="M5132">
            <v>559000</v>
          </cell>
          <cell r="N5132">
            <v>349592900</v>
          </cell>
          <cell r="O5132">
            <v>354375900</v>
          </cell>
          <cell r="P5132">
            <v>353816900</v>
          </cell>
          <cell r="Q5132">
            <v>353816900</v>
          </cell>
          <cell r="R5132">
            <v>0</v>
          </cell>
          <cell r="S5132">
            <v>0</v>
          </cell>
          <cell r="T5132">
            <v>559000</v>
          </cell>
          <cell r="U5132">
            <v>0</v>
          </cell>
          <cell r="V5132">
            <v>0</v>
          </cell>
        </row>
        <row r="5133">
          <cell r="A5133" t="str">
            <v>kwiecień 2005</v>
          </cell>
          <cell r="B5133" t="str">
            <v>WS0922</v>
          </cell>
          <cell r="C5133" t="str">
            <v>WS</v>
          </cell>
          <cell r="D5133" t="str">
            <v>20-latka</v>
          </cell>
          <cell r="E5133" t="str">
            <v>stałe</v>
          </cell>
          <cell r="F5133">
            <v>256433000</v>
          </cell>
          <cell r="G5133">
            <v>2259292000</v>
          </cell>
          <cell r="H5133">
            <v>521499000</v>
          </cell>
          <cell r="I5133">
            <v>127912000</v>
          </cell>
          <cell r="J5133">
            <v>1791000</v>
          </cell>
          <cell r="K5133">
            <v>1849000</v>
          </cell>
          <cell r="L5133">
            <v>22490000</v>
          </cell>
          <cell r="M5133">
            <v>1612997000</v>
          </cell>
          <cell r="N5133">
            <v>2934833000</v>
          </cell>
          <cell r="O5133">
            <v>4804263000</v>
          </cell>
          <cell r="P5133">
            <v>3191266000</v>
          </cell>
          <cell r="Q5133">
            <v>3191266000</v>
          </cell>
          <cell r="R5133">
            <v>642621000</v>
          </cell>
          <cell r="S5133">
            <v>962976000</v>
          </cell>
          <cell r="T5133">
            <v>0</v>
          </cell>
          <cell r="U5133">
            <v>100000</v>
          </cell>
          <cell r="V5133">
            <v>7300000</v>
          </cell>
        </row>
        <row r="5134">
          <cell r="A5134" t="str">
            <v>kwiecień 2005</v>
          </cell>
          <cell r="B5134" t="str">
            <v>WZ0307</v>
          </cell>
          <cell r="C5134" t="str">
            <v>WZ</v>
          </cell>
          <cell r="D5134" t="str">
            <v>WZ</v>
          </cell>
          <cell r="E5134" t="str">
            <v>zmienne</v>
          </cell>
          <cell r="F5134">
            <v>3778975000</v>
          </cell>
          <cell r="G5134">
            <v>660914000</v>
          </cell>
          <cell r="H5134">
            <v>572000000</v>
          </cell>
          <cell r="I5134">
            <v>711236000</v>
          </cell>
          <cell r="J5134">
            <v>200055000</v>
          </cell>
          <cell r="K5134">
            <v>539466000</v>
          </cell>
          <cell r="L5134">
            <v>272477000</v>
          </cell>
          <cell r="M5134">
            <v>3046000</v>
          </cell>
          <cell r="N5134">
            <v>2956148000</v>
          </cell>
          <cell r="O5134">
            <v>6738169000</v>
          </cell>
          <cell r="P5134">
            <v>6735123000</v>
          </cell>
          <cell r="Q5134">
            <v>6735123000</v>
          </cell>
          <cell r="R5134">
            <v>0</v>
          </cell>
          <cell r="S5134">
            <v>0</v>
          </cell>
          <cell r="T5134">
            <v>2046000</v>
          </cell>
          <cell r="U5134">
            <v>1000000</v>
          </cell>
          <cell r="V5134">
            <v>0</v>
          </cell>
        </row>
        <row r="5135">
          <cell r="A5135" t="str">
            <v>kwiecień 2005</v>
          </cell>
          <cell r="B5135" t="str">
            <v>WZ0911</v>
          </cell>
          <cell r="C5135" t="str">
            <v>WZ</v>
          </cell>
          <cell r="D5135" t="str">
            <v>WZ</v>
          </cell>
          <cell r="E5135" t="str">
            <v>zmienne</v>
          </cell>
          <cell r="F5135">
            <v>460188000</v>
          </cell>
          <cell r="G5135">
            <v>767521000</v>
          </cell>
          <cell r="H5135">
            <v>260832000</v>
          </cell>
          <cell r="I5135">
            <v>576642000</v>
          </cell>
          <cell r="J5135">
            <v>153848000</v>
          </cell>
          <cell r="K5135">
            <v>180398000</v>
          </cell>
          <cell r="L5135">
            <v>145128000</v>
          </cell>
          <cell r="M5135">
            <v>3375000</v>
          </cell>
          <cell r="N5135">
            <v>2084369000</v>
          </cell>
          <cell r="O5135">
            <v>2547932000</v>
          </cell>
          <cell r="P5135">
            <v>2544557000</v>
          </cell>
          <cell r="Q5135">
            <v>2544557000</v>
          </cell>
          <cell r="R5135">
            <v>0</v>
          </cell>
          <cell r="S5135">
            <v>0</v>
          </cell>
          <cell r="T5135">
            <v>839000</v>
          </cell>
          <cell r="U5135">
            <v>2500000</v>
          </cell>
          <cell r="V5135">
            <v>36000</v>
          </cell>
        </row>
        <row r="5136">
          <cell r="A5136" t="str">
            <v>maj 2005</v>
          </cell>
          <cell r="B5136" t="str">
            <v>COI0106</v>
          </cell>
          <cell r="C5136" t="str">
            <v>CO</v>
          </cell>
          <cell r="D5136" t="str">
            <v>4-latki oszcz.</v>
          </cell>
          <cell r="E5136" t="str">
            <v>zmienne</v>
          </cell>
          <cell r="F5136">
            <v>0</v>
          </cell>
          <cell r="G5136">
            <v>0</v>
          </cell>
          <cell r="H5136">
            <v>0</v>
          </cell>
          <cell r="I5136">
            <v>0</v>
          </cell>
          <cell r="J5136">
            <v>22457400</v>
          </cell>
          <cell r="K5136">
            <v>0</v>
          </cell>
          <cell r="L5136">
            <v>0</v>
          </cell>
          <cell r="M5136">
            <v>0</v>
          </cell>
          <cell r="N5136">
            <v>22457400</v>
          </cell>
          <cell r="O5136">
            <v>22457400</v>
          </cell>
          <cell r="P5136">
            <v>22457400</v>
          </cell>
          <cell r="Q5136">
            <v>22457400</v>
          </cell>
          <cell r="R5136">
            <v>0</v>
          </cell>
          <cell r="S5136">
            <v>0</v>
          </cell>
          <cell r="T5136">
            <v>0</v>
          </cell>
          <cell r="U5136">
            <v>0</v>
          </cell>
          <cell r="V5136">
            <v>0</v>
          </cell>
        </row>
        <row r="5137">
          <cell r="A5137" t="str">
            <v>maj 2005</v>
          </cell>
          <cell r="B5137" t="str">
            <v>COI0107</v>
          </cell>
          <cell r="C5137" t="str">
            <v>CO</v>
          </cell>
          <cell r="D5137" t="str">
            <v>4-latki oszcz.</v>
          </cell>
          <cell r="E5137" t="str">
            <v>zmienne</v>
          </cell>
          <cell r="F5137">
            <v>0</v>
          </cell>
          <cell r="G5137">
            <v>0</v>
          </cell>
          <cell r="H5137">
            <v>0</v>
          </cell>
          <cell r="I5137">
            <v>0</v>
          </cell>
          <cell r="J5137">
            <v>7844800</v>
          </cell>
          <cell r="K5137">
            <v>0</v>
          </cell>
          <cell r="L5137">
            <v>0</v>
          </cell>
          <cell r="M5137">
            <v>0</v>
          </cell>
          <cell r="N5137">
            <v>7844800</v>
          </cell>
          <cell r="O5137">
            <v>7844800</v>
          </cell>
          <cell r="P5137">
            <v>7844800</v>
          </cell>
          <cell r="Q5137">
            <v>7844800</v>
          </cell>
          <cell r="R5137">
            <v>0</v>
          </cell>
          <cell r="S5137">
            <v>0</v>
          </cell>
          <cell r="T5137">
            <v>0</v>
          </cell>
          <cell r="U5137">
            <v>0</v>
          </cell>
          <cell r="V5137">
            <v>0</v>
          </cell>
        </row>
        <row r="5138">
          <cell r="A5138" t="str">
            <v>maj 2005</v>
          </cell>
          <cell r="B5138" t="str">
            <v>COI0108</v>
          </cell>
          <cell r="C5138" t="str">
            <v>CO</v>
          </cell>
          <cell r="D5138" t="str">
            <v>4-latki oszcz.</v>
          </cell>
          <cell r="E5138" t="str">
            <v>zmienne</v>
          </cell>
          <cell r="F5138">
            <v>0</v>
          </cell>
          <cell r="G5138">
            <v>0</v>
          </cell>
          <cell r="H5138">
            <v>0</v>
          </cell>
          <cell r="I5138">
            <v>0</v>
          </cell>
          <cell r="J5138">
            <v>5699900</v>
          </cell>
          <cell r="K5138">
            <v>0</v>
          </cell>
          <cell r="L5138">
            <v>0</v>
          </cell>
          <cell r="M5138">
            <v>0</v>
          </cell>
          <cell r="N5138">
            <v>5699900</v>
          </cell>
          <cell r="O5138">
            <v>5699900</v>
          </cell>
          <cell r="P5138">
            <v>5699900</v>
          </cell>
          <cell r="Q5138">
            <v>5699900</v>
          </cell>
          <cell r="R5138">
            <v>0</v>
          </cell>
          <cell r="S5138">
            <v>0</v>
          </cell>
          <cell r="T5138">
            <v>0</v>
          </cell>
          <cell r="U5138">
            <v>0</v>
          </cell>
          <cell r="V5138">
            <v>0</v>
          </cell>
        </row>
        <row r="5139">
          <cell r="A5139" t="str">
            <v>maj 2005</v>
          </cell>
          <cell r="B5139" t="str">
            <v>COI0109</v>
          </cell>
          <cell r="C5139" t="str">
            <v>CO</v>
          </cell>
          <cell r="D5139" t="str">
            <v>4-latki oszcz.</v>
          </cell>
          <cell r="E5139" t="str">
            <v>zmienne</v>
          </cell>
          <cell r="F5139">
            <v>0</v>
          </cell>
          <cell r="G5139">
            <v>0</v>
          </cell>
          <cell r="H5139">
            <v>0</v>
          </cell>
          <cell r="I5139">
            <v>0</v>
          </cell>
          <cell r="J5139">
            <v>10856900</v>
          </cell>
          <cell r="K5139">
            <v>0</v>
          </cell>
          <cell r="L5139">
            <v>0</v>
          </cell>
          <cell r="M5139">
            <v>0</v>
          </cell>
          <cell r="N5139">
            <v>10856900</v>
          </cell>
          <cell r="O5139">
            <v>10856900</v>
          </cell>
          <cell r="P5139">
            <v>10856900</v>
          </cell>
          <cell r="Q5139">
            <v>10856900</v>
          </cell>
          <cell r="R5139">
            <v>0</v>
          </cell>
          <cell r="S5139">
            <v>0</v>
          </cell>
          <cell r="T5139">
            <v>0</v>
          </cell>
          <cell r="U5139">
            <v>0</v>
          </cell>
          <cell r="V5139">
            <v>0</v>
          </cell>
        </row>
        <row r="5140">
          <cell r="A5140" t="str">
            <v>maj 2005</v>
          </cell>
          <cell r="B5140" t="str">
            <v>COI0206</v>
          </cell>
          <cell r="C5140" t="str">
            <v>CO</v>
          </cell>
          <cell r="D5140" t="str">
            <v>4-latki oszcz.</v>
          </cell>
          <cell r="E5140" t="str">
            <v>zmienne</v>
          </cell>
          <cell r="F5140">
            <v>0</v>
          </cell>
          <cell r="G5140">
            <v>0</v>
          </cell>
          <cell r="H5140">
            <v>0</v>
          </cell>
          <cell r="I5140">
            <v>0</v>
          </cell>
          <cell r="J5140">
            <v>23185000</v>
          </cell>
          <cell r="K5140">
            <v>0</v>
          </cell>
          <cell r="L5140">
            <v>0</v>
          </cell>
          <cell r="M5140">
            <v>0</v>
          </cell>
          <cell r="N5140">
            <v>23185000</v>
          </cell>
          <cell r="O5140">
            <v>23185000</v>
          </cell>
          <cell r="P5140">
            <v>23185000</v>
          </cell>
          <cell r="Q5140">
            <v>23185000</v>
          </cell>
          <cell r="R5140">
            <v>0</v>
          </cell>
          <cell r="S5140">
            <v>0</v>
          </cell>
          <cell r="T5140">
            <v>0</v>
          </cell>
          <cell r="U5140">
            <v>0</v>
          </cell>
          <cell r="V5140">
            <v>0</v>
          </cell>
        </row>
        <row r="5141">
          <cell r="A5141" t="str">
            <v>maj 2005</v>
          </cell>
          <cell r="B5141" t="str">
            <v>COI0207</v>
          </cell>
          <cell r="C5141" t="str">
            <v>CO</v>
          </cell>
          <cell r="D5141" t="str">
            <v>4-latki oszcz.</v>
          </cell>
          <cell r="E5141" t="str">
            <v>zmienne</v>
          </cell>
          <cell r="F5141">
            <v>0</v>
          </cell>
          <cell r="G5141">
            <v>0</v>
          </cell>
          <cell r="H5141">
            <v>0</v>
          </cell>
          <cell r="I5141">
            <v>0</v>
          </cell>
          <cell r="J5141">
            <v>14198500</v>
          </cell>
          <cell r="K5141">
            <v>0</v>
          </cell>
          <cell r="L5141">
            <v>0</v>
          </cell>
          <cell r="M5141">
            <v>0</v>
          </cell>
          <cell r="N5141">
            <v>14198500</v>
          </cell>
          <cell r="O5141">
            <v>14198500</v>
          </cell>
          <cell r="P5141">
            <v>14198500</v>
          </cell>
          <cell r="Q5141">
            <v>14198500</v>
          </cell>
          <cell r="R5141">
            <v>0</v>
          </cell>
          <cell r="S5141">
            <v>0</v>
          </cell>
          <cell r="T5141">
            <v>0</v>
          </cell>
          <cell r="U5141">
            <v>0</v>
          </cell>
          <cell r="V5141">
            <v>0</v>
          </cell>
        </row>
        <row r="5142">
          <cell r="A5142" t="str">
            <v>maj 2005</v>
          </cell>
          <cell r="B5142" t="str">
            <v>COI0208</v>
          </cell>
          <cell r="C5142" t="str">
            <v>CO</v>
          </cell>
          <cell r="D5142" t="str">
            <v>4-latki oszcz.</v>
          </cell>
          <cell r="E5142" t="str">
            <v>zmienne</v>
          </cell>
          <cell r="F5142">
            <v>0</v>
          </cell>
          <cell r="G5142">
            <v>0</v>
          </cell>
          <cell r="H5142">
            <v>0</v>
          </cell>
          <cell r="I5142">
            <v>0</v>
          </cell>
          <cell r="J5142">
            <v>12584600</v>
          </cell>
          <cell r="K5142">
            <v>0</v>
          </cell>
          <cell r="L5142">
            <v>0</v>
          </cell>
          <cell r="M5142">
            <v>0</v>
          </cell>
          <cell r="N5142">
            <v>12584600</v>
          </cell>
          <cell r="O5142">
            <v>12584600</v>
          </cell>
          <cell r="P5142">
            <v>12584600</v>
          </cell>
          <cell r="Q5142">
            <v>12584600</v>
          </cell>
          <cell r="R5142">
            <v>0</v>
          </cell>
          <cell r="S5142">
            <v>0</v>
          </cell>
          <cell r="T5142">
            <v>0</v>
          </cell>
          <cell r="U5142">
            <v>0</v>
          </cell>
          <cell r="V5142">
            <v>0</v>
          </cell>
        </row>
        <row r="5143">
          <cell r="A5143" t="str">
            <v>maj 2005</v>
          </cell>
          <cell r="B5143" t="str">
            <v>COI0209</v>
          </cell>
          <cell r="C5143" t="str">
            <v>CO</v>
          </cell>
          <cell r="D5143" t="str">
            <v>4-latki oszcz.</v>
          </cell>
          <cell r="E5143" t="str">
            <v>zmienne</v>
          </cell>
          <cell r="F5143">
            <v>0</v>
          </cell>
          <cell r="G5143">
            <v>0</v>
          </cell>
          <cell r="H5143">
            <v>0</v>
          </cell>
          <cell r="I5143">
            <v>0</v>
          </cell>
          <cell r="J5143">
            <v>24994700</v>
          </cell>
          <cell r="K5143">
            <v>0</v>
          </cell>
          <cell r="L5143">
            <v>0</v>
          </cell>
          <cell r="M5143">
            <v>0</v>
          </cell>
          <cell r="N5143">
            <v>24994700</v>
          </cell>
          <cell r="O5143">
            <v>24994700</v>
          </cell>
          <cell r="P5143">
            <v>24994700</v>
          </cell>
          <cell r="Q5143">
            <v>24994700</v>
          </cell>
          <cell r="R5143">
            <v>0</v>
          </cell>
          <cell r="S5143">
            <v>0</v>
          </cell>
          <cell r="T5143">
            <v>0</v>
          </cell>
          <cell r="U5143">
            <v>0</v>
          </cell>
          <cell r="V5143">
            <v>0</v>
          </cell>
        </row>
        <row r="5144">
          <cell r="A5144" t="str">
            <v>maj 2005</v>
          </cell>
          <cell r="B5144" t="str">
            <v>COI0306</v>
          </cell>
          <cell r="C5144" t="str">
            <v>CO</v>
          </cell>
          <cell r="D5144" t="str">
            <v>4-latki oszcz.</v>
          </cell>
          <cell r="E5144" t="str">
            <v>zmienne</v>
          </cell>
          <cell r="F5144">
            <v>0</v>
          </cell>
          <cell r="G5144">
            <v>0</v>
          </cell>
          <cell r="H5144">
            <v>0</v>
          </cell>
          <cell r="I5144">
            <v>0</v>
          </cell>
          <cell r="J5144">
            <v>22457400</v>
          </cell>
          <cell r="K5144">
            <v>0</v>
          </cell>
          <cell r="L5144">
            <v>0</v>
          </cell>
          <cell r="M5144">
            <v>0</v>
          </cell>
          <cell r="N5144">
            <v>22457400</v>
          </cell>
          <cell r="O5144">
            <v>22457400</v>
          </cell>
          <cell r="P5144">
            <v>22457400</v>
          </cell>
          <cell r="Q5144">
            <v>22457400</v>
          </cell>
          <cell r="R5144">
            <v>0</v>
          </cell>
          <cell r="S5144">
            <v>0</v>
          </cell>
          <cell r="T5144">
            <v>0</v>
          </cell>
          <cell r="U5144">
            <v>0</v>
          </cell>
          <cell r="V5144">
            <v>0</v>
          </cell>
        </row>
        <row r="5145">
          <cell r="A5145" t="str">
            <v>maj 2005</v>
          </cell>
          <cell r="B5145" t="str">
            <v>COI0307</v>
          </cell>
          <cell r="C5145" t="str">
            <v>CO</v>
          </cell>
          <cell r="D5145" t="str">
            <v>4-latki oszcz.</v>
          </cell>
          <cell r="E5145" t="str">
            <v>zmienne</v>
          </cell>
          <cell r="F5145">
            <v>0</v>
          </cell>
          <cell r="G5145">
            <v>0</v>
          </cell>
          <cell r="H5145">
            <v>0</v>
          </cell>
          <cell r="I5145">
            <v>0</v>
          </cell>
          <cell r="J5145">
            <v>3733300</v>
          </cell>
          <cell r="K5145">
            <v>0</v>
          </cell>
          <cell r="L5145">
            <v>0</v>
          </cell>
          <cell r="M5145">
            <v>0</v>
          </cell>
          <cell r="N5145">
            <v>3733300</v>
          </cell>
          <cell r="O5145">
            <v>3733300</v>
          </cell>
          <cell r="P5145">
            <v>3733300</v>
          </cell>
          <cell r="Q5145">
            <v>3733300</v>
          </cell>
          <cell r="R5145">
            <v>0</v>
          </cell>
          <cell r="S5145">
            <v>0</v>
          </cell>
          <cell r="T5145">
            <v>0</v>
          </cell>
          <cell r="U5145">
            <v>0</v>
          </cell>
          <cell r="V5145">
            <v>0</v>
          </cell>
        </row>
        <row r="5146">
          <cell r="A5146" t="str">
            <v>maj 2005</v>
          </cell>
          <cell r="B5146" t="str">
            <v>COI0308</v>
          </cell>
          <cell r="C5146" t="str">
            <v>CO</v>
          </cell>
          <cell r="D5146" t="str">
            <v>4-latki oszcz.</v>
          </cell>
          <cell r="E5146" t="str">
            <v>zmienne</v>
          </cell>
          <cell r="F5146">
            <v>0</v>
          </cell>
          <cell r="G5146">
            <v>0</v>
          </cell>
          <cell r="H5146">
            <v>0</v>
          </cell>
          <cell r="I5146">
            <v>0</v>
          </cell>
          <cell r="J5146">
            <v>11367000</v>
          </cell>
          <cell r="K5146">
            <v>0</v>
          </cell>
          <cell r="L5146">
            <v>0</v>
          </cell>
          <cell r="M5146">
            <v>0</v>
          </cell>
          <cell r="N5146">
            <v>11367000</v>
          </cell>
          <cell r="O5146">
            <v>11367000</v>
          </cell>
          <cell r="P5146">
            <v>11367000</v>
          </cell>
          <cell r="Q5146">
            <v>11367000</v>
          </cell>
          <cell r="R5146">
            <v>0</v>
          </cell>
          <cell r="S5146">
            <v>0</v>
          </cell>
          <cell r="T5146">
            <v>0</v>
          </cell>
          <cell r="U5146">
            <v>0</v>
          </cell>
          <cell r="V5146">
            <v>0</v>
          </cell>
        </row>
        <row r="5147">
          <cell r="A5147" t="str">
            <v>maj 2005</v>
          </cell>
          <cell r="B5147" t="str">
            <v>COI0309</v>
          </cell>
          <cell r="C5147" t="str">
            <v>CO</v>
          </cell>
          <cell r="D5147" t="str">
            <v>4-latki oszcz.</v>
          </cell>
          <cell r="E5147" t="str">
            <v>zmienne</v>
          </cell>
          <cell r="F5147">
            <v>0</v>
          </cell>
          <cell r="G5147">
            <v>0</v>
          </cell>
          <cell r="H5147">
            <v>0</v>
          </cell>
          <cell r="I5147">
            <v>0</v>
          </cell>
          <cell r="J5147">
            <v>8002400</v>
          </cell>
          <cell r="K5147">
            <v>0</v>
          </cell>
          <cell r="L5147">
            <v>0</v>
          </cell>
          <cell r="M5147">
            <v>0</v>
          </cell>
          <cell r="N5147">
            <v>8002400</v>
          </cell>
          <cell r="O5147">
            <v>8002400</v>
          </cell>
          <cell r="P5147">
            <v>8002400</v>
          </cell>
          <cell r="Q5147">
            <v>8002400</v>
          </cell>
          <cell r="R5147">
            <v>0</v>
          </cell>
          <cell r="S5147">
            <v>0</v>
          </cell>
          <cell r="T5147">
            <v>0</v>
          </cell>
          <cell r="U5147">
            <v>0</v>
          </cell>
          <cell r="V5147">
            <v>0</v>
          </cell>
        </row>
        <row r="5148">
          <cell r="A5148" t="str">
            <v>maj 2005</v>
          </cell>
          <cell r="B5148" t="str">
            <v>COI0406</v>
          </cell>
          <cell r="C5148" t="str">
            <v>CO</v>
          </cell>
          <cell r="D5148" t="str">
            <v>4-latki oszcz.</v>
          </cell>
          <cell r="E5148" t="str">
            <v>zmienne</v>
          </cell>
          <cell r="F5148">
            <v>0</v>
          </cell>
          <cell r="G5148">
            <v>0</v>
          </cell>
          <cell r="H5148">
            <v>0</v>
          </cell>
          <cell r="I5148">
            <v>0</v>
          </cell>
          <cell r="J5148">
            <v>20091900</v>
          </cell>
          <cell r="K5148">
            <v>0</v>
          </cell>
          <cell r="L5148">
            <v>0</v>
          </cell>
          <cell r="M5148">
            <v>0</v>
          </cell>
          <cell r="N5148">
            <v>20091900</v>
          </cell>
          <cell r="O5148">
            <v>20091900</v>
          </cell>
          <cell r="P5148">
            <v>20091900</v>
          </cell>
          <cell r="Q5148">
            <v>20091900</v>
          </cell>
          <cell r="R5148">
            <v>0</v>
          </cell>
          <cell r="S5148">
            <v>0</v>
          </cell>
          <cell r="T5148">
            <v>0</v>
          </cell>
          <cell r="U5148">
            <v>0</v>
          </cell>
          <cell r="V5148">
            <v>0</v>
          </cell>
        </row>
        <row r="5149">
          <cell r="A5149" t="str">
            <v>maj 2005</v>
          </cell>
          <cell r="B5149" t="str">
            <v>COI0407</v>
          </cell>
          <cell r="C5149" t="str">
            <v>CO</v>
          </cell>
          <cell r="D5149" t="str">
            <v>4-latki oszcz.</v>
          </cell>
          <cell r="E5149" t="str">
            <v>zmienne</v>
          </cell>
          <cell r="F5149">
            <v>0</v>
          </cell>
          <cell r="G5149">
            <v>0</v>
          </cell>
          <cell r="H5149">
            <v>0</v>
          </cell>
          <cell r="I5149">
            <v>0</v>
          </cell>
          <cell r="J5149">
            <v>4092800</v>
          </cell>
          <cell r="K5149">
            <v>0</v>
          </cell>
          <cell r="L5149">
            <v>0</v>
          </cell>
          <cell r="M5149">
            <v>0</v>
          </cell>
          <cell r="N5149">
            <v>4092800</v>
          </cell>
          <cell r="O5149">
            <v>4092800</v>
          </cell>
          <cell r="P5149">
            <v>4092800</v>
          </cell>
          <cell r="Q5149">
            <v>4092800</v>
          </cell>
          <cell r="R5149">
            <v>0</v>
          </cell>
          <cell r="S5149">
            <v>0</v>
          </cell>
          <cell r="T5149">
            <v>0</v>
          </cell>
          <cell r="U5149">
            <v>0</v>
          </cell>
          <cell r="V5149">
            <v>0</v>
          </cell>
        </row>
        <row r="5150">
          <cell r="A5150" t="str">
            <v>maj 2005</v>
          </cell>
          <cell r="B5150" t="str">
            <v>COI0408</v>
          </cell>
          <cell r="C5150" t="str">
            <v>CO</v>
          </cell>
          <cell r="D5150" t="str">
            <v>4-latki oszcz.</v>
          </cell>
          <cell r="E5150" t="str">
            <v>zmienne</v>
          </cell>
          <cell r="F5150">
            <v>0</v>
          </cell>
          <cell r="G5150">
            <v>0</v>
          </cell>
          <cell r="H5150">
            <v>0</v>
          </cell>
          <cell r="I5150">
            <v>0</v>
          </cell>
          <cell r="J5150">
            <v>8788200</v>
          </cell>
          <cell r="K5150">
            <v>0</v>
          </cell>
          <cell r="L5150">
            <v>0</v>
          </cell>
          <cell r="M5150">
            <v>0</v>
          </cell>
          <cell r="N5150">
            <v>8788200</v>
          </cell>
          <cell r="O5150">
            <v>8788200</v>
          </cell>
          <cell r="P5150">
            <v>8788200</v>
          </cell>
          <cell r="Q5150">
            <v>8788200</v>
          </cell>
          <cell r="R5150">
            <v>0</v>
          </cell>
          <cell r="S5150">
            <v>0</v>
          </cell>
          <cell r="T5150">
            <v>0</v>
          </cell>
          <cell r="U5150">
            <v>0</v>
          </cell>
          <cell r="V5150">
            <v>0</v>
          </cell>
        </row>
        <row r="5151">
          <cell r="A5151" t="str">
            <v>maj 2005</v>
          </cell>
          <cell r="B5151" t="str">
            <v>COI0409</v>
          </cell>
          <cell r="C5151" t="str">
            <v>CO</v>
          </cell>
          <cell r="D5151" t="str">
            <v>4-latki oszcz.</v>
          </cell>
          <cell r="E5151" t="str">
            <v>zmienne</v>
          </cell>
          <cell r="F5151">
            <v>0</v>
          </cell>
          <cell r="G5151">
            <v>0</v>
          </cell>
          <cell r="H5151">
            <v>0</v>
          </cell>
          <cell r="I5151">
            <v>0</v>
          </cell>
          <cell r="J5151">
            <v>6173700</v>
          </cell>
          <cell r="K5151">
            <v>0</v>
          </cell>
          <cell r="L5151">
            <v>0</v>
          </cell>
          <cell r="M5151">
            <v>0</v>
          </cell>
          <cell r="N5151">
            <v>6173700</v>
          </cell>
          <cell r="O5151">
            <v>6173700</v>
          </cell>
          <cell r="P5151">
            <v>6173700</v>
          </cell>
          <cell r="Q5151">
            <v>6173700</v>
          </cell>
          <cell r="R5151">
            <v>0</v>
          </cell>
          <cell r="S5151">
            <v>0</v>
          </cell>
          <cell r="T5151">
            <v>0</v>
          </cell>
          <cell r="U5151">
            <v>0</v>
          </cell>
          <cell r="V5151">
            <v>0</v>
          </cell>
        </row>
        <row r="5152">
          <cell r="A5152" t="str">
            <v>maj 2005</v>
          </cell>
          <cell r="B5152" t="str">
            <v>COI0506</v>
          </cell>
          <cell r="C5152" t="str">
            <v>CO</v>
          </cell>
          <cell r="D5152" t="str">
            <v>4-latki oszcz.</v>
          </cell>
          <cell r="E5152" t="str">
            <v>zmienne</v>
          </cell>
          <cell r="F5152">
            <v>0</v>
          </cell>
          <cell r="G5152">
            <v>0</v>
          </cell>
          <cell r="H5152">
            <v>0</v>
          </cell>
          <cell r="I5152">
            <v>0</v>
          </cell>
          <cell r="J5152">
            <v>11947000</v>
          </cell>
          <cell r="K5152">
            <v>0</v>
          </cell>
          <cell r="L5152">
            <v>0</v>
          </cell>
          <cell r="M5152">
            <v>0</v>
          </cell>
          <cell r="N5152">
            <v>11947000</v>
          </cell>
          <cell r="O5152">
            <v>11947000</v>
          </cell>
          <cell r="P5152">
            <v>11947000</v>
          </cell>
          <cell r="Q5152">
            <v>11947000</v>
          </cell>
          <cell r="R5152">
            <v>0</v>
          </cell>
          <cell r="S5152">
            <v>0</v>
          </cell>
          <cell r="T5152">
            <v>0</v>
          </cell>
          <cell r="U5152">
            <v>0</v>
          </cell>
          <cell r="V5152">
            <v>0</v>
          </cell>
        </row>
        <row r="5153">
          <cell r="A5153" t="str">
            <v>maj 2005</v>
          </cell>
          <cell r="B5153" t="str">
            <v>COI0507</v>
          </cell>
          <cell r="C5153" t="str">
            <v>CO</v>
          </cell>
          <cell r="D5153" t="str">
            <v>4-latki oszcz.</v>
          </cell>
          <cell r="E5153" t="str">
            <v>zmienne</v>
          </cell>
          <cell r="F5153">
            <v>0</v>
          </cell>
          <cell r="G5153">
            <v>0</v>
          </cell>
          <cell r="H5153">
            <v>0</v>
          </cell>
          <cell r="I5153">
            <v>0</v>
          </cell>
          <cell r="J5153">
            <v>4462100</v>
          </cell>
          <cell r="K5153">
            <v>0</v>
          </cell>
          <cell r="L5153">
            <v>0</v>
          </cell>
          <cell r="M5153">
            <v>0</v>
          </cell>
          <cell r="N5153">
            <v>4462100</v>
          </cell>
          <cell r="O5153">
            <v>4462100</v>
          </cell>
          <cell r="P5153">
            <v>4462100</v>
          </cell>
          <cell r="Q5153">
            <v>4462100</v>
          </cell>
          <cell r="R5153">
            <v>0</v>
          </cell>
          <cell r="S5153">
            <v>0</v>
          </cell>
          <cell r="T5153">
            <v>0</v>
          </cell>
          <cell r="U5153">
            <v>0</v>
          </cell>
          <cell r="V5153">
            <v>0</v>
          </cell>
        </row>
        <row r="5154">
          <cell r="A5154" t="str">
            <v>maj 2005</v>
          </cell>
          <cell r="B5154" t="str">
            <v>COI0508</v>
          </cell>
          <cell r="C5154" t="str">
            <v>CO</v>
          </cell>
          <cell r="D5154" t="str">
            <v>4-latki oszcz.</v>
          </cell>
          <cell r="E5154" t="str">
            <v>zmienne</v>
          </cell>
          <cell r="F5154">
            <v>0</v>
          </cell>
          <cell r="G5154">
            <v>0</v>
          </cell>
          <cell r="H5154">
            <v>0</v>
          </cell>
          <cell r="I5154">
            <v>0</v>
          </cell>
          <cell r="J5154">
            <v>14879900</v>
          </cell>
          <cell r="K5154">
            <v>0</v>
          </cell>
          <cell r="L5154">
            <v>0</v>
          </cell>
          <cell r="M5154">
            <v>25000</v>
          </cell>
          <cell r="N5154">
            <v>14879900</v>
          </cell>
          <cell r="O5154">
            <v>14904900</v>
          </cell>
          <cell r="P5154">
            <v>14879900</v>
          </cell>
          <cell r="Q5154">
            <v>14879900</v>
          </cell>
          <cell r="R5154">
            <v>0</v>
          </cell>
          <cell r="S5154">
            <v>0</v>
          </cell>
          <cell r="T5154">
            <v>25000</v>
          </cell>
          <cell r="U5154">
            <v>0</v>
          </cell>
          <cell r="V5154">
            <v>0</v>
          </cell>
        </row>
        <row r="5155">
          <cell r="A5155" t="str">
            <v>maj 2005</v>
          </cell>
          <cell r="B5155" t="str">
            <v>COI0509</v>
          </cell>
          <cell r="C5155" t="str">
            <v>CO</v>
          </cell>
          <cell r="D5155" t="str">
            <v>4-latki oszcz.</v>
          </cell>
          <cell r="E5155" t="str">
            <v>zmienne</v>
          </cell>
          <cell r="F5155">
            <v>0</v>
          </cell>
          <cell r="G5155">
            <v>0</v>
          </cell>
          <cell r="H5155">
            <v>0</v>
          </cell>
          <cell r="I5155">
            <v>0</v>
          </cell>
          <cell r="J5155">
            <v>10864100</v>
          </cell>
          <cell r="K5155">
            <v>0</v>
          </cell>
          <cell r="L5155">
            <v>0</v>
          </cell>
          <cell r="M5155">
            <v>0</v>
          </cell>
          <cell r="N5155">
            <v>10864100</v>
          </cell>
          <cell r="O5155">
            <v>10864100</v>
          </cell>
          <cell r="P5155">
            <v>10864100</v>
          </cell>
          <cell r="Q5155">
            <v>10063800</v>
          </cell>
          <cell r="R5155">
            <v>0</v>
          </cell>
          <cell r="S5155">
            <v>0</v>
          </cell>
          <cell r="T5155">
            <v>0</v>
          </cell>
          <cell r="U5155">
            <v>0</v>
          </cell>
          <cell r="V5155">
            <v>0</v>
          </cell>
        </row>
        <row r="5156">
          <cell r="A5156" t="str">
            <v>maj 2005</v>
          </cell>
          <cell r="B5156" t="str">
            <v>COI0605</v>
          </cell>
          <cell r="C5156" t="str">
            <v>CO</v>
          </cell>
          <cell r="D5156" t="str">
            <v>4-latki oszcz.</v>
          </cell>
          <cell r="E5156" t="str">
            <v>zmienne</v>
          </cell>
          <cell r="F5156">
            <v>0</v>
          </cell>
          <cell r="G5156">
            <v>0</v>
          </cell>
          <cell r="H5156">
            <v>0</v>
          </cell>
          <cell r="I5156">
            <v>0</v>
          </cell>
          <cell r="J5156">
            <v>6584100</v>
          </cell>
          <cell r="K5156">
            <v>0</v>
          </cell>
          <cell r="L5156">
            <v>0</v>
          </cell>
          <cell r="M5156">
            <v>0</v>
          </cell>
          <cell r="N5156">
            <v>6584100</v>
          </cell>
          <cell r="O5156">
            <v>6584100</v>
          </cell>
          <cell r="P5156">
            <v>6584100</v>
          </cell>
          <cell r="Q5156">
            <v>6584100</v>
          </cell>
          <cell r="R5156">
            <v>0</v>
          </cell>
          <cell r="S5156">
            <v>0</v>
          </cell>
          <cell r="T5156">
            <v>0</v>
          </cell>
          <cell r="U5156">
            <v>0</v>
          </cell>
          <cell r="V5156">
            <v>0</v>
          </cell>
        </row>
        <row r="5157">
          <cell r="A5157" t="str">
            <v>maj 2005</v>
          </cell>
          <cell r="B5157" t="str">
            <v>COI0606</v>
          </cell>
          <cell r="C5157" t="str">
            <v>CO</v>
          </cell>
          <cell r="D5157" t="str">
            <v>4-latki oszcz.</v>
          </cell>
          <cell r="E5157" t="str">
            <v>zmienne</v>
          </cell>
          <cell r="F5157">
            <v>0</v>
          </cell>
          <cell r="G5157">
            <v>0</v>
          </cell>
          <cell r="H5157">
            <v>0</v>
          </cell>
          <cell r="I5157">
            <v>0</v>
          </cell>
          <cell r="J5157">
            <v>9897700</v>
          </cell>
          <cell r="K5157">
            <v>0</v>
          </cell>
          <cell r="L5157">
            <v>0</v>
          </cell>
          <cell r="M5157">
            <v>0</v>
          </cell>
          <cell r="N5157">
            <v>9897700</v>
          </cell>
          <cell r="O5157">
            <v>9897700</v>
          </cell>
          <cell r="P5157">
            <v>9897700</v>
          </cell>
          <cell r="Q5157">
            <v>9897700</v>
          </cell>
          <cell r="R5157">
            <v>0</v>
          </cell>
          <cell r="S5157">
            <v>0</v>
          </cell>
          <cell r="T5157">
            <v>0</v>
          </cell>
          <cell r="U5157">
            <v>0</v>
          </cell>
          <cell r="V5157">
            <v>0</v>
          </cell>
        </row>
        <row r="5158">
          <cell r="A5158" t="str">
            <v>maj 2005</v>
          </cell>
          <cell r="B5158" t="str">
            <v>COI0607</v>
          </cell>
          <cell r="C5158" t="str">
            <v>CO</v>
          </cell>
          <cell r="D5158" t="str">
            <v>4-latki oszcz.</v>
          </cell>
          <cell r="E5158" t="str">
            <v>zmienne</v>
          </cell>
          <cell r="F5158">
            <v>0</v>
          </cell>
          <cell r="G5158">
            <v>0</v>
          </cell>
          <cell r="H5158">
            <v>0</v>
          </cell>
          <cell r="I5158">
            <v>0</v>
          </cell>
          <cell r="J5158">
            <v>3243900</v>
          </cell>
          <cell r="K5158">
            <v>0</v>
          </cell>
          <cell r="L5158">
            <v>0</v>
          </cell>
          <cell r="M5158">
            <v>0</v>
          </cell>
          <cell r="N5158">
            <v>3243900</v>
          </cell>
          <cell r="O5158">
            <v>3243900</v>
          </cell>
          <cell r="P5158">
            <v>3243900</v>
          </cell>
          <cell r="Q5158">
            <v>3243900</v>
          </cell>
          <cell r="R5158">
            <v>0</v>
          </cell>
          <cell r="S5158">
            <v>0</v>
          </cell>
          <cell r="T5158">
            <v>0</v>
          </cell>
          <cell r="U5158">
            <v>0</v>
          </cell>
          <cell r="V5158">
            <v>0</v>
          </cell>
        </row>
        <row r="5159">
          <cell r="A5159" t="str">
            <v>maj 2005</v>
          </cell>
          <cell r="B5159" t="str">
            <v>COI0608</v>
          </cell>
          <cell r="C5159" t="str">
            <v>CO</v>
          </cell>
          <cell r="D5159" t="str">
            <v>4-latki oszcz.</v>
          </cell>
          <cell r="E5159" t="str">
            <v>zmienne</v>
          </cell>
          <cell r="F5159">
            <v>0</v>
          </cell>
          <cell r="G5159">
            <v>0</v>
          </cell>
          <cell r="H5159">
            <v>0</v>
          </cell>
          <cell r="I5159">
            <v>0</v>
          </cell>
          <cell r="J5159">
            <v>18587900</v>
          </cell>
          <cell r="K5159">
            <v>0</v>
          </cell>
          <cell r="L5159">
            <v>0</v>
          </cell>
          <cell r="M5159">
            <v>680000</v>
          </cell>
          <cell r="N5159">
            <v>18587900</v>
          </cell>
          <cell r="O5159">
            <v>19267900</v>
          </cell>
          <cell r="P5159">
            <v>18587900</v>
          </cell>
          <cell r="Q5159">
            <v>18587900</v>
          </cell>
          <cell r="R5159">
            <v>0</v>
          </cell>
          <cell r="S5159">
            <v>0</v>
          </cell>
          <cell r="T5159">
            <v>680000</v>
          </cell>
          <cell r="U5159">
            <v>0</v>
          </cell>
          <cell r="V5159">
            <v>0</v>
          </cell>
        </row>
        <row r="5160">
          <cell r="A5160" t="str">
            <v>maj 2005</v>
          </cell>
          <cell r="B5160" t="str">
            <v>COI0705</v>
          </cell>
          <cell r="C5160" t="str">
            <v>CO</v>
          </cell>
          <cell r="D5160" t="str">
            <v>4-latki oszcz.</v>
          </cell>
          <cell r="E5160" t="str">
            <v>zmienne</v>
          </cell>
          <cell r="F5160">
            <v>0</v>
          </cell>
          <cell r="G5160">
            <v>0</v>
          </cell>
          <cell r="H5160">
            <v>0</v>
          </cell>
          <cell r="I5160">
            <v>0</v>
          </cell>
          <cell r="J5160">
            <v>7224400</v>
          </cell>
          <cell r="K5160">
            <v>0</v>
          </cell>
          <cell r="L5160">
            <v>0</v>
          </cell>
          <cell r="M5160">
            <v>0</v>
          </cell>
          <cell r="N5160">
            <v>7224400</v>
          </cell>
          <cell r="O5160">
            <v>7224400</v>
          </cell>
          <cell r="P5160">
            <v>7224400</v>
          </cell>
          <cell r="Q5160">
            <v>7224400</v>
          </cell>
          <cell r="R5160">
            <v>0</v>
          </cell>
          <cell r="S5160">
            <v>0</v>
          </cell>
          <cell r="T5160">
            <v>0</v>
          </cell>
          <cell r="U5160">
            <v>0</v>
          </cell>
          <cell r="V5160">
            <v>0</v>
          </cell>
        </row>
        <row r="5161">
          <cell r="A5161" t="str">
            <v>maj 2005</v>
          </cell>
          <cell r="B5161" t="str">
            <v>COI0706</v>
          </cell>
          <cell r="C5161" t="str">
            <v>CO</v>
          </cell>
          <cell r="D5161" t="str">
            <v>4-latki oszcz.</v>
          </cell>
          <cell r="E5161" t="str">
            <v>zmienne</v>
          </cell>
          <cell r="F5161">
            <v>0</v>
          </cell>
          <cell r="G5161">
            <v>0</v>
          </cell>
          <cell r="H5161">
            <v>0</v>
          </cell>
          <cell r="I5161">
            <v>0</v>
          </cell>
          <cell r="J5161">
            <v>12099200</v>
          </cell>
          <cell r="K5161">
            <v>0</v>
          </cell>
          <cell r="L5161">
            <v>0</v>
          </cell>
          <cell r="M5161">
            <v>0</v>
          </cell>
          <cell r="N5161">
            <v>12099200</v>
          </cell>
          <cell r="O5161">
            <v>12099200</v>
          </cell>
          <cell r="P5161">
            <v>12099200</v>
          </cell>
          <cell r="Q5161">
            <v>12099200</v>
          </cell>
          <cell r="R5161">
            <v>0</v>
          </cell>
          <cell r="S5161">
            <v>0</v>
          </cell>
          <cell r="T5161">
            <v>0</v>
          </cell>
          <cell r="U5161">
            <v>0</v>
          </cell>
          <cell r="V5161">
            <v>0</v>
          </cell>
        </row>
        <row r="5162">
          <cell r="A5162" t="str">
            <v>maj 2005</v>
          </cell>
          <cell r="B5162" t="str">
            <v>COI0707</v>
          </cell>
          <cell r="C5162" t="str">
            <v>CO</v>
          </cell>
          <cell r="D5162" t="str">
            <v>4-latki oszcz.</v>
          </cell>
          <cell r="E5162" t="str">
            <v>zmienne</v>
          </cell>
          <cell r="F5162">
            <v>0</v>
          </cell>
          <cell r="G5162">
            <v>0</v>
          </cell>
          <cell r="H5162">
            <v>0</v>
          </cell>
          <cell r="I5162">
            <v>0</v>
          </cell>
          <cell r="J5162">
            <v>5091600</v>
          </cell>
          <cell r="K5162">
            <v>0</v>
          </cell>
          <cell r="L5162">
            <v>0</v>
          </cell>
          <cell r="M5162">
            <v>0</v>
          </cell>
          <cell r="N5162">
            <v>5091600</v>
          </cell>
          <cell r="O5162">
            <v>5091600</v>
          </cell>
          <cell r="P5162">
            <v>5091600</v>
          </cell>
          <cell r="Q5162">
            <v>5091600</v>
          </cell>
          <cell r="R5162">
            <v>0</v>
          </cell>
          <cell r="S5162">
            <v>0</v>
          </cell>
          <cell r="T5162">
            <v>0</v>
          </cell>
          <cell r="U5162">
            <v>0</v>
          </cell>
          <cell r="V5162">
            <v>0</v>
          </cell>
        </row>
        <row r="5163">
          <cell r="A5163" t="str">
            <v>maj 2005</v>
          </cell>
          <cell r="B5163" t="str">
            <v>COI0708</v>
          </cell>
          <cell r="C5163" t="str">
            <v>CO</v>
          </cell>
          <cell r="D5163" t="str">
            <v>4-latki oszcz.</v>
          </cell>
          <cell r="E5163" t="str">
            <v>zmienne</v>
          </cell>
          <cell r="F5163">
            <v>0</v>
          </cell>
          <cell r="G5163">
            <v>0</v>
          </cell>
          <cell r="H5163">
            <v>0</v>
          </cell>
          <cell r="I5163">
            <v>0</v>
          </cell>
          <cell r="J5163">
            <v>35773600</v>
          </cell>
          <cell r="K5163">
            <v>0</v>
          </cell>
          <cell r="L5163">
            <v>0</v>
          </cell>
          <cell r="M5163">
            <v>2000</v>
          </cell>
          <cell r="N5163">
            <v>35773600</v>
          </cell>
          <cell r="O5163">
            <v>35775600</v>
          </cell>
          <cell r="P5163">
            <v>35773600</v>
          </cell>
          <cell r="Q5163">
            <v>35773600</v>
          </cell>
          <cell r="R5163">
            <v>0</v>
          </cell>
          <cell r="S5163">
            <v>0</v>
          </cell>
          <cell r="T5163">
            <v>2000</v>
          </cell>
          <cell r="U5163">
            <v>0</v>
          </cell>
          <cell r="V5163">
            <v>0</v>
          </cell>
        </row>
        <row r="5164">
          <cell r="A5164" t="str">
            <v>maj 2005</v>
          </cell>
          <cell r="B5164" t="str">
            <v>COI0805</v>
          </cell>
          <cell r="C5164" t="str">
            <v>CO</v>
          </cell>
          <cell r="D5164" t="str">
            <v>4-latki oszcz.</v>
          </cell>
          <cell r="E5164" t="str">
            <v>zmienne</v>
          </cell>
          <cell r="F5164">
            <v>0</v>
          </cell>
          <cell r="G5164">
            <v>0</v>
          </cell>
          <cell r="H5164">
            <v>0</v>
          </cell>
          <cell r="I5164">
            <v>0</v>
          </cell>
          <cell r="J5164">
            <v>22728200</v>
          </cell>
          <cell r="K5164">
            <v>0</v>
          </cell>
          <cell r="L5164">
            <v>0</v>
          </cell>
          <cell r="M5164">
            <v>0</v>
          </cell>
          <cell r="N5164">
            <v>22728200</v>
          </cell>
          <cell r="O5164">
            <v>22728200</v>
          </cell>
          <cell r="P5164">
            <v>22728200</v>
          </cell>
          <cell r="Q5164">
            <v>22726200</v>
          </cell>
          <cell r="R5164">
            <v>0</v>
          </cell>
          <cell r="S5164">
            <v>0</v>
          </cell>
          <cell r="T5164">
            <v>0</v>
          </cell>
          <cell r="U5164">
            <v>0</v>
          </cell>
          <cell r="V5164">
            <v>0</v>
          </cell>
        </row>
        <row r="5165">
          <cell r="A5165" t="str">
            <v>maj 2005</v>
          </cell>
          <cell r="B5165" t="str">
            <v>COI0806</v>
          </cell>
          <cell r="C5165" t="str">
            <v>CO</v>
          </cell>
          <cell r="D5165" t="str">
            <v>4-latki oszcz.</v>
          </cell>
          <cell r="E5165" t="str">
            <v>zmienne</v>
          </cell>
          <cell r="F5165">
            <v>0</v>
          </cell>
          <cell r="G5165">
            <v>0</v>
          </cell>
          <cell r="H5165">
            <v>0</v>
          </cell>
          <cell r="I5165">
            <v>0</v>
          </cell>
          <cell r="J5165">
            <v>5066200</v>
          </cell>
          <cell r="K5165">
            <v>0</v>
          </cell>
          <cell r="L5165">
            <v>0</v>
          </cell>
          <cell r="M5165">
            <v>0</v>
          </cell>
          <cell r="N5165">
            <v>5066200</v>
          </cell>
          <cell r="O5165">
            <v>5066200</v>
          </cell>
          <cell r="P5165">
            <v>5066200</v>
          </cell>
          <cell r="Q5165">
            <v>5066200</v>
          </cell>
          <cell r="R5165">
            <v>0</v>
          </cell>
          <cell r="S5165">
            <v>0</v>
          </cell>
          <cell r="T5165">
            <v>0</v>
          </cell>
          <cell r="U5165">
            <v>0</v>
          </cell>
          <cell r="V5165">
            <v>0</v>
          </cell>
        </row>
        <row r="5166">
          <cell r="A5166" t="str">
            <v>maj 2005</v>
          </cell>
          <cell r="B5166" t="str">
            <v>COI0807</v>
          </cell>
          <cell r="C5166" t="str">
            <v>CO</v>
          </cell>
          <cell r="D5166" t="str">
            <v>4-latki oszcz.</v>
          </cell>
          <cell r="E5166" t="str">
            <v>zmienne</v>
          </cell>
          <cell r="F5166">
            <v>0</v>
          </cell>
          <cell r="G5166">
            <v>0</v>
          </cell>
          <cell r="H5166">
            <v>0</v>
          </cell>
          <cell r="I5166">
            <v>0</v>
          </cell>
          <cell r="J5166">
            <v>22576400</v>
          </cell>
          <cell r="K5166">
            <v>0</v>
          </cell>
          <cell r="L5166">
            <v>0</v>
          </cell>
          <cell r="M5166">
            <v>0</v>
          </cell>
          <cell r="N5166">
            <v>22576400</v>
          </cell>
          <cell r="O5166">
            <v>22576400</v>
          </cell>
          <cell r="P5166">
            <v>22576400</v>
          </cell>
          <cell r="Q5166">
            <v>22576400</v>
          </cell>
          <cell r="R5166">
            <v>0</v>
          </cell>
          <cell r="S5166">
            <v>0</v>
          </cell>
          <cell r="T5166">
            <v>0</v>
          </cell>
          <cell r="U5166">
            <v>0</v>
          </cell>
          <cell r="V5166">
            <v>0</v>
          </cell>
        </row>
        <row r="5167">
          <cell r="A5167" t="str">
            <v>maj 2005</v>
          </cell>
          <cell r="B5167" t="str">
            <v>COI0808</v>
          </cell>
          <cell r="C5167" t="str">
            <v>CO</v>
          </cell>
          <cell r="D5167" t="str">
            <v>4-latki oszcz.</v>
          </cell>
          <cell r="E5167" t="str">
            <v>zmienne</v>
          </cell>
          <cell r="F5167">
            <v>0</v>
          </cell>
          <cell r="G5167">
            <v>0</v>
          </cell>
          <cell r="H5167">
            <v>0</v>
          </cell>
          <cell r="I5167">
            <v>0</v>
          </cell>
          <cell r="J5167">
            <v>29131800</v>
          </cell>
          <cell r="K5167">
            <v>0</v>
          </cell>
          <cell r="L5167">
            <v>0</v>
          </cell>
          <cell r="M5167">
            <v>0</v>
          </cell>
          <cell r="N5167">
            <v>29131800</v>
          </cell>
          <cell r="O5167">
            <v>29131800</v>
          </cell>
          <cell r="P5167">
            <v>29131800</v>
          </cell>
          <cell r="Q5167">
            <v>29131800</v>
          </cell>
          <cell r="R5167">
            <v>0</v>
          </cell>
          <cell r="S5167">
            <v>0</v>
          </cell>
          <cell r="T5167">
            <v>0</v>
          </cell>
          <cell r="U5167">
            <v>0</v>
          </cell>
          <cell r="V5167">
            <v>0</v>
          </cell>
        </row>
        <row r="5168">
          <cell r="A5168" t="str">
            <v>maj 2005</v>
          </cell>
          <cell r="B5168" t="str">
            <v>COI0905</v>
          </cell>
          <cell r="C5168" t="str">
            <v>CO</v>
          </cell>
          <cell r="D5168" t="str">
            <v>4-latki oszcz.</v>
          </cell>
          <cell r="E5168" t="str">
            <v>zmienne</v>
          </cell>
          <cell r="F5168">
            <v>0</v>
          </cell>
          <cell r="G5168">
            <v>0</v>
          </cell>
          <cell r="H5168">
            <v>0</v>
          </cell>
          <cell r="I5168">
            <v>0</v>
          </cell>
          <cell r="J5168">
            <v>26691100</v>
          </cell>
          <cell r="K5168">
            <v>0</v>
          </cell>
          <cell r="L5168">
            <v>0</v>
          </cell>
          <cell r="M5168">
            <v>0</v>
          </cell>
          <cell r="N5168">
            <v>26691100</v>
          </cell>
          <cell r="O5168">
            <v>26691100</v>
          </cell>
          <cell r="P5168">
            <v>26691100</v>
          </cell>
          <cell r="Q5168">
            <v>26691100</v>
          </cell>
          <cell r="R5168">
            <v>0</v>
          </cell>
          <cell r="S5168">
            <v>0</v>
          </cell>
          <cell r="T5168">
            <v>0</v>
          </cell>
          <cell r="U5168">
            <v>0</v>
          </cell>
          <cell r="V5168">
            <v>0</v>
          </cell>
        </row>
        <row r="5169">
          <cell r="A5169" t="str">
            <v>maj 2005</v>
          </cell>
          <cell r="B5169" t="str">
            <v>COI0906</v>
          </cell>
          <cell r="C5169" t="str">
            <v>CO</v>
          </cell>
          <cell r="D5169" t="str">
            <v>4-latki oszcz.</v>
          </cell>
          <cell r="E5169" t="str">
            <v>zmienne</v>
          </cell>
          <cell r="F5169">
            <v>0</v>
          </cell>
          <cell r="G5169">
            <v>0</v>
          </cell>
          <cell r="H5169">
            <v>0</v>
          </cell>
          <cell r="I5169">
            <v>0</v>
          </cell>
          <cell r="J5169">
            <v>2306400</v>
          </cell>
          <cell r="K5169">
            <v>0</v>
          </cell>
          <cell r="L5169">
            <v>0</v>
          </cell>
          <cell r="M5169">
            <v>0</v>
          </cell>
          <cell r="N5169">
            <v>2306400</v>
          </cell>
          <cell r="O5169">
            <v>2306400</v>
          </cell>
          <cell r="P5169">
            <v>2306400</v>
          </cell>
          <cell r="Q5169">
            <v>2306400</v>
          </cell>
          <cell r="R5169">
            <v>0</v>
          </cell>
          <cell r="S5169">
            <v>0</v>
          </cell>
          <cell r="T5169">
            <v>0</v>
          </cell>
          <cell r="U5169">
            <v>0</v>
          </cell>
          <cell r="V5169">
            <v>0</v>
          </cell>
        </row>
        <row r="5170">
          <cell r="A5170" t="str">
            <v>maj 2005</v>
          </cell>
          <cell r="B5170" t="str">
            <v>COI0907</v>
          </cell>
          <cell r="C5170" t="str">
            <v>CO</v>
          </cell>
          <cell r="D5170" t="str">
            <v>4-latki oszcz.</v>
          </cell>
          <cell r="E5170" t="str">
            <v>zmienne</v>
          </cell>
          <cell r="F5170">
            <v>0</v>
          </cell>
          <cell r="G5170">
            <v>0</v>
          </cell>
          <cell r="H5170">
            <v>0</v>
          </cell>
          <cell r="I5170">
            <v>0</v>
          </cell>
          <cell r="J5170">
            <v>8627900</v>
          </cell>
          <cell r="K5170">
            <v>0</v>
          </cell>
          <cell r="L5170">
            <v>0</v>
          </cell>
          <cell r="M5170">
            <v>0</v>
          </cell>
          <cell r="N5170">
            <v>8627900</v>
          </cell>
          <cell r="O5170">
            <v>8627900</v>
          </cell>
          <cell r="P5170">
            <v>8627900</v>
          </cell>
          <cell r="Q5170">
            <v>8627900</v>
          </cell>
          <cell r="R5170">
            <v>0</v>
          </cell>
          <cell r="S5170">
            <v>0</v>
          </cell>
          <cell r="T5170">
            <v>0</v>
          </cell>
          <cell r="U5170">
            <v>0</v>
          </cell>
          <cell r="V5170">
            <v>0</v>
          </cell>
        </row>
        <row r="5171">
          <cell r="A5171" t="str">
            <v>maj 2005</v>
          </cell>
          <cell r="B5171" t="str">
            <v>COI0908</v>
          </cell>
          <cell r="C5171" t="str">
            <v>CO</v>
          </cell>
          <cell r="D5171" t="str">
            <v>4-latki oszcz.</v>
          </cell>
          <cell r="E5171" t="str">
            <v>zmienne</v>
          </cell>
          <cell r="F5171">
            <v>0</v>
          </cell>
          <cell r="G5171">
            <v>0</v>
          </cell>
          <cell r="H5171">
            <v>0</v>
          </cell>
          <cell r="I5171">
            <v>0</v>
          </cell>
          <cell r="J5171">
            <v>18898700</v>
          </cell>
          <cell r="K5171">
            <v>0</v>
          </cell>
          <cell r="L5171">
            <v>0</v>
          </cell>
          <cell r="M5171">
            <v>0</v>
          </cell>
          <cell r="N5171">
            <v>18898700</v>
          </cell>
          <cell r="O5171">
            <v>18898700</v>
          </cell>
          <cell r="P5171">
            <v>18898700</v>
          </cell>
          <cell r="Q5171">
            <v>18898700</v>
          </cell>
          <cell r="R5171">
            <v>0</v>
          </cell>
          <cell r="S5171">
            <v>0</v>
          </cell>
          <cell r="T5171">
            <v>0</v>
          </cell>
          <cell r="U5171">
            <v>0</v>
          </cell>
          <cell r="V5171">
            <v>0</v>
          </cell>
        </row>
        <row r="5172">
          <cell r="A5172" t="str">
            <v>maj 2005</v>
          </cell>
          <cell r="B5172" t="str">
            <v>COI1005</v>
          </cell>
          <cell r="C5172" t="str">
            <v>CO</v>
          </cell>
          <cell r="D5172" t="str">
            <v>4-latki oszcz.</v>
          </cell>
          <cell r="E5172" t="str">
            <v>zmienne</v>
          </cell>
          <cell r="F5172">
            <v>0</v>
          </cell>
          <cell r="G5172">
            <v>0</v>
          </cell>
          <cell r="H5172">
            <v>0</v>
          </cell>
          <cell r="I5172">
            <v>0</v>
          </cell>
          <cell r="J5172">
            <v>106136100</v>
          </cell>
          <cell r="K5172">
            <v>0</v>
          </cell>
          <cell r="L5172">
            <v>0</v>
          </cell>
          <cell r="M5172">
            <v>0</v>
          </cell>
          <cell r="N5172">
            <v>106136100</v>
          </cell>
          <cell r="O5172">
            <v>106136100</v>
          </cell>
          <cell r="P5172">
            <v>106136100</v>
          </cell>
          <cell r="Q5172">
            <v>106136100</v>
          </cell>
          <cell r="R5172">
            <v>0</v>
          </cell>
          <cell r="S5172">
            <v>0</v>
          </cell>
          <cell r="T5172">
            <v>0</v>
          </cell>
          <cell r="U5172">
            <v>0</v>
          </cell>
          <cell r="V5172">
            <v>0</v>
          </cell>
        </row>
        <row r="5173">
          <cell r="A5173" t="str">
            <v>maj 2005</v>
          </cell>
          <cell r="B5173" t="str">
            <v>COI1006</v>
          </cell>
          <cell r="C5173" t="str">
            <v>CO</v>
          </cell>
          <cell r="D5173" t="str">
            <v>4-latki oszcz.</v>
          </cell>
          <cell r="E5173" t="str">
            <v>zmienne</v>
          </cell>
          <cell r="F5173">
            <v>0</v>
          </cell>
          <cell r="G5173">
            <v>0</v>
          </cell>
          <cell r="H5173">
            <v>0</v>
          </cell>
          <cell r="I5173">
            <v>0</v>
          </cell>
          <cell r="J5173">
            <v>4105000</v>
          </cell>
          <cell r="K5173">
            <v>0</v>
          </cell>
          <cell r="L5173">
            <v>0</v>
          </cell>
          <cell r="M5173">
            <v>0</v>
          </cell>
          <cell r="N5173">
            <v>4105000</v>
          </cell>
          <cell r="O5173">
            <v>4105000</v>
          </cell>
          <cell r="P5173">
            <v>4105000</v>
          </cell>
          <cell r="Q5173">
            <v>4105000</v>
          </cell>
          <cell r="R5173">
            <v>0</v>
          </cell>
          <cell r="S5173">
            <v>0</v>
          </cell>
          <cell r="T5173">
            <v>0</v>
          </cell>
          <cell r="U5173">
            <v>0</v>
          </cell>
          <cell r="V5173">
            <v>0</v>
          </cell>
        </row>
        <row r="5174">
          <cell r="A5174" t="str">
            <v>maj 2005</v>
          </cell>
          <cell r="B5174" t="str">
            <v>COI1007</v>
          </cell>
          <cell r="C5174" t="str">
            <v>CO</v>
          </cell>
          <cell r="D5174" t="str">
            <v>4-latki oszcz.</v>
          </cell>
          <cell r="E5174" t="str">
            <v>zmienne</v>
          </cell>
          <cell r="F5174">
            <v>0</v>
          </cell>
          <cell r="G5174">
            <v>0</v>
          </cell>
          <cell r="H5174">
            <v>0</v>
          </cell>
          <cell r="I5174">
            <v>0</v>
          </cell>
          <cell r="J5174">
            <v>5863700</v>
          </cell>
          <cell r="K5174">
            <v>0</v>
          </cell>
          <cell r="L5174">
            <v>0</v>
          </cell>
          <cell r="M5174">
            <v>0</v>
          </cell>
          <cell r="N5174">
            <v>5863700</v>
          </cell>
          <cell r="O5174">
            <v>5863700</v>
          </cell>
          <cell r="P5174">
            <v>5863700</v>
          </cell>
          <cell r="Q5174">
            <v>5863700</v>
          </cell>
          <cell r="R5174">
            <v>0</v>
          </cell>
          <cell r="S5174">
            <v>0</v>
          </cell>
          <cell r="T5174">
            <v>0</v>
          </cell>
          <cell r="U5174">
            <v>0</v>
          </cell>
          <cell r="V5174">
            <v>0</v>
          </cell>
        </row>
        <row r="5175">
          <cell r="A5175" t="str">
            <v>maj 2005</v>
          </cell>
          <cell r="B5175" t="str">
            <v>COI1008</v>
          </cell>
          <cell r="C5175" t="str">
            <v>CO</v>
          </cell>
          <cell r="D5175" t="str">
            <v>4-latki oszcz.</v>
          </cell>
          <cell r="E5175" t="str">
            <v>zmienne</v>
          </cell>
          <cell r="F5175">
            <v>0</v>
          </cell>
          <cell r="G5175">
            <v>0</v>
          </cell>
          <cell r="H5175">
            <v>0</v>
          </cell>
          <cell r="I5175">
            <v>0</v>
          </cell>
          <cell r="J5175">
            <v>13164500</v>
          </cell>
          <cell r="K5175">
            <v>0</v>
          </cell>
          <cell r="L5175">
            <v>0</v>
          </cell>
          <cell r="M5175">
            <v>31000</v>
          </cell>
          <cell r="N5175">
            <v>13164500</v>
          </cell>
          <cell r="O5175">
            <v>13195500</v>
          </cell>
          <cell r="P5175">
            <v>13164500</v>
          </cell>
          <cell r="Q5175">
            <v>13164500</v>
          </cell>
          <cell r="R5175">
            <v>0</v>
          </cell>
          <cell r="S5175">
            <v>0</v>
          </cell>
          <cell r="T5175">
            <v>31000</v>
          </cell>
          <cell r="U5175">
            <v>0</v>
          </cell>
          <cell r="V5175">
            <v>0</v>
          </cell>
        </row>
        <row r="5176">
          <cell r="A5176" t="str">
            <v>maj 2005</v>
          </cell>
          <cell r="B5176" t="str">
            <v>COI1105</v>
          </cell>
          <cell r="C5176" t="str">
            <v>CO</v>
          </cell>
          <cell r="D5176" t="str">
            <v>4-latki oszcz.</v>
          </cell>
          <cell r="E5176" t="str">
            <v>zmienne</v>
          </cell>
          <cell r="F5176">
            <v>0</v>
          </cell>
          <cell r="G5176">
            <v>0</v>
          </cell>
          <cell r="H5176">
            <v>0</v>
          </cell>
          <cell r="I5176">
            <v>0</v>
          </cell>
          <cell r="J5176">
            <v>142642200</v>
          </cell>
          <cell r="K5176">
            <v>0</v>
          </cell>
          <cell r="L5176">
            <v>0</v>
          </cell>
          <cell r="M5176">
            <v>0</v>
          </cell>
          <cell r="N5176">
            <v>142642200</v>
          </cell>
          <cell r="O5176">
            <v>142642200</v>
          </cell>
          <cell r="P5176">
            <v>142642200</v>
          </cell>
          <cell r="Q5176">
            <v>142642200</v>
          </cell>
          <cell r="R5176">
            <v>0</v>
          </cell>
          <cell r="S5176">
            <v>0</v>
          </cell>
          <cell r="T5176">
            <v>0</v>
          </cell>
          <cell r="U5176">
            <v>0</v>
          </cell>
          <cell r="V5176">
            <v>0</v>
          </cell>
        </row>
        <row r="5177">
          <cell r="A5177" t="str">
            <v>maj 2005</v>
          </cell>
          <cell r="B5177" t="str">
            <v>COI1106</v>
          </cell>
          <cell r="C5177" t="str">
            <v>CO</v>
          </cell>
          <cell r="D5177" t="str">
            <v>4-latki oszcz.</v>
          </cell>
          <cell r="E5177" t="str">
            <v>zmienne</v>
          </cell>
          <cell r="F5177">
            <v>0</v>
          </cell>
          <cell r="G5177">
            <v>0</v>
          </cell>
          <cell r="H5177">
            <v>0</v>
          </cell>
          <cell r="I5177">
            <v>0</v>
          </cell>
          <cell r="J5177">
            <v>10231700</v>
          </cell>
          <cell r="K5177">
            <v>0</v>
          </cell>
          <cell r="L5177">
            <v>0</v>
          </cell>
          <cell r="M5177">
            <v>0</v>
          </cell>
          <cell r="N5177">
            <v>10231700</v>
          </cell>
          <cell r="O5177">
            <v>10231700</v>
          </cell>
          <cell r="P5177">
            <v>10231700</v>
          </cell>
          <cell r="Q5177">
            <v>10231700</v>
          </cell>
          <cell r="R5177">
            <v>0</v>
          </cell>
          <cell r="S5177">
            <v>0</v>
          </cell>
          <cell r="T5177">
            <v>0</v>
          </cell>
          <cell r="U5177">
            <v>0</v>
          </cell>
          <cell r="V5177">
            <v>0</v>
          </cell>
        </row>
        <row r="5178">
          <cell r="A5178" t="str">
            <v>maj 2005</v>
          </cell>
          <cell r="B5178" t="str">
            <v>COI1107</v>
          </cell>
          <cell r="C5178" t="str">
            <v>CO</v>
          </cell>
          <cell r="D5178" t="str">
            <v>4-latki oszcz.</v>
          </cell>
          <cell r="E5178" t="str">
            <v>zmienne</v>
          </cell>
          <cell r="F5178">
            <v>0</v>
          </cell>
          <cell r="G5178">
            <v>0</v>
          </cell>
          <cell r="H5178">
            <v>0</v>
          </cell>
          <cell r="I5178">
            <v>0</v>
          </cell>
          <cell r="J5178">
            <v>5065600</v>
          </cell>
          <cell r="K5178">
            <v>0</v>
          </cell>
          <cell r="L5178">
            <v>0</v>
          </cell>
          <cell r="M5178">
            <v>0</v>
          </cell>
          <cell r="N5178">
            <v>5065600</v>
          </cell>
          <cell r="O5178">
            <v>5065600</v>
          </cell>
          <cell r="P5178">
            <v>5065600</v>
          </cell>
          <cell r="Q5178">
            <v>5065600</v>
          </cell>
          <cell r="R5178">
            <v>0</v>
          </cell>
          <cell r="S5178">
            <v>0</v>
          </cell>
          <cell r="T5178">
            <v>0</v>
          </cell>
          <cell r="U5178">
            <v>0</v>
          </cell>
          <cell r="V5178">
            <v>0</v>
          </cell>
        </row>
        <row r="5179">
          <cell r="A5179" t="str">
            <v>maj 2005</v>
          </cell>
          <cell r="B5179" t="str">
            <v>COI1108</v>
          </cell>
          <cell r="C5179" t="str">
            <v>CO</v>
          </cell>
          <cell r="D5179" t="str">
            <v>4-latki oszcz.</v>
          </cell>
          <cell r="E5179" t="str">
            <v>zmienne</v>
          </cell>
          <cell r="F5179">
            <v>0</v>
          </cell>
          <cell r="G5179">
            <v>0</v>
          </cell>
          <cell r="H5179">
            <v>0</v>
          </cell>
          <cell r="I5179">
            <v>0</v>
          </cell>
          <cell r="J5179">
            <v>25320300</v>
          </cell>
          <cell r="K5179">
            <v>0</v>
          </cell>
          <cell r="L5179">
            <v>0</v>
          </cell>
          <cell r="M5179">
            <v>0</v>
          </cell>
          <cell r="N5179">
            <v>25320300</v>
          </cell>
          <cell r="O5179">
            <v>25320300</v>
          </cell>
          <cell r="P5179">
            <v>25320300</v>
          </cell>
          <cell r="Q5179">
            <v>25320300</v>
          </cell>
          <cell r="R5179">
            <v>0</v>
          </cell>
          <cell r="S5179">
            <v>0</v>
          </cell>
          <cell r="T5179">
            <v>0</v>
          </cell>
          <cell r="U5179">
            <v>0</v>
          </cell>
          <cell r="V5179">
            <v>0</v>
          </cell>
        </row>
        <row r="5180">
          <cell r="A5180" t="str">
            <v>maj 2005</v>
          </cell>
          <cell r="B5180" t="str">
            <v>COI1205</v>
          </cell>
          <cell r="C5180" t="str">
            <v>CO</v>
          </cell>
          <cell r="D5180" t="str">
            <v>4-latki oszcz.</v>
          </cell>
          <cell r="E5180" t="str">
            <v>zmienne</v>
          </cell>
          <cell r="F5180">
            <v>0</v>
          </cell>
          <cell r="G5180">
            <v>0</v>
          </cell>
          <cell r="H5180">
            <v>0</v>
          </cell>
          <cell r="I5180">
            <v>0</v>
          </cell>
          <cell r="J5180">
            <v>15242800</v>
          </cell>
          <cell r="K5180">
            <v>0</v>
          </cell>
          <cell r="L5180">
            <v>0</v>
          </cell>
          <cell r="M5180">
            <v>0</v>
          </cell>
          <cell r="N5180">
            <v>15242800</v>
          </cell>
          <cell r="O5180">
            <v>15242800</v>
          </cell>
          <cell r="P5180">
            <v>15242800</v>
          </cell>
          <cell r="Q5180">
            <v>15242800</v>
          </cell>
          <cell r="R5180">
            <v>0</v>
          </cell>
          <cell r="S5180">
            <v>0</v>
          </cell>
          <cell r="T5180">
            <v>0</v>
          </cell>
          <cell r="U5180">
            <v>0</v>
          </cell>
          <cell r="V5180">
            <v>0</v>
          </cell>
        </row>
        <row r="5181">
          <cell r="A5181" t="str">
            <v>maj 2005</v>
          </cell>
          <cell r="B5181" t="str">
            <v>COI1206</v>
          </cell>
          <cell r="C5181" t="str">
            <v>CO</v>
          </cell>
          <cell r="D5181" t="str">
            <v>4-latki oszcz.</v>
          </cell>
          <cell r="E5181" t="str">
            <v>zmienne</v>
          </cell>
          <cell r="F5181">
            <v>0</v>
          </cell>
          <cell r="G5181">
            <v>0</v>
          </cell>
          <cell r="H5181">
            <v>0</v>
          </cell>
          <cell r="I5181">
            <v>0</v>
          </cell>
          <cell r="J5181">
            <v>8129600</v>
          </cell>
          <cell r="K5181">
            <v>0</v>
          </cell>
          <cell r="L5181">
            <v>0</v>
          </cell>
          <cell r="M5181">
            <v>0</v>
          </cell>
          <cell r="N5181">
            <v>8129600</v>
          </cell>
          <cell r="O5181">
            <v>8129600</v>
          </cell>
          <cell r="P5181">
            <v>8129600</v>
          </cell>
          <cell r="Q5181">
            <v>8129600</v>
          </cell>
          <cell r="R5181">
            <v>0</v>
          </cell>
          <cell r="S5181">
            <v>0</v>
          </cell>
          <cell r="T5181">
            <v>0</v>
          </cell>
          <cell r="U5181">
            <v>0</v>
          </cell>
          <cell r="V5181">
            <v>0</v>
          </cell>
        </row>
        <row r="5182">
          <cell r="A5182" t="str">
            <v>maj 2005</v>
          </cell>
          <cell r="B5182" t="str">
            <v>COI1207</v>
          </cell>
          <cell r="C5182" t="str">
            <v>CO</v>
          </cell>
          <cell r="D5182" t="str">
            <v>4-latki oszcz.</v>
          </cell>
          <cell r="E5182" t="str">
            <v>zmienne</v>
          </cell>
          <cell r="F5182">
            <v>0</v>
          </cell>
          <cell r="G5182">
            <v>0</v>
          </cell>
          <cell r="H5182">
            <v>0</v>
          </cell>
          <cell r="I5182">
            <v>0</v>
          </cell>
          <cell r="J5182">
            <v>5516800</v>
          </cell>
          <cell r="K5182">
            <v>0</v>
          </cell>
          <cell r="L5182">
            <v>0</v>
          </cell>
          <cell r="M5182">
            <v>0</v>
          </cell>
          <cell r="N5182">
            <v>5516800</v>
          </cell>
          <cell r="O5182">
            <v>5516800</v>
          </cell>
          <cell r="P5182">
            <v>5516800</v>
          </cell>
          <cell r="Q5182">
            <v>5516800</v>
          </cell>
          <cell r="R5182">
            <v>0</v>
          </cell>
          <cell r="S5182">
            <v>0</v>
          </cell>
          <cell r="T5182">
            <v>0</v>
          </cell>
          <cell r="U5182">
            <v>0</v>
          </cell>
          <cell r="V5182">
            <v>0</v>
          </cell>
        </row>
        <row r="5183">
          <cell r="A5183" t="str">
            <v>maj 2005</v>
          </cell>
          <cell r="B5183" t="str">
            <v>COI1208</v>
          </cell>
          <cell r="C5183" t="str">
            <v>CO</v>
          </cell>
          <cell r="D5183" t="str">
            <v>4-latki oszcz.</v>
          </cell>
          <cell r="E5183" t="str">
            <v>zmienne</v>
          </cell>
          <cell r="F5183">
            <v>0</v>
          </cell>
          <cell r="G5183">
            <v>0</v>
          </cell>
          <cell r="H5183">
            <v>0</v>
          </cell>
          <cell r="I5183">
            <v>0</v>
          </cell>
          <cell r="J5183">
            <v>20074800</v>
          </cell>
          <cell r="K5183">
            <v>0</v>
          </cell>
          <cell r="L5183">
            <v>0</v>
          </cell>
          <cell r="M5183">
            <v>0</v>
          </cell>
          <cell r="N5183">
            <v>20074800</v>
          </cell>
          <cell r="O5183">
            <v>20074800</v>
          </cell>
          <cell r="P5183">
            <v>20074800</v>
          </cell>
          <cell r="Q5183">
            <v>20074800</v>
          </cell>
          <cell r="R5183">
            <v>0</v>
          </cell>
          <cell r="S5183">
            <v>0</v>
          </cell>
          <cell r="T5183">
            <v>0</v>
          </cell>
          <cell r="U5183">
            <v>0</v>
          </cell>
          <cell r="V5183">
            <v>0</v>
          </cell>
        </row>
        <row r="5184">
          <cell r="A5184" t="str">
            <v>maj 2005</v>
          </cell>
          <cell r="B5184" t="str">
            <v>DK0809</v>
          </cell>
          <cell r="C5184" t="str">
            <v>DK</v>
          </cell>
          <cell r="D5184" t="str">
            <v>konwersja</v>
          </cell>
          <cell r="E5184" t="str">
            <v>stałe</v>
          </cell>
          <cell r="F5184">
            <v>108817000</v>
          </cell>
          <cell r="G5184">
            <v>1116615000</v>
          </cell>
          <cell r="H5184">
            <v>1135849000</v>
          </cell>
          <cell r="I5184">
            <v>176500000</v>
          </cell>
          <cell r="J5184">
            <v>210000</v>
          </cell>
          <cell r="K5184">
            <v>30274000</v>
          </cell>
          <cell r="L5184">
            <v>0</v>
          </cell>
          <cell r="M5184">
            <v>0</v>
          </cell>
          <cell r="N5184">
            <v>2459448000</v>
          </cell>
          <cell r="O5184">
            <v>2568265000</v>
          </cell>
          <cell r="P5184">
            <v>2568265000</v>
          </cell>
          <cell r="Q5184">
            <v>2568265000</v>
          </cell>
          <cell r="R5184">
            <v>0</v>
          </cell>
          <cell r="S5184">
            <v>0</v>
          </cell>
          <cell r="T5184">
            <v>0</v>
          </cell>
          <cell r="U5184">
            <v>0</v>
          </cell>
          <cell r="V5184">
            <v>0</v>
          </cell>
        </row>
        <row r="5185">
          <cell r="A5185" t="str">
            <v>maj 2005</v>
          </cell>
          <cell r="B5185" t="str">
            <v>DOS0106</v>
          </cell>
          <cell r="C5185" t="str">
            <v>DO</v>
          </cell>
          <cell r="D5185" t="str">
            <v>2-latki oszcz.</v>
          </cell>
          <cell r="E5185" t="str">
            <v>stałe</v>
          </cell>
          <cell r="F5185">
            <v>0</v>
          </cell>
          <cell r="G5185">
            <v>0</v>
          </cell>
          <cell r="H5185">
            <v>0</v>
          </cell>
          <cell r="I5185">
            <v>0</v>
          </cell>
          <cell r="J5185">
            <v>628332200</v>
          </cell>
          <cell r="K5185">
            <v>0</v>
          </cell>
          <cell r="L5185">
            <v>0</v>
          </cell>
          <cell r="M5185">
            <v>0</v>
          </cell>
          <cell r="N5185">
            <v>628332200</v>
          </cell>
          <cell r="O5185">
            <v>628332200</v>
          </cell>
          <cell r="P5185">
            <v>628332200</v>
          </cell>
          <cell r="Q5185">
            <v>628552500</v>
          </cell>
          <cell r="R5185">
            <v>0</v>
          </cell>
          <cell r="S5185">
            <v>0</v>
          </cell>
          <cell r="T5185">
            <v>0</v>
          </cell>
          <cell r="U5185">
            <v>0</v>
          </cell>
          <cell r="V5185">
            <v>0</v>
          </cell>
        </row>
        <row r="5186">
          <cell r="A5186" t="str">
            <v>maj 2005</v>
          </cell>
          <cell r="B5186" t="str">
            <v>DOS0107</v>
          </cell>
          <cell r="C5186" t="str">
            <v>DO</v>
          </cell>
          <cell r="D5186" t="str">
            <v>2-latki oszcz.</v>
          </cell>
          <cell r="E5186" t="str">
            <v>stałe</v>
          </cell>
          <cell r="F5186">
            <v>0</v>
          </cell>
          <cell r="G5186">
            <v>0</v>
          </cell>
          <cell r="H5186">
            <v>0</v>
          </cell>
          <cell r="I5186">
            <v>0</v>
          </cell>
          <cell r="J5186">
            <v>184134700</v>
          </cell>
          <cell r="K5186">
            <v>0</v>
          </cell>
          <cell r="L5186">
            <v>0</v>
          </cell>
          <cell r="M5186">
            <v>202100</v>
          </cell>
          <cell r="N5186">
            <v>184134700</v>
          </cell>
          <cell r="O5186">
            <v>184336800</v>
          </cell>
          <cell r="P5186">
            <v>184134700</v>
          </cell>
          <cell r="Q5186">
            <v>184156600</v>
          </cell>
          <cell r="R5186">
            <v>0</v>
          </cell>
          <cell r="S5186">
            <v>0</v>
          </cell>
          <cell r="T5186">
            <v>202100</v>
          </cell>
          <cell r="U5186">
            <v>0</v>
          </cell>
          <cell r="V5186">
            <v>0</v>
          </cell>
        </row>
        <row r="5187">
          <cell r="A5187" t="str">
            <v>maj 2005</v>
          </cell>
          <cell r="B5187" t="str">
            <v>DOS0206</v>
          </cell>
          <cell r="C5187" t="str">
            <v>DO</v>
          </cell>
          <cell r="D5187" t="str">
            <v>2-latki oszcz.</v>
          </cell>
          <cell r="E5187" t="str">
            <v>stałe</v>
          </cell>
          <cell r="F5187">
            <v>0</v>
          </cell>
          <cell r="G5187">
            <v>0</v>
          </cell>
          <cell r="H5187">
            <v>0</v>
          </cell>
          <cell r="I5187">
            <v>0</v>
          </cell>
          <cell r="J5187">
            <v>477216700</v>
          </cell>
          <cell r="K5187">
            <v>0</v>
          </cell>
          <cell r="L5187">
            <v>0</v>
          </cell>
          <cell r="M5187">
            <v>0</v>
          </cell>
          <cell r="N5187">
            <v>477216700</v>
          </cell>
          <cell r="O5187">
            <v>477216700</v>
          </cell>
          <cell r="P5187">
            <v>477216700</v>
          </cell>
          <cell r="Q5187">
            <v>477242300</v>
          </cell>
          <cell r="R5187">
            <v>0</v>
          </cell>
          <cell r="S5187">
            <v>0</v>
          </cell>
          <cell r="T5187">
            <v>0</v>
          </cell>
          <cell r="U5187">
            <v>0</v>
          </cell>
          <cell r="V5187">
            <v>0</v>
          </cell>
        </row>
        <row r="5188">
          <cell r="A5188" t="str">
            <v>maj 2005</v>
          </cell>
          <cell r="B5188" t="str">
            <v>DOS0207</v>
          </cell>
          <cell r="C5188" t="str">
            <v>DO</v>
          </cell>
          <cell r="D5188" t="str">
            <v>2-latki oszcz.</v>
          </cell>
          <cell r="E5188" t="str">
            <v>stałe</v>
          </cell>
          <cell r="F5188">
            <v>0</v>
          </cell>
          <cell r="G5188">
            <v>0</v>
          </cell>
          <cell r="H5188">
            <v>0</v>
          </cell>
          <cell r="I5188">
            <v>0</v>
          </cell>
          <cell r="J5188">
            <v>286975600</v>
          </cell>
          <cell r="K5188">
            <v>0</v>
          </cell>
          <cell r="L5188">
            <v>0</v>
          </cell>
          <cell r="M5188">
            <v>171500</v>
          </cell>
          <cell r="N5188">
            <v>286975600</v>
          </cell>
          <cell r="O5188">
            <v>287147100</v>
          </cell>
          <cell r="P5188">
            <v>286975600</v>
          </cell>
          <cell r="Q5188">
            <v>286990600</v>
          </cell>
          <cell r="R5188">
            <v>0</v>
          </cell>
          <cell r="S5188">
            <v>0</v>
          </cell>
          <cell r="T5188">
            <v>171500</v>
          </cell>
          <cell r="U5188">
            <v>0</v>
          </cell>
          <cell r="V5188">
            <v>0</v>
          </cell>
        </row>
        <row r="5189">
          <cell r="A5189" t="str">
            <v>maj 2005</v>
          </cell>
          <cell r="B5189" t="str">
            <v>DOS0306</v>
          </cell>
          <cell r="C5189" t="str">
            <v>DO</v>
          </cell>
          <cell r="D5189" t="str">
            <v>2-latki oszcz.</v>
          </cell>
          <cell r="E5189" t="str">
            <v>stałe</v>
          </cell>
          <cell r="F5189">
            <v>0</v>
          </cell>
          <cell r="G5189">
            <v>0</v>
          </cell>
          <cell r="H5189">
            <v>0</v>
          </cell>
          <cell r="I5189">
            <v>0</v>
          </cell>
          <cell r="J5189">
            <v>422195400</v>
          </cell>
          <cell r="K5189">
            <v>0</v>
          </cell>
          <cell r="L5189">
            <v>0</v>
          </cell>
          <cell r="M5189">
            <v>0</v>
          </cell>
          <cell r="N5189">
            <v>422195400</v>
          </cell>
          <cell r="O5189">
            <v>422195400</v>
          </cell>
          <cell r="P5189">
            <v>422195400</v>
          </cell>
          <cell r="Q5189">
            <v>422383200</v>
          </cell>
          <cell r="R5189">
            <v>0</v>
          </cell>
          <cell r="S5189">
            <v>0</v>
          </cell>
          <cell r="T5189">
            <v>0</v>
          </cell>
          <cell r="U5189">
            <v>0</v>
          </cell>
          <cell r="V5189">
            <v>0</v>
          </cell>
        </row>
        <row r="5190">
          <cell r="A5190" t="str">
            <v>maj 2005</v>
          </cell>
          <cell r="B5190" t="str">
            <v>DOS0307</v>
          </cell>
          <cell r="C5190" t="str">
            <v>DO</v>
          </cell>
          <cell r="D5190" t="str">
            <v>2-latki oszcz.</v>
          </cell>
          <cell r="E5190" t="str">
            <v>stałe</v>
          </cell>
          <cell r="F5190">
            <v>0</v>
          </cell>
          <cell r="G5190">
            <v>0</v>
          </cell>
          <cell r="H5190">
            <v>0</v>
          </cell>
          <cell r="I5190">
            <v>0</v>
          </cell>
          <cell r="J5190">
            <v>166712000</v>
          </cell>
          <cell r="K5190">
            <v>0</v>
          </cell>
          <cell r="L5190">
            <v>0</v>
          </cell>
          <cell r="M5190">
            <v>172000</v>
          </cell>
          <cell r="N5190">
            <v>166712000</v>
          </cell>
          <cell r="O5190">
            <v>166884000</v>
          </cell>
          <cell r="P5190">
            <v>166712000</v>
          </cell>
          <cell r="Q5190">
            <v>166746500</v>
          </cell>
          <cell r="R5190">
            <v>0</v>
          </cell>
          <cell r="S5190">
            <v>0</v>
          </cell>
          <cell r="T5190">
            <v>172000</v>
          </cell>
          <cell r="U5190">
            <v>0</v>
          </cell>
          <cell r="V5190">
            <v>0</v>
          </cell>
        </row>
        <row r="5191">
          <cell r="A5191" t="str">
            <v>maj 2005</v>
          </cell>
          <cell r="B5191" t="str">
            <v>DOS0406</v>
          </cell>
          <cell r="C5191" t="str">
            <v>DO</v>
          </cell>
          <cell r="D5191" t="str">
            <v>2-latki oszcz.</v>
          </cell>
          <cell r="E5191" t="str">
            <v>stałe</v>
          </cell>
          <cell r="F5191">
            <v>0</v>
          </cell>
          <cell r="G5191">
            <v>0</v>
          </cell>
          <cell r="H5191">
            <v>0</v>
          </cell>
          <cell r="I5191">
            <v>0</v>
          </cell>
          <cell r="J5191">
            <v>222605900</v>
          </cell>
          <cell r="K5191">
            <v>0</v>
          </cell>
          <cell r="L5191">
            <v>0</v>
          </cell>
          <cell r="M5191">
            <v>0</v>
          </cell>
          <cell r="N5191">
            <v>222605900</v>
          </cell>
          <cell r="O5191">
            <v>222605900</v>
          </cell>
          <cell r="P5191">
            <v>222605900</v>
          </cell>
          <cell r="Q5191">
            <v>222735300</v>
          </cell>
          <cell r="R5191">
            <v>0</v>
          </cell>
          <cell r="S5191">
            <v>0</v>
          </cell>
          <cell r="T5191">
            <v>0</v>
          </cell>
          <cell r="U5191">
            <v>0</v>
          </cell>
          <cell r="V5191">
            <v>0</v>
          </cell>
        </row>
        <row r="5192">
          <cell r="A5192" t="str">
            <v>maj 2005</v>
          </cell>
          <cell r="B5192" t="str">
            <v>DOS0407</v>
          </cell>
          <cell r="C5192" t="str">
            <v>DO</v>
          </cell>
          <cell r="D5192" t="str">
            <v>2-latki oszcz.</v>
          </cell>
          <cell r="E5192" t="str">
            <v>stałe</v>
          </cell>
          <cell r="F5192">
            <v>0</v>
          </cell>
          <cell r="G5192">
            <v>0</v>
          </cell>
          <cell r="H5192">
            <v>0</v>
          </cell>
          <cell r="I5192">
            <v>0</v>
          </cell>
          <cell r="J5192">
            <v>166175400</v>
          </cell>
          <cell r="K5192">
            <v>0</v>
          </cell>
          <cell r="L5192">
            <v>0</v>
          </cell>
          <cell r="M5192">
            <v>169800</v>
          </cell>
          <cell r="N5192">
            <v>166175400</v>
          </cell>
          <cell r="O5192">
            <v>166345200</v>
          </cell>
          <cell r="P5192">
            <v>166175400</v>
          </cell>
          <cell r="Q5192">
            <v>166175500</v>
          </cell>
          <cell r="R5192">
            <v>0</v>
          </cell>
          <cell r="S5192">
            <v>0</v>
          </cell>
          <cell r="T5192">
            <v>169800</v>
          </cell>
          <cell r="U5192">
            <v>0</v>
          </cell>
          <cell r="V5192">
            <v>0</v>
          </cell>
        </row>
        <row r="5193">
          <cell r="A5193" t="str">
            <v>maj 2005</v>
          </cell>
          <cell r="B5193" t="str">
            <v>DOS0506</v>
          </cell>
          <cell r="C5193" t="str">
            <v>DO</v>
          </cell>
          <cell r="D5193" t="str">
            <v>2-latki oszcz.</v>
          </cell>
          <cell r="E5193" t="str">
            <v>stałe</v>
          </cell>
          <cell r="F5193">
            <v>0</v>
          </cell>
          <cell r="G5193">
            <v>0</v>
          </cell>
          <cell r="H5193">
            <v>0</v>
          </cell>
          <cell r="I5193">
            <v>0</v>
          </cell>
          <cell r="J5193">
            <v>248498200</v>
          </cell>
          <cell r="K5193">
            <v>0</v>
          </cell>
          <cell r="L5193">
            <v>0</v>
          </cell>
          <cell r="M5193">
            <v>474800</v>
          </cell>
          <cell r="N5193">
            <v>248498200</v>
          </cell>
          <cell r="O5193">
            <v>248973000</v>
          </cell>
          <cell r="P5193">
            <v>248498200</v>
          </cell>
          <cell r="Q5193">
            <v>248516900</v>
          </cell>
          <cell r="R5193">
            <v>0</v>
          </cell>
          <cell r="S5193">
            <v>0</v>
          </cell>
          <cell r="T5193">
            <v>474800</v>
          </cell>
          <cell r="U5193">
            <v>0</v>
          </cell>
          <cell r="V5193">
            <v>0</v>
          </cell>
        </row>
        <row r="5194">
          <cell r="A5194" t="str">
            <v>maj 2005</v>
          </cell>
          <cell r="B5194" t="str">
            <v>DOS0507</v>
          </cell>
          <cell r="C5194" t="str">
            <v>DO</v>
          </cell>
          <cell r="D5194" t="str">
            <v>2-latki oszcz.</v>
          </cell>
          <cell r="E5194" t="str">
            <v>stałe</v>
          </cell>
          <cell r="F5194">
            <v>0</v>
          </cell>
          <cell r="G5194">
            <v>0</v>
          </cell>
          <cell r="H5194">
            <v>0</v>
          </cell>
          <cell r="I5194">
            <v>0</v>
          </cell>
          <cell r="J5194">
            <v>246217800</v>
          </cell>
          <cell r="K5194">
            <v>0</v>
          </cell>
          <cell r="L5194">
            <v>0</v>
          </cell>
          <cell r="M5194">
            <v>215500</v>
          </cell>
          <cell r="N5194">
            <v>246217800</v>
          </cell>
          <cell r="O5194">
            <v>246433300</v>
          </cell>
          <cell r="P5194">
            <v>246217800</v>
          </cell>
          <cell r="Q5194">
            <v>207145000</v>
          </cell>
          <cell r="R5194">
            <v>0</v>
          </cell>
          <cell r="S5194">
            <v>0</v>
          </cell>
          <cell r="T5194">
            <v>215500</v>
          </cell>
          <cell r="U5194">
            <v>0</v>
          </cell>
          <cell r="V5194">
            <v>0</v>
          </cell>
        </row>
        <row r="5195">
          <cell r="A5195" t="str">
            <v>maj 2005</v>
          </cell>
          <cell r="B5195" t="str">
            <v>DOS0605</v>
          </cell>
          <cell r="C5195" t="str">
            <v>DO</v>
          </cell>
          <cell r="D5195" t="str">
            <v>2-latki oszcz.</v>
          </cell>
          <cell r="E5195" t="str">
            <v>stałe</v>
          </cell>
          <cell r="F5195">
            <v>0</v>
          </cell>
          <cell r="G5195">
            <v>0</v>
          </cell>
          <cell r="H5195">
            <v>0</v>
          </cell>
          <cell r="I5195">
            <v>0</v>
          </cell>
          <cell r="J5195">
            <v>100078300</v>
          </cell>
          <cell r="K5195">
            <v>0</v>
          </cell>
          <cell r="L5195">
            <v>0</v>
          </cell>
          <cell r="M5195">
            <v>0</v>
          </cell>
          <cell r="N5195">
            <v>100078300</v>
          </cell>
          <cell r="O5195">
            <v>100078300</v>
          </cell>
          <cell r="P5195">
            <v>100078300</v>
          </cell>
          <cell r="Q5195">
            <v>100078300</v>
          </cell>
          <cell r="R5195">
            <v>0</v>
          </cell>
          <cell r="S5195">
            <v>0</v>
          </cell>
          <cell r="T5195">
            <v>0</v>
          </cell>
          <cell r="U5195">
            <v>0</v>
          </cell>
          <cell r="V5195">
            <v>0</v>
          </cell>
        </row>
        <row r="5196">
          <cell r="A5196" t="str">
            <v>maj 2005</v>
          </cell>
          <cell r="B5196" t="str">
            <v>DOS0606</v>
          </cell>
          <cell r="C5196" t="str">
            <v>DO</v>
          </cell>
          <cell r="D5196" t="str">
            <v>2-latki oszcz.</v>
          </cell>
          <cell r="E5196" t="str">
            <v>stałe</v>
          </cell>
          <cell r="F5196">
            <v>0</v>
          </cell>
          <cell r="G5196">
            <v>0</v>
          </cell>
          <cell r="H5196">
            <v>0</v>
          </cell>
          <cell r="I5196">
            <v>0</v>
          </cell>
          <cell r="J5196">
            <v>483968600</v>
          </cell>
          <cell r="K5196">
            <v>0</v>
          </cell>
          <cell r="L5196">
            <v>0</v>
          </cell>
          <cell r="M5196">
            <v>352100</v>
          </cell>
          <cell r="N5196">
            <v>483968600</v>
          </cell>
          <cell r="O5196">
            <v>484320700</v>
          </cell>
          <cell r="P5196">
            <v>483968600</v>
          </cell>
          <cell r="Q5196">
            <v>484260700</v>
          </cell>
          <cell r="R5196">
            <v>0</v>
          </cell>
          <cell r="S5196">
            <v>0</v>
          </cell>
          <cell r="T5196">
            <v>352100</v>
          </cell>
          <cell r="U5196">
            <v>0</v>
          </cell>
          <cell r="V5196">
            <v>0</v>
          </cell>
        </row>
        <row r="5197">
          <cell r="A5197" t="str">
            <v>maj 2005</v>
          </cell>
          <cell r="B5197" t="str">
            <v>DOS0705</v>
          </cell>
          <cell r="C5197" t="str">
            <v>DO</v>
          </cell>
          <cell r="D5197" t="str">
            <v>2-latki oszcz.</v>
          </cell>
          <cell r="E5197" t="str">
            <v>stałe</v>
          </cell>
          <cell r="F5197">
            <v>0</v>
          </cell>
          <cell r="G5197">
            <v>0</v>
          </cell>
          <cell r="H5197">
            <v>0</v>
          </cell>
          <cell r="I5197">
            <v>0</v>
          </cell>
          <cell r="J5197">
            <v>97940200</v>
          </cell>
          <cell r="K5197">
            <v>0</v>
          </cell>
          <cell r="L5197">
            <v>0</v>
          </cell>
          <cell r="M5197">
            <v>0</v>
          </cell>
          <cell r="N5197">
            <v>97940200</v>
          </cell>
          <cell r="O5197">
            <v>97940200</v>
          </cell>
          <cell r="P5197">
            <v>97940200</v>
          </cell>
          <cell r="Q5197">
            <v>97940200</v>
          </cell>
          <cell r="R5197">
            <v>0</v>
          </cell>
          <cell r="S5197">
            <v>0</v>
          </cell>
          <cell r="T5197">
            <v>0</v>
          </cell>
          <cell r="U5197">
            <v>0</v>
          </cell>
          <cell r="V5197">
            <v>0</v>
          </cell>
        </row>
        <row r="5198">
          <cell r="A5198" t="str">
            <v>maj 2005</v>
          </cell>
          <cell r="B5198" t="str">
            <v>DOS0706</v>
          </cell>
          <cell r="C5198" t="str">
            <v>DO</v>
          </cell>
          <cell r="D5198" t="str">
            <v>2-latki oszcz.</v>
          </cell>
          <cell r="E5198" t="str">
            <v>stałe</v>
          </cell>
          <cell r="F5198">
            <v>0</v>
          </cell>
          <cell r="G5198">
            <v>0</v>
          </cell>
          <cell r="H5198">
            <v>0</v>
          </cell>
          <cell r="I5198">
            <v>0</v>
          </cell>
          <cell r="J5198">
            <v>389797500</v>
          </cell>
          <cell r="K5198">
            <v>0</v>
          </cell>
          <cell r="L5198">
            <v>0</v>
          </cell>
          <cell r="M5198">
            <v>397200</v>
          </cell>
          <cell r="N5198">
            <v>389797500</v>
          </cell>
          <cell r="O5198">
            <v>390194700</v>
          </cell>
          <cell r="P5198">
            <v>389797500</v>
          </cell>
          <cell r="Q5198">
            <v>389819500</v>
          </cell>
          <cell r="R5198">
            <v>0</v>
          </cell>
          <cell r="S5198">
            <v>0</v>
          </cell>
          <cell r="T5198">
            <v>397200</v>
          </cell>
          <cell r="U5198">
            <v>0</v>
          </cell>
          <cell r="V5198">
            <v>0</v>
          </cell>
        </row>
        <row r="5199">
          <cell r="A5199" t="str">
            <v>maj 2005</v>
          </cell>
          <cell r="B5199" t="str">
            <v>DOS0805</v>
          </cell>
          <cell r="C5199" t="str">
            <v>DO</v>
          </cell>
          <cell r="D5199" t="str">
            <v>2-latki oszcz.</v>
          </cell>
          <cell r="E5199" t="str">
            <v>stałe</v>
          </cell>
          <cell r="F5199">
            <v>0</v>
          </cell>
          <cell r="G5199">
            <v>0</v>
          </cell>
          <cell r="H5199">
            <v>0</v>
          </cell>
          <cell r="I5199">
            <v>0</v>
          </cell>
          <cell r="J5199">
            <v>293517900</v>
          </cell>
          <cell r="K5199">
            <v>0</v>
          </cell>
          <cell r="L5199">
            <v>0</v>
          </cell>
          <cell r="M5199">
            <v>0</v>
          </cell>
          <cell r="N5199">
            <v>293517900</v>
          </cell>
          <cell r="O5199">
            <v>293517900</v>
          </cell>
          <cell r="P5199">
            <v>293517900</v>
          </cell>
          <cell r="Q5199">
            <v>293589900</v>
          </cell>
          <cell r="R5199">
            <v>0</v>
          </cell>
          <cell r="S5199">
            <v>0</v>
          </cell>
          <cell r="T5199">
            <v>0</v>
          </cell>
          <cell r="U5199">
            <v>0</v>
          </cell>
          <cell r="V5199">
            <v>0</v>
          </cell>
        </row>
        <row r="5200">
          <cell r="A5200" t="str">
            <v>maj 2005</v>
          </cell>
          <cell r="B5200" t="str">
            <v>DOS0806</v>
          </cell>
          <cell r="C5200" t="str">
            <v>DO</v>
          </cell>
          <cell r="D5200" t="str">
            <v>2-latki oszcz.</v>
          </cell>
          <cell r="E5200" t="str">
            <v>stałe</v>
          </cell>
          <cell r="F5200">
            <v>0</v>
          </cell>
          <cell r="G5200">
            <v>0</v>
          </cell>
          <cell r="H5200">
            <v>0</v>
          </cell>
          <cell r="I5200">
            <v>0</v>
          </cell>
          <cell r="J5200">
            <v>647907600</v>
          </cell>
          <cell r="K5200">
            <v>0</v>
          </cell>
          <cell r="L5200">
            <v>0</v>
          </cell>
          <cell r="M5200">
            <v>919000</v>
          </cell>
          <cell r="N5200">
            <v>647907600</v>
          </cell>
          <cell r="O5200">
            <v>648826600</v>
          </cell>
          <cell r="P5200">
            <v>647907600</v>
          </cell>
          <cell r="Q5200">
            <v>647997700</v>
          </cell>
          <cell r="R5200">
            <v>0</v>
          </cell>
          <cell r="S5200">
            <v>0</v>
          </cell>
          <cell r="T5200">
            <v>919000</v>
          </cell>
          <cell r="U5200">
            <v>0</v>
          </cell>
          <cell r="V5200">
            <v>0</v>
          </cell>
        </row>
        <row r="5201">
          <cell r="A5201" t="str">
            <v>maj 2005</v>
          </cell>
          <cell r="B5201" t="str">
            <v>DOS0905</v>
          </cell>
          <cell r="C5201" t="str">
            <v>DO</v>
          </cell>
          <cell r="D5201" t="str">
            <v>2-latki oszcz.</v>
          </cell>
          <cell r="E5201" t="str">
            <v>stałe</v>
          </cell>
          <cell r="F5201">
            <v>0</v>
          </cell>
          <cell r="G5201">
            <v>0</v>
          </cell>
          <cell r="H5201">
            <v>0</v>
          </cell>
          <cell r="I5201">
            <v>0</v>
          </cell>
          <cell r="J5201">
            <v>237937000</v>
          </cell>
          <cell r="K5201">
            <v>0</v>
          </cell>
          <cell r="L5201">
            <v>0</v>
          </cell>
          <cell r="M5201">
            <v>0</v>
          </cell>
          <cell r="N5201">
            <v>237937000</v>
          </cell>
          <cell r="O5201">
            <v>237937000</v>
          </cell>
          <cell r="P5201">
            <v>237937000</v>
          </cell>
          <cell r="Q5201">
            <v>237976800</v>
          </cell>
          <cell r="R5201">
            <v>0</v>
          </cell>
          <cell r="S5201">
            <v>0</v>
          </cell>
          <cell r="T5201">
            <v>0</v>
          </cell>
          <cell r="U5201">
            <v>0</v>
          </cell>
          <cell r="V5201">
            <v>0</v>
          </cell>
        </row>
        <row r="5202">
          <cell r="A5202" t="str">
            <v>maj 2005</v>
          </cell>
          <cell r="B5202" t="str">
            <v>DOS0906</v>
          </cell>
          <cell r="C5202" t="str">
            <v>DO</v>
          </cell>
          <cell r="D5202" t="str">
            <v>2-latki oszcz.</v>
          </cell>
          <cell r="E5202" t="str">
            <v>stałe</v>
          </cell>
          <cell r="F5202">
            <v>0</v>
          </cell>
          <cell r="G5202">
            <v>0</v>
          </cell>
          <cell r="H5202">
            <v>0</v>
          </cell>
          <cell r="I5202">
            <v>0</v>
          </cell>
          <cell r="J5202">
            <v>357476700</v>
          </cell>
          <cell r="K5202">
            <v>0</v>
          </cell>
          <cell r="L5202">
            <v>0</v>
          </cell>
          <cell r="M5202">
            <v>742200</v>
          </cell>
          <cell r="N5202">
            <v>357476700</v>
          </cell>
          <cell r="O5202">
            <v>358218900</v>
          </cell>
          <cell r="P5202">
            <v>357476700</v>
          </cell>
          <cell r="Q5202">
            <v>357606500</v>
          </cell>
          <cell r="R5202">
            <v>0</v>
          </cell>
          <cell r="S5202">
            <v>0</v>
          </cell>
          <cell r="T5202">
            <v>742200</v>
          </cell>
          <cell r="U5202">
            <v>0</v>
          </cell>
          <cell r="V5202">
            <v>0</v>
          </cell>
        </row>
        <row r="5203">
          <cell r="A5203" t="str">
            <v>maj 2005</v>
          </cell>
          <cell r="B5203" t="str">
            <v>DOS1005</v>
          </cell>
          <cell r="C5203" t="str">
            <v>DO</v>
          </cell>
          <cell r="D5203" t="str">
            <v>2-latki oszcz.</v>
          </cell>
          <cell r="E5203" t="str">
            <v>stałe</v>
          </cell>
          <cell r="F5203">
            <v>0</v>
          </cell>
          <cell r="G5203">
            <v>0</v>
          </cell>
          <cell r="H5203">
            <v>0</v>
          </cell>
          <cell r="I5203">
            <v>0</v>
          </cell>
          <cell r="J5203">
            <v>145024800</v>
          </cell>
          <cell r="K5203">
            <v>0</v>
          </cell>
          <cell r="L5203">
            <v>0</v>
          </cell>
          <cell r="M5203">
            <v>0</v>
          </cell>
          <cell r="N5203">
            <v>145024800</v>
          </cell>
          <cell r="O5203">
            <v>145024800</v>
          </cell>
          <cell r="P5203">
            <v>145024800</v>
          </cell>
          <cell r="Q5203">
            <v>145080900</v>
          </cell>
          <cell r="R5203">
            <v>0</v>
          </cell>
          <cell r="S5203">
            <v>0</v>
          </cell>
          <cell r="T5203">
            <v>0</v>
          </cell>
          <cell r="U5203">
            <v>0</v>
          </cell>
          <cell r="V5203">
            <v>0</v>
          </cell>
        </row>
        <row r="5204">
          <cell r="A5204" t="str">
            <v>maj 2005</v>
          </cell>
          <cell r="B5204" t="str">
            <v>DOS1006</v>
          </cell>
          <cell r="C5204" t="str">
            <v>DO</v>
          </cell>
          <cell r="D5204" t="str">
            <v>2-latki oszcz.</v>
          </cell>
          <cell r="E5204" t="str">
            <v>stałe</v>
          </cell>
          <cell r="F5204">
            <v>0</v>
          </cell>
          <cell r="G5204">
            <v>0</v>
          </cell>
          <cell r="H5204">
            <v>0</v>
          </cell>
          <cell r="I5204">
            <v>0</v>
          </cell>
          <cell r="J5204">
            <v>341827400</v>
          </cell>
          <cell r="K5204">
            <v>0</v>
          </cell>
          <cell r="L5204">
            <v>0</v>
          </cell>
          <cell r="M5204">
            <v>305200</v>
          </cell>
          <cell r="N5204">
            <v>341827400</v>
          </cell>
          <cell r="O5204">
            <v>342132600</v>
          </cell>
          <cell r="P5204">
            <v>341827400</v>
          </cell>
          <cell r="Q5204">
            <v>341893400</v>
          </cell>
          <cell r="R5204">
            <v>0</v>
          </cell>
          <cell r="S5204">
            <v>0</v>
          </cell>
          <cell r="T5204">
            <v>305200</v>
          </cell>
          <cell r="U5204">
            <v>0</v>
          </cell>
          <cell r="V5204">
            <v>0</v>
          </cell>
        </row>
        <row r="5205">
          <cell r="A5205" t="str">
            <v>maj 2005</v>
          </cell>
          <cell r="B5205" t="str">
            <v>DOS1105</v>
          </cell>
          <cell r="C5205" t="str">
            <v>DO</v>
          </cell>
          <cell r="D5205" t="str">
            <v>2-latki oszcz.</v>
          </cell>
          <cell r="E5205" t="str">
            <v>stałe</v>
          </cell>
          <cell r="F5205">
            <v>0</v>
          </cell>
          <cell r="G5205">
            <v>0</v>
          </cell>
          <cell r="H5205">
            <v>0</v>
          </cell>
          <cell r="I5205">
            <v>0</v>
          </cell>
          <cell r="J5205">
            <v>449064200</v>
          </cell>
          <cell r="K5205">
            <v>0</v>
          </cell>
          <cell r="L5205">
            <v>0</v>
          </cell>
          <cell r="M5205">
            <v>0</v>
          </cell>
          <cell r="N5205">
            <v>449064200</v>
          </cell>
          <cell r="O5205">
            <v>449064200</v>
          </cell>
          <cell r="P5205">
            <v>449064200</v>
          </cell>
          <cell r="Q5205">
            <v>449214700</v>
          </cell>
          <cell r="R5205">
            <v>0</v>
          </cell>
          <cell r="S5205">
            <v>0</v>
          </cell>
          <cell r="T5205">
            <v>0</v>
          </cell>
          <cell r="U5205">
            <v>0</v>
          </cell>
          <cell r="V5205">
            <v>0</v>
          </cell>
        </row>
        <row r="5206">
          <cell r="A5206" t="str">
            <v>maj 2005</v>
          </cell>
          <cell r="B5206" t="str">
            <v>DOS1106</v>
          </cell>
          <cell r="C5206" t="str">
            <v>DO</v>
          </cell>
          <cell r="D5206" t="str">
            <v>2-latki oszcz.</v>
          </cell>
          <cell r="E5206" t="str">
            <v>stałe</v>
          </cell>
          <cell r="F5206">
            <v>0</v>
          </cell>
          <cell r="G5206">
            <v>0</v>
          </cell>
          <cell r="H5206">
            <v>0</v>
          </cell>
          <cell r="I5206">
            <v>0</v>
          </cell>
          <cell r="J5206">
            <v>343217600</v>
          </cell>
          <cell r="K5206">
            <v>0</v>
          </cell>
          <cell r="L5206">
            <v>0</v>
          </cell>
          <cell r="M5206">
            <v>590800</v>
          </cell>
          <cell r="N5206">
            <v>343217600</v>
          </cell>
          <cell r="O5206">
            <v>343808400</v>
          </cell>
          <cell r="P5206">
            <v>343217600</v>
          </cell>
          <cell r="Q5206">
            <v>343286800</v>
          </cell>
          <cell r="R5206">
            <v>0</v>
          </cell>
          <cell r="S5206">
            <v>0</v>
          </cell>
          <cell r="T5206">
            <v>590800</v>
          </cell>
          <cell r="U5206">
            <v>0</v>
          </cell>
          <cell r="V5206">
            <v>0</v>
          </cell>
        </row>
        <row r="5207">
          <cell r="A5207" t="str">
            <v>maj 2005</v>
          </cell>
          <cell r="B5207" t="str">
            <v>DOS1205</v>
          </cell>
          <cell r="C5207" t="str">
            <v>DO</v>
          </cell>
          <cell r="D5207" t="str">
            <v>2-latki oszcz.</v>
          </cell>
          <cell r="E5207" t="str">
            <v>stałe</v>
          </cell>
          <cell r="F5207">
            <v>0</v>
          </cell>
          <cell r="G5207">
            <v>0</v>
          </cell>
          <cell r="H5207">
            <v>0</v>
          </cell>
          <cell r="I5207">
            <v>0</v>
          </cell>
          <cell r="J5207">
            <v>1068241300</v>
          </cell>
          <cell r="K5207">
            <v>0</v>
          </cell>
          <cell r="L5207">
            <v>0</v>
          </cell>
          <cell r="M5207">
            <v>0</v>
          </cell>
          <cell r="N5207">
            <v>1068241300</v>
          </cell>
          <cell r="O5207">
            <v>1068241300</v>
          </cell>
          <cell r="P5207">
            <v>1068241300</v>
          </cell>
          <cell r="Q5207">
            <v>1068614000</v>
          </cell>
          <cell r="R5207">
            <v>0</v>
          </cell>
          <cell r="S5207">
            <v>0</v>
          </cell>
          <cell r="T5207">
            <v>0</v>
          </cell>
          <cell r="U5207">
            <v>0</v>
          </cell>
          <cell r="V5207">
            <v>0</v>
          </cell>
        </row>
        <row r="5208">
          <cell r="A5208" t="str">
            <v>maj 2005</v>
          </cell>
          <cell r="B5208" t="str">
            <v>DOS1206</v>
          </cell>
          <cell r="C5208" t="str">
            <v>DO</v>
          </cell>
          <cell r="D5208" t="str">
            <v>2-latki oszcz.</v>
          </cell>
          <cell r="E5208" t="str">
            <v>stałe</v>
          </cell>
          <cell r="F5208">
            <v>0</v>
          </cell>
          <cell r="G5208">
            <v>0</v>
          </cell>
          <cell r="H5208">
            <v>0</v>
          </cell>
          <cell r="I5208">
            <v>0</v>
          </cell>
          <cell r="J5208">
            <v>364591200</v>
          </cell>
          <cell r="K5208">
            <v>0</v>
          </cell>
          <cell r="L5208">
            <v>0</v>
          </cell>
          <cell r="M5208">
            <v>218100</v>
          </cell>
          <cell r="N5208">
            <v>364591200</v>
          </cell>
          <cell r="O5208">
            <v>364809300</v>
          </cell>
          <cell r="P5208">
            <v>364591200</v>
          </cell>
          <cell r="Q5208">
            <v>364601700</v>
          </cell>
          <cell r="R5208">
            <v>0</v>
          </cell>
          <cell r="S5208">
            <v>0</v>
          </cell>
          <cell r="T5208">
            <v>218100</v>
          </cell>
          <cell r="U5208">
            <v>0</v>
          </cell>
          <cell r="V5208">
            <v>0</v>
          </cell>
        </row>
        <row r="5209">
          <cell r="A5209" t="str">
            <v>maj 2005</v>
          </cell>
          <cell r="B5209" t="str">
            <v>DS0509</v>
          </cell>
          <cell r="C5209" t="str">
            <v>DS</v>
          </cell>
          <cell r="D5209" t="str">
            <v>DS</v>
          </cell>
          <cell r="E5209" t="str">
            <v>stałe</v>
          </cell>
          <cell r="F5209">
            <v>3234415714.5065656</v>
          </cell>
          <cell r="G5209">
            <v>3748465765.4442744</v>
          </cell>
          <cell r="H5209">
            <v>5646893571.5993271</v>
          </cell>
          <cell r="I5209">
            <v>2385054408.5525255</v>
          </cell>
          <cell r="J5209">
            <v>43248825.949430525</v>
          </cell>
          <cell r="K5209">
            <v>254937392.68092176</v>
          </cell>
          <cell r="L5209">
            <v>1308387321.2669511</v>
          </cell>
          <cell r="M5209">
            <v>12024831000</v>
          </cell>
          <cell r="N5209">
            <v>13386987285.493429</v>
          </cell>
          <cell r="O5209">
            <v>28646233999.999992</v>
          </cell>
          <cell r="P5209">
            <v>16621402999.999994</v>
          </cell>
          <cell r="Q5209">
            <v>16608403000</v>
          </cell>
          <cell r="R5209">
            <v>4131077000</v>
          </cell>
          <cell r="S5209">
            <v>7376522000</v>
          </cell>
          <cell r="T5209">
            <v>37000</v>
          </cell>
          <cell r="U5209">
            <v>508795000</v>
          </cell>
          <cell r="V5209">
            <v>8400000</v>
          </cell>
        </row>
        <row r="5210">
          <cell r="A5210" t="str">
            <v>maj 2005</v>
          </cell>
          <cell r="B5210" t="str">
            <v>DS1013</v>
          </cell>
          <cell r="C5210" t="str">
            <v>DS</v>
          </cell>
          <cell r="D5210" t="str">
            <v>DS</v>
          </cell>
          <cell r="E5210" t="str">
            <v>stałe</v>
          </cell>
          <cell r="F5210">
            <v>987874015.17993128</v>
          </cell>
          <cell r="G5210">
            <v>5342398416.44242</v>
          </cell>
          <cell r="H5210">
            <v>2674873169.8678122</v>
          </cell>
          <cell r="I5210">
            <v>919221702.58685577</v>
          </cell>
          <cell r="J5210">
            <v>76291351.70361428</v>
          </cell>
          <cell r="K5210">
            <v>20066983.436131168</v>
          </cell>
          <cell r="L5210">
            <v>33583360.783235617</v>
          </cell>
          <cell r="M5210">
            <v>9160343000</v>
          </cell>
          <cell r="N5210">
            <v>9066434984.8200684</v>
          </cell>
          <cell r="O5210">
            <v>19214652000</v>
          </cell>
          <cell r="P5210">
            <v>10054309000</v>
          </cell>
          <cell r="Q5210">
            <v>10050309000</v>
          </cell>
          <cell r="R5210">
            <v>2337133000</v>
          </cell>
          <cell r="S5210">
            <v>6539644000</v>
          </cell>
          <cell r="T5210">
            <v>6000</v>
          </cell>
          <cell r="U5210">
            <v>235050000</v>
          </cell>
          <cell r="V5210">
            <v>48510000</v>
          </cell>
        </row>
        <row r="5211">
          <cell r="A5211" t="str">
            <v>maj 2005</v>
          </cell>
          <cell r="B5211" t="str">
            <v>DS1015</v>
          </cell>
          <cell r="C5211" t="str">
            <v>DS</v>
          </cell>
          <cell r="D5211" t="str">
            <v>DS</v>
          </cell>
          <cell r="E5211" t="str">
            <v>stałe</v>
          </cell>
          <cell r="F5211">
            <v>667827000</v>
          </cell>
          <cell r="G5211">
            <v>1629630000</v>
          </cell>
          <cell r="H5211">
            <v>1104380000</v>
          </cell>
          <cell r="I5211">
            <v>753932000</v>
          </cell>
          <cell r="J5211">
            <v>1823000</v>
          </cell>
          <cell r="K5211">
            <v>77798000</v>
          </cell>
          <cell r="L5211">
            <v>15868000</v>
          </cell>
          <cell r="M5211">
            <v>4563553000</v>
          </cell>
          <cell r="N5211">
            <v>3583431000</v>
          </cell>
          <cell r="O5211">
            <v>8814811000</v>
          </cell>
          <cell r="P5211">
            <v>4251258000</v>
          </cell>
          <cell r="Q5211">
            <v>4251258000</v>
          </cell>
          <cell r="R5211">
            <v>1980504000</v>
          </cell>
          <cell r="S5211">
            <v>2347519000</v>
          </cell>
          <cell r="T5211">
            <v>0</v>
          </cell>
          <cell r="U5211">
            <v>232100000</v>
          </cell>
          <cell r="V5211">
            <v>3430000</v>
          </cell>
        </row>
        <row r="5212">
          <cell r="A5212" t="str">
            <v>maj 2005</v>
          </cell>
          <cell r="B5212" t="str">
            <v>DS1109</v>
          </cell>
          <cell r="C5212" t="str">
            <v>DS</v>
          </cell>
          <cell r="D5212" t="str">
            <v>DS</v>
          </cell>
          <cell r="E5212" t="str">
            <v>stałe</v>
          </cell>
          <cell r="F5212">
            <v>72466000</v>
          </cell>
          <cell r="G5212">
            <v>1071722000</v>
          </cell>
          <cell r="H5212">
            <v>540074000</v>
          </cell>
          <cell r="I5212">
            <v>135305000</v>
          </cell>
          <cell r="J5212">
            <v>8665000</v>
          </cell>
          <cell r="K5212">
            <v>2331000</v>
          </cell>
          <cell r="L5212">
            <v>29000</v>
          </cell>
          <cell r="M5212">
            <v>1551672000</v>
          </cell>
          <cell r="N5212">
            <v>1758126000</v>
          </cell>
          <cell r="O5212">
            <v>3382264000</v>
          </cell>
          <cell r="P5212">
            <v>1830592000</v>
          </cell>
          <cell r="Q5212">
            <v>1830592000</v>
          </cell>
          <cell r="R5212">
            <v>819379000</v>
          </cell>
          <cell r="S5212">
            <v>715723000</v>
          </cell>
          <cell r="T5212">
            <v>18000</v>
          </cell>
          <cell r="U5212">
            <v>4110000</v>
          </cell>
          <cell r="V5212">
            <v>12442000</v>
          </cell>
        </row>
        <row r="5213">
          <cell r="A5213" t="str">
            <v>maj 2005</v>
          </cell>
          <cell r="B5213" t="str">
            <v>DS1110</v>
          </cell>
          <cell r="C5213" t="str">
            <v>DS</v>
          </cell>
          <cell r="D5213" t="str">
            <v>DS</v>
          </cell>
          <cell r="E5213" t="str">
            <v>stałe</v>
          </cell>
          <cell r="F5213">
            <v>1208285000</v>
          </cell>
          <cell r="G5213">
            <v>4847135000</v>
          </cell>
          <cell r="H5213">
            <v>1491217000</v>
          </cell>
          <cell r="I5213">
            <v>286472000</v>
          </cell>
          <cell r="J5213">
            <v>24397000</v>
          </cell>
          <cell r="K5213">
            <v>142490000</v>
          </cell>
          <cell r="L5213">
            <v>32618000</v>
          </cell>
          <cell r="M5213">
            <v>5903149000</v>
          </cell>
          <cell r="N5213">
            <v>6824329000</v>
          </cell>
          <cell r="O5213">
            <v>13935763000</v>
          </cell>
          <cell r="P5213">
            <v>8032614000</v>
          </cell>
          <cell r="Q5213">
            <v>8032614000</v>
          </cell>
          <cell r="R5213">
            <v>2288292000</v>
          </cell>
          <cell r="S5213">
            <v>3295333000</v>
          </cell>
          <cell r="T5213">
            <v>0</v>
          </cell>
          <cell r="U5213">
            <v>282024000</v>
          </cell>
          <cell r="V5213">
            <v>37500000</v>
          </cell>
        </row>
        <row r="5214">
          <cell r="A5214" t="str">
            <v>maj 2005</v>
          </cell>
          <cell r="B5214" t="str">
            <v>DZ0107</v>
          </cell>
          <cell r="C5214" t="str">
            <v>DZ</v>
          </cell>
          <cell r="D5214" t="str">
            <v>DZ</v>
          </cell>
          <cell r="E5214" t="str">
            <v>zmienne</v>
          </cell>
          <cell r="F5214">
            <v>18123778.769485231</v>
          </cell>
          <cell r="G5214">
            <v>156821449.019822</v>
          </cell>
          <cell r="H5214">
            <v>3537303.24402765</v>
          </cell>
          <cell r="I5214">
            <v>11625152.605052507</v>
          </cell>
          <cell r="J5214">
            <v>1116778.6030448193</v>
          </cell>
          <cell r="K5214">
            <v>655391.22338903882</v>
          </cell>
          <cell r="L5214">
            <v>1381146.5351787414</v>
          </cell>
          <cell r="M5214">
            <v>0</v>
          </cell>
          <cell r="N5214">
            <v>175137221.23051473</v>
          </cell>
          <cell r="O5214">
            <v>193260999.99999997</v>
          </cell>
          <cell r="P5214">
            <v>193260999.99999997</v>
          </cell>
          <cell r="Q5214">
            <v>192261000</v>
          </cell>
          <cell r="R5214">
            <v>0</v>
          </cell>
          <cell r="S5214">
            <v>0</v>
          </cell>
          <cell r="T5214">
            <v>0</v>
          </cell>
          <cell r="U5214">
            <v>0</v>
          </cell>
          <cell r="V5214">
            <v>0</v>
          </cell>
        </row>
        <row r="5215">
          <cell r="A5215" t="str">
            <v>maj 2005</v>
          </cell>
          <cell r="B5215" t="str">
            <v>DZ0108</v>
          </cell>
          <cell r="C5215" t="str">
            <v>DZ</v>
          </cell>
          <cell r="D5215" t="str">
            <v>DZ</v>
          </cell>
          <cell r="E5215" t="str">
            <v>zmienne</v>
          </cell>
          <cell r="F5215">
            <v>31330602.598677915</v>
          </cell>
          <cell r="G5215">
            <v>81973652.128078207</v>
          </cell>
          <cell r="H5215">
            <v>125270034.92582685</v>
          </cell>
          <cell r="I5215">
            <v>7620630.7227415005</v>
          </cell>
          <cell r="J5215">
            <v>16606045.298154786</v>
          </cell>
          <cell r="K5215">
            <v>7050.5438883413299</v>
          </cell>
          <cell r="L5215">
            <v>16178983.782632397</v>
          </cell>
          <cell r="M5215">
            <v>13000</v>
          </cell>
          <cell r="N5215">
            <v>247656397.40132213</v>
          </cell>
          <cell r="O5215">
            <v>279000000</v>
          </cell>
          <cell r="P5215">
            <v>278987000</v>
          </cell>
          <cell r="Q5215">
            <v>276987000</v>
          </cell>
          <cell r="R5215">
            <v>0</v>
          </cell>
          <cell r="S5215">
            <v>0</v>
          </cell>
          <cell r="T5215">
            <v>13000</v>
          </cell>
          <cell r="U5215">
            <v>0</v>
          </cell>
          <cell r="V5215">
            <v>0</v>
          </cell>
        </row>
        <row r="5216">
          <cell r="A5216" t="str">
            <v>maj 2005</v>
          </cell>
          <cell r="B5216" t="str">
            <v>DZ0109</v>
          </cell>
          <cell r="C5216" t="str">
            <v>DZ</v>
          </cell>
          <cell r="D5216" t="str">
            <v>DZ</v>
          </cell>
          <cell r="E5216" t="str">
            <v>zmienne</v>
          </cell>
          <cell r="F5216">
            <v>463116887.22103268</v>
          </cell>
          <cell r="G5216">
            <v>694754035.76744974</v>
          </cell>
          <cell r="H5216">
            <v>152539189.27148813</v>
          </cell>
          <cell r="I5216">
            <v>92640221.303099945</v>
          </cell>
          <cell r="J5216">
            <v>97237191.126092762</v>
          </cell>
          <cell r="K5216">
            <v>19969998.895173591</v>
          </cell>
          <cell r="L5216">
            <v>399975476.4156633</v>
          </cell>
          <cell r="M5216">
            <v>40000</v>
          </cell>
          <cell r="N5216">
            <v>1457116112.7789674</v>
          </cell>
          <cell r="O5216">
            <v>1920273000</v>
          </cell>
          <cell r="P5216">
            <v>1920233000</v>
          </cell>
          <cell r="Q5216">
            <v>1915233000</v>
          </cell>
          <cell r="R5216">
            <v>0</v>
          </cell>
          <cell r="S5216">
            <v>0</v>
          </cell>
          <cell r="T5216">
            <v>40000</v>
          </cell>
          <cell r="U5216">
            <v>0</v>
          </cell>
          <cell r="V5216">
            <v>0</v>
          </cell>
        </row>
        <row r="5217">
          <cell r="A5217" t="str">
            <v>maj 2005</v>
          </cell>
          <cell r="B5217" t="str">
            <v>DZ0110</v>
          </cell>
          <cell r="C5217" t="str">
            <v>DZ</v>
          </cell>
          <cell r="D5217" t="str">
            <v>DZ</v>
          </cell>
          <cell r="E5217" t="str">
            <v>zmienne</v>
          </cell>
          <cell r="F5217">
            <v>209502438.46310177</v>
          </cell>
          <cell r="G5217">
            <v>860434098.0004108</v>
          </cell>
          <cell r="H5217">
            <v>395328173.20100552</v>
          </cell>
          <cell r="I5217">
            <v>118749916.3919799</v>
          </cell>
          <cell r="J5217">
            <v>132409745.67320807</v>
          </cell>
          <cell r="K5217">
            <v>40071502.123048797</v>
          </cell>
          <cell r="L5217">
            <v>85782126.147245139</v>
          </cell>
          <cell r="M5217">
            <v>11552000</v>
          </cell>
          <cell r="N5217">
            <v>1632775561.5368981</v>
          </cell>
          <cell r="O5217">
            <v>1853830000</v>
          </cell>
          <cell r="P5217">
            <v>1842278000</v>
          </cell>
          <cell r="Q5217">
            <v>1840278000</v>
          </cell>
          <cell r="R5217">
            <v>10000000</v>
          </cell>
          <cell r="S5217">
            <v>0</v>
          </cell>
          <cell r="T5217">
            <v>1502000</v>
          </cell>
          <cell r="U5217">
            <v>0</v>
          </cell>
          <cell r="V5217">
            <v>50000</v>
          </cell>
        </row>
        <row r="5218">
          <cell r="A5218" t="str">
            <v>maj 2005</v>
          </cell>
          <cell r="B5218" t="str">
            <v>DZ0406</v>
          </cell>
          <cell r="C5218" t="str">
            <v>DZ</v>
          </cell>
          <cell r="D5218" t="str">
            <v>DZ</v>
          </cell>
          <cell r="E5218" t="str">
            <v>zmienne</v>
          </cell>
          <cell r="F5218">
            <v>317098198.50726724</v>
          </cell>
          <cell r="G5218">
            <v>286660607.43747544</v>
          </cell>
          <cell r="H5218">
            <v>30157129.76299594</v>
          </cell>
          <cell r="I5218">
            <v>43443355.898913182</v>
          </cell>
          <cell r="J5218">
            <v>14023065.339793112</v>
          </cell>
          <cell r="K5218">
            <v>28940792.195888437</v>
          </cell>
          <cell r="L5218">
            <v>47376850.857666627</v>
          </cell>
          <cell r="M5218">
            <v>0</v>
          </cell>
          <cell r="N5218">
            <v>450601801.49273276</v>
          </cell>
          <cell r="O5218">
            <v>767699999.99999988</v>
          </cell>
          <cell r="P5218">
            <v>767699999.99999988</v>
          </cell>
          <cell r="Q5218">
            <v>763700000</v>
          </cell>
          <cell r="R5218">
            <v>0</v>
          </cell>
          <cell r="S5218">
            <v>0</v>
          </cell>
          <cell r="T5218">
            <v>0</v>
          </cell>
          <cell r="U5218">
            <v>0</v>
          </cell>
          <cell r="V5218">
            <v>0</v>
          </cell>
        </row>
        <row r="5219">
          <cell r="A5219" t="str">
            <v>maj 2005</v>
          </cell>
          <cell r="B5219" t="str">
            <v>DZ0407</v>
          </cell>
          <cell r="C5219" t="str">
            <v>DZ</v>
          </cell>
          <cell r="D5219" t="str">
            <v>DZ</v>
          </cell>
          <cell r="E5219" t="str">
            <v>zmienne</v>
          </cell>
          <cell r="F5219">
            <v>0</v>
          </cell>
          <cell r="G5219">
            <v>1800000</v>
          </cell>
          <cell r="H5219">
            <v>70000</v>
          </cell>
          <cell r="I5219">
            <v>700000</v>
          </cell>
          <cell r="J5219">
            <v>855000</v>
          </cell>
          <cell r="K5219">
            <v>0</v>
          </cell>
          <cell r="L5219">
            <v>75000</v>
          </cell>
          <cell r="M5219">
            <v>0</v>
          </cell>
          <cell r="N5219">
            <v>3500000</v>
          </cell>
          <cell r="O5219">
            <v>3500000</v>
          </cell>
          <cell r="P5219">
            <v>3500000</v>
          </cell>
          <cell r="Q5219">
            <v>3500000</v>
          </cell>
          <cell r="R5219">
            <v>0</v>
          </cell>
          <cell r="S5219">
            <v>0</v>
          </cell>
          <cell r="T5219">
            <v>0</v>
          </cell>
          <cell r="U5219">
            <v>0</v>
          </cell>
          <cell r="V5219">
            <v>0</v>
          </cell>
        </row>
        <row r="5220">
          <cell r="A5220" t="str">
            <v>maj 2005</v>
          </cell>
          <cell r="B5220" t="str">
            <v>DZ0706</v>
          </cell>
          <cell r="C5220" t="str">
            <v>DZ</v>
          </cell>
          <cell r="D5220" t="str">
            <v>DZ</v>
          </cell>
          <cell r="E5220" t="str">
            <v>zmienne</v>
          </cell>
          <cell r="F5220">
            <v>438796122.43624246</v>
          </cell>
          <cell r="G5220">
            <v>430258744.94862294</v>
          </cell>
          <cell r="H5220">
            <v>23618740.092952628</v>
          </cell>
          <cell r="I5220">
            <v>9480401.5579323918</v>
          </cell>
          <cell r="J5220">
            <v>16548065.999798393</v>
          </cell>
          <cell r="K5220">
            <v>14003907.444145849</v>
          </cell>
          <cell r="L5220">
            <v>2812017.5203052377</v>
          </cell>
          <cell r="M5220">
            <v>100000</v>
          </cell>
          <cell r="N5220">
            <v>496721877.56375742</v>
          </cell>
          <cell r="O5220">
            <v>935617999.99999988</v>
          </cell>
          <cell r="P5220">
            <v>935517999.99999988</v>
          </cell>
          <cell r="Q5220">
            <v>932518000</v>
          </cell>
          <cell r="R5220">
            <v>0</v>
          </cell>
          <cell r="S5220">
            <v>0</v>
          </cell>
          <cell r="T5220">
            <v>100000</v>
          </cell>
          <cell r="U5220">
            <v>0</v>
          </cell>
          <cell r="V5220">
            <v>0</v>
          </cell>
        </row>
        <row r="5221">
          <cell r="A5221" t="str">
            <v>maj 2005</v>
          </cell>
          <cell r="B5221" t="str">
            <v>DZ0707</v>
          </cell>
          <cell r="C5221" t="str">
            <v>DZ</v>
          </cell>
          <cell r="D5221" t="str">
            <v>DZ</v>
          </cell>
          <cell r="E5221" t="str">
            <v>zmienne</v>
          </cell>
          <cell r="F5221">
            <v>0</v>
          </cell>
          <cell r="G5221">
            <v>71956000</v>
          </cell>
          <cell r="H5221">
            <v>0</v>
          </cell>
          <cell r="I5221">
            <v>2875000</v>
          </cell>
          <cell r="J5221">
            <v>40000</v>
          </cell>
          <cell r="K5221">
            <v>0</v>
          </cell>
          <cell r="L5221">
            <v>129000</v>
          </cell>
          <cell r="M5221">
            <v>0</v>
          </cell>
          <cell r="N5221">
            <v>75000000</v>
          </cell>
          <cell r="O5221">
            <v>75000000</v>
          </cell>
          <cell r="P5221">
            <v>75000000</v>
          </cell>
          <cell r="Q5221">
            <v>75000000</v>
          </cell>
          <cell r="R5221">
            <v>0</v>
          </cell>
          <cell r="S5221">
            <v>0</v>
          </cell>
          <cell r="T5221">
            <v>0</v>
          </cell>
          <cell r="U5221">
            <v>0</v>
          </cell>
          <cell r="V5221">
            <v>0</v>
          </cell>
        </row>
        <row r="5222">
          <cell r="A5222" t="str">
            <v>maj 2005</v>
          </cell>
          <cell r="B5222" t="str">
            <v>DZ0708</v>
          </cell>
          <cell r="C5222" t="str">
            <v>DZ</v>
          </cell>
          <cell r="D5222" t="str">
            <v>DZ</v>
          </cell>
          <cell r="E5222" t="str">
            <v>zmienne</v>
          </cell>
          <cell r="F5222">
            <v>282905125.1297673</v>
          </cell>
          <cell r="G5222">
            <v>487924362.47392482</v>
          </cell>
          <cell r="H5222">
            <v>53350413.999092363</v>
          </cell>
          <cell r="I5222">
            <v>31556927.840613611</v>
          </cell>
          <cell r="J5222">
            <v>37579471.990713239</v>
          </cell>
          <cell r="K5222">
            <v>128037984.83305059</v>
          </cell>
          <cell r="L5222">
            <v>8483713.7328380905</v>
          </cell>
          <cell r="M5222">
            <v>132000</v>
          </cell>
          <cell r="N5222">
            <v>746932874.8702327</v>
          </cell>
          <cell r="O5222">
            <v>1029969999.9999999</v>
          </cell>
          <cell r="P5222">
            <v>1029837999.9999999</v>
          </cell>
          <cell r="Q5222">
            <v>1026838000</v>
          </cell>
          <cell r="R5222">
            <v>0</v>
          </cell>
          <cell r="S5222">
            <v>0</v>
          </cell>
          <cell r="T5222">
            <v>132000</v>
          </cell>
          <cell r="U5222">
            <v>0</v>
          </cell>
          <cell r="V5222">
            <v>0</v>
          </cell>
        </row>
        <row r="5223">
          <cell r="A5223" t="str">
            <v>maj 2005</v>
          </cell>
          <cell r="B5223" t="str">
            <v>DZ0709</v>
          </cell>
          <cell r="C5223" t="str">
            <v>DZ</v>
          </cell>
          <cell r="D5223" t="str">
            <v>DZ</v>
          </cell>
          <cell r="E5223" t="str">
            <v>zmienne</v>
          </cell>
          <cell r="F5223">
            <v>52790000</v>
          </cell>
          <cell r="G5223">
            <v>219457000</v>
          </cell>
          <cell r="H5223">
            <v>267644000</v>
          </cell>
          <cell r="I5223">
            <v>53306000</v>
          </cell>
          <cell r="J5223">
            <v>52017000</v>
          </cell>
          <cell r="K5223">
            <v>11833000</v>
          </cell>
          <cell r="L5223">
            <v>36483000</v>
          </cell>
          <cell r="M5223">
            <v>890000</v>
          </cell>
          <cell r="N5223">
            <v>640740000</v>
          </cell>
          <cell r="O5223">
            <v>694420000</v>
          </cell>
          <cell r="P5223">
            <v>693530000</v>
          </cell>
          <cell r="Q5223">
            <v>693530000</v>
          </cell>
          <cell r="R5223">
            <v>0</v>
          </cell>
          <cell r="S5223">
            <v>0</v>
          </cell>
          <cell r="T5223">
            <v>890000</v>
          </cell>
          <cell r="U5223">
            <v>0</v>
          </cell>
          <cell r="V5223">
            <v>0</v>
          </cell>
        </row>
        <row r="5224">
          <cell r="A5224" t="str">
            <v>maj 2005</v>
          </cell>
          <cell r="B5224" t="str">
            <v>DZ0811</v>
          </cell>
          <cell r="C5224" t="str">
            <v>DZ</v>
          </cell>
          <cell r="D5224" t="str">
            <v>DZ</v>
          </cell>
          <cell r="E5224" t="str">
            <v>zmienne</v>
          </cell>
          <cell r="F5224">
            <v>947649000</v>
          </cell>
          <cell r="G5224">
            <v>86556000</v>
          </cell>
          <cell r="H5224">
            <v>7739000</v>
          </cell>
          <cell r="I5224">
            <v>60725000</v>
          </cell>
          <cell r="J5224">
            <v>112709000</v>
          </cell>
          <cell r="K5224">
            <v>8560000</v>
          </cell>
          <cell r="L5224">
            <v>61490000</v>
          </cell>
          <cell r="M5224">
            <v>72000</v>
          </cell>
          <cell r="N5224">
            <v>337779000</v>
          </cell>
          <cell r="O5224">
            <v>1285500000</v>
          </cell>
          <cell r="P5224">
            <v>1285428000</v>
          </cell>
          <cell r="Q5224">
            <v>1285428000</v>
          </cell>
          <cell r="R5224">
            <v>0</v>
          </cell>
          <cell r="S5224">
            <v>0</v>
          </cell>
          <cell r="T5224">
            <v>72000</v>
          </cell>
          <cell r="U5224">
            <v>0</v>
          </cell>
          <cell r="V5224">
            <v>0</v>
          </cell>
        </row>
        <row r="5225">
          <cell r="A5225" t="str">
            <v>maj 2005</v>
          </cell>
          <cell r="B5225" t="str">
            <v>DZ1006</v>
          </cell>
          <cell r="C5225" t="str">
            <v>DZ</v>
          </cell>
          <cell r="D5225" t="str">
            <v>DZ</v>
          </cell>
          <cell r="E5225" t="str">
            <v>zmienne</v>
          </cell>
          <cell r="F5225">
            <v>104318000</v>
          </cell>
          <cell r="G5225">
            <v>174993000</v>
          </cell>
          <cell r="H5225">
            <v>7000000</v>
          </cell>
          <cell r="I5225">
            <v>4520000</v>
          </cell>
          <cell r="J5225">
            <v>15217000</v>
          </cell>
          <cell r="K5225">
            <v>5800000</v>
          </cell>
          <cell r="L5225">
            <v>1698000</v>
          </cell>
          <cell r="M5225">
            <v>0</v>
          </cell>
          <cell r="N5225">
            <v>209228000</v>
          </cell>
          <cell r="O5225">
            <v>313546000</v>
          </cell>
          <cell r="P5225">
            <v>313546000</v>
          </cell>
          <cell r="Q5225">
            <v>313546000</v>
          </cell>
          <cell r="R5225">
            <v>0</v>
          </cell>
          <cell r="S5225">
            <v>0</v>
          </cell>
          <cell r="T5225">
            <v>0</v>
          </cell>
          <cell r="U5225">
            <v>0</v>
          </cell>
          <cell r="V5225">
            <v>0</v>
          </cell>
        </row>
        <row r="5226">
          <cell r="A5226" t="str">
            <v>maj 2005</v>
          </cell>
          <cell r="B5226" t="str">
            <v>DZ1111</v>
          </cell>
          <cell r="C5226" t="str">
            <v>DZ</v>
          </cell>
          <cell r="D5226" t="str">
            <v>DZ</v>
          </cell>
          <cell r="E5226" t="str">
            <v>zmienne</v>
          </cell>
          <cell r="F5226">
            <v>98649000</v>
          </cell>
          <cell r="G5226">
            <v>0</v>
          </cell>
          <cell r="H5226">
            <v>1198222000</v>
          </cell>
          <cell r="I5226">
            <v>74402000</v>
          </cell>
          <cell r="J5226">
            <v>888000</v>
          </cell>
          <cell r="K5226">
            <v>327000</v>
          </cell>
          <cell r="L5226">
            <v>2207000</v>
          </cell>
          <cell r="M5226">
            <v>200000000</v>
          </cell>
          <cell r="N5226">
            <v>1276046000</v>
          </cell>
          <cell r="O5226">
            <v>1574695000</v>
          </cell>
          <cell r="P5226">
            <v>1374695000</v>
          </cell>
          <cell r="Q5226">
            <v>1374695000</v>
          </cell>
          <cell r="R5226">
            <v>200000000</v>
          </cell>
          <cell r="S5226">
            <v>0</v>
          </cell>
          <cell r="T5226">
            <v>0</v>
          </cell>
          <cell r="U5226">
            <v>0</v>
          </cell>
          <cell r="V5226">
            <v>0</v>
          </cell>
        </row>
        <row r="5227">
          <cell r="A5227" t="str">
            <v>maj 2005</v>
          </cell>
          <cell r="B5227" t="str">
            <v>DZ1205</v>
          </cell>
          <cell r="C5227" t="str">
            <v>DZ</v>
          </cell>
          <cell r="D5227" t="str">
            <v>DZ</v>
          </cell>
          <cell r="E5227" t="str">
            <v>zmienne</v>
          </cell>
          <cell r="F5227">
            <v>159750000</v>
          </cell>
          <cell r="G5227">
            <v>299675000</v>
          </cell>
          <cell r="H5227">
            <v>0</v>
          </cell>
          <cell r="I5227">
            <v>10525000</v>
          </cell>
          <cell r="J5227">
            <v>6736000</v>
          </cell>
          <cell r="K5227">
            <v>13022000</v>
          </cell>
          <cell r="L5227">
            <v>10292000</v>
          </cell>
          <cell r="M5227">
            <v>0</v>
          </cell>
          <cell r="N5227">
            <v>340250000</v>
          </cell>
          <cell r="O5227">
            <v>500000000</v>
          </cell>
          <cell r="P5227">
            <v>500000000</v>
          </cell>
          <cell r="Q5227">
            <v>500000000</v>
          </cell>
          <cell r="R5227">
            <v>0</v>
          </cell>
          <cell r="S5227">
            <v>0</v>
          </cell>
          <cell r="T5227">
            <v>0</v>
          </cell>
          <cell r="U5227">
            <v>0</v>
          </cell>
          <cell r="V5227">
            <v>0</v>
          </cell>
        </row>
        <row r="5228">
          <cell r="A5228" t="str">
            <v>maj 2005</v>
          </cell>
          <cell r="B5228" t="str">
            <v>EDO0115</v>
          </cell>
          <cell r="C5228" t="str">
            <v>ED</v>
          </cell>
          <cell r="D5228" t="str">
            <v>10-latki oszcz.</v>
          </cell>
          <cell r="E5228" t="str">
            <v>zmienne</v>
          </cell>
          <cell r="F5228">
            <v>0</v>
          </cell>
          <cell r="G5228">
            <v>0</v>
          </cell>
          <cell r="H5228">
            <v>0</v>
          </cell>
          <cell r="I5228">
            <v>0</v>
          </cell>
          <cell r="J5228">
            <v>12652700</v>
          </cell>
          <cell r="K5228">
            <v>0</v>
          </cell>
          <cell r="L5228">
            <v>0</v>
          </cell>
          <cell r="M5228">
            <v>15000</v>
          </cell>
          <cell r="N5228">
            <v>12652700</v>
          </cell>
          <cell r="O5228">
            <v>12667700</v>
          </cell>
          <cell r="P5228">
            <v>12652700</v>
          </cell>
          <cell r="Q5228">
            <v>12652700</v>
          </cell>
          <cell r="R5228">
            <v>0</v>
          </cell>
          <cell r="S5228">
            <v>0</v>
          </cell>
          <cell r="T5228">
            <v>15000</v>
          </cell>
          <cell r="U5228">
            <v>0</v>
          </cell>
          <cell r="V5228">
            <v>0</v>
          </cell>
        </row>
        <row r="5229">
          <cell r="A5229" t="str">
            <v>maj 2005</v>
          </cell>
          <cell r="B5229" t="str">
            <v>EDO0215</v>
          </cell>
          <cell r="C5229" t="str">
            <v>ED</v>
          </cell>
          <cell r="D5229" t="str">
            <v>10-latki oszcz.</v>
          </cell>
          <cell r="E5229" t="str">
            <v>zmienne</v>
          </cell>
          <cell r="F5229">
            <v>0</v>
          </cell>
          <cell r="G5229">
            <v>0</v>
          </cell>
          <cell r="H5229">
            <v>0</v>
          </cell>
          <cell r="I5229">
            <v>0</v>
          </cell>
          <cell r="J5229">
            <v>19252900</v>
          </cell>
          <cell r="K5229">
            <v>0</v>
          </cell>
          <cell r="L5229">
            <v>0</v>
          </cell>
          <cell r="M5229">
            <v>0</v>
          </cell>
          <cell r="N5229">
            <v>19252900</v>
          </cell>
          <cell r="O5229">
            <v>19252900</v>
          </cell>
          <cell r="P5229">
            <v>19252900</v>
          </cell>
          <cell r="Q5229">
            <v>19324900</v>
          </cell>
          <cell r="R5229">
            <v>0</v>
          </cell>
          <cell r="S5229">
            <v>0</v>
          </cell>
          <cell r="T5229">
            <v>0</v>
          </cell>
          <cell r="U5229">
            <v>0</v>
          </cell>
          <cell r="V5229">
            <v>0</v>
          </cell>
        </row>
        <row r="5230">
          <cell r="A5230" t="str">
            <v>maj 2005</v>
          </cell>
          <cell r="B5230" t="str">
            <v>EDO0315</v>
          </cell>
          <cell r="C5230" t="str">
            <v>ED</v>
          </cell>
          <cell r="D5230" t="str">
            <v>10-latki oszcz.</v>
          </cell>
          <cell r="E5230" t="str">
            <v>zmienne</v>
          </cell>
          <cell r="F5230">
            <v>0</v>
          </cell>
          <cell r="G5230">
            <v>0</v>
          </cell>
          <cell r="H5230">
            <v>0</v>
          </cell>
          <cell r="I5230">
            <v>0</v>
          </cell>
          <cell r="J5230">
            <v>6527400</v>
          </cell>
          <cell r="K5230">
            <v>0</v>
          </cell>
          <cell r="L5230">
            <v>0</v>
          </cell>
          <cell r="M5230">
            <v>0</v>
          </cell>
          <cell r="N5230">
            <v>6527400</v>
          </cell>
          <cell r="O5230">
            <v>6527400</v>
          </cell>
          <cell r="P5230">
            <v>6527400</v>
          </cell>
          <cell r="Q5230">
            <v>6527400</v>
          </cell>
          <cell r="R5230">
            <v>0</v>
          </cell>
          <cell r="S5230">
            <v>0</v>
          </cell>
          <cell r="T5230">
            <v>0</v>
          </cell>
          <cell r="U5230">
            <v>0</v>
          </cell>
          <cell r="V5230">
            <v>0</v>
          </cell>
        </row>
        <row r="5231">
          <cell r="A5231" t="str">
            <v>maj 2005</v>
          </cell>
          <cell r="B5231" t="str">
            <v>EDO0415</v>
          </cell>
          <cell r="C5231" t="str">
            <v>ED</v>
          </cell>
          <cell r="D5231" t="str">
            <v>10-latki oszcz.</v>
          </cell>
          <cell r="E5231" t="str">
            <v>zmienne</v>
          </cell>
          <cell r="F5231">
            <v>0</v>
          </cell>
          <cell r="G5231">
            <v>0</v>
          </cell>
          <cell r="H5231">
            <v>0</v>
          </cell>
          <cell r="I5231">
            <v>0</v>
          </cell>
          <cell r="J5231">
            <v>7702000</v>
          </cell>
          <cell r="K5231">
            <v>0</v>
          </cell>
          <cell r="L5231">
            <v>0</v>
          </cell>
          <cell r="M5231">
            <v>0</v>
          </cell>
          <cell r="N5231">
            <v>7702000</v>
          </cell>
          <cell r="O5231">
            <v>7702000</v>
          </cell>
          <cell r="P5231">
            <v>7702000</v>
          </cell>
          <cell r="Q5231">
            <v>7702000</v>
          </cell>
          <cell r="R5231">
            <v>0</v>
          </cell>
          <cell r="S5231">
            <v>0</v>
          </cell>
          <cell r="T5231">
            <v>0</v>
          </cell>
          <cell r="U5231">
            <v>0</v>
          </cell>
          <cell r="V5231">
            <v>0</v>
          </cell>
        </row>
        <row r="5232">
          <cell r="A5232" t="str">
            <v>maj 2005</v>
          </cell>
          <cell r="B5232" t="str">
            <v>EDO0515</v>
          </cell>
          <cell r="C5232" t="str">
            <v>ED</v>
          </cell>
          <cell r="D5232" t="str">
            <v>10-latki oszcz.</v>
          </cell>
          <cell r="E5232" t="str">
            <v>zmienne</v>
          </cell>
          <cell r="F5232">
            <v>0</v>
          </cell>
          <cell r="G5232">
            <v>0</v>
          </cell>
          <cell r="H5232">
            <v>0</v>
          </cell>
          <cell r="I5232">
            <v>0</v>
          </cell>
          <cell r="J5232">
            <v>7294500</v>
          </cell>
          <cell r="K5232">
            <v>0</v>
          </cell>
          <cell r="L5232">
            <v>0</v>
          </cell>
          <cell r="M5232">
            <v>0</v>
          </cell>
          <cell r="N5232">
            <v>7294500</v>
          </cell>
          <cell r="O5232">
            <v>7294500</v>
          </cell>
          <cell r="P5232">
            <v>7294500</v>
          </cell>
          <cell r="Q5232">
            <v>5584600</v>
          </cell>
          <cell r="R5232">
            <v>0</v>
          </cell>
          <cell r="S5232">
            <v>0</v>
          </cell>
          <cell r="T5232">
            <v>0</v>
          </cell>
          <cell r="U5232">
            <v>0</v>
          </cell>
          <cell r="V5232">
            <v>0</v>
          </cell>
        </row>
        <row r="5233">
          <cell r="A5233" t="str">
            <v>maj 2005</v>
          </cell>
          <cell r="B5233" t="str">
            <v>EDO1014</v>
          </cell>
          <cell r="C5233" t="str">
            <v>ED</v>
          </cell>
          <cell r="D5233" t="str">
            <v>10-latki oszcz.</v>
          </cell>
          <cell r="E5233" t="str">
            <v>zmienne</v>
          </cell>
          <cell r="F5233">
            <v>0</v>
          </cell>
          <cell r="G5233">
            <v>0</v>
          </cell>
          <cell r="H5233">
            <v>0</v>
          </cell>
          <cell r="I5233">
            <v>0</v>
          </cell>
          <cell r="J5233">
            <v>6754700</v>
          </cell>
          <cell r="K5233">
            <v>0</v>
          </cell>
          <cell r="L5233">
            <v>0</v>
          </cell>
          <cell r="M5233">
            <v>0</v>
          </cell>
          <cell r="N5233">
            <v>6754700</v>
          </cell>
          <cell r="O5233">
            <v>6754700</v>
          </cell>
          <cell r="P5233">
            <v>6754700</v>
          </cell>
          <cell r="Q5233">
            <v>6754700</v>
          </cell>
          <cell r="R5233">
            <v>0</v>
          </cell>
          <cell r="S5233">
            <v>0</v>
          </cell>
          <cell r="T5233">
            <v>0</v>
          </cell>
          <cell r="U5233">
            <v>0</v>
          </cell>
          <cell r="V5233">
            <v>0</v>
          </cell>
        </row>
        <row r="5234">
          <cell r="A5234" t="str">
            <v>maj 2005</v>
          </cell>
          <cell r="B5234" t="str">
            <v>EDO1114</v>
          </cell>
          <cell r="C5234" t="str">
            <v>ED</v>
          </cell>
          <cell r="D5234" t="str">
            <v>10-latki oszcz.</v>
          </cell>
          <cell r="E5234" t="str">
            <v>zmienne</v>
          </cell>
          <cell r="F5234">
            <v>0</v>
          </cell>
          <cell r="G5234">
            <v>0</v>
          </cell>
          <cell r="H5234">
            <v>0</v>
          </cell>
          <cell r="I5234">
            <v>0</v>
          </cell>
          <cell r="J5234">
            <v>13308600</v>
          </cell>
          <cell r="K5234">
            <v>0</v>
          </cell>
          <cell r="L5234">
            <v>0</v>
          </cell>
          <cell r="M5234">
            <v>36300</v>
          </cell>
          <cell r="N5234">
            <v>13308600</v>
          </cell>
          <cell r="O5234">
            <v>13344900</v>
          </cell>
          <cell r="P5234">
            <v>13308600</v>
          </cell>
          <cell r="Q5234">
            <v>13308600</v>
          </cell>
          <cell r="R5234">
            <v>0</v>
          </cell>
          <cell r="S5234">
            <v>0</v>
          </cell>
          <cell r="T5234">
            <v>36300</v>
          </cell>
          <cell r="U5234">
            <v>0</v>
          </cell>
          <cell r="V5234">
            <v>0</v>
          </cell>
        </row>
        <row r="5235">
          <cell r="A5235" t="str">
            <v>maj 2005</v>
          </cell>
          <cell r="B5235" t="str">
            <v>EDO1214</v>
          </cell>
          <cell r="C5235" t="str">
            <v>ED</v>
          </cell>
          <cell r="D5235" t="str">
            <v>10-latki oszcz.</v>
          </cell>
          <cell r="E5235" t="str">
            <v>zmienne</v>
          </cell>
          <cell r="F5235">
            <v>0</v>
          </cell>
          <cell r="G5235">
            <v>0</v>
          </cell>
          <cell r="H5235">
            <v>0</v>
          </cell>
          <cell r="I5235">
            <v>0</v>
          </cell>
          <cell r="J5235">
            <v>33958800</v>
          </cell>
          <cell r="K5235">
            <v>0</v>
          </cell>
          <cell r="L5235">
            <v>0</v>
          </cell>
          <cell r="M5235">
            <v>3400</v>
          </cell>
          <cell r="N5235">
            <v>33958800</v>
          </cell>
          <cell r="O5235">
            <v>33962200</v>
          </cell>
          <cell r="P5235">
            <v>33958800</v>
          </cell>
          <cell r="Q5235">
            <v>33958800</v>
          </cell>
          <cell r="R5235">
            <v>0</v>
          </cell>
          <cell r="S5235">
            <v>0</v>
          </cell>
          <cell r="T5235">
            <v>3400</v>
          </cell>
          <cell r="U5235">
            <v>0</v>
          </cell>
          <cell r="V5235">
            <v>0</v>
          </cell>
        </row>
        <row r="5236">
          <cell r="A5236" t="str">
            <v>maj 2005</v>
          </cell>
          <cell r="B5236" t="str">
            <v>IZ0816</v>
          </cell>
          <cell r="C5236" t="str">
            <v>IZ</v>
          </cell>
          <cell r="D5236" t="str">
            <v>12-latki</v>
          </cell>
          <cell r="E5236" t="str">
            <v>zmienne</v>
          </cell>
          <cell r="F5236">
            <v>3721584</v>
          </cell>
          <cell r="G5236">
            <v>52641198.899999999</v>
          </cell>
          <cell r="H5236">
            <v>114744120.59999999</v>
          </cell>
          <cell r="I5236">
            <v>87082031.700000003</v>
          </cell>
          <cell r="J5236">
            <v>155740.20000000001</v>
          </cell>
          <cell r="K5236">
            <v>2048893.8</v>
          </cell>
          <cell r="L5236">
            <v>545090.69999999995</v>
          </cell>
          <cell r="M5236">
            <v>3369628340.1000004</v>
          </cell>
          <cell r="N5236">
            <v>257217075.89999998</v>
          </cell>
          <cell r="O5236">
            <v>3630567000.0000005</v>
          </cell>
          <cell r="P5236">
            <v>260938659.89999998</v>
          </cell>
          <cell r="Q5236">
            <v>260938659.89999998</v>
          </cell>
          <cell r="R5236">
            <v>1782539628.5999999</v>
          </cell>
          <cell r="S5236">
            <v>1587088711.5</v>
          </cell>
          <cell r="T5236">
            <v>0</v>
          </cell>
          <cell r="U5236">
            <v>0</v>
          </cell>
          <cell r="V5236">
            <v>0</v>
          </cell>
        </row>
        <row r="5237">
          <cell r="A5237" t="str">
            <v>maj 2005</v>
          </cell>
          <cell r="B5237" t="str">
            <v>OK0406</v>
          </cell>
          <cell r="C5237" t="str">
            <v>OK</v>
          </cell>
          <cell r="D5237" t="str">
            <v>zero</v>
          </cell>
          <cell r="E5237" t="str">
            <v>stałe</v>
          </cell>
          <cell r="F5237">
            <v>3849891238.3883805</v>
          </cell>
          <cell r="G5237">
            <v>1655080217.79182</v>
          </cell>
          <cell r="H5237">
            <v>2256983141.1996155</v>
          </cell>
          <cell r="I5237">
            <v>1592272799.6237466</v>
          </cell>
          <cell r="J5237">
            <v>834371808.77422237</v>
          </cell>
          <cell r="K5237">
            <v>210545616.7959567</v>
          </cell>
          <cell r="L5237">
            <v>275792177.42625844</v>
          </cell>
          <cell r="M5237">
            <v>3465006000</v>
          </cell>
          <cell r="N5237">
            <v>6825045761.611619</v>
          </cell>
          <cell r="O5237">
            <v>14139943000.000002</v>
          </cell>
          <cell r="P5237">
            <v>10674937000.000002</v>
          </cell>
          <cell r="Q5237">
            <v>10669937000</v>
          </cell>
          <cell r="R5237">
            <v>1733924000</v>
          </cell>
          <cell r="S5237">
            <v>1377255000</v>
          </cell>
          <cell r="T5237">
            <v>5289000</v>
          </cell>
          <cell r="U5237">
            <v>323538000</v>
          </cell>
          <cell r="V5237">
            <v>25000000</v>
          </cell>
        </row>
        <row r="5238">
          <cell r="A5238" t="str">
            <v>maj 2005</v>
          </cell>
          <cell r="B5238" t="str">
            <v>OK0407</v>
          </cell>
          <cell r="C5238" t="str">
            <v>OK</v>
          </cell>
          <cell r="D5238" t="str">
            <v>zero</v>
          </cell>
          <cell r="E5238" t="str">
            <v>stałe</v>
          </cell>
          <cell r="F5238">
            <v>3271345890.1217484</v>
          </cell>
          <cell r="G5238">
            <v>1543400978.6147592</v>
          </cell>
          <cell r="H5238">
            <v>2498404780.258172</v>
          </cell>
          <cell r="I5238">
            <v>1771969189.5269756</v>
          </cell>
          <cell r="J5238">
            <v>157232278.90659174</v>
          </cell>
          <cell r="K5238">
            <v>560716487.12497723</v>
          </cell>
          <cell r="L5238">
            <v>487737395.44677562</v>
          </cell>
          <cell r="M5238">
            <v>1699756000</v>
          </cell>
          <cell r="N5238">
            <v>7019461109.8782511</v>
          </cell>
          <cell r="O5238">
            <v>11990563000</v>
          </cell>
          <cell r="P5238">
            <v>10290807000</v>
          </cell>
          <cell r="Q5238">
            <v>10289807000</v>
          </cell>
          <cell r="R5238">
            <v>959192000</v>
          </cell>
          <cell r="S5238">
            <v>737838000</v>
          </cell>
          <cell r="T5238">
            <v>726000</v>
          </cell>
          <cell r="U5238">
            <v>0</v>
          </cell>
          <cell r="V5238">
            <v>2000000</v>
          </cell>
        </row>
        <row r="5239">
          <cell r="A5239" t="str">
            <v>maj 2005</v>
          </cell>
          <cell r="B5239" t="str">
            <v>OK0805</v>
          </cell>
          <cell r="C5239" t="str">
            <v>OK</v>
          </cell>
          <cell r="D5239" t="str">
            <v>zero</v>
          </cell>
          <cell r="E5239" t="str">
            <v>stałe</v>
          </cell>
          <cell r="F5239">
            <v>3495501796.410316</v>
          </cell>
          <cell r="G5239">
            <v>764131721.54186535</v>
          </cell>
          <cell r="H5239">
            <v>1302745648.0086732</v>
          </cell>
          <cell r="I5239">
            <v>264917484.43757251</v>
          </cell>
          <cell r="J5239">
            <v>855172985.7077502</v>
          </cell>
          <cell r="K5239">
            <v>218330642.99950165</v>
          </cell>
          <cell r="L5239">
            <v>152276720.89432096</v>
          </cell>
          <cell r="M5239">
            <v>2482999000</v>
          </cell>
          <cell r="N5239">
            <v>3557575203.589684</v>
          </cell>
          <cell r="O5239">
            <v>9536076000</v>
          </cell>
          <cell r="P5239">
            <v>7053077000</v>
          </cell>
          <cell r="Q5239">
            <v>7045077000</v>
          </cell>
          <cell r="R5239">
            <v>1574889000</v>
          </cell>
          <cell r="S5239">
            <v>838067000</v>
          </cell>
          <cell r="T5239">
            <v>1223000</v>
          </cell>
          <cell r="U5239">
            <v>68820000</v>
          </cell>
          <cell r="V5239">
            <v>0</v>
          </cell>
        </row>
        <row r="5240">
          <cell r="A5240" t="str">
            <v>maj 2005</v>
          </cell>
          <cell r="B5240" t="str">
            <v>OK0806</v>
          </cell>
          <cell r="C5240" t="str">
            <v>OK</v>
          </cell>
          <cell r="D5240" t="str">
            <v>zero</v>
          </cell>
          <cell r="E5240" t="str">
            <v>stałe</v>
          </cell>
          <cell r="F5240">
            <v>3879466310.9184113</v>
          </cell>
          <cell r="G5240">
            <v>1448566020.7202334</v>
          </cell>
          <cell r="H5240">
            <v>1638815984.4423082</v>
          </cell>
          <cell r="I5240">
            <v>618815051.09851146</v>
          </cell>
          <cell r="J5240">
            <v>736340564.21646798</v>
          </cell>
          <cell r="K5240">
            <v>73245625.827842414</v>
          </cell>
          <cell r="L5240">
            <v>527775442.77622539</v>
          </cell>
          <cell r="M5240">
            <v>1204998000</v>
          </cell>
          <cell r="N5240">
            <v>5043558689.0815887</v>
          </cell>
          <cell r="O5240">
            <v>10128023000.000002</v>
          </cell>
          <cell r="P5240">
            <v>8923025000.0000019</v>
          </cell>
          <cell r="Q5240">
            <v>8920025000</v>
          </cell>
          <cell r="R5240">
            <v>632165000</v>
          </cell>
          <cell r="S5240">
            <v>567608000</v>
          </cell>
          <cell r="T5240">
            <v>2119000</v>
          </cell>
          <cell r="U5240">
            <v>3090000</v>
          </cell>
          <cell r="V5240">
            <v>16000</v>
          </cell>
        </row>
        <row r="5241">
          <cell r="A5241" t="str">
            <v>maj 2005</v>
          </cell>
          <cell r="B5241" t="str">
            <v>OK0807</v>
          </cell>
          <cell r="C5241" t="str">
            <v>OK</v>
          </cell>
          <cell r="D5241" t="str">
            <v>zero</v>
          </cell>
          <cell r="E5241" t="str">
            <v>stałe</v>
          </cell>
          <cell r="F5241">
            <v>442238000</v>
          </cell>
          <cell r="G5241">
            <v>151334000</v>
          </cell>
          <cell r="H5241">
            <v>229964000</v>
          </cell>
          <cell r="I5241">
            <v>73997000</v>
          </cell>
          <cell r="J5241">
            <v>5971000</v>
          </cell>
          <cell r="K5241">
            <v>23000000</v>
          </cell>
          <cell r="L5241">
            <v>77029000</v>
          </cell>
          <cell r="M5241">
            <v>2116467000</v>
          </cell>
          <cell r="N5241">
            <v>561295000</v>
          </cell>
          <cell r="O5241">
            <v>3120000000</v>
          </cell>
          <cell r="P5241">
            <v>1003533000</v>
          </cell>
          <cell r="Q5241">
            <v>1003533000</v>
          </cell>
          <cell r="R5241">
            <v>2082297000</v>
          </cell>
          <cell r="S5241">
            <v>34170000</v>
          </cell>
          <cell r="T5241">
            <v>0</v>
          </cell>
          <cell r="U5241">
            <v>0</v>
          </cell>
          <cell r="V5241">
            <v>0</v>
          </cell>
        </row>
        <row r="5242">
          <cell r="A5242" t="str">
            <v>maj 2005</v>
          </cell>
          <cell r="B5242" t="str">
            <v>OK1206</v>
          </cell>
          <cell r="C5242" t="str">
            <v>OK</v>
          </cell>
          <cell r="D5242" t="str">
            <v>zero</v>
          </cell>
          <cell r="E5242" t="str">
            <v>stałe</v>
          </cell>
          <cell r="F5242">
            <v>3349358950.7105742</v>
          </cell>
          <cell r="G5242">
            <v>1099430523.4521766</v>
          </cell>
          <cell r="H5242">
            <v>1068593516.703431</v>
          </cell>
          <cell r="I5242">
            <v>495295836.9823674</v>
          </cell>
          <cell r="J5242">
            <v>226014270.40564418</v>
          </cell>
          <cell r="K5242">
            <v>346937094.78605902</v>
          </cell>
          <cell r="L5242">
            <v>1121763806.9597478</v>
          </cell>
          <cell r="M5242">
            <v>592606000</v>
          </cell>
          <cell r="N5242">
            <v>4358035049.2894258</v>
          </cell>
          <cell r="O5242">
            <v>8300000000</v>
          </cell>
          <cell r="P5242">
            <v>7707394000</v>
          </cell>
          <cell r="Q5242">
            <v>7700394000</v>
          </cell>
          <cell r="R5242">
            <v>343049000</v>
          </cell>
          <cell r="S5242">
            <v>214215000</v>
          </cell>
          <cell r="T5242">
            <v>1842000</v>
          </cell>
          <cell r="U5242">
            <v>2500000</v>
          </cell>
          <cell r="V5242">
            <v>31000000</v>
          </cell>
        </row>
        <row r="5243">
          <cell r="A5243" t="str">
            <v>maj 2005</v>
          </cell>
          <cell r="B5243" t="str">
            <v>PP1013</v>
          </cell>
          <cell r="C5243" t="str">
            <v>PP</v>
          </cell>
          <cell r="D5243" t="str">
            <v>10-latki</v>
          </cell>
          <cell r="E5243" t="str">
            <v>zmienne</v>
          </cell>
          <cell r="F5243">
            <v>15000000</v>
          </cell>
          <cell r="G5243">
            <v>25000000</v>
          </cell>
          <cell r="H5243">
            <v>258000000</v>
          </cell>
          <cell r="I5243">
            <v>312000000</v>
          </cell>
          <cell r="J5243">
            <v>0</v>
          </cell>
          <cell r="K5243">
            <v>0</v>
          </cell>
          <cell r="L5243">
            <v>5000000</v>
          </cell>
          <cell r="M5243">
            <v>135000000</v>
          </cell>
          <cell r="N5243">
            <v>600000000</v>
          </cell>
          <cell r="O5243">
            <v>750000000</v>
          </cell>
          <cell r="P5243">
            <v>615000000</v>
          </cell>
          <cell r="Q5243">
            <v>615000000</v>
          </cell>
          <cell r="R5243">
            <v>0</v>
          </cell>
          <cell r="S5243">
            <v>135000000</v>
          </cell>
          <cell r="T5243">
            <v>0</v>
          </cell>
          <cell r="U5243">
            <v>0</v>
          </cell>
          <cell r="V5243">
            <v>0</v>
          </cell>
        </row>
        <row r="5244">
          <cell r="A5244" t="str">
            <v>maj 2005</v>
          </cell>
          <cell r="B5244" t="str">
            <v>PS0206</v>
          </cell>
          <cell r="C5244" t="str">
            <v>PS</v>
          </cell>
          <cell r="D5244" t="str">
            <v>5-latki</v>
          </cell>
          <cell r="E5244" t="str">
            <v>stałe</v>
          </cell>
          <cell r="F5244">
            <v>1998701000</v>
          </cell>
          <cell r="G5244">
            <v>1363624000</v>
          </cell>
          <cell r="H5244">
            <v>773829000</v>
          </cell>
          <cell r="I5244">
            <v>255424000</v>
          </cell>
          <cell r="J5244">
            <v>35916000</v>
          </cell>
          <cell r="K5244">
            <v>79469000</v>
          </cell>
          <cell r="L5244">
            <v>102486000</v>
          </cell>
          <cell r="M5244">
            <v>899683000</v>
          </cell>
          <cell r="N5244">
            <v>2610748000</v>
          </cell>
          <cell r="O5244">
            <v>5509132000</v>
          </cell>
          <cell r="P5244">
            <v>4609449000</v>
          </cell>
          <cell r="Q5244">
            <v>4609449000</v>
          </cell>
          <cell r="R5244">
            <v>335297000</v>
          </cell>
          <cell r="S5244">
            <v>558486000</v>
          </cell>
          <cell r="T5244">
            <v>30000</v>
          </cell>
          <cell r="U5244">
            <v>5870000</v>
          </cell>
          <cell r="V5244">
            <v>0</v>
          </cell>
        </row>
        <row r="5245">
          <cell r="A5245" t="str">
            <v>maj 2005</v>
          </cell>
          <cell r="B5245" t="str">
            <v>PS0310</v>
          </cell>
          <cell r="C5245" t="str">
            <v>PS</v>
          </cell>
          <cell r="D5245" t="str">
            <v>5-latki</v>
          </cell>
          <cell r="E5245" t="str">
            <v>stałe</v>
          </cell>
          <cell r="F5245">
            <v>4007305000</v>
          </cell>
          <cell r="G5245">
            <v>1377719000</v>
          </cell>
          <cell r="H5245">
            <v>3176895000</v>
          </cell>
          <cell r="I5245">
            <v>1162291000</v>
          </cell>
          <cell r="J5245">
            <v>53434000</v>
          </cell>
          <cell r="K5245">
            <v>371035000</v>
          </cell>
          <cell r="L5245">
            <v>149525000</v>
          </cell>
          <cell r="M5245">
            <v>6460879000</v>
          </cell>
          <cell r="N5245">
            <v>6290899000</v>
          </cell>
          <cell r="O5245">
            <v>16759083000</v>
          </cell>
          <cell r="P5245">
            <v>10298204000</v>
          </cell>
          <cell r="Q5245">
            <v>10298204000</v>
          </cell>
          <cell r="R5245">
            <v>2779675000</v>
          </cell>
          <cell r="S5245">
            <v>2992943000</v>
          </cell>
          <cell r="T5245">
            <v>33000</v>
          </cell>
          <cell r="U5245">
            <v>664128000</v>
          </cell>
          <cell r="V5245">
            <v>24100000</v>
          </cell>
        </row>
        <row r="5246">
          <cell r="A5246" t="str">
            <v>maj 2005</v>
          </cell>
          <cell r="B5246" t="str">
            <v>PS0506</v>
          </cell>
          <cell r="C5246" t="str">
            <v>PS</v>
          </cell>
          <cell r="D5246" t="str">
            <v>5-latki</v>
          </cell>
          <cell r="E5246" t="str">
            <v>stałe</v>
          </cell>
          <cell r="F5246">
            <v>1204666038.7844622</v>
          </cell>
          <cell r="G5246">
            <v>1699092655.5224578</v>
          </cell>
          <cell r="H5246">
            <v>1246901201.039736</v>
          </cell>
          <cell r="I5246">
            <v>192819917.74864957</v>
          </cell>
          <cell r="J5246">
            <v>60437989.960575379</v>
          </cell>
          <cell r="K5246">
            <v>171148598.4987326</v>
          </cell>
          <cell r="L5246">
            <v>75805598.44538632</v>
          </cell>
          <cell r="M5246">
            <v>1185736000</v>
          </cell>
          <cell r="N5246">
            <v>3446205961.215538</v>
          </cell>
          <cell r="O5246">
            <v>5836607999.999999</v>
          </cell>
          <cell r="P5246">
            <v>4650871999.999999</v>
          </cell>
          <cell r="Q5246">
            <v>4648872000</v>
          </cell>
          <cell r="R5246">
            <v>864860000</v>
          </cell>
          <cell r="S5246">
            <v>316156000</v>
          </cell>
          <cell r="T5246">
            <v>0</v>
          </cell>
          <cell r="U5246">
            <v>4720000</v>
          </cell>
          <cell r="V5246">
            <v>0</v>
          </cell>
        </row>
        <row r="5247">
          <cell r="A5247" t="str">
            <v>maj 2005</v>
          </cell>
          <cell r="B5247" t="str">
            <v>PS0507</v>
          </cell>
          <cell r="C5247" t="str">
            <v>PS</v>
          </cell>
          <cell r="D5247" t="str">
            <v>5-latki</v>
          </cell>
          <cell r="E5247" t="str">
            <v>stałe</v>
          </cell>
          <cell r="F5247">
            <v>4090310979.8124523</v>
          </cell>
          <cell r="G5247">
            <v>2376897521.852551</v>
          </cell>
          <cell r="H5247">
            <v>1464736729.7895136</v>
          </cell>
          <cell r="I5247">
            <v>261766345.92543551</v>
          </cell>
          <cell r="J5247">
            <v>52657576.538628221</v>
          </cell>
          <cell r="K5247">
            <v>55581608.078406908</v>
          </cell>
          <cell r="L5247">
            <v>201933238.00301239</v>
          </cell>
          <cell r="M5247">
            <v>1886857000</v>
          </cell>
          <cell r="N5247">
            <v>4413573020.1875477</v>
          </cell>
          <cell r="O5247">
            <v>10390741000</v>
          </cell>
          <cell r="P5247">
            <v>8503884000</v>
          </cell>
          <cell r="Q5247">
            <v>8500884000</v>
          </cell>
          <cell r="R5247">
            <v>740743000</v>
          </cell>
          <cell r="S5247">
            <v>1018854000</v>
          </cell>
          <cell r="T5247">
            <v>60000</v>
          </cell>
          <cell r="U5247">
            <v>100700000</v>
          </cell>
          <cell r="V5247">
            <v>26500000</v>
          </cell>
        </row>
        <row r="5248">
          <cell r="A5248" t="str">
            <v>maj 2005</v>
          </cell>
          <cell r="B5248" t="str">
            <v>PS0605</v>
          </cell>
          <cell r="C5248" t="str">
            <v>PS</v>
          </cell>
          <cell r="D5248" t="str">
            <v>5-latki</v>
          </cell>
          <cell r="E5248" t="str">
            <v>stałe</v>
          </cell>
          <cell r="F5248">
            <v>710367180.63729084</v>
          </cell>
          <cell r="G5248">
            <v>406725092.45975316</v>
          </cell>
          <cell r="H5248">
            <v>389567481.92662352</v>
          </cell>
          <cell r="I5248">
            <v>43057933.392255299</v>
          </cell>
          <cell r="J5248">
            <v>15986702.610097442</v>
          </cell>
          <cell r="K5248">
            <v>17793188.977652192</v>
          </cell>
          <cell r="L5248">
            <v>27147419.996327754</v>
          </cell>
          <cell r="M5248">
            <v>449142000</v>
          </cell>
          <cell r="N5248">
            <v>900277819.36270928</v>
          </cell>
          <cell r="O5248">
            <v>2059787000.0000002</v>
          </cell>
          <cell r="P5248">
            <v>1610645000.0000002</v>
          </cell>
          <cell r="Q5248">
            <v>1606645000</v>
          </cell>
          <cell r="R5248">
            <v>261941000</v>
          </cell>
          <cell r="S5248">
            <v>187201000</v>
          </cell>
          <cell r="T5248">
            <v>0</v>
          </cell>
          <cell r="U5248">
            <v>0</v>
          </cell>
          <cell r="V5248">
            <v>0</v>
          </cell>
        </row>
        <row r="5249">
          <cell r="A5249" t="str">
            <v>maj 2005</v>
          </cell>
          <cell r="B5249" t="str">
            <v>PS0608</v>
          </cell>
          <cell r="C5249" t="str">
            <v>PS</v>
          </cell>
          <cell r="D5249" t="str">
            <v>5-latki</v>
          </cell>
          <cell r="E5249" t="str">
            <v>stałe</v>
          </cell>
          <cell r="F5249">
            <v>4336540203.6768646</v>
          </cell>
          <cell r="G5249">
            <v>3550031475.7379942</v>
          </cell>
          <cell r="H5249">
            <v>5477460492.8183203</v>
          </cell>
          <cell r="I5249">
            <v>2501084708.5302348</v>
          </cell>
          <cell r="J5249">
            <v>108648593.89215191</v>
          </cell>
          <cell r="K5249">
            <v>224966900.48806122</v>
          </cell>
          <cell r="L5249">
            <v>327687624.85637248</v>
          </cell>
          <cell r="M5249">
            <v>8149452000</v>
          </cell>
          <cell r="N5249">
            <v>12189879796.323137</v>
          </cell>
          <cell r="O5249">
            <v>24675872000</v>
          </cell>
          <cell r="P5249">
            <v>16526420000.000002</v>
          </cell>
          <cell r="Q5249">
            <v>16518420000</v>
          </cell>
          <cell r="R5249">
            <v>3629514000</v>
          </cell>
          <cell r="S5249">
            <v>3999722000</v>
          </cell>
          <cell r="T5249">
            <v>986000</v>
          </cell>
          <cell r="U5249">
            <v>458490000</v>
          </cell>
          <cell r="V5249">
            <v>60740000</v>
          </cell>
        </row>
        <row r="5250">
          <cell r="A5250" t="str">
            <v>maj 2005</v>
          </cell>
          <cell r="B5250" t="str">
            <v>PS1005</v>
          </cell>
          <cell r="C5250" t="str">
            <v>PS</v>
          </cell>
          <cell r="D5250" t="str">
            <v>5-latki</v>
          </cell>
          <cell r="E5250" t="str">
            <v>stałe</v>
          </cell>
          <cell r="F5250">
            <v>1129242000</v>
          </cell>
          <cell r="G5250">
            <v>868760000</v>
          </cell>
          <cell r="H5250">
            <v>921346000</v>
          </cell>
          <cell r="I5250">
            <v>89585000</v>
          </cell>
          <cell r="J5250">
            <v>52593000</v>
          </cell>
          <cell r="K5250">
            <v>85575000</v>
          </cell>
          <cell r="L5250">
            <v>153096000</v>
          </cell>
          <cell r="M5250">
            <v>815974000</v>
          </cell>
          <cell r="N5250">
            <v>2170955000</v>
          </cell>
          <cell r="O5250">
            <v>4116171000</v>
          </cell>
          <cell r="P5250">
            <v>3300197000</v>
          </cell>
          <cell r="Q5250">
            <v>3300197000</v>
          </cell>
          <cell r="R5250">
            <v>260239000</v>
          </cell>
          <cell r="S5250">
            <v>555735000</v>
          </cell>
          <cell r="T5250">
            <v>0</v>
          </cell>
          <cell r="U5250">
            <v>0</v>
          </cell>
          <cell r="V5250">
            <v>0</v>
          </cell>
        </row>
        <row r="5251">
          <cell r="A5251" t="str">
            <v>maj 2005</v>
          </cell>
          <cell r="B5251" t="str">
            <v>PS1106</v>
          </cell>
          <cell r="C5251" t="str">
            <v>PS</v>
          </cell>
          <cell r="D5251" t="str">
            <v>5-latki</v>
          </cell>
          <cell r="E5251" t="str">
            <v>stałe</v>
          </cell>
          <cell r="F5251">
            <v>2954870519.4129839</v>
          </cell>
          <cell r="G5251">
            <v>2944646396.6131024</v>
          </cell>
          <cell r="H5251">
            <v>3348829848.1853638</v>
          </cell>
          <cell r="I5251">
            <v>348929575.13188881</v>
          </cell>
          <cell r="J5251">
            <v>108419114.93865055</v>
          </cell>
          <cell r="K5251">
            <v>42856089.728531405</v>
          </cell>
          <cell r="L5251">
            <v>73521455.989480898</v>
          </cell>
          <cell r="M5251">
            <v>3589692000</v>
          </cell>
          <cell r="N5251">
            <v>6867202480.5870171</v>
          </cell>
          <cell r="O5251">
            <v>13411765000.000002</v>
          </cell>
          <cell r="P5251">
            <v>9822073000.0000019</v>
          </cell>
          <cell r="Q5251">
            <v>9819073000</v>
          </cell>
          <cell r="R5251">
            <v>2031091000</v>
          </cell>
          <cell r="S5251">
            <v>1464802000</v>
          </cell>
          <cell r="T5251">
            <v>2978000</v>
          </cell>
          <cell r="U5251">
            <v>90821000</v>
          </cell>
          <cell r="V5251">
            <v>0</v>
          </cell>
        </row>
        <row r="5252">
          <cell r="A5252" t="str">
            <v>maj 2005</v>
          </cell>
          <cell r="B5252" t="str">
            <v>SP0307</v>
          </cell>
          <cell r="C5252" t="str">
            <v>SP</v>
          </cell>
          <cell r="D5252" t="str">
            <v>5-latki detaliczne</v>
          </cell>
          <cell r="E5252" t="str">
            <v>stałe</v>
          </cell>
          <cell r="F5252">
            <v>539200</v>
          </cell>
          <cell r="G5252">
            <v>446500</v>
          </cell>
          <cell r="H5252">
            <v>128356600</v>
          </cell>
          <cell r="I5252">
            <v>0</v>
          </cell>
          <cell r="J5252">
            <v>55703600</v>
          </cell>
          <cell r="K5252">
            <v>1702400</v>
          </cell>
          <cell r="L5252">
            <v>648900</v>
          </cell>
          <cell r="M5252">
            <v>91700</v>
          </cell>
          <cell r="N5252">
            <v>186858000</v>
          </cell>
          <cell r="O5252">
            <v>187488900</v>
          </cell>
          <cell r="P5252">
            <v>187397200</v>
          </cell>
          <cell r="Q5252">
            <v>187397200</v>
          </cell>
          <cell r="R5252">
            <v>0</v>
          </cell>
          <cell r="S5252">
            <v>0</v>
          </cell>
          <cell r="T5252">
            <v>91700</v>
          </cell>
          <cell r="U5252">
            <v>0</v>
          </cell>
          <cell r="V5252">
            <v>0</v>
          </cell>
        </row>
        <row r="5253">
          <cell r="A5253" t="str">
            <v>maj 2005</v>
          </cell>
          <cell r="B5253" t="str">
            <v>SP0308</v>
          </cell>
          <cell r="C5253" t="str">
            <v>SP</v>
          </cell>
          <cell r="D5253" t="str">
            <v>5-latki detaliczne</v>
          </cell>
          <cell r="E5253" t="str">
            <v>stałe</v>
          </cell>
          <cell r="F5253">
            <v>2246000</v>
          </cell>
          <cell r="G5253">
            <v>3000000</v>
          </cell>
          <cell r="H5253">
            <v>64154500</v>
          </cell>
          <cell r="I5253">
            <v>15662900</v>
          </cell>
          <cell r="J5253">
            <v>57305500</v>
          </cell>
          <cell r="K5253">
            <v>4501800</v>
          </cell>
          <cell r="L5253">
            <v>2928600</v>
          </cell>
          <cell r="M5253">
            <v>200700</v>
          </cell>
          <cell r="N5253">
            <v>147553300</v>
          </cell>
          <cell r="O5253">
            <v>150000000</v>
          </cell>
          <cell r="P5253">
            <v>149799300</v>
          </cell>
          <cell r="Q5253">
            <v>149799300</v>
          </cell>
          <cell r="R5253">
            <v>0</v>
          </cell>
          <cell r="S5253">
            <v>0</v>
          </cell>
          <cell r="T5253">
            <v>200700</v>
          </cell>
          <cell r="U5253">
            <v>0</v>
          </cell>
          <cell r="V5253">
            <v>0</v>
          </cell>
        </row>
        <row r="5254">
          <cell r="A5254" t="str">
            <v>maj 2005</v>
          </cell>
          <cell r="B5254" t="str">
            <v>SP0309</v>
          </cell>
          <cell r="C5254" t="str">
            <v>SP</v>
          </cell>
          <cell r="D5254" t="str">
            <v>5-latki detaliczne</v>
          </cell>
          <cell r="E5254" t="str">
            <v>stałe</v>
          </cell>
          <cell r="F5254">
            <v>0</v>
          </cell>
          <cell r="G5254">
            <v>0</v>
          </cell>
          <cell r="H5254">
            <v>0</v>
          </cell>
          <cell r="I5254">
            <v>47900</v>
          </cell>
          <cell r="J5254">
            <v>42980500</v>
          </cell>
          <cell r="K5254">
            <v>926300</v>
          </cell>
          <cell r="L5254">
            <v>537400</v>
          </cell>
          <cell r="M5254">
            <v>271500</v>
          </cell>
          <cell r="N5254">
            <v>44492100</v>
          </cell>
          <cell r="O5254">
            <v>44763600</v>
          </cell>
          <cell r="P5254">
            <v>44492100</v>
          </cell>
          <cell r="Q5254">
            <v>44492100</v>
          </cell>
          <cell r="R5254">
            <v>0</v>
          </cell>
          <cell r="S5254">
            <v>0</v>
          </cell>
          <cell r="T5254">
            <v>271500</v>
          </cell>
          <cell r="U5254">
            <v>0</v>
          </cell>
          <cell r="V5254">
            <v>0</v>
          </cell>
        </row>
        <row r="5255">
          <cell r="A5255" t="str">
            <v>maj 2005</v>
          </cell>
          <cell r="B5255" t="str">
            <v>SP0310</v>
          </cell>
          <cell r="C5255" t="str">
            <v>SP</v>
          </cell>
          <cell r="D5255" t="str">
            <v>5-latki detaliczne</v>
          </cell>
          <cell r="E5255" t="str">
            <v>stałe</v>
          </cell>
          <cell r="F5255">
            <v>0</v>
          </cell>
          <cell r="G5255">
            <v>0</v>
          </cell>
          <cell r="H5255">
            <v>0</v>
          </cell>
          <cell r="I5255">
            <v>208.67889440913737</v>
          </cell>
          <cell r="J5255">
            <v>30550590.141497709</v>
          </cell>
          <cell r="K5255">
            <v>82115.144949995549</v>
          </cell>
          <cell r="L5255">
            <v>3368286.0346578863</v>
          </cell>
          <cell r="M5255">
            <v>3184600</v>
          </cell>
          <cell r="N5255">
            <v>34001200</v>
          </cell>
          <cell r="O5255">
            <v>37185800</v>
          </cell>
          <cell r="P5255">
            <v>34001200</v>
          </cell>
          <cell r="Q5255">
            <v>32587100</v>
          </cell>
          <cell r="R5255">
            <v>0</v>
          </cell>
          <cell r="S5255">
            <v>0</v>
          </cell>
          <cell r="T5255">
            <v>3184600</v>
          </cell>
          <cell r="U5255">
            <v>0</v>
          </cell>
          <cell r="V5255">
            <v>0</v>
          </cell>
        </row>
        <row r="5256">
          <cell r="A5256" t="str">
            <v>maj 2005</v>
          </cell>
          <cell r="B5256" t="str">
            <v>SP0607</v>
          </cell>
          <cell r="C5256" t="str">
            <v>SP</v>
          </cell>
          <cell r="D5256" t="str">
            <v>5-latki detaliczne</v>
          </cell>
          <cell r="E5256" t="str">
            <v>stałe</v>
          </cell>
          <cell r="F5256">
            <v>684800</v>
          </cell>
          <cell r="G5256">
            <v>151300</v>
          </cell>
          <cell r="H5256">
            <v>419306500</v>
          </cell>
          <cell r="I5256">
            <v>2418500</v>
          </cell>
          <cell r="J5256">
            <v>65931300</v>
          </cell>
          <cell r="K5256">
            <v>7056400</v>
          </cell>
          <cell r="L5256">
            <v>2790100</v>
          </cell>
          <cell r="M5256">
            <v>293000</v>
          </cell>
          <cell r="N5256">
            <v>497654100</v>
          </cell>
          <cell r="O5256">
            <v>498631900</v>
          </cell>
          <cell r="P5256">
            <v>498338900</v>
          </cell>
          <cell r="Q5256">
            <v>498338900</v>
          </cell>
          <cell r="R5256">
            <v>0</v>
          </cell>
          <cell r="S5256">
            <v>0</v>
          </cell>
          <cell r="T5256">
            <v>293000</v>
          </cell>
          <cell r="U5256">
            <v>0</v>
          </cell>
          <cell r="V5256">
            <v>0</v>
          </cell>
        </row>
        <row r="5257">
          <cell r="A5257" t="str">
            <v>maj 2005</v>
          </cell>
          <cell r="B5257" t="str">
            <v>SP0608</v>
          </cell>
          <cell r="C5257" t="str">
            <v>SP</v>
          </cell>
          <cell r="D5257" t="str">
            <v>5-latki detaliczne</v>
          </cell>
          <cell r="E5257" t="str">
            <v>stałe</v>
          </cell>
          <cell r="F5257">
            <v>0</v>
          </cell>
          <cell r="G5257">
            <v>3800</v>
          </cell>
          <cell r="H5257">
            <v>365800</v>
          </cell>
          <cell r="I5257">
            <v>274200</v>
          </cell>
          <cell r="J5257">
            <v>30573700</v>
          </cell>
          <cell r="K5257">
            <v>1002700</v>
          </cell>
          <cell r="L5257">
            <v>2469900</v>
          </cell>
          <cell r="M5257">
            <v>10100</v>
          </cell>
          <cell r="N5257">
            <v>34690100</v>
          </cell>
          <cell r="O5257">
            <v>34700200</v>
          </cell>
          <cell r="P5257">
            <v>34690100</v>
          </cell>
          <cell r="Q5257">
            <v>34690100</v>
          </cell>
          <cell r="R5257">
            <v>0</v>
          </cell>
          <cell r="S5257">
            <v>0</v>
          </cell>
          <cell r="T5257">
            <v>10100</v>
          </cell>
          <cell r="U5257">
            <v>0</v>
          </cell>
          <cell r="V5257">
            <v>0</v>
          </cell>
        </row>
        <row r="5258">
          <cell r="A5258" t="str">
            <v>maj 2005</v>
          </cell>
          <cell r="B5258" t="str">
            <v>SP0609</v>
          </cell>
          <cell r="C5258" t="str">
            <v>SP</v>
          </cell>
          <cell r="D5258" t="str">
            <v>5-latki detaliczne</v>
          </cell>
          <cell r="E5258" t="str">
            <v>stałe</v>
          </cell>
          <cell r="F5258">
            <v>0</v>
          </cell>
          <cell r="G5258">
            <v>0</v>
          </cell>
          <cell r="H5258">
            <v>0</v>
          </cell>
          <cell r="I5258">
            <v>106200</v>
          </cell>
          <cell r="J5258">
            <v>42681900</v>
          </cell>
          <cell r="K5258">
            <v>817800</v>
          </cell>
          <cell r="L5258">
            <v>174200</v>
          </cell>
          <cell r="M5258">
            <v>90000</v>
          </cell>
          <cell r="N5258">
            <v>43780100</v>
          </cell>
          <cell r="O5258">
            <v>43870100</v>
          </cell>
          <cell r="P5258">
            <v>43780100</v>
          </cell>
          <cell r="Q5258">
            <v>43780100</v>
          </cell>
          <cell r="R5258">
            <v>0</v>
          </cell>
          <cell r="S5258">
            <v>0</v>
          </cell>
          <cell r="T5258">
            <v>90000</v>
          </cell>
          <cell r="U5258">
            <v>0</v>
          </cell>
          <cell r="V5258">
            <v>0</v>
          </cell>
        </row>
        <row r="5259">
          <cell r="A5259" t="str">
            <v>maj 2005</v>
          </cell>
          <cell r="B5259" t="str">
            <v>SP0907</v>
          </cell>
          <cell r="C5259" t="str">
            <v>SP</v>
          </cell>
          <cell r="D5259" t="str">
            <v>5-latki detaliczne</v>
          </cell>
          <cell r="E5259" t="str">
            <v>stałe</v>
          </cell>
          <cell r="F5259">
            <v>4049400</v>
          </cell>
          <cell r="G5259">
            <v>712500</v>
          </cell>
          <cell r="H5259">
            <v>424573500</v>
          </cell>
          <cell r="I5259">
            <v>21000</v>
          </cell>
          <cell r="J5259">
            <v>42000200</v>
          </cell>
          <cell r="K5259">
            <v>24147400</v>
          </cell>
          <cell r="L5259">
            <v>4491000</v>
          </cell>
          <cell r="M5259">
            <v>5000</v>
          </cell>
          <cell r="N5259">
            <v>495945600</v>
          </cell>
          <cell r="O5259">
            <v>500000000</v>
          </cell>
          <cell r="P5259">
            <v>499995000</v>
          </cell>
          <cell r="Q5259">
            <v>499995000</v>
          </cell>
          <cell r="R5259">
            <v>0</v>
          </cell>
          <cell r="S5259">
            <v>0</v>
          </cell>
          <cell r="T5259">
            <v>5000</v>
          </cell>
          <cell r="U5259">
            <v>0</v>
          </cell>
          <cell r="V5259">
            <v>0</v>
          </cell>
        </row>
        <row r="5260">
          <cell r="A5260" t="str">
            <v>maj 2005</v>
          </cell>
          <cell r="B5260" t="str">
            <v>SP0908</v>
          </cell>
          <cell r="C5260" t="str">
            <v>SP</v>
          </cell>
          <cell r="D5260" t="str">
            <v>5-latki detaliczne</v>
          </cell>
          <cell r="E5260" t="str">
            <v>stałe</v>
          </cell>
          <cell r="F5260">
            <v>60000</v>
          </cell>
          <cell r="G5260">
            <v>0</v>
          </cell>
          <cell r="H5260">
            <v>37900</v>
          </cell>
          <cell r="I5260">
            <v>200000</v>
          </cell>
          <cell r="J5260">
            <v>18636000</v>
          </cell>
          <cell r="K5260">
            <v>761800</v>
          </cell>
          <cell r="L5260">
            <v>427500</v>
          </cell>
          <cell r="M5260">
            <v>308600</v>
          </cell>
          <cell r="N5260">
            <v>20063200</v>
          </cell>
          <cell r="O5260">
            <v>20431800</v>
          </cell>
          <cell r="P5260">
            <v>20123200</v>
          </cell>
          <cell r="Q5260">
            <v>20123200</v>
          </cell>
          <cell r="R5260">
            <v>0</v>
          </cell>
          <cell r="S5260">
            <v>0</v>
          </cell>
          <cell r="T5260">
            <v>308600</v>
          </cell>
          <cell r="U5260">
            <v>0</v>
          </cell>
          <cell r="V5260">
            <v>0</v>
          </cell>
        </row>
        <row r="5261">
          <cell r="A5261" t="str">
            <v>maj 2005</v>
          </cell>
          <cell r="B5261" t="str">
            <v>SP0909</v>
          </cell>
          <cell r="C5261" t="str">
            <v>SP</v>
          </cell>
          <cell r="D5261" t="str">
            <v>5-latki detaliczne</v>
          </cell>
          <cell r="E5261" t="str">
            <v>stałe</v>
          </cell>
          <cell r="F5261">
            <v>0</v>
          </cell>
          <cell r="G5261">
            <v>0</v>
          </cell>
          <cell r="H5261">
            <v>10095000</v>
          </cell>
          <cell r="I5261">
            <v>475000</v>
          </cell>
          <cell r="J5261">
            <v>101771500</v>
          </cell>
          <cell r="K5261">
            <v>610000</v>
          </cell>
          <cell r="L5261">
            <v>3353400</v>
          </cell>
          <cell r="M5261">
            <v>201300</v>
          </cell>
          <cell r="N5261">
            <v>116304900</v>
          </cell>
          <cell r="O5261">
            <v>116506200</v>
          </cell>
          <cell r="P5261">
            <v>116304900</v>
          </cell>
          <cell r="Q5261">
            <v>116304900</v>
          </cell>
          <cell r="R5261">
            <v>0</v>
          </cell>
          <cell r="S5261">
            <v>0</v>
          </cell>
          <cell r="T5261">
            <v>201300</v>
          </cell>
          <cell r="U5261">
            <v>0</v>
          </cell>
          <cell r="V5261">
            <v>0</v>
          </cell>
        </row>
        <row r="5262">
          <cell r="A5262" t="str">
            <v>maj 2005</v>
          </cell>
          <cell r="B5262" t="str">
            <v>SP1206</v>
          </cell>
          <cell r="C5262" t="str">
            <v>SP</v>
          </cell>
          <cell r="D5262" t="str">
            <v>5-latki detaliczne</v>
          </cell>
          <cell r="E5262" t="str">
            <v>stałe</v>
          </cell>
          <cell r="F5262">
            <v>612700</v>
          </cell>
          <cell r="G5262">
            <v>134900</v>
          </cell>
          <cell r="H5262">
            <v>451768700</v>
          </cell>
          <cell r="I5262">
            <v>11952800</v>
          </cell>
          <cell r="J5262">
            <v>31129100</v>
          </cell>
          <cell r="K5262">
            <v>2513500</v>
          </cell>
          <cell r="L5262">
            <v>1833500</v>
          </cell>
          <cell r="M5262">
            <v>54800</v>
          </cell>
          <cell r="N5262">
            <v>499332500</v>
          </cell>
          <cell r="O5262">
            <v>500000000</v>
          </cell>
          <cell r="P5262">
            <v>499945200</v>
          </cell>
          <cell r="Q5262">
            <v>499945200</v>
          </cell>
          <cell r="R5262">
            <v>0</v>
          </cell>
          <cell r="S5262">
            <v>0</v>
          </cell>
          <cell r="T5262">
            <v>54800</v>
          </cell>
          <cell r="U5262">
            <v>0</v>
          </cell>
          <cell r="V5262">
            <v>0</v>
          </cell>
        </row>
        <row r="5263">
          <cell r="A5263" t="str">
            <v>maj 2005</v>
          </cell>
          <cell r="B5263" t="str">
            <v>SP1207</v>
          </cell>
          <cell r="C5263" t="str">
            <v>SP</v>
          </cell>
          <cell r="D5263" t="str">
            <v>5-latki detaliczne</v>
          </cell>
          <cell r="E5263" t="str">
            <v>stałe</v>
          </cell>
          <cell r="F5263">
            <v>2329000</v>
          </cell>
          <cell r="G5263">
            <v>3653400</v>
          </cell>
          <cell r="H5263">
            <v>25518100</v>
          </cell>
          <cell r="I5263">
            <v>501000</v>
          </cell>
          <cell r="J5263">
            <v>98709500</v>
          </cell>
          <cell r="K5263">
            <v>11869700</v>
          </cell>
          <cell r="L5263">
            <v>2026600</v>
          </cell>
          <cell r="M5263">
            <v>371400</v>
          </cell>
          <cell r="N5263">
            <v>142278300</v>
          </cell>
          <cell r="O5263">
            <v>144978700</v>
          </cell>
          <cell r="P5263">
            <v>144607300</v>
          </cell>
          <cell r="Q5263">
            <v>144607300</v>
          </cell>
          <cell r="R5263">
            <v>0</v>
          </cell>
          <cell r="S5263">
            <v>0</v>
          </cell>
          <cell r="T5263">
            <v>371400</v>
          </cell>
          <cell r="U5263">
            <v>0</v>
          </cell>
          <cell r="V5263">
            <v>0</v>
          </cell>
        </row>
        <row r="5264">
          <cell r="A5264" t="str">
            <v>maj 2005</v>
          </cell>
          <cell r="B5264" t="str">
            <v>SP1208</v>
          </cell>
          <cell r="C5264" t="str">
            <v>SP</v>
          </cell>
          <cell r="D5264" t="str">
            <v>5-latki detaliczne</v>
          </cell>
          <cell r="E5264" t="str">
            <v>stałe</v>
          </cell>
          <cell r="F5264">
            <v>0</v>
          </cell>
          <cell r="G5264">
            <v>0</v>
          </cell>
          <cell r="H5264">
            <v>0</v>
          </cell>
          <cell r="I5264">
            <v>185700</v>
          </cell>
          <cell r="J5264">
            <v>86204300</v>
          </cell>
          <cell r="K5264">
            <v>1655100</v>
          </cell>
          <cell r="L5264">
            <v>881500</v>
          </cell>
          <cell r="M5264">
            <v>147000</v>
          </cell>
          <cell r="N5264">
            <v>88926600</v>
          </cell>
          <cell r="O5264">
            <v>89073600</v>
          </cell>
          <cell r="P5264">
            <v>88926600</v>
          </cell>
          <cell r="Q5264">
            <v>88926600</v>
          </cell>
          <cell r="R5264">
            <v>0</v>
          </cell>
          <cell r="S5264">
            <v>0</v>
          </cell>
          <cell r="T5264">
            <v>147000</v>
          </cell>
          <cell r="U5264">
            <v>0</v>
          </cell>
          <cell r="V5264">
            <v>0</v>
          </cell>
        </row>
        <row r="5265">
          <cell r="A5265" t="str">
            <v>maj 2005</v>
          </cell>
          <cell r="B5265" t="str">
            <v>SP1209</v>
          </cell>
          <cell r="C5265" t="str">
            <v>SP</v>
          </cell>
          <cell r="D5265" t="str">
            <v>5-latki detaliczne</v>
          </cell>
          <cell r="E5265" t="str">
            <v>stałe</v>
          </cell>
          <cell r="F5265">
            <v>0</v>
          </cell>
          <cell r="G5265">
            <v>0</v>
          </cell>
          <cell r="H5265">
            <v>0</v>
          </cell>
          <cell r="I5265">
            <v>230171900</v>
          </cell>
          <cell r="J5265">
            <v>51595200</v>
          </cell>
          <cell r="K5265">
            <v>2200</v>
          </cell>
          <cell r="L5265">
            <v>160000</v>
          </cell>
          <cell r="M5265">
            <v>18400</v>
          </cell>
          <cell r="N5265">
            <v>281929300</v>
          </cell>
          <cell r="O5265">
            <v>281947700</v>
          </cell>
          <cell r="P5265">
            <v>281929300</v>
          </cell>
          <cell r="Q5265">
            <v>281929300</v>
          </cell>
          <cell r="R5265">
            <v>0</v>
          </cell>
          <cell r="S5265">
            <v>0</v>
          </cell>
          <cell r="T5265">
            <v>18400</v>
          </cell>
          <cell r="U5265">
            <v>0</v>
          </cell>
          <cell r="V5265">
            <v>0</v>
          </cell>
        </row>
        <row r="5266">
          <cell r="A5266" t="str">
            <v>maj 2005</v>
          </cell>
          <cell r="B5266" t="str">
            <v>TZ0206</v>
          </cell>
          <cell r="C5266" t="str">
            <v>TZ</v>
          </cell>
          <cell r="D5266" t="str">
            <v xml:space="preserve">3-latki </v>
          </cell>
          <cell r="E5266" t="str">
            <v>zmienne</v>
          </cell>
          <cell r="F5266">
            <v>3175200</v>
          </cell>
          <cell r="G5266">
            <v>0</v>
          </cell>
          <cell r="H5266">
            <v>0</v>
          </cell>
          <cell r="I5266">
            <v>8100</v>
          </cell>
          <cell r="J5266">
            <v>235371700</v>
          </cell>
          <cell r="K5266">
            <v>5632600</v>
          </cell>
          <cell r="L5266">
            <v>609000</v>
          </cell>
          <cell r="M5266">
            <v>480800</v>
          </cell>
          <cell r="N5266">
            <v>241621400</v>
          </cell>
          <cell r="O5266">
            <v>245277400</v>
          </cell>
          <cell r="P5266">
            <v>244796600</v>
          </cell>
          <cell r="Q5266">
            <v>244796600</v>
          </cell>
          <cell r="R5266">
            <v>0</v>
          </cell>
          <cell r="S5266">
            <v>0</v>
          </cell>
          <cell r="T5266">
            <v>480800</v>
          </cell>
          <cell r="U5266">
            <v>0</v>
          </cell>
          <cell r="V5266">
            <v>0</v>
          </cell>
        </row>
        <row r="5267">
          <cell r="A5267" t="str">
            <v>maj 2005</v>
          </cell>
          <cell r="B5267" t="str">
            <v>TZ0207</v>
          </cell>
          <cell r="C5267" t="str">
            <v>TZ</v>
          </cell>
          <cell r="D5267" t="str">
            <v xml:space="preserve">3-latki </v>
          </cell>
          <cell r="E5267" t="str">
            <v>zmienne</v>
          </cell>
          <cell r="F5267">
            <v>0</v>
          </cell>
          <cell r="G5267">
            <v>0</v>
          </cell>
          <cell r="H5267">
            <v>0</v>
          </cell>
          <cell r="I5267">
            <v>10000</v>
          </cell>
          <cell r="J5267">
            <v>67374400</v>
          </cell>
          <cell r="K5267">
            <v>433300</v>
          </cell>
          <cell r="L5267">
            <v>1158500</v>
          </cell>
          <cell r="M5267">
            <v>410900</v>
          </cell>
          <cell r="N5267">
            <v>68976200</v>
          </cell>
          <cell r="O5267">
            <v>69387100</v>
          </cell>
          <cell r="P5267">
            <v>68976200</v>
          </cell>
          <cell r="Q5267">
            <v>68976200</v>
          </cell>
          <cell r="R5267">
            <v>0</v>
          </cell>
          <cell r="S5267">
            <v>0</v>
          </cell>
          <cell r="T5267">
            <v>410900</v>
          </cell>
          <cell r="U5267">
            <v>0</v>
          </cell>
          <cell r="V5267">
            <v>0</v>
          </cell>
        </row>
        <row r="5268">
          <cell r="A5268" t="str">
            <v>maj 2005</v>
          </cell>
          <cell r="B5268" t="str">
            <v>TZ0208</v>
          </cell>
          <cell r="C5268" t="str">
            <v>TZ</v>
          </cell>
          <cell r="D5268" t="str">
            <v xml:space="preserve">3-latki </v>
          </cell>
          <cell r="E5268" t="str">
            <v>zmienne</v>
          </cell>
          <cell r="F5268">
            <v>270792700</v>
          </cell>
          <cell r="G5268">
            <v>2000000</v>
          </cell>
          <cell r="H5268">
            <v>0</v>
          </cell>
          <cell r="I5268">
            <v>265500000</v>
          </cell>
          <cell r="J5268">
            <v>278028300</v>
          </cell>
          <cell r="K5268">
            <v>6040300</v>
          </cell>
          <cell r="L5268">
            <v>74592100</v>
          </cell>
          <cell r="M5268">
            <v>75500</v>
          </cell>
          <cell r="N5268">
            <v>626160700</v>
          </cell>
          <cell r="O5268">
            <v>897028900</v>
          </cell>
          <cell r="P5268">
            <v>896953400</v>
          </cell>
          <cell r="Q5268">
            <v>896953400</v>
          </cell>
          <cell r="R5268">
            <v>0</v>
          </cell>
          <cell r="S5268">
            <v>0</v>
          </cell>
          <cell r="T5268">
            <v>75500</v>
          </cell>
          <cell r="U5268">
            <v>0</v>
          </cell>
          <cell r="V5268">
            <v>0</v>
          </cell>
        </row>
        <row r="5269">
          <cell r="A5269" t="str">
            <v>maj 2005</v>
          </cell>
          <cell r="B5269" t="str">
            <v>TZ0506</v>
          </cell>
          <cell r="C5269" t="str">
            <v>TZ</v>
          </cell>
          <cell r="D5269" t="str">
            <v xml:space="preserve">3-latki </v>
          </cell>
          <cell r="E5269" t="str">
            <v>zmienne</v>
          </cell>
          <cell r="F5269">
            <v>6915900</v>
          </cell>
          <cell r="G5269">
            <v>0</v>
          </cell>
          <cell r="H5269">
            <v>0</v>
          </cell>
          <cell r="I5269">
            <v>4000</v>
          </cell>
          <cell r="J5269">
            <v>210225000</v>
          </cell>
          <cell r="K5269">
            <v>3754500</v>
          </cell>
          <cell r="L5269">
            <v>611900</v>
          </cell>
          <cell r="M5269">
            <v>580500</v>
          </cell>
          <cell r="N5269">
            <v>214595400</v>
          </cell>
          <cell r="O5269">
            <v>222091800</v>
          </cell>
          <cell r="P5269">
            <v>221511300</v>
          </cell>
          <cell r="Q5269">
            <v>221511300</v>
          </cell>
          <cell r="R5269">
            <v>0</v>
          </cell>
          <cell r="S5269">
            <v>0</v>
          </cell>
          <cell r="T5269">
            <v>580500</v>
          </cell>
          <cell r="U5269">
            <v>0</v>
          </cell>
          <cell r="V5269">
            <v>0</v>
          </cell>
        </row>
        <row r="5270">
          <cell r="A5270" t="str">
            <v>maj 2005</v>
          </cell>
          <cell r="B5270" t="str">
            <v>TZ0507</v>
          </cell>
          <cell r="C5270" t="str">
            <v>TZ</v>
          </cell>
          <cell r="D5270" t="str">
            <v xml:space="preserve">3-latki </v>
          </cell>
          <cell r="E5270" t="str">
            <v>zmienne</v>
          </cell>
          <cell r="F5270">
            <v>0</v>
          </cell>
          <cell r="G5270">
            <v>0</v>
          </cell>
          <cell r="H5270">
            <v>0</v>
          </cell>
          <cell r="I5270">
            <v>10100</v>
          </cell>
          <cell r="J5270">
            <v>104148600</v>
          </cell>
          <cell r="K5270">
            <v>1238200</v>
          </cell>
          <cell r="L5270">
            <v>1003700</v>
          </cell>
          <cell r="M5270">
            <v>633700</v>
          </cell>
          <cell r="N5270">
            <v>106400600</v>
          </cell>
          <cell r="O5270">
            <v>107034300</v>
          </cell>
          <cell r="P5270">
            <v>106400600</v>
          </cell>
          <cell r="Q5270">
            <v>106400600</v>
          </cell>
          <cell r="R5270">
            <v>0</v>
          </cell>
          <cell r="S5270">
            <v>0</v>
          </cell>
          <cell r="T5270">
            <v>633700</v>
          </cell>
          <cell r="U5270">
            <v>0</v>
          </cell>
          <cell r="V5270">
            <v>0</v>
          </cell>
        </row>
        <row r="5271">
          <cell r="A5271" t="str">
            <v>maj 2005</v>
          </cell>
          <cell r="B5271" t="str">
            <v>TZ0508</v>
          </cell>
          <cell r="C5271" t="str">
            <v>TZ</v>
          </cell>
          <cell r="D5271" t="str">
            <v xml:space="preserve">3-latki </v>
          </cell>
          <cell r="E5271" t="str">
            <v>zmienne</v>
          </cell>
          <cell r="F5271">
            <v>0</v>
          </cell>
          <cell r="G5271">
            <v>0</v>
          </cell>
          <cell r="H5271">
            <v>0</v>
          </cell>
          <cell r="I5271">
            <v>0</v>
          </cell>
          <cell r="J5271">
            <v>110958796.99477553</v>
          </cell>
          <cell r="K5271">
            <v>771477.02965176862</v>
          </cell>
          <cell r="L5271">
            <v>7215225.9755727025</v>
          </cell>
          <cell r="M5271">
            <v>110000</v>
          </cell>
          <cell r="N5271">
            <v>118945500.00000001</v>
          </cell>
          <cell r="O5271">
            <v>119055500.00000001</v>
          </cell>
          <cell r="P5271">
            <v>118945500.00000001</v>
          </cell>
          <cell r="Q5271">
            <v>114863300</v>
          </cell>
          <cell r="R5271">
            <v>0</v>
          </cell>
          <cell r="S5271">
            <v>0</v>
          </cell>
          <cell r="T5271">
            <v>110000</v>
          </cell>
          <cell r="U5271">
            <v>0</v>
          </cell>
          <cell r="V5271">
            <v>0</v>
          </cell>
        </row>
        <row r="5272">
          <cell r="A5272" t="str">
            <v>maj 2005</v>
          </cell>
          <cell r="B5272" t="str">
            <v>TZ0805</v>
          </cell>
          <cell r="C5272" t="str">
            <v>TZ</v>
          </cell>
          <cell r="D5272" t="str">
            <v xml:space="preserve">3-latki </v>
          </cell>
          <cell r="E5272" t="str">
            <v>zmienne</v>
          </cell>
          <cell r="F5272">
            <v>20314100</v>
          </cell>
          <cell r="G5272">
            <v>5800</v>
          </cell>
          <cell r="H5272">
            <v>0</v>
          </cell>
          <cell r="I5272">
            <v>9100</v>
          </cell>
          <cell r="J5272">
            <v>389234800</v>
          </cell>
          <cell r="K5272">
            <v>42068500</v>
          </cell>
          <cell r="L5272">
            <v>25638000</v>
          </cell>
          <cell r="M5272">
            <v>717900</v>
          </cell>
          <cell r="N5272">
            <v>456956200</v>
          </cell>
          <cell r="O5272">
            <v>477988200</v>
          </cell>
          <cell r="P5272">
            <v>477270300</v>
          </cell>
          <cell r="Q5272">
            <v>477270300</v>
          </cell>
          <cell r="R5272">
            <v>0</v>
          </cell>
          <cell r="S5272">
            <v>0</v>
          </cell>
          <cell r="T5272">
            <v>717500</v>
          </cell>
          <cell r="U5272">
            <v>400</v>
          </cell>
          <cell r="V5272">
            <v>0</v>
          </cell>
        </row>
        <row r="5273">
          <cell r="A5273" t="str">
            <v>maj 2005</v>
          </cell>
          <cell r="B5273" t="str">
            <v>TZ0806</v>
          </cell>
          <cell r="C5273" t="str">
            <v>TZ</v>
          </cell>
          <cell r="D5273" t="str">
            <v xml:space="preserve">3-latki </v>
          </cell>
          <cell r="E5273" t="str">
            <v>zmienne</v>
          </cell>
          <cell r="F5273">
            <v>123126100</v>
          </cell>
          <cell r="G5273">
            <v>0</v>
          </cell>
          <cell r="H5273">
            <v>0</v>
          </cell>
          <cell r="I5273">
            <v>59540100</v>
          </cell>
          <cell r="J5273">
            <v>170134400</v>
          </cell>
          <cell r="K5273">
            <v>3752900</v>
          </cell>
          <cell r="L5273">
            <v>5799400</v>
          </cell>
          <cell r="M5273">
            <v>951900</v>
          </cell>
          <cell r="N5273">
            <v>239226800</v>
          </cell>
          <cell r="O5273">
            <v>363304800</v>
          </cell>
          <cell r="P5273">
            <v>362352900</v>
          </cell>
          <cell r="Q5273">
            <v>362352900</v>
          </cell>
          <cell r="R5273">
            <v>0</v>
          </cell>
          <cell r="S5273">
            <v>0</v>
          </cell>
          <cell r="T5273">
            <v>951900</v>
          </cell>
          <cell r="U5273">
            <v>0</v>
          </cell>
          <cell r="V5273">
            <v>0</v>
          </cell>
        </row>
        <row r="5274">
          <cell r="A5274" t="str">
            <v>maj 2005</v>
          </cell>
          <cell r="B5274" t="str">
            <v>TZ0807</v>
          </cell>
          <cell r="C5274" t="str">
            <v>TZ</v>
          </cell>
          <cell r="D5274" t="str">
            <v xml:space="preserve">3-latki </v>
          </cell>
          <cell r="E5274" t="str">
            <v>zmienne</v>
          </cell>
          <cell r="F5274">
            <v>83400</v>
          </cell>
          <cell r="G5274">
            <v>2500000</v>
          </cell>
          <cell r="H5274">
            <v>0</v>
          </cell>
          <cell r="I5274">
            <v>100</v>
          </cell>
          <cell r="J5274">
            <v>216415500</v>
          </cell>
          <cell r="K5274">
            <v>37092700</v>
          </cell>
          <cell r="L5274">
            <v>2945600</v>
          </cell>
          <cell r="M5274">
            <v>248200</v>
          </cell>
          <cell r="N5274">
            <v>258953900</v>
          </cell>
          <cell r="O5274">
            <v>259285500</v>
          </cell>
          <cell r="P5274">
            <v>259037300</v>
          </cell>
          <cell r="Q5274">
            <v>259037300</v>
          </cell>
          <cell r="R5274">
            <v>0</v>
          </cell>
          <cell r="S5274">
            <v>0</v>
          </cell>
          <cell r="T5274">
            <v>248200</v>
          </cell>
          <cell r="U5274">
            <v>0</v>
          </cell>
          <cell r="V5274">
            <v>0</v>
          </cell>
        </row>
        <row r="5275">
          <cell r="A5275" t="str">
            <v>maj 2005</v>
          </cell>
          <cell r="B5275" t="str">
            <v>TZ1105</v>
          </cell>
          <cell r="C5275" t="str">
            <v>TZ</v>
          </cell>
          <cell r="D5275" t="str">
            <v xml:space="preserve">3-latki </v>
          </cell>
          <cell r="E5275" t="str">
            <v>zmienne</v>
          </cell>
          <cell r="F5275">
            <v>7468100</v>
          </cell>
          <cell r="G5275">
            <v>0</v>
          </cell>
          <cell r="H5275">
            <v>0</v>
          </cell>
          <cell r="I5275">
            <v>3000</v>
          </cell>
          <cell r="J5275">
            <v>259269500</v>
          </cell>
          <cell r="K5275">
            <v>14952700</v>
          </cell>
          <cell r="L5275">
            <v>2095800</v>
          </cell>
          <cell r="M5275">
            <v>153200</v>
          </cell>
          <cell r="N5275">
            <v>276321000</v>
          </cell>
          <cell r="O5275">
            <v>283942300</v>
          </cell>
          <cell r="P5275">
            <v>283789100</v>
          </cell>
          <cell r="Q5275">
            <v>283789100</v>
          </cell>
          <cell r="R5275">
            <v>0</v>
          </cell>
          <cell r="S5275">
            <v>0</v>
          </cell>
          <cell r="T5275">
            <v>153200</v>
          </cell>
          <cell r="U5275">
            <v>0</v>
          </cell>
          <cell r="V5275">
            <v>0</v>
          </cell>
        </row>
        <row r="5276">
          <cell r="A5276" t="str">
            <v>maj 2005</v>
          </cell>
          <cell r="B5276" t="str">
            <v>TZ1106</v>
          </cell>
          <cell r="C5276" t="str">
            <v>TZ</v>
          </cell>
          <cell r="D5276" t="str">
            <v xml:space="preserve">3-latki </v>
          </cell>
          <cell r="E5276" t="str">
            <v>zmienne</v>
          </cell>
          <cell r="F5276">
            <v>7500</v>
          </cell>
          <cell r="G5276">
            <v>0</v>
          </cell>
          <cell r="H5276">
            <v>0</v>
          </cell>
          <cell r="I5276">
            <v>4000</v>
          </cell>
          <cell r="J5276">
            <v>102434700</v>
          </cell>
          <cell r="K5276">
            <v>798200</v>
          </cell>
          <cell r="L5276">
            <v>740500</v>
          </cell>
          <cell r="M5276">
            <v>163800</v>
          </cell>
          <cell r="N5276">
            <v>103977400</v>
          </cell>
          <cell r="O5276">
            <v>104148700</v>
          </cell>
          <cell r="P5276">
            <v>103984900</v>
          </cell>
          <cell r="Q5276">
            <v>103984900</v>
          </cell>
          <cell r="R5276">
            <v>0</v>
          </cell>
          <cell r="S5276">
            <v>0</v>
          </cell>
          <cell r="T5276">
            <v>163800</v>
          </cell>
          <cell r="U5276">
            <v>0</v>
          </cell>
          <cell r="V5276">
            <v>0</v>
          </cell>
        </row>
        <row r="5277">
          <cell r="A5277" t="str">
            <v>maj 2005</v>
          </cell>
          <cell r="B5277" t="str">
            <v>TZ1107</v>
          </cell>
          <cell r="C5277" t="str">
            <v>TZ</v>
          </cell>
          <cell r="D5277" t="str">
            <v xml:space="preserve">3-latki </v>
          </cell>
          <cell r="E5277" t="str">
            <v>zmienne</v>
          </cell>
          <cell r="F5277">
            <v>6033500</v>
          </cell>
          <cell r="G5277">
            <v>4500000</v>
          </cell>
          <cell r="H5277">
            <v>0</v>
          </cell>
          <cell r="I5277">
            <v>0</v>
          </cell>
          <cell r="J5277">
            <v>324857600</v>
          </cell>
          <cell r="K5277">
            <v>5326900</v>
          </cell>
          <cell r="L5277">
            <v>12856400</v>
          </cell>
          <cell r="M5277">
            <v>801500</v>
          </cell>
          <cell r="N5277">
            <v>347540900</v>
          </cell>
          <cell r="O5277">
            <v>354375900</v>
          </cell>
          <cell r="P5277">
            <v>353574400</v>
          </cell>
          <cell r="Q5277">
            <v>353574400</v>
          </cell>
          <cell r="R5277">
            <v>0</v>
          </cell>
          <cell r="S5277">
            <v>0</v>
          </cell>
          <cell r="T5277">
            <v>801500</v>
          </cell>
          <cell r="U5277">
            <v>0</v>
          </cell>
          <cell r="V5277">
            <v>0</v>
          </cell>
        </row>
        <row r="5278">
          <cell r="A5278" t="str">
            <v>maj 2005</v>
          </cell>
          <cell r="B5278" t="str">
            <v>WS0922</v>
          </cell>
          <cell r="C5278" t="str">
            <v>WS</v>
          </cell>
          <cell r="D5278" t="str">
            <v>20-latka</v>
          </cell>
          <cell r="E5278" t="str">
            <v>stałe</v>
          </cell>
          <cell r="F5278">
            <v>288704000</v>
          </cell>
          <cell r="G5278">
            <v>2262227000</v>
          </cell>
          <cell r="H5278">
            <v>521499000</v>
          </cell>
          <cell r="I5278">
            <v>127923000</v>
          </cell>
          <cell r="J5278">
            <v>1865000</v>
          </cell>
          <cell r="K5278">
            <v>2327000</v>
          </cell>
          <cell r="L5278">
            <v>2071000</v>
          </cell>
          <cell r="M5278">
            <v>1597647000</v>
          </cell>
          <cell r="N5278">
            <v>2917912000</v>
          </cell>
          <cell r="O5278">
            <v>4804263000</v>
          </cell>
          <cell r="P5278">
            <v>3206616000</v>
          </cell>
          <cell r="Q5278">
            <v>3206616000</v>
          </cell>
          <cell r="R5278">
            <v>569721000</v>
          </cell>
          <cell r="S5278">
            <v>1020526000</v>
          </cell>
          <cell r="T5278">
            <v>0</v>
          </cell>
          <cell r="U5278">
            <v>100000</v>
          </cell>
          <cell r="V5278">
            <v>7300000</v>
          </cell>
        </row>
        <row r="5279">
          <cell r="A5279" t="str">
            <v>maj 2005</v>
          </cell>
          <cell r="B5279" t="str">
            <v>WZ0307</v>
          </cell>
          <cell r="C5279" t="str">
            <v>WZ3</v>
          </cell>
          <cell r="D5279" t="str">
            <v>WZ</v>
          </cell>
          <cell r="E5279" t="str">
            <v>zmienne</v>
          </cell>
          <cell r="F5279">
            <v>3841367000</v>
          </cell>
          <cell r="G5279">
            <v>607664000</v>
          </cell>
          <cell r="H5279">
            <v>422000000</v>
          </cell>
          <cell r="I5279">
            <v>957546000</v>
          </cell>
          <cell r="J5279">
            <v>218632000</v>
          </cell>
          <cell r="K5279">
            <v>527131000</v>
          </cell>
          <cell r="L5279">
            <v>160390000</v>
          </cell>
          <cell r="M5279">
            <v>3439000</v>
          </cell>
          <cell r="N5279">
            <v>2893363000</v>
          </cell>
          <cell r="O5279">
            <v>6738169000</v>
          </cell>
          <cell r="P5279">
            <v>6734730000</v>
          </cell>
          <cell r="Q5279">
            <v>6734730000</v>
          </cell>
          <cell r="R5279">
            <v>0</v>
          </cell>
          <cell r="S5279">
            <v>0</v>
          </cell>
          <cell r="T5279">
            <v>2439000</v>
          </cell>
          <cell r="U5279">
            <v>1000000</v>
          </cell>
          <cell r="V5279">
            <v>0</v>
          </cell>
        </row>
        <row r="5280">
          <cell r="A5280" t="str">
            <v>maj 2005</v>
          </cell>
          <cell r="B5280" t="str">
            <v>WZ0911</v>
          </cell>
          <cell r="C5280" t="str">
            <v>WZ7</v>
          </cell>
          <cell r="D5280" t="str">
            <v>WZ</v>
          </cell>
          <cell r="E5280" t="str">
            <v>zmienne</v>
          </cell>
          <cell r="F5280">
            <v>690631000</v>
          </cell>
          <cell r="G5280">
            <v>771788000</v>
          </cell>
          <cell r="H5280">
            <v>234622000</v>
          </cell>
          <cell r="I5280">
            <v>558616000</v>
          </cell>
          <cell r="J5280">
            <v>125516000</v>
          </cell>
          <cell r="K5280">
            <v>284387000</v>
          </cell>
          <cell r="L5280">
            <v>82230000</v>
          </cell>
          <cell r="M5280">
            <v>3375000</v>
          </cell>
          <cell r="N5280">
            <v>2057159000</v>
          </cell>
          <cell r="O5280">
            <v>2751165000</v>
          </cell>
          <cell r="P5280">
            <v>2747790000</v>
          </cell>
          <cell r="Q5280">
            <v>2747790000</v>
          </cell>
          <cell r="R5280">
            <v>0</v>
          </cell>
          <cell r="S5280">
            <v>0</v>
          </cell>
          <cell r="T5280">
            <v>839000</v>
          </cell>
          <cell r="U5280">
            <v>2500000</v>
          </cell>
          <cell r="V5280">
            <v>36000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R76"/>
  <sheetViews>
    <sheetView tabSelected="1" workbookViewId="0">
      <pane xSplit="1" ySplit="2" topLeftCell="IN3" activePane="bottomRight" state="frozen"/>
      <selection pane="topRight" activeCell="B1" sqref="B1"/>
      <selection pane="bottomLeft" activeCell="A3" sqref="A3"/>
      <selection pane="bottomRight" activeCell="IW13" sqref="IW13"/>
    </sheetView>
  </sheetViews>
  <sheetFormatPr defaultRowHeight="13.2"/>
  <cols>
    <col min="1" max="1" width="40.44140625" bestFit="1" customWidth="1"/>
    <col min="2" max="162" width="10.6640625" style="127" customWidth="1"/>
    <col min="163" max="164" width="10.6640625" customWidth="1"/>
    <col min="165" max="210" width="10.109375" customWidth="1"/>
    <col min="211" max="231" width="10.109375" bestFit="1" customWidth="1"/>
    <col min="232" max="252" width="10.6640625" bestFit="1" customWidth="1"/>
  </cols>
  <sheetData>
    <row r="1" spans="1:252" ht="30.75" customHeight="1">
      <c r="A1" s="165" t="s">
        <v>6</v>
      </c>
      <c r="GW1" s="127"/>
      <c r="GX1" s="127"/>
      <c r="GY1" s="127"/>
      <c r="GZ1" s="127"/>
      <c r="HA1" s="127"/>
      <c r="HB1" s="127"/>
    </row>
    <row r="2" spans="1:252" s="126" customFormat="1">
      <c r="B2" s="174">
        <v>36922</v>
      </c>
      <c r="C2" s="174">
        <v>36950</v>
      </c>
      <c r="D2" s="174">
        <v>36981</v>
      </c>
      <c r="E2" s="174">
        <v>37011</v>
      </c>
      <c r="F2" s="174">
        <v>37042</v>
      </c>
      <c r="G2" s="174">
        <v>37072</v>
      </c>
      <c r="H2" s="174">
        <v>37103</v>
      </c>
      <c r="I2" s="174">
        <v>37134</v>
      </c>
      <c r="J2" s="174">
        <v>37164</v>
      </c>
      <c r="K2" s="174">
        <v>37195</v>
      </c>
      <c r="L2" s="174">
        <v>37225</v>
      </c>
      <c r="M2" s="174">
        <v>37256</v>
      </c>
      <c r="N2" s="174">
        <v>37287</v>
      </c>
      <c r="O2" s="174">
        <v>37315</v>
      </c>
      <c r="P2" s="174">
        <v>37346</v>
      </c>
      <c r="Q2" s="174">
        <v>37376</v>
      </c>
      <c r="R2" s="174">
        <v>37407</v>
      </c>
      <c r="S2" s="174">
        <v>37437</v>
      </c>
      <c r="T2" s="174">
        <v>37468</v>
      </c>
      <c r="U2" s="174">
        <v>37499</v>
      </c>
      <c r="V2" s="174">
        <v>37529</v>
      </c>
      <c r="W2" s="174">
        <v>37560</v>
      </c>
      <c r="X2" s="174">
        <v>37590</v>
      </c>
      <c r="Y2" s="174">
        <v>37621</v>
      </c>
      <c r="Z2" s="174">
        <v>37652</v>
      </c>
      <c r="AA2" s="174">
        <v>37680</v>
      </c>
      <c r="AB2" s="174">
        <v>37711</v>
      </c>
      <c r="AC2" s="174">
        <v>37741</v>
      </c>
      <c r="AD2" s="174">
        <v>37772</v>
      </c>
      <c r="AE2" s="174">
        <v>37802</v>
      </c>
      <c r="AF2" s="174">
        <v>37833</v>
      </c>
      <c r="AG2" s="174">
        <v>37864</v>
      </c>
      <c r="AH2" s="174">
        <v>37894</v>
      </c>
      <c r="AI2" s="174">
        <v>37925</v>
      </c>
      <c r="AJ2" s="174">
        <v>37955</v>
      </c>
      <c r="AK2" s="174">
        <v>37986</v>
      </c>
      <c r="AL2" s="174">
        <v>38017</v>
      </c>
      <c r="AM2" s="174">
        <v>38046</v>
      </c>
      <c r="AN2" s="174">
        <v>38077</v>
      </c>
      <c r="AO2" s="174">
        <v>38107</v>
      </c>
      <c r="AP2" s="174">
        <v>38138</v>
      </c>
      <c r="AQ2" s="174">
        <v>38168</v>
      </c>
      <c r="AR2" s="174">
        <v>38199</v>
      </c>
      <c r="AS2" s="174">
        <v>38230</v>
      </c>
      <c r="AT2" s="174">
        <v>38260</v>
      </c>
      <c r="AU2" s="174">
        <v>38291</v>
      </c>
      <c r="AV2" s="174">
        <v>38321</v>
      </c>
      <c r="AW2" s="174">
        <v>38352</v>
      </c>
      <c r="AX2" s="174">
        <v>38383</v>
      </c>
      <c r="AY2" s="174">
        <v>38411</v>
      </c>
      <c r="AZ2" s="174">
        <v>38442</v>
      </c>
      <c r="BA2" s="174">
        <v>38472</v>
      </c>
      <c r="BB2" s="174">
        <v>38503</v>
      </c>
      <c r="BC2" s="174">
        <v>38533</v>
      </c>
      <c r="BD2" s="174">
        <v>38564</v>
      </c>
      <c r="BE2" s="174">
        <v>38595</v>
      </c>
      <c r="BF2" s="174">
        <v>38625</v>
      </c>
      <c r="BG2" s="174">
        <v>38656</v>
      </c>
      <c r="BH2" s="174">
        <v>38686</v>
      </c>
      <c r="BI2" s="174">
        <v>38717</v>
      </c>
      <c r="BJ2" s="174">
        <v>38748</v>
      </c>
      <c r="BK2" s="174">
        <v>38776</v>
      </c>
      <c r="BL2" s="174">
        <v>38807</v>
      </c>
      <c r="BM2" s="174">
        <v>38837</v>
      </c>
      <c r="BN2" s="174">
        <v>38868</v>
      </c>
      <c r="BO2" s="174">
        <v>38898</v>
      </c>
      <c r="BP2" s="174">
        <v>38929</v>
      </c>
      <c r="BQ2" s="174">
        <v>38960</v>
      </c>
      <c r="BR2" s="174">
        <v>38990</v>
      </c>
      <c r="BS2" s="174">
        <v>39021</v>
      </c>
      <c r="BT2" s="174">
        <v>39051</v>
      </c>
      <c r="BU2" s="174">
        <v>39082</v>
      </c>
      <c r="BV2" s="174">
        <v>39113</v>
      </c>
      <c r="BW2" s="174">
        <v>39141</v>
      </c>
      <c r="BX2" s="174">
        <v>39172</v>
      </c>
      <c r="BY2" s="174">
        <v>39202</v>
      </c>
      <c r="BZ2" s="174">
        <v>39233</v>
      </c>
      <c r="CA2" s="174">
        <v>39263</v>
      </c>
      <c r="CB2" s="174">
        <v>39294</v>
      </c>
      <c r="CC2" s="174">
        <v>39325</v>
      </c>
      <c r="CD2" s="174">
        <v>39355</v>
      </c>
      <c r="CE2" s="174">
        <v>39386</v>
      </c>
      <c r="CF2" s="174">
        <v>39416</v>
      </c>
      <c r="CG2" s="174">
        <v>39447</v>
      </c>
      <c r="CH2" s="174">
        <v>39478</v>
      </c>
      <c r="CI2" s="174">
        <v>39507</v>
      </c>
      <c r="CJ2" s="174">
        <v>39538</v>
      </c>
      <c r="CK2" s="174">
        <v>39568</v>
      </c>
      <c r="CL2" s="174">
        <v>39599</v>
      </c>
      <c r="CM2" s="174">
        <v>39629</v>
      </c>
      <c r="CN2" s="174">
        <v>39660</v>
      </c>
      <c r="CO2" s="174">
        <v>39691</v>
      </c>
      <c r="CP2" s="174">
        <v>39721</v>
      </c>
      <c r="CQ2" s="174">
        <v>39752</v>
      </c>
      <c r="CR2" s="174">
        <v>39782</v>
      </c>
      <c r="CS2" s="174">
        <v>39813</v>
      </c>
      <c r="CT2" s="174">
        <v>39844</v>
      </c>
      <c r="CU2" s="174">
        <v>39872</v>
      </c>
      <c r="CV2" s="174">
        <v>39903</v>
      </c>
      <c r="CW2" s="174">
        <v>39933</v>
      </c>
      <c r="CX2" s="174">
        <v>39964</v>
      </c>
      <c r="CY2" s="174">
        <v>39994</v>
      </c>
      <c r="CZ2" s="174">
        <v>40025</v>
      </c>
      <c r="DA2" s="174">
        <v>40056</v>
      </c>
      <c r="DB2" s="174">
        <v>40086</v>
      </c>
      <c r="DC2" s="174">
        <v>40117</v>
      </c>
      <c r="DD2" s="174">
        <v>40147</v>
      </c>
      <c r="DE2" s="174">
        <v>40178</v>
      </c>
      <c r="DF2" s="174">
        <v>40209</v>
      </c>
      <c r="DG2" s="174">
        <v>40237</v>
      </c>
      <c r="DH2" s="174">
        <v>40268</v>
      </c>
      <c r="DI2" s="174">
        <v>40298</v>
      </c>
      <c r="DJ2" s="174">
        <v>40329</v>
      </c>
      <c r="DK2" s="174">
        <v>40359</v>
      </c>
      <c r="DL2" s="174">
        <v>40390</v>
      </c>
      <c r="DM2" s="174">
        <v>40421</v>
      </c>
      <c r="DN2" s="174">
        <v>40451</v>
      </c>
      <c r="DO2" s="174">
        <v>40482</v>
      </c>
      <c r="DP2" s="174">
        <v>40512</v>
      </c>
      <c r="DQ2" s="174">
        <v>40543</v>
      </c>
      <c r="DR2" s="174">
        <v>40574</v>
      </c>
      <c r="DS2" s="174">
        <v>40602</v>
      </c>
      <c r="DT2" s="174">
        <v>40633</v>
      </c>
      <c r="DU2" s="174">
        <v>40663</v>
      </c>
      <c r="DV2" s="174">
        <v>40694</v>
      </c>
      <c r="DW2" s="174">
        <v>40724</v>
      </c>
      <c r="DX2" s="174">
        <v>40755</v>
      </c>
      <c r="DY2" s="174">
        <v>40786</v>
      </c>
      <c r="DZ2" s="174">
        <v>40816</v>
      </c>
      <c r="EA2" s="174">
        <v>40847</v>
      </c>
      <c r="EB2" s="174">
        <v>40877</v>
      </c>
      <c r="EC2" s="174">
        <v>40908</v>
      </c>
      <c r="ED2" s="174">
        <v>40939</v>
      </c>
      <c r="EE2" s="174">
        <v>40968</v>
      </c>
      <c r="EF2" s="174">
        <v>40999</v>
      </c>
      <c r="EG2" s="174">
        <v>41029</v>
      </c>
      <c r="EH2" s="174">
        <v>41060</v>
      </c>
      <c r="EI2" s="174">
        <v>41090</v>
      </c>
      <c r="EJ2" s="174">
        <v>41121</v>
      </c>
      <c r="EK2" s="174">
        <v>41152</v>
      </c>
      <c r="EL2" s="174">
        <v>41182</v>
      </c>
      <c r="EM2" s="174">
        <v>41213</v>
      </c>
      <c r="EN2" s="174">
        <v>41243</v>
      </c>
      <c r="EO2" s="174">
        <v>41274</v>
      </c>
      <c r="EP2" s="174">
        <v>41305</v>
      </c>
      <c r="EQ2" s="174">
        <v>41333</v>
      </c>
      <c r="ER2" s="175">
        <v>41364</v>
      </c>
      <c r="ES2" s="174">
        <v>41394</v>
      </c>
      <c r="ET2" s="174">
        <v>41425</v>
      </c>
      <c r="EU2" s="174">
        <v>41455</v>
      </c>
      <c r="EV2" s="174">
        <v>41486</v>
      </c>
      <c r="EW2" s="174">
        <v>41517</v>
      </c>
      <c r="EX2" s="174">
        <v>41547</v>
      </c>
      <c r="EY2" s="174">
        <v>41578</v>
      </c>
      <c r="EZ2" s="174">
        <v>41608</v>
      </c>
      <c r="FA2" s="174">
        <v>41639</v>
      </c>
      <c r="FB2" s="174">
        <v>41670</v>
      </c>
      <c r="FC2" s="174">
        <v>41698</v>
      </c>
      <c r="FD2" s="175">
        <v>41729</v>
      </c>
      <c r="FE2" s="175">
        <v>41759</v>
      </c>
      <c r="FF2" s="175">
        <v>41790</v>
      </c>
      <c r="FG2" s="175">
        <v>41820</v>
      </c>
      <c r="FH2" s="175">
        <v>41851</v>
      </c>
      <c r="FI2" s="175">
        <v>41882</v>
      </c>
      <c r="FJ2" s="175">
        <v>41912</v>
      </c>
      <c r="FK2" s="175">
        <v>41943</v>
      </c>
      <c r="FL2" s="175">
        <v>41973</v>
      </c>
      <c r="FM2" s="175">
        <v>42004</v>
      </c>
      <c r="FN2" s="175">
        <v>42035</v>
      </c>
      <c r="FO2" s="175">
        <v>42063</v>
      </c>
      <c r="FP2" s="175">
        <v>42094</v>
      </c>
      <c r="FQ2" s="175">
        <v>42124</v>
      </c>
      <c r="FR2" s="175">
        <v>42155</v>
      </c>
      <c r="FS2" s="175">
        <v>42185</v>
      </c>
      <c r="FT2" s="175">
        <v>42216</v>
      </c>
      <c r="FU2" s="175">
        <v>42247</v>
      </c>
      <c r="FV2" s="175">
        <v>42277</v>
      </c>
      <c r="FW2" s="175">
        <v>42308</v>
      </c>
      <c r="FX2" s="175">
        <v>42338</v>
      </c>
      <c r="FY2" s="175">
        <v>42369</v>
      </c>
      <c r="FZ2" s="175">
        <v>42400</v>
      </c>
      <c r="GA2" s="175">
        <v>42429</v>
      </c>
      <c r="GB2" s="175">
        <v>42460</v>
      </c>
      <c r="GC2" s="175">
        <v>42490</v>
      </c>
      <c r="GD2" s="175">
        <v>42521</v>
      </c>
      <c r="GE2" s="175">
        <v>42551</v>
      </c>
      <c r="GF2" s="175">
        <v>42582</v>
      </c>
      <c r="GG2" s="175">
        <v>42613</v>
      </c>
      <c r="GH2" s="175">
        <v>42643</v>
      </c>
      <c r="GI2" s="175">
        <v>42674</v>
      </c>
      <c r="GJ2" s="175">
        <v>42704</v>
      </c>
      <c r="GK2" s="175">
        <v>42735</v>
      </c>
      <c r="GL2" s="175">
        <v>42766</v>
      </c>
      <c r="GM2" s="175">
        <v>42794</v>
      </c>
      <c r="GN2" s="175">
        <v>42825</v>
      </c>
      <c r="GO2" s="175">
        <v>42855</v>
      </c>
      <c r="GP2" s="173">
        <v>42886</v>
      </c>
      <c r="GQ2" s="173">
        <v>42916</v>
      </c>
      <c r="GR2" s="173">
        <v>42947</v>
      </c>
      <c r="GS2" s="173">
        <v>42978</v>
      </c>
      <c r="GT2" s="173">
        <v>43008</v>
      </c>
      <c r="GU2" s="173">
        <v>43039</v>
      </c>
      <c r="GV2" s="173">
        <v>43069</v>
      </c>
      <c r="GW2" s="173">
        <v>43100</v>
      </c>
      <c r="GX2" s="173">
        <v>43131</v>
      </c>
      <c r="GY2" s="173">
        <v>43159</v>
      </c>
      <c r="GZ2" s="173">
        <v>43190</v>
      </c>
      <c r="HA2" s="173">
        <v>43220</v>
      </c>
      <c r="HB2" s="173">
        <v>43251</v>
      </c>
      <c r="HC2" s="184">
        <v>43281</v>
      </c>
      <c r="HD2" s="184">
        <v>43312</v>
      </c>
      <c r="HE2" s="184">
        <v>43343</v>
      </c>
      <c r="HF2" s="184">
        <v>43373</v>
      </c>
      <c r="HG2" s="184">
        <v>43404</v>
      </c>
      <c r="HH2" s="184">
        <v>43434</v>
      </c>
      <c r="HI2" s="184">
        <v>43465</v>
      </c>
      <c r="HJ2" s="184">
        <v>43496</v>
      </c>
      <c r="HK2" s="184">
        <v>43524</v>
      </c>
      <c r="HL2" s="184">
        <f t="shared" ref="HL2:IR2" si="0">EOMONTH(HK2,1)</f>
        <v>43555</v>
      </c>
      <c r="HM2" s="184">
        <f t="shared" si="0"/>
        <v>43585</v>
      </c>
      <c r="HN2" s="184">
        <f t="shared" si="0"/>
        <v>43616</v>
      </c>
      <c r="HO2" s="184">
        <f t="shared" si="0"/>
        <v>43646</v>
      </c>
      <c r="HP2" s="184">
        <f t="shared" si="0"/>
        <v>43677</v>
      </c>
      <c r="HQ2" s="184">
        <f t="shared" si="0"/>
        <v>43708</v>
      </c>
      <c r="HR2" s="184">
        <f t="shared" si="0"/>
        <v>43738</v>
      </c>
      <c r="HS2" s="184">
        <f t="shared" si="0"/>
        <v>43769</v>
      </c>
      <c r="HT2" s="184">
        <f t="shared" si="0"/>
        <v>43799</v>
      </c>
      <c r="HU2" s="184">
        <f t="shared" si="0"/>
        <v>43830</v>
      </c>
      <c r="HV2" s="184">
        <f t="shared" si="0"/>
        <v>43861</v>
      </c>
      <c r="HW2" s="184">
        <v>43890</v>
      </c>
      <c r="HX2" s="184">
        <f t="shared" si="0"/>
        <v>43921</v>
      </c>
      <c r="HY2" s="184">
        <f t="shared" si="0"/>
        <v>43951</v>
      </c>
      <c r="HZ2" s="184">
        <f t="shared" si="0"/>
        <v>43982</v>
      </c>
      <c r="IA2" s="184">
        <f t="shared" si="0"/>
        <v>44012</v>
      </c>
      <c r="IB2" s="184">
        <f t="shared" si="0"/>
        <v>44043</v>
      </c>
      <c r="IC2" s="184">
        <f t="shared" si="0"/>
        <v>44074</v>
      </c>
      <c r="ID2" s="184">
        <f t="shared" si="0"/>
        <v>44104</v>
      </c>
      <c r="IE2" s="184">
        <f t="shared" si="0"/>
        <v>44135</v>
      </c>
      <c r="IF2" s="184">
        <f t="shared" si="0"/>
        <v>44165</v>
      </c>
      <c r="IG2" s="184">
        <f t="shared" si="0"/>
        <v>44196</v>
      </c>
      <c r="IH2" s="184">
        <f t="shared" si="0"/>
        <v>44227</v>
      </c>
      <c r="II2" s="184">
        <f t="shared" si="0"/>
        <v>44255</v>
      </c>
      <c r="IJ2" s="184">
        <f t="shared" si="0"/>
        <v>44286</v>
      </c>
      <c r="IK2" s="184">
        <f t="shared" si="0"/>
        <v>44316</v>
      </c>
      <c r="IL2" s="184">
        <f t="shared" si="0"/>
        <v>44347</v>
      </c>
      <c r="IM2" s="184">
        <f t="shared" si="0"/>
        <v>44377</v>
      </c>
      <c r="IN2" s="184">
        <f t="shared" si="0"/>
        <v>44408</v>
      </c>
      <c r="IO2" s="184">
        <f t="shared" si="0"/>
        <v>44439</v>
      </c>
      <c r="IP2" s="184">
        <f t="shared" si="0"/>
        <v>44469</v>
      </c>
      <c r="IQ2" s="184">
        <f t="shared" si="0"/>
        <v>44500</v>
      </c>
      <c r="IR2" s="184">
        <f t="shared" si="0"/>
        <v>44530</v>
      </c>
    </row>
    <row r="3" spans="1:252" s="1" customFormat="1">
      <c r="A3" s="1" t="s">
        <v>145</v>
      </c>
      <c r="B3" s="129">
        <v>268045.72935188998</v>
      </c>
      <c r="C3" s="129">
        <v>272782.82742033899</v>
      </c>
      <c r="D3" s="129">
        <v>273158.58779572998</v>
      </c>
      <c r="E3" s="129">
        <v>270573.93254576996</v>
      </c>
      <c r="F3" s="129">
        <v>272291.06169039005</v>
      </c>
      <c r="G3" s="129">
        <v>271562.81288486999</v>
      </c>
      <c r="H3" s="129">
        <v>282377.22842434002</v>
      </c>
      <c r="I3" s="129">
        <v>287566.60704982001</v>
      </c>
      <c r="J3" s="129">
        <v>291763.66043060995</v>
      </c>
      <c r="K3" s="129">
        <v>289152.95691984001</v>
      </c>
      <c r="L3" s="129">
        <v>288296.01535092999</v>
      </c>
      <c r="M3" s="129">
        <v>283938.16082118999</v>
      </c>
      <c r="N3" s="129">
        <v>298928.91243223002</v>
      </c>
      <c r="O3" s="129">
        <v>302148.8063368501</v>
      </c>
      <c r="P3" s="129">
        <v>309371.56957303011</v>
      </c>
      <c r="Q3" s="129">
        <v>304810.68530491611</v>
      </c>
      <c r="R3" s="129">
        <v>313270.49069078011</v>
      </c>
      <c r="S3" s="129">
        <v>320865.730687787</v>
      </c>
      <c r="T3" s="129">
        <v>328144.35403994506</v>
      </c>
      <c r="U3" s="129">
        <v>328294.24687287502</v>
      </c>
      <c r="V3" s="129">
        <v>331190.56397460605</v>
      </c>
      <c r="W3" s="129">
        <v>327118.93806477607</v>
      </c>
      <c r="X3" s="129">
        <v>331128.17933487205</v>
      </c>
      <c r="Y3" s="129">
        <v>327904.39136609272</v>
      </c>
      <c r="Z3" s="129">
        <v>335826.59146250848</v>
      </c>
      <c r="AA3" s="129">
        <v>344251.46750594163</v>
      </c>
      <c r="AB3" s="129">
        <v>353400.52365265664</v>
      </c>
      <c r="AC3" s="129">
        <v>350876.03808257595</v>
      </c>
      <c r="AD3" s="129">
        <v>360805.70036180736</v>
      </c>
      <c r="AE3" s="129">
        <v>362634.54346629465</v>
      </c>
      <c r="AF3" s="129">
        <v>362725.89233785059</v>
      </c>
      <c r="AG3" s="129">
        <v>360561.21769786207</v>
      </c>
      <c r="AH3" s="129">
        <v>367856.76028584712</v>
      </c>
      <c r="AI3" s="129">
        <v>378319.18133901915</v>
      </c>
      <c r="AJ3" s="129">
        <v>382579.24709781999</v>
      </c>
      <c r="AK3" s="129">
        <v>378943.83358869213</v>
      </c>
      <c r="AL3" s="129">
        <v>394493.34928818804</v>
      </c>
      <c r="AM3" s="129">
        <v>400261.63046632748</v>
      </c>
      <c r="AN3" s="129">
        <v>407067.4056258045</v>
      </c>
      <c r="AO3" s="129">
        <v>408722.00072915072</v>
      </c>
      <c r="AP3" s="129">
        <v>406829.19821115164</v>
      </c>
      <c r="AQ3" s="129">
        <v>411234.15263716428</v>
      </c>
      <c r="AR3" s="129">
        <v>408460.9663767679</v>
      </c>
      <c r="AS3" s="129">
        <v>410940.000281627</v>
      </c>
      <c r="AT3" s="129">
        <v>411804.76362294162</v>
      </c>
      <c r="AU3" s="129">
        <v>412584.87113870902</v>
      </c>
      <c r="AV3" s="129">
        <v>413808.8431728693</v>
      </c>
      <c r="AW3" s="129">
        <v>402860.23285309697</v>
      </c>
      <c r="AX3" s="129">
        <v>421558.41864003515</v>
      </c>
      <c r="AY3" s="129">
        <v>421823.48072218546</v>
      </c>
      <c r="AZ3" s="129">
        <v>419814.20658862201</v>
      </c>
      <c r="BA3" s="129">
        <v>432510.62333847</v>
      </c>
      <c r="BB3" s="129">
        <v>436088.63069257099</v>
      </c>
      <c r="BC3" s="129">
        <v>437499.16436159157</v>
      </c>
      <c r="BD3" s="129">
        <v>444262.41068370605</v>
      </c>
      <c r="BE3" s="129">
        <v>436019.33330017456</v>
      </c>
      <c r="BF3" s="129">
        <v>432814.7033328627</v>
      </c>
      <c r="BG3" s="129">
        <v>438944.09136913979</v>
      </c>
      <c r="BH3" s="129">
        <v>438039.36825736728</v>
      </c>
      <c r="BI3" s="129">
        <v>440167.32288919907</v>
      </c>
      <c r="BJ3" s="129">
        <v>447475.98630603927</v>
      </c>
      <c r="BK3" s="129">
        <v>459662.23504892463</v>
      </c>
      <c r="BL3" s="129">
        <v>464929.04406984919</v>
      </c>
      <c r="BM3" s="129">
        <v>463781.87708571233</v>
      </c>
      <c r="BN3" s="129">
        <v>467454.31316213508</v>
      </c>
      <c r="BO3" s="129">
        <v>476991.75157622417</v>
      </c>
      <c r="BP3" s="129">
        <v>475926.39780803665</v>
      </c>
      <c r="BQ3" s="129">
        <v>473689.04932301468</v>
      </c>
      <c r="BR3" s="129">
        <v>479091.1841837074</v>
      </c>
      <c r="BS3" s="129">
        <v>477116.9416102519</v>
      </c>
      <c r="BT3" s="129">
        <v>477130.02822141303</v>
      </c>
      <c r="BU3" s="129">
        <v>478526.43014199322</v>
      </c>
      <c r="BV3" s="129">
        <v>490298.69954684365</v>
      </c>
      <c r="BW3" s="129">
        <v>493674.97122203605</v>
      </c>
      <c r="BX3" s="129">
        <v>491704.14028436755</v>
      </c>
      <c r="BY3" s="129">
        <v>486566.50180819305</v>
      </c>
      <c r="BZ3" s="129">
        <v>488526.63453659695</v>
      </c>
      <c r="CA3" s="129">
        <v>486286.04309833719</v>
      </c>
      <c r="CB3" s="129">
        <v>487204.30812250916</v>
      </c>
      <c r="CC3" s="129">
        <v>487526.14164141472</v>
      </c>
      <c r="CD3" s="129">
        <v>490072.26602817478</v>
      </c>
      <c r="CE3" s="129">
        <v>488259.00144463062</v>
      </c>
      <c r="CF3" s="129">
        <v>496203.42009799788</v>
      </c>
      <c r="CG3" s="129">
        <v>501531.04162930325</v>
      </c>
      <c r="CH3" s="129">
        <v>500074.38368728064</v>
      </c>
      <c r="CI3" s="129">
        <v>498631.30855859636</v>
      </c>
      <c r="CJ3" s="129">
        <v>497375.83476775524</v>
      </c>
      <c r="CK3" s="129">
        <v>497933.252558459</v>
      </c>
      <c r="CL3" s="129">
        <v>504529.66729308339</v>
      </c>
      <c r="CM3" s="129">
        <v>507288.5866500882</v>
      </c>
      <c r="CN3" s="129">
        <v>508410.26433878602</v>
      </c>
      <c r="CO3" s="129">
        <v>514729.78631549631</v>
      </c>
      <c r="CP3" s="129">
        <v>516518.32304692245</v>
      </c>
      <c r="CQ3" s="129">
        <v>535189.39352234954</v>
      </c>
      <c r="CR3" s="129">
        <v>544686.04426144692</v>
      </c>
      <c r="CS3" s="129">
        <v>569945.91149130673</v>
      </c>
      <c r="CT3" s="129">
        <v>583851.51308110182</v>
      </c>
      <c r="CU3" s="129">
        <v>598215.1900626123</v>
      </c>
      <c r="CV3" s="129">
        <v>601072.95069626928</v>
      </c>
      <c r="CW3" s="129">
        <v>601597.48865147668</v>
      </c>
      <c r="CX3" s="129">
        <v>602542.82272247586</v>
      </c>
      <c r="CY3" s="129">
        <v>608125.15461494541</v>
      </c>
      <c r="CZ3" s="129">
        <v>609100.35571769532</v>
      </c>
      <c r="DA3" s="129">
        <v>620115.72075987142</v>
      </c>
      <c r="DB3" s="129">
        <v>630475.40795643348</v>
      </c>
      <c r="DC3" s="129">
        <v>635753.52888505324</v>
      </c>
      <c r="DD3" s="129">
        <v>631786.23414127715</v>
      </c>
      <c r="DE3" s="129">
        <v>631506.48441866459</v>
      </c>
      <c r="DF3" s="129">
        <v>652702.15472323156</v>
      </c>
      <c r="DG3" s="129">
        <v>657785.30470976792</v>
      </c>
      <c r="DH3" s="129">
        <v>655298.33162635705</v>
      </c>
      <c r="DI3" s="129">
        <v>664224.47959470504</v>
      </c>
      <c r="DJ3" s="129">
        <v>678557.83265625162</v>
      </c>
      <c r="DK3" s="129">
        <v>688212.45269690128</v>
      </c>
      <c r="DL3" s="129">
        <v>688781.51205298654</v>
      </c>
      <c r="DM3" s="129">
        <v>696716.44840693579</v>
      </c>
      <c r="DN3" s="129">
        <v>704665.45271343947</v>
      </c>
      <c r="DO3" s="129">
        <v>709666.37391999247</v>
      </c>
      <c r="DP3" s="129">
        <v>709310.60854436457</v>
      </c>
      <c r="DQ3" s="129">
        <v>701850.57895567385</v>
      </c>
      <c r="DR3" s="129">
        <v>712070.92638840061</v>
      </c>
      <c r="DS3" s="129">
        <v>726212.50849324174</v>
      </c>
      <c r="DT3" s="129">
        <v>732333.24701375444</v>
      </c>
      <c r="DU3" s="129">
        <v>735053.92206099513</v>
      </c>
      <c r="DV3" s="129">
        <v>742964.39587752963</v>
      </c>
      <c r="DW3" s="129">
        <v>752219.53699280322</v>
      </c>
      <c r="DX3" s="129">
        <v>749690.25849465106</v>
      </c>
      <c r="DY3" s="129">
        <v>756429.89674740657</v>
      </c>
      <c r="DZ3" s="129">
        <v>762047.56419794145</v>
      </c>
      <c r="EA3" s="129">
        <v>761106.18238476105</v>
      </c>
      <c r="EB3" s="129">
        <v>782110.84991982777</v>
      </c>
      <c r="EC3" s="129">
        <v>771127.52176859882</v>
      </c>
      <c r="ED3" s="129">
        <v>763865.3516858808</v>
      </c>
      <c r="EE3" s="129">
        <v>772435.68015417363</v>
      </c>
      <c r="EF3" s="129">
        <v>780857.18431669765</v>
      </c>
      <c r="EG3" s="129">
        <v>772566.33652402495</v>
      </c>
      <c r="EH3" s="129">
        <v>799149.48718114314</v>
      </c>
      <c r="EI3" s="129">
        <v>799183.7830999986</v>
      </c>
      <c r="EJ3" s="129">
        <v>778737.81566839607</v>
      </c>
      <c r="EK3" s="129">
        <v>787600.33775380137</v>
      </c>
      <c r="EL3" s="129">
        <v>791718.2000458152</v>
      </c>
      <c r="EM3" s="129">
        <v>795399.05763018713</v>
      </c>
      <c r="EN3" s="129">
        <v>801089.78044292785</v>
      </c>
      <c r="EO3" s="129">
        <v>793853.6911674618</v>
      </c>
      <c r="EP3" s="129">
        <v>814404.05290457618</v>
      </c>
      <c r="EQ3" s="129">
        <v>814902.561345984</v>
      </c>
      <c r="ER3" s="129">
        <v>825790.74541896698</v>
      </c>
      <c r="ES3" s="129">
        <v>821482.878068486</v>
      </c>
      <c r="ET3" s="129">
        <v>838052.7376183708</v>
      </c>
      <c r="EU3" s="129">
        <v>844255.93460090098</v>
      </c>
      <c r="EV3" s="129">
        <v>837585.65235826641</v>
      </c>
      <c r="EW3" s="129">
        <v>842011.16629733564</v>
      </c>
      <c r="EX3" s="129">
        <v>847710.48068260029</v>
      </c>
      <c r="EY3" s="129">
        <v>841206.86293674377</v>
      </c>
      <c r="EZ3" s="129">
        <v>853060.09262423823</v>
      </c>
      <c r="FA3" s="129">
        <v>838025.37684873946</v>
      </c>
      <c r="FB3" s="129">
        <v>864011.51506833523</v>
      </c>
      <c r="FC3" s="129">
        <v>733454.14736580802</v>
      </c>
      <c r="FD3" s="129">
        <v>738149.71807443211</v>
      </c>
      <c r="FE3" s="129">
        <v>741200.27483588259</v>
      </c>
      <c r="FF3" s="129">
        <v>744374.04816361284</v>
      </c>
      <c r="FG3" s="129">
        <v>750203.97694680013</v>
      </c>
      <c r="FH3" s="129">
        <v>751334.80757358752</v>
      </c>
      <c r="FI3" s="129">
        <v>755709.3705411409</v>
      </c>
      <c r="FJ3" s="129">
        <v>759713.73095546907</v>
      </c>
      <c r="FK3" s="129">
        <v>767516.06063621468</v>
      </c>
      <c r="FL3" s="129">
        <v>772543.96035947069</v>
      </c>
      <c r="FM3" s="129">
        <v>779938.40371888364</v>
      </c>
      <c r="FN3" s="129">
        <v>790807.77455207275</v>
      </c>
      <c r="FO3" s="129">
        <v>802803.21351254231</v>
      </c>
      <c r="FP3" s="129">
        <v>806423.18183428841</v>
      </c>
      <c r="FQ3" s="129">
        <v>802033.11753353931</v>
      </c>
      <c r="FR3" s="129">
        <v>810231.01257471484</v>
      </c>
      <c r="FS3" s="129">
        <v>817800.66878939793</v>
      </c>
      <c r="FT3" s="129">
        <v>811439.28100970609</v>
      </c>
      <c r="FU3" s="129">
        <v>819163.10789400723</v>
      </c>
      <c r="FV3" s="129">
        <v>837652.46273629577</v>
      </c>
      <c r="FW3" s="129">
        <v>827082.6247698376</v>
      </c>
      <c r="FX3" s="129">
        <v>836817.33719031536</v>
      </c>
      <c r="FY3" s="129">
        <v>834550.62095177092</v>
      </c>
      <c r="FZ3" s="129">
        <v>847875.25698992203</v>
      </c>
      <c r="GA3" s="129">
        <v>858000.90163708176</v>
      </c>
      <c r="GB3" s="129">
        <v>858423.44259631902</v>
      </c>
      <c r="GC3" s="129">
        <v>881873.70643114555</v>
      </c>
      <c r="GD3" s="129">
        <v>890714.63593056065</v>
      </c>
      <c r="GE3" s="129">
        <v>898988.81211755378</v>
      </c>
      <c r="GF3" s="129">
        <v>889350.63151751191</v>
      </c>
      <c r="GG3" s="129">
        <v>899200.84335080092</v>
      </c>
      <c r="GH3" s="129">
        <v>902709.47413936991</v>
      </c>
      <c r="GI3" s="129">
        <v>910750.39494944829</v>
      </c>
      <c r="GJ3" s="129">
        <v>923339.91758227895</v>
      </c>
      <c r="GK3" s="129">
        <v>928666.17259753658</v>
      </c>
      <c r="GL3" s="129">
        <v>930061.1628914997</v>
      </c>
      <c r="GM3" s="129">
        <v>945151.01760178513</v>
      </c>
      <c r="GN3" s="129">
        <v>941428.78138992703</v>
      </c>
      <c r="GO3" s="129">
        <v>942548.044885532</v>
      </c>
      <c r="GP3" s="129">
        <v>940531.69423077488</v>
      </c>
      <c r="GQ3" s="129">
        <v>945688.26301913196</v>
      </c>
      <c r="GR3" s="129">
        <v>939923.82234865043</v>
      </c>
      <c r="GS3" s="129">
        <v>936494.25194637687</v>
      </c>
      <c r="GT3" s="129">
        <v>940729.16118731059</v>
      </c>
      <c r="GU3" s="129">
        <v>932008.317189964</v>
      </c>
      <c r="GV3" s="129">
        <v>935006.46318786987</v>
      </c>
      <c r="GW3" s="129">
        <v>928472.98369976692</v>
      </c>
      <c r="GX3" s="129">
        <v>934690.06971949432</v>
      </c>
      <c r="GY3" s="129">
        <v>952017.38891788991</v>
      </c>
      <c r="GZ3" s="129">
        <v>958125.87073099217</v>
      </c>
      <c r="HA3" s="129">
        <v>948739.95531479421</v>
      </c>
      <c r="HB3" s="129">
        <v>962022.99209450884</v>
      </c>
      <c r="HC3" s="129">
        <v>955475.89941151219</v>
      </c>
      <c r="HD3" s="129">
        <v>945895.12410851649</v>
      </c>
      <c r="HE3" s="129">
        <v>948266.50186784868</v>
      </c>
      <c r="HF3" s="129">
        <v>948985.81501206663</v>
      </c>
      <c r="HG3" s="129">
        <v>959861.76823353034</v>
      </c>
      <c r="HH3" s="129">
        <v>954136.8935397123</v>
      </c>
      <c r="HI3" s="129">
        <v>954269.2637826812</v>
      </c>
      <c r="HJ3" s="129">
        <v>954658.56025276519</v>
      </c>
      <c r="HK3" s="129">
        <v>963574.28646417777</v>
      </c>
      <c r="HL3" s="129">
        <v>978996.93044858566</v>
      </c>
      <c r="HM3" s="129">
        <v>978716.74425704638</v>
      </c>
      <c r="HN3" s="129">
        <v>976141.73281296995</v>
      </c>
      <c r="HO3" s="129">
        <v>975114.05440206616</v>
      </c>
      <c r="HP3" s="129">
        <v>973307.73192885146</v>
      </c>
      <c r="HQ3" s="129">
        <v>977610.44954575854</v>
      </c>
      <c r="HR3" s="129">
        <v>978560.97848498751</v>
      </c>
      <c r="HS3" s="129">
        <v>960882.36493444431</v>
      </c>
      <c r="HT3" s="129">
        <v>962013.36264566029</v>
      </c>
      <c r="HU3" s="129">
        <v>973338.20243485121</v>
      </c>
      <c r="HV3" s="129">
        <v>987605.89535690448</v>
      </c>
      <c r="HW3" s="129">
        <v>997398.48136061686</v>
      </c>
      <c r="HX3" s="129">
        <v>1036444.3123628402</v>
      </c>
      <c r="HY3" s="129">
        <v>1077183.9571808751</v>
      </c>
      <c r="HZ3" s="129">
        <v>1087385.8156781034</v>
      </c>
      <c r="IA3" s="129">
        <v>1088191.5999247083</v>
      </c>
      <c r="IB3" s="129">
        <v>1094346.6209463389</v>
      </c>
      <c r="IC3" s="129">
        <v>1091384.8896870224</v>
      </c>
      <c r="ID3" s="129">
        <v>1100124.8710252251</v>
      </c>
      <c r="IE3" s="129">
        <v>1103567.3413996114</v>
      </c>
      <c r="IF3" s="129">
        <v>1090187.9014094372</v>
      </c>
      <c r="IG3" s="129">
        <v>1097480.0391974014</v>
      </c>
      <c r="IH3" s="129">
        <v>1089613.3029406471</v>
      </c>
      <c r="II3" s="129">
        <v>1122205.4855239363</v>
      </c>
      <c r="IJ3" s="129">
        <v>1131762.9572751266</v>
      </c>
      <c r="IK3" s="129">
        <v>1122147.1127102</v>
      </c>
      <c r="IL3" s="129">
        <v>1125467.5876514362</v>
      </c>
      <c r="IM3" s="129">
        <v>1133647.4626576668</v>
      </c>
      <c r="IN3" s="129">
        <v>1135089.0160707673</v>
      </c>
      <c r="IO3" s="129">
        <v>1135646.3006856847</v>
      </c>
      <c r="IP3" s="129">
        <v>1144751.580923032</v>
      </c>
      <c r="IQ3" s="129">
        <v>1126980.1993798548</v>
      </c>
      <c r="IR3" s="129">
        <v>1138121.403880422</v>
      </c>
    </row>
    <row r="4" spans="1:252" s="1" customFormat="1">
      <c r="A4" s="1" t="s">
        <v>113</v>
      </c>
      <c r="B4" s="129">
        <v>149095.65091999999</v>
      </c>
      <c r="C4" s="129">
        <v>152213.71187099998</v>
      </c>
      <c r="D4" s="129">
        <v>154917.09289573002</v>
      </c>
      <c r="E4" s="129">
        <v>157289.75771625998</v>
      </c>
      <c r="F4" s="129">
        <v>160132.73908269004</v>
      </c>
      <c r="G4" s="129">
        <v>160314.07087786999</v>
      </c>
      <c r="H4" s="129">
        <v>162937.92967233999</v>
      </c>
      <c r="I4" s="129">
        <v>165531.13959382</v>
      </c>
      <c r="J4" s="129">
        <v>170319.75647260997</v>
      </c>
      <c r="K4" s="129">
        <v>173092.97909683999</v>
      </c>
      <c r="L4" s="129">
        <v>187245.30972492998</v>
      </c>
      <c r="M4" s="129">
        <v>185029.08864619001</v>
      </c>
      <c r="N4" s="129">
        <v>196694.96320123001</v>
      </c>
      <c r="O4" s="129">
        <v>198744.86830685008</v>
      </c>
      <c r="P4" s="129">
        <v>204945.92347203006</v>
      </c>
      <c r="Q4" s="129">
        <v>203308.81896491611</v>
      </c>
      <c r="R4" s="129">
        <v>208141.45855178006</v>
      </c>
      <c r="S4" s="129">
        <v>211906.199181787</v>
      </c>
      <c r="T4" s="129">
        <v>212402.95021994502</v>
      </c>
      <c r="U4" s="129">
        <v>212916.64161287504</v>
      </c>
      <c r="V4" s="129">
        <v>216428.82724860605</v>
      </c>
      <c r="W4" s="129">
        <v>217117.84842077605</v>
      </c>
      <c r="X4" s="129">
        <v>221350.44937887203</v>
      </c>
      <c r="Y4" s="129">
        <v>219347.26026461006</v>
      </c>
      <c r="Z4" s="129">
        <v>225785.95350598003</v>
      </c>
      <c r="AA4" s="129">
        <v>226490.75867093707</v>
      </c>
      <c r="AB4" s="129">
        <v>233379.61397797003</v>
      </c>
      <c r="AC4" s="129">
        <v>235591.71750496604</v>
      </c>
      <c r="AD4" s="129">
        <v>241191.20276514505</v>
      </c>
      <c r="AE4" s="129">
        <v>243793.04906199704</v>
      </c>
      <c r="AF4" s="129">
        <v>244715.07262708401</v>
      </c>
      <c r="AG4" s="129">
        <v>241613.408969582</v>
      </c>
      <c r="AH4" s="129">
        <v>244599.99213870501</v>
      </c>
      <c r="AI4" s="129">
        <v>251207.78310893604</v>
      </c>
      <c r="AJ4" s="129">
        <v>255547.53753503101</v>
      </c>
      <c r="AK4" s="129">
        <v>251038.63842616699</v>
      </c>
      <c r="AL4" s="129">
        <v>257209.50329274102</v>
      </c>
      <c r="AM4" s="129">
        <v>260361.97682712501</v>
      </c>
      <c r="AN4" s="129">
        <v>268310.26368479303</v>
      </c>
      <c r="AO4" s="129">
        <v>267529.64538479102</v>
      </c>
      <c r="AP4" s="129">
        <v>271277.89328661904</v>
      </c>
      <c r="AQ4" s="129">
        <v>276825.31088618893</v>
      </c>
      <c r="AR4" s="129">
        <v>279777.83851764892</v>
      </c>
      <c r="AS4" s="129">
        <v>279811.27130162698</v>
      </c>
      <c r="AT4" s="129">
        <v>286882.08140462101</v>
      </c>
      <c r="AU4" s="129">
        <v>291038.87758372107</v>
      </c>
      <c r="AV4" s="129">
        <v>296801.76439515001</v>
      </c>
      <c r="AW4" s="129">
        <v>291657.42508809699</v>
      </c>
      <c r="AX4" s="129">
        <v>297420.68967623002</v>
      </c>
      <c r="AY4" s="129">
        <v>300523.68518537196</v>
      </c>
      <c r="AZ4" s="129">
        <v>306587.26949962199</v>
      </c>
      <c r="BA4" s="129">
        <v>307359.87293647003</v>
      </c>
      <c r="BB4" s="129">
        <v>310902.11935357098</v>
      </c>
      <c r="BC4" s="129">
        <v>311859.95073766995</v>
      </c>
      <c r="BD4" s="129">
        <v>315667.30129350396</v>
      </c>
      <c r="BE4" s="129">
        <v>308376.79057946004</v>
      </c>
      <c r="BF4" s="129">
        <v>311526.34240231203</v>
      </c>
      <c r="BG4" s="129">
        <v>311981.42991971591</v>
      </c>
      <c r="BH4" s="129">
        <v>312006.93334305601</v>
      </c>
      <c r="BI4" s="129">
        <v>315478.50405762694</v>
      </c>
      <c r="BJ4" s="129">
        <v>324484.718031978</v>
      </c>
      <c r="BK4" s="129">
        <v>326523.85843290202</v>
      </c>
      <c r="BL4" s="129">
        <v>329893.2612760351</v>
      </c>
      <c r="BM4" s="129">
        <v>330633.442011173</v>
      </c>
      <c r="BN4" s="129">
        <v>332536.31457349</v>
      </c>
      <c r="BO4" s="129">
        <v>338613.21051879501</v>
      </c>
      <c r="BP4" s="129">
        <v>341392.15381431603</v>
      </c>
      <c r="BQ4" s="129">
        <v>339019.76925603207</v>
      </c>
      <c r="BR4" s="129">
        <v>345338.86966237205</v>
      </c>
      <c r="BS4" s="129">
        <v>350494.221714999</v>
      </c>
      <c r="BT4" s="129">
        <v>351771.85254640004</v>
      </c>
      <c r="BU4" s="129">
        <v>352311.29045463901</v>
      </c>
      <c r="BV4" s="129">
        <v>354661.33272638591</v>
      </c>
      <c r="BW4" s="129">
        <v>358765.40138401702</v>
      </c>
      <c r="BX4" s="129">
        <v>359511.6700235621</v>
      </c>
      <c r="BY4" s="129">
        <v>359451.62570987403</v>
      </c>
      <c r="BZ4" s="129">
        <v>356885.50176435389</v>
      </c>
      <c r="CA4" s="129">
        <v>356598.83574322594</v>
      </c>
      <c r="CB4" s="129">
        <v>356821.93750169006</v>
      </c>
      <c r="CC4" s="129">
        <v>355507.49268213898</v>
      </c>
      <c r="CD4" s="129">
        <v>360633.343275561</v>
      </c>
      <c r="CE4" s="129">
        <v>366664.51157299097</v>
      </c>
      <c r="CF4" s="129">
        <v>373364.0915810549</v>
      </c>
      <c r="CG4" s="129">
        <v>380391.571634188</v>
      </c>
      <c r="CH4" s="129">
        <v>376943.34402956598</v>
      </c>
      <c r="CI4" s="129">
        <v>379333.98586443899</v>
      </c>
      <c r="CJ4" s="129">
        <v>380040.06828419893</v>
      </c>
      <c r="CK4" s="129">
        <v>381841.58230132202</v>
      </c>
      <c r="CL4" s="129">
        <v>391484.54778932995</v>
      </c>
      <c r="CM4" s="129">
        <v>388202.49727636791</v>
      </c>
      <c r="CN4" s="129">
        <v>394855.59771375405</v>
      </c>
      <c r="CO4" s="129">
        <v>394921.93842432793</v>
      </c>
      <c r="CP4" s="129">
        <v>396251.63208692503</v>
      </c>
      <c r="CQ4" s="129">
        <v>402468.80190424999</v>
      </c>
      <c r="CR4" s="129">
        <v>408384.39702781505</v>
      </c>
      <c r="CS4" s="129">
        <v>420020.03995283699</v>
      </c>
      <c r="CT4" s="129">
        <v>423455.78463435703</v>
      </c>
      <c r="CU4" s="129">
        <v>426126.48195784498</v>
      </c>
      <c r="CV4" s="129">
        <v>434257.98933723505</v>
      </c>
      <c r="CW4" s="129">
        <v>445941.17020459904</v>
      </c>
      <c r="CX4" s="129">
        <v>442386.91853279306</v>
      </c>
      <c r="CY4" s="129">
        <v>449095.19814566802</v>
      </c>
      <c r="CZ4" s="129">
        <v>451043.91974428593</v>
      </c>
      <c r="DA4" s="129">
        <v>458202.42919554503</v>
      </c>
      <c r="DB4" s="129">
        <v>462342.034713634</v>
      </c>
      <c r="DC4" s="129">
        <v>463596.72807375994</v>
      </c>
      <c r="DD4" s="129">
        <v>462376.19468552998</v>
      </c>
      <c r="DE4" s="129">
        <v>462733.56800842</v>
      </c>
      <c r="DF4" s="129">
        <v>472049.90207161993</v>
      </c>
      <c r="DG4" s="129">
        <v>479901.21288621996</v>
      </c>
      <c r="DH4" s="129">
        <v>478786.29717958003</v>
      </c>
      <c r="DI4" s="129">
        <v>485668.68186438008</v>
      </c>
      <c r="DJ4" s="129">
        <v>489694.21006778005</v>
      </c>
      <c r="DK4" s="129">
        <v>494287.19437415997</v>
      </c>
      <c r="DL4" s="129">
        <v>496243.37481355993</v>
      </c>
      <c r="DM4" s="129">
        <v>501681.32995716005</v>
      </c>
      <c r="DN4" s="129">
        <v>510038.34777759004</v>
      </c>
      <c r="DO4" s="129">
        <v>515323.38230939012</v>
      </c>
      <c r="DP4" s="129">
        <v>507483.76939054998</v>
      </c>
      <c r="DQ4" s="129">
        <v>507010.59655671997</v>
      </c>
      <c r="DR4" s="129">
        <v>515349.53314502991</v>
      </c>
      <c r="DS4" s="129">
        <v>526770.86294178013</v>
      </c>
      <c r="DT4" s="129">
        <v>532842.79029403999</v>
      </c>
      <c r="DU4" s="129">
        <v>538140.96180687996</v>
      </c>
      <c r="DV4" s="129">
        <v>543309.46300433006</v>
      </c>
      <c r="DW4" s="129">
        <v>546702.6905113</v>
      </c>
      <c r="DX4" s="129">
        <v>536530.74978357006</v>
      </c>
      <c r="DY4" s="129">
        <v>537127.07651380997</v>
      </c>
      <c r="DZ4" s="129">
        <v>526388.60255954007</v>
      </c>
      <c r="EA4" s="129">
        <v>529176.46550922992</v>
      </c>
      <c r="EB4" s="129">
        <v>530006.65803101007</v>
      </c>
      <c r="EC4" s="129">
        <v>524689.56013270002</v>
      </c>
      <c r="ED4" s="129">
        <v>524317.69018319005</v>
      </c>
      <c r="EE4" s="129">
        <v>534850.72169490007</v>
      </c>
      <c r="EF4" s="129">
        <v>544962.16156152997</v>
      </c>
      <c r="EG4" s="129">
        <v>534509.07244115998</v>
      </c>
      <c r="EH4" s="129">
        <v>543019.91275734</v>
      </c>
      <c r="EI4" s="129">
        <v>548350.44853368995</v>
      </c>
      <c r="EJ4" s="129">
        <v>539654.82137467992</v>
      </c>
      <c r="EK4" s="129">
        <v>542440.26586732001</v>
      </c>
      <c r="EL4" s="129">
        <v>546255.9997194499</v>
      </c>
      <c r="EM4" s="129">
        <v>543074.93968472001</v>
      </c>
      <c r="EN4" s="129">
        <v>546586.50633645989</v>
      </c>
      <c r="EO4" s="129">
        <v>542969.93306484004</v>
      </c>
      <c r="EP4" s="129">
        <v>553263.50866366003</v>
      </c>
      <c r="EQ4" s="129">
        <v>564019.67910439998</v>
      </c>
      <c r="ER4" s="129">
        <v>572768.88435586006</v>
      </c>
      <c r="ES4" s="129">
        <v>573405.54710755998</v>
      </c>
      <c r="ET4" s="129">
        <v>581838.85971554997</v>
      </c>
      <c r="EU4" s="129">
        <v>585624.31074755988</v>
      </c>
      <c r="EV4" s="129">
        <v>580506.71450360992</v>
      </c>
      <c r="EW4" s="129">
        <v>583476.30458530993</v>
      </c>
      <c r="EX4" s="129">
        <v>589707.79079499003</v>
      </c>
      <c r="EY4" s="129">
        <v>585611.92702471989</v>
      </c>
      <c r="EZ4" s="129">
        <v>595055.57046981005</v>
      </c>
      <c r="FA4" s="129">
        <v>584273.04979127983</v>
      </c>
      <c r="FB4" s="129">
        <v>589265.06797186995</v>
      </c>
      <c r="FC4" s="129">
        <v>468710.24689179996</v>
      </c>
      <c r="FD4" s="129">
        <v>476193.22662625002</v>
      </c>
      <c r="FE4" s="129">
        <v>477895.53789513005</v>
      </c>
      <c r="FF4" s="129">
        <v>484011.84408409003</v>
      </c>
      <c r="FG4" s="129">
        <v>488822.72346471</v>
      </c>
      <c r="FH4" s="129">
        <v>488944.35230936995</v>
      </c>
      <c r="FI4" s="129">
        <v>489307.51952781004</v>
      </c>
      <c r="FJ4" s="129">
        <v>493166.25347456004</v>
      </c>
      <c r="FK4" s="129">
        <v>498962.95769741997</v>
      </c>
      <c r="FL4" s="129">
        <v>503705.92500552</v>
      </c>
      <c r="FM4" s="129">
        <v>503079.03643897001</v>
      </c>
      <c r="FN4" s="129">
        <v>510347.68257436994</v>
      </c>
      <c r="FO4" s="129">
        <v>526273.17568582005</v>
      </c>
      <c r="FP4" s="129">
        <v>532455.53147061996</v>
      </c>
      <c r="FQ4" s="129">
        <v>530447.34130682005</v>
      </c>
      <c r="FR4" s="129">
        <v>534836.50239994994</v>
      </c>
      <c r="FS4" s="129">
        <v>539257.55451891001</v>
      </c>
      <c r="FT4" s="129">
        <v>539755.90330415999</v>
      </c>
      <c r="FU4" s="129">
        <v>544992.25770219998</v>
      </c>
      <c r="FV4" s="129">
        <v>555441.38949004002</v>
      </c>
      <c r="FW4" s="129">
        <v>535234.10966262</v>
      </c>
      <c r="FX4" s="129">
        <v>544400.11646197992</v>
      </c>
      <c r="FY4" s="129">
        <v>543262.20014239999</v>
      </c>
      <c r="FZ4" s="129">
        <v>537124.33881831006</v>
      </c>
      <c r="GA4" s="129">
        <v>563190.58759849006</v>
      </c>
      <c r="GB4" s="129">
        <v>574572.03988815018</v>
      </c>
      <c r="GC4" s="129">
        <v>578209.00996216992</v>
      </c>
      <c r="GD4" s="129">
        <v>588305.52753948013</v>
      </c>
      <c r="GE4" s="129">
        <v>592249.31445954996</v>
      </c>
      <c r="GF4" s="129">
        <v>586844.19409849006</v>
      </c>
      <c r="GG4" s="129">
        <v>596203.14622758003</v>
      </c>
      <c r="GH4" s="129">
        <v>602632.04155497986</v>
      </c>
      <c r="GI4" s="129">
        <v>603339.38797384</v>
      </c>
      <c r="GJ4" s="129">
        <v>606188.13366332999</v>
      </c>
      <c r="GK4" s="129">
        <v>609202.93223506003</v>
      </c>
      <c r="GL4" s="129">
        <v>617912.83735576004</v>
      </c>
      <c r="GM4" s="129">
        <v>633076.56268135994</v>
      </c>
      <c r="GN4" s="129">
        <v>639484.94443713001</v>
      </c>
      <c r="GO4" s="129">
        <v>643216.66079985001</v>
      </c>
      <c r="GP4" s="129">
        <v>647159.04799439001</v>
      </c>
      <c r="GQ4" s="129">
        <v>650210.25184267003</v>
      </c>
      <c r="GR4" s="129">
        <v>645203.07344763004</v>
      </c>
      <c r="GS4" s="129">
        <v>642221.76452721993</v>
      </c>
      <c r="GT4" s="129">
        <v>643184.99238936999</v>
      </c>
      <c r="GU4" s="129">
        <v>637934.64520630997</v>
      </c>
      <c r="GV4" s="129">
        <v>646064.21902309987</v>
      </c>
      <c r="GW4" s="129">
        <v>644533.08105882001</v>
      </c>
      <c r="GX4" s="129">
        <v>649437.58354302007</v>
      </c>
      <c r="GY4" s="129">
        <v>659382.69895353005</v>
      </c>
      <c r="GZ4" s="129">
        <v>664034.90188699006</v>
      </c>
      <c r="HA4" s="129">
        <v>653452.46663457004</v>
      </c>
      <c r="HB4" s="129">
        <v>661313.55679941014</v>
      </c>
      <c r="HC4" s="129">
        <v>661862.53715601005</v>
      </c>
      <c r="HD4" s="129">
        <v>660104.96890170011</v>
      </c>
      <c r="HE4" s="129">
        <v>660847.12940000999</v>
      </c>
      <c r="HF4" s="129">
        <v>665737.66664371022</v>
      </c>
      <c r="HG4" s="129">
        <v>671567.13457207987</v>
      </c>
      <c r="HH4" s="129">
        <v>672191.94631978997</v>
      </c>
      <c r="HI4" s="129">
        <v>674422.0288327001</v>
      </c>
      <c r="HJ4" s="129">
        <v>683091.99154766987</v>
      </c>
      <c r="HK4" s="129">
        <v>689673.70091304008</v>
      </c>
      <c r="HL4" s="129">
        <v>696242.64924853016</v>
      </c>
      <c r="HM4" s="129">
        <v>696996.79527760006</v>
      </c>
      <c r="HN4" s="129">
        <v>698328.91873010003</v>
      </c>
      <c r="HO4" s="129">
        <v>701332.21103677014</v>
      </c>
      <c r="HP4" s="129">
        <v>704330.66940384009</v>
      </c>
      <c r="HQ4" s="129">
        <v>706222.84566373995</v>
      </c>
      <c r="HR4" s="129">
        <v>707713.53572924016</v>
      </c>
      <c r="HS4" s="129">
        <v>701313.77638167015</v>
      </c>
      <c r="HT4" s="129">
        <v>702674.27130403998</v>
      </c>
      <c r="HU4" s="129">
        <v>716453.51177601994</v>
      </c>
      <c r="HV4" s="129">
        <v>727020.86871173</v>
      </c>
      <c r="HW4" s="129">
        <v>728279.58124590991</v>
      </c>
      <c r="HX4" s="129">
        <v>753744.95401270001</v>
      </c>
      <c r="HY4" s="129">
        <v>816936.05998381984</v>
      </c>
      <c r="HZ4" s="129">
        <v>834358.61981958011</v>
      </c>
      <c r="IA4" s="129">
        <v>835023.46792865009</v>
      </c>
      <c r="IB4" s="129">
        <v>838440.11040454009</v>
      </c>
      <c r="IC4" s="129">
        <v>836212.49925286998</v>
      </c>
      <c r="ID4" s="129">
        <v>836792.16810009</v>
      </c>
      <c r="IE4" s="129">
        <v>830032.87858698005</v>
      </c>
      <c r="IF4" s="129">
        <v>830741.78938762005</v>
      </c>
      <c r="IG4" s="129">
        <v>831454.96486188995</v>
      </c>
      <c r="IH4" s="129">
        <v>828645.72988680005</v>
      </c>
      <c r="II4" s="129">
        <v>845111.71277528</v>
      </c>
      <c r="IJ4" s="129">
        <v>847671.62526599003</v>
      </c>
      <c r="IK4" s="129">
        <v>851752.46359055</v>
      </c>
      <c r="IL4" s="129">
        <v>854274.45927764999</v>
      </c>
      <c r="IM4" s="129">
        <v>858992.11207619996</v>
      </c>
      <c r="IN4" s="129">
        <v>857474.8576051601</v>
      </c>
      <c r="IO4" s="129">
        <v>859953.30252761999</v>
      </c>
      <c r="IP4" s="129">
        <v>864975.72970618005</v>
      </c>
      <c r="IQ4" s="129">
        <v>856613.30415036005</v>
      </c>
      <c r="IR4" s="129">
        <v>863872.77053156018</v>
      </c>
    </row>
    <row r="5" spans="1:252">
      <c r="A5" t="s">
        <v>146</v>
      </c>
      <c r="B5" s="130">
        <v>135894.01249999998</v>
      </c>
      <c r="C5" s="130">
        <v>139071.84029999998</v>
      </c>
      <c r="D5" s="130">
        <v>144230.45420000001</v>
      </c>
      <c r="E5" s="130">
        <v>147034.45919999998</v>
      </c>
      <c r="F5" s="130">
        <v>150428.82100000003</v>
      </c>
      <c r="G5" s="130">
        <v>149874.9044</v>
      </c>
      <c r="H5" s="130">
        <v>152663.4497</v>
      </c>
      <c r="I5" s="130">
        <v>155298.29209999999</v>
      </c>
      <c r="J5" s="130">
        <v>160015.63039999997</v>
      </c>
      <c r="K5" s="130">
        <v>162692.06469999999</v>
      </c>
      <c r="L5" s="130">
        <v>176968.05919999999</v>
      </c>
      <c r="M5" s="130">
        <v>176048.3855</v>
      </c>
      <c r="N5" s="130">
        <v>187649.06540000002</v>
      </c>
      <c r="O5" s="130">
        <v>189907.81610000008</v>
      </c>
      <c r="P5" s="130">
        <v>196820.74380000005</v>
      </c>
      <c r="Q5" s="130">
        <v>195329.9745000001</v>
      </c>
      <c r="R5" s="130">
        <v>200210.75550000006</v>
      </c>
      <c r="S5" s="130">
        <v>203794.52050000001</v>
      </c>
      <c r="T5" s="130">
        <v>204680.13100000002</v>
      </c>
      <c r="U5" s="130">
        <v>205488.02070000005</v>
      </c>
      <c r="V5" s="130">
        <v>209320.83810000005</v>
      </c>
      <c r="W5" s="130">
        <v>210349.81740000006</v>
      </c>
      <c r="X5" s="130">
        <v>214656.02850000001</v>
      </c>
      <c r="Y5" s="130">
        <v>212371.25060000006</v>
      </c>
      <c r="Z5" s="130">
        <v>218839.12160000001</v>
      </c>
      <c r="AA5" s="130">
        <v>220136.36470000006</v>
      </c>
      <c r="AB5" s="130">
        <v>227388.72540000002</v>
      </c>
      <c r="AC5" s="130">
        <v>229852.28830000004</v>
      </c>
      <c r="AD5" s="130">
        <v>236021.35931000006</v>
      </c>
      <c r="AE5" s="130">
        <v>238865.06472800003</v>
      </c>
      <c r="AF5" s="130">
        <v>240486.11818348602</v>
      </c>
      <c r="AG5" s="130">
        <v>237652.66344806401</v>
      </c>
      <c r="AH5" s="130">
        <v>240899.23616894401</v>
      </c>
      <c r="AI5" s="130">
        <v>246176.31513500004</v>
      </c>
      <c r="AJ5" s="130">
        <v>250471.97538443</v>
      </c>
      <c r="AK5" s="130">
        <v>245979.307517429</v>
      </c>
      <c r="AL5" s="130">
        <v>252197.53591743001</v>
      </c>
      <c r="AM5" s="130">
        <v>255370.20111743</v>
      </c>
      <c r="AN5" s="130">
        <v>263512.66691743</v>
      </c>
      <c r="AO5" s="130">
        <v>262525.52501743002</v>
      </c>
      <c r="AP5" s="130">
        <v>265957.44350300002</v>
      </c>
      <c r="AQ5" s="130">
        <v>271079.03878859995</v>
      </c>
      <c r="AR5" s="130">
        <v>273962.80230019992</v>
      </c>
      <c r="AS5" s="130">
        <v>274130.4681002</v>
      </c>
      <c r="AT5" s="130">
        <v>281374.61250019999</v>
      </c>
      <c r="AU5" s="130">
        <v>285579.27570156008</v>
      </c>
      <c r="AV5" s="130">
        <v>291515.66453760001</v>
      </c>
      <c r="AW5" s="130">
        <v>286887.671049</v>
      </c>
      <c r="AX5" s="130">
        <v>292663.464049</v>
      </c>
      <c r="AY5" s="130">
        <v>295774.37734899996</v>
      </c>
      <c r="AZ5" s="130">
        <v>301934.17864900001</v>
      </c>
      <c r="BA5" s="130">
        <v>302727.38984900003</v>
      </c>
      <c r="BB5" s="130">
        <v>306487.8075</v>
      </c>
      <c r="BC5" s="130">
        <v>307570.61779999995</v>
      </c>
      <c r="BD5" s="130">
        <v>311383.93659999996</v>
      </c>
      <c r="BE5" s="130">
        <v>304108.63770000002</v>
      </c>
      <c r="BF5" s="130">
        <v>307683.37790000002</v>
      </c>
      <c r="BG5" s="130">
        <v>308144.7036999999</v>
      </c>
      <c r="BH5" s="130">
        <v>308173.37899</v>
      </c>
      <c r="BI5" s="130">
        <v>311965.77379499993</v>
      </c>
      <c r="BJ5" s="130">
        <v>320973.54651999997</v>
      </c>
      <c r="BK5" s="130">
        <v>323013.959225</v>
      </c>
      <c r="BL5" s="130">
        <v>326387.16387500009</v>
      </c>
      <c r="BM5" s="130">
        <v>327132.052845</v>
      </c>
      <c r="BN5" s="130">
        <v>329442.124335</v>
      </c>
      <c r="BO5" s="130">
        <v>336120.42430499999</v>
      </c>
      <c r="BP5" s="130">
        <v>338904.42270500003</v>
      </c>
      <c r="BQ5" s="130">
        <v>336837.1697700001</v>
      </c>
      <c r="BR5" s="130">
        <v>343154.75012000004</v>
      </c>
      <c r="BS5" s="130">
        <v>348710.87183000002</v>
      </c>
      <c r="BT5" s="130">
        <v>349992.33295264002</v>
      </c>
      <c r="BU5" s="130">
        <v>350533.69015360001</v>
      </c>
      <c r="BV5" s="130">
        <v>352884.57086671994</v>
      </c>
      <c r="BW5" s="130">
        <v>357389.26201072003</v>
      </c>
      <c r="BX5" s="130">
        <v>358100.43702448008</v>
      </c>
      <c r="BY5" s="130">
        <v>358541.48351424001</v>
      </c>
      <c r="BZ5" s="130">
        <v>356481.25546015991</v>
      </c>
      <c r="CA5" s="130">
        <v>356436.77923231991</v>
      </c>
      <c r="CB5" s="130">
        <v>356667.83553760004</v>
      </c>
      <c r="CC5" s="130">
        <v>355358.16517007997</v>
      </c>
      <c r="CD5" s="130">
        <v>360400.04558640003</v>
      </c>
      <c r="CE5" s="130">
        <v>366435.61957535997</v>
      </c>
      <c r="CF5" s="130">
        <v>373143.53281951993</v>
      </c>
      <c r="CG5" s="130">
        <v>380169.00724395999</v>
      </c>
      <c r="CH5" s="130">
        <v>376721.20424623997</v>
      </c>
      <c r="CI5" s="130">
        <v>379116.84630999999</v>
      </c>
      <c r="CJ5" s="130">
        <v>379835.75291979994</v>
      </c>
      <c r="CK5" s="130">
        <v>381642.43787540001</v>
      </c>
      <c r="CL5" s="130">
        <v>391289.66231639998</v>
      </c>
      <c r="CM5" s="130">
        <v>388001.19688599993</v>
      </c>
      <c r="CN5" s="130">
        <v>394659.12403920002</v>
      </c>
      <c r="CO5" s="130">
        <v>394730.35394539993</v>
      </c>
      <c r="CP5" s="130">
        <v>396158.64538560004</v>
      </c>
      <c r="CQ5" s="130">
        <v>402380.42243979999</v>
      </c>
      <c r="CR5" s="130">
        <v>408304.92885280005</v>
      </c>
      <c r="CS5" s="130">
        <v>419422.7294132</v>
      </c>
      <c r="CT5" s="130">
        <v>422858.59021760005</v>
      </c>
      <c r="CU5" s="130">
        <v>425529.40629259998</v>
      </c>
      <c r="CV5" s="130">
        <v>434111.02503140003</v>
      </c>
      <c r="CW5" s="130">
        <v>445800.49457680003</v>
      </c>
      <c r="CX5" s="130">
        <v>442251.94342100003</v>
      </c>
      <c r="CY5" s="130">
        <v>448903.81682080001</v>
      </c>
      <c r="CZ5" s="130">
        <v>450858.37497519993</v>
      </c>
      <c r="DA5" s="130">
        <v>458021.90220920002</v>
      </c>
      <c r="DB5" s="130">
        <v>462174.4990676</v>
      </c>
      <c r="DC5" s="130">
        <v>463429.23082639993</v>
      </c>
      <c r="DD5" s="130">
        <v>462224.48605239997</v>
      </c>
      <c r="DE5" s="130">
        <v>462483.72107700002</v>
      </c>
      <c r="DF5" s="130">
        <v>471800.05514019995</v>
      </c>
      <c r="DG5" s="130">
        <v>479651.36595479999</v>
      </c>
      <c r="DH5" s="130">
        <v>478543.47899500001</v>
      </c>
      <c r="DI5" s="130">
        <v>485425.86367980007</v>
      </c>
      <c r="DJ5" s="130">
        <v>489451.39188320003</v>
      </c>
      <c r="DK5" s="130">
        <v>494058.1488728</v>
      </c>
      <c r="DL5" s="130">
        <v>496014.32931219996</v>
      </c>
      <c r="DM5" s="130">
        <v>501452.28445580008</v>
      </c>
      <c r="DN5" s="130">
        <v>509957.79803180002</v>
      </c>
      <c r="DO5" s="130">
        <v>515242.8325636001</v>
      </c>
      <c r="DP5" s="130">
        <v>507403.21964475996</v>
      </c>
      <c r="DQ5" s="130">
        <v>506984.47290676</v>
      </c>
      <c r="DR5" s="130">
        <v>515323.40949506994</v>
      </c>
      <c r="DS5" s="130">
        <v>526744.73929182009</v>
      </c>
      <c r="DT5" s="130">
        <v>532824.52482683002</v>
      </c>
      <c r="DU5" s="130">
        <v>538122.69633966999</v>
      </c>
      <c r="DV5" s="130">
        <v>534681.91231802001</v>
      </c>
      <c r="DW5" s="130">
        <v>536749.04784796003</v>
      </c>
      <c r="DX5" s="130">
        <v>526247.78384742001</v>
      </c>
      <c r="DY5" s="130">
        <v>526585.59291265998</v>
      </c>
      <c r="DZ5" s="130">
        <v>515805.05910411006</v>
      </c>
      <c r="EA5" s="130">
        <v>518946.28477843996</v>
      </c>
      <c r="EB5" s="130">
        <v>519094.43227363005</v>
      </c>
      <c r="EC5" s="130">
        <v>514285.22754581005</v>
      </c>
      <c r="ED5" s="130">
        <v>516461.05013150006</v>
      </c>
      <c r="EE5" s="130">
        <v>525681.14360034012</v>
      </c>
      <c r="EF5" s="130">
        <v>535502.31716768001</v>
      </c>
      <c r="EG5" s="130">
        <v>525329.27188267</v>
      </c>
      <c r="EH5" s="130">
        <v>533346.67590991</v>
      </c>
      <c r="EI5" s="130">
        <v>538562.95982808992</v>
      </c>
      <c r="EJ5" s="130">
        <v>529847.52125432994</v>
      </c>
      <c r="EK5" s="130">
        <v>532275.47769136005</v>
      </c>
      <c r="EL5" s="130">
        <v>535652.17463132995</v>
      </c>
      <c r="EM5" s="130">
        <v>532880.30624819</v>
      </c>
      <c r="EN5" s="130">
        <v>535936.39925181994</v>
      </c>
      <c r="EO5" s="130">
        <v>533477.48639676999</v>
      </c>
      <c r="EP5" s="130">
        <v>542894.55152460001</v>
      </c>
      <c r="EQ5" s="130">
        <v>552827.00705797994</v>
      </c>
      <c r="ER5" s="130">
        <v>561571.05706815002</v>
      </c>
      <c r="ES5" s="130">
        <v>562400.81325638993</v>
      </c>
      <c r="ET5" s="130">
        <v>570783.33199372992</v>
      </c>
      <c r="EU5" s="130">
        <v>574302.00624488993</v>
      </c>
      <c r="EV5" s="130">
        <v>569263.82181216998</v>
      </c>
      <c r="EW5" s="130">
        <v>571909.21304713993</v>
      </c>
      <c r="EX5" s="130">
        <v>577863.44412374008</v>
      </c>
      <c r="EY5" s="130">
        <v>574237.42409631994</v>
      </c>
      <c r="EZ5" s="130">
        <v>583507.18174228002</v>
      </c>
      <c r="FA5" s="130">
        <v>574337.95501491986</v>
      </c>
      <c r="FB5" s="130">
        <v>578855.85951172991</v>
      </c>
      <c r="FC5" s="130">
        <v>457896.29034132999</v>
      </c>
      <c r="FD5" s="130">
        <v>464768.35697054002</v>
      </c>
      <c r="FE5" s="130">
        <v>466345.50466875004</v>
      </c>
      <c r="FF5" s="130">
        <v>472043.00027547003</v>
      </c>
      <c r="FG5" s="130">
        <v>477012.88056542998</v>
      </c>
      <c r="FH5" s="130">
        <v>477348.45531766996</v>
      </c>
      <c r="FI5" s="130">
        <v>477311.09565871005</v>
      </c>
      <c r="FJ5" s="130">
        <v>480681.77040270006</v>
      </c>
      <c r="FK5" s="130">
        <v>486844.21383324999</v>
      </c>
      <c r="FL5" s="130">
        <v>491192.66991291998</v>
      </c>
      <c r="FM5" s="130">
        <v>491841.25131292001</v>
      </c>
      <c r="FN5" s="130">
        <v>497029.77507088997</v>
      </c>
      <c r="FO5" s="130">
        <v>507947.14630816004</v>
      </c>
      <c r="FP5" s="130">
        <v>512915.50239826</v>
      </c>
      <c r="FQ5" s="130">
        <v>509686.09939257003</v>
      </c>
      <c r="FR5" s="130">
        <v>513628.40489965997</v>
      </c>
      <c r="FS5" s="130">
        <v>518033.37402565998</v>
      </c>
      <c r="FT5" s="130">
        <v>518731.07748549996</v>
      </c>
      <c r="FU5" s="130">
        <v>523451.3577855</v>
      </c>
      <c r="FV5" s="130">
        <v>533708.24866022996</v>
      </c>
      <c r="FW5" s="130">
        <v>514308.5009397</v>
      </c>
      <c r="FX5" s="130">
        <v>523452.87665904994</v>
      </c>
      <c r="FY5" s="130">
        <v>523695.47809195</v>
      </c>
      <c r="FZ5" s="130">
        <v>517310.22188764007</v>
      </c>
      <c r="GA5" s="130">
        <v>543963.72642312001</v>
      </c>
      <c r="GB5" s="130">
        <v>554610.93591110012</v>
      </c>
      <c r="GC5" s="130">
        <v>557055.66300196992</v>
      </c>
      <c r="GD5" s="130">
        <v>566828.4120423001</v>
      </c>
      <c r="GE5" s="130">
        <v>571258.52299610991</v>
      </c>
      <c r="GF5" s="130">
        <v>565924.09075777</v>
      </c>
      <c r="GG5" s="130">
        <v>574887.11636600003</v>
      </c>
      <c r="GH5" s="130">
        <v>580878.35684099991</v>
      </c>
      <c r="GI5" s="130">
        <v>582139.71882900002</v>
      </c>
      <c r="GJ5" s="130">
        <v>584464.40344211995</v>
      </c>
      <c r="GK5" s="130">
        <v>587934.88093903998</v>
      </c>
      <c r="GL5" s="130">
        <v>596634.94046772004</v>
      </c>
      <c r="GM5" s="130">
        <v>611867.49451255996</v>
      </c>
      <c r="GN5" s="130">
        <v>617642.70339955995</v>
      </c>
      <c r="GO5" s="130">
        <v>620439.49311248004</v>
      </c>
      <c r="GP5" s="130">
        <v>624014.36012955999</v>
      </c>
      <c r="GQ5" s="130">
        <v>627395.93020592001</v>
      </c>
      <c r="GR5" s="130">
        <v>622079.75139696</v>
      </c>
      <c r="GS5" s="130">
        <v>618645.72374903993</v>
      </c>
      <c r="GT5" s="130">
        <v>619059.13505559997</v>
      </c>
      <c r="GU5" s="130">
        <v>614852.80234519998</v>
      </c>
      <c r="GV5" s="130">
        <v>622691.28490459989</v>
      </c>
      <c r="GW5" s="130">
        <v>621103.06295636005</v>
      </c>
      <c r="GX5" s="130">
        <v>625792.23615364009</v>
      </c>
      <c r="GY5" s="130">
        <v>635954.23652904003</v>
      </c>
      <c r="GZ5" s="130">
        <v>639417.2650510401</v>
      </c>
      <c r="HA5" s="130">
        <v>628256.55192140001</v>
      </c>
      <c r="HB5" s="130">
        <v>635706.93817916012</v>
      </c>
      <c r="HC5" s="130">
        <v>636583.36199896003</v>
      </c>
      <c r="HD5" s="130">
        <v>634650.33613804006</v>
      </c>
      <c r="HE5" s="130">
        <v>635008.82173027995</v>
      </c>
      <c r="HF5" s="130">
        <v>639374.42277328018</v>
      </c>
      <c r="HG5" s="130">
        <v>645629.33204591984</v>
      </c>
      <c r="HH5" s="130">
        <v>646228.12406659999</v>
      </c>
      <c r="HI5" s="130">
        <v>646894.91712624009</v>
      </c>
      <c r="HJ5" s="130">
        <v>655867.70849003992</v>
      </c>
      <c r="HK5" s="130">
        <v>661948.95259004005</v>
      </c>
      <c r="HL5" s="130">
        <v>667828.91194584011</v>
      </c>
      <c r="HM5" s="130">
        <v>668764.61162364006</v>
      </c>
      <c r="HN5" s="130">
        <v>669508.31822760007</v>
      </c>
      <c r="HO5" s="130">
        <v>670501.25213256013</v>
      </c>
      <c r="HP5" s="130">
        <v>673738.85619924008</v>
      </c>
      <c r="HQ5" s="130">
        <v>674944.71372135996</v>
      </c>
      <c r="HR5" s="130">
        <v>675893.95941240015</v>
      </c>
      <c r="HS5" s="130">
        <v>670279.38841240015</v>
      </c>
      <c r="HT5" s="130">
        <v>671131.05741240003</v>
      </c>
      <c r="HU5" s="130">
        <v>673619.36986951996</v>
      </c>
      <c r="HV5" s="130">
        <v>685013.89422543999</v>
      </c>
      <c r="HW5" s="130">
        <v>686235.68550851988</v>
      </c>
      <c r="HX5" s="130">
        <v>702662.82204788004</v>
      </c>
      <c r="HY5" s="130">
        <v>766908.98187563987</v>
      </c>
      <c r="HZ5" s="130">
        <v>784773.13751496014</v>
      </c>
      <c r="IA5" s="130">
        <v>785290.83424100012</v>
      </c>
      <c r="IB5" s="130">
        <v>787873.75808376004</v>
      </c>
      <c r="IC5" s="130">
        <v>784787.85835523997</v>
      </c>
      <c r="ID5" s="130">
        <v>784916.35045283998</v>
      </c>
      <c r="IE5" s="130">
        <v>778204.39533324004</v>
      </c>
      <c r="IF5" s="130">
        <v>778946.27776312002</v>
      </c>
      <c r="IG5" s="130">
        <v>780987.87968271994</v>
      </c>
      <c r="IH5" s="130">
        <v>788531.90983864001</v>
      </c>
      <c r="II5" s="130">
        <v>804766.78309456003</v>
      </c>
      <c r="IJ5" s="130">
        <v>803510.28745604004</v>
      </c>
      <c r="IK5" s="130">
        <v>807108.06720876007</v>
      </c>
      <c r="IL5" s="130">
        <v>808430.48824072001</v>
      </c>
      <c r="IM5" s="130">
        <v>812330.9656612</v>
      </c>
      <c r="IN5" s="130">
        <v>809376.27020208014</v>
      </c>
      <c r="IO5" s="130">
        <v>810670.61943995999</v>
      </c>
      <c r="IP5" s="130">
        <v>815373.58449100005</v>
      </c>
      <c r="IQ5" s="130">
        <v>808859.0943590001</v>
      </c>
      <c r="IR5" s="130">
        <v>810013.72653252014</v>
      </c>
    </row>
    <row r="6" spans="1:252">
      <c r="A6" t="s">
        <v>147</v>
      </c>
      <c r="B6" s="130">
        <v>120311.47519999999</v>
      </c>
      <c r="C6" s="130">
        <v>123150.64099999997</v>
      </c>
      <c r="D6" s="130">
        <v>128120.16800000001</v>
      </c>
      <c r="E6" s="130">
        <v>131954.37880000001</v>
      </c>
      <c r="F6" s="130">
        <v>134944.41200000001</v>
      </c>
      <c r="G6" s="130">
        <v>134182.52499999999</v>
      </c>
      <c r="H6" s="130">
        <v>136239.008</v>
      </c>
      <c r="I6" s="130">
        <v>138313.61969999998</v>
      </c>
      <c r="J6" s="130">
        <v>142547.67349999998</v>
      </c>
      <c r="K6" s="130">
        <v>145705.5197</v>
      </c>
      <c r="L6" s="130">
        <v>159545.90729999999</v>
      </c>
      <c r="M6" s="130">
        <v>158689.9417</v>
      </c>
      <c r="N6" s="130">
        <v>169864.65940000003</v>
      </c>
      <c r="O6" s="130">
        <v>171870.81510000009</v>
      </c>
      <c r="P6" s="130">
        <v>178748.16670000006</v>
      </c>
      <c r="Q6" s="130">
        <v>178188.20780000009</v>
      </c>
      <c r="R6" s="130">
        <v>182997.91650000005</v>
      </c>
      <c r="S6" s="130">
        <v>186451.41440000004</v>
      </c>
      <c r="T6" s="130">
        <v>187318.57910000003</v>
      </c>
      <c r="U6" s="130">
        <v>188279.88240000006</v>
      </c>
      <c r="V6" s="130">
        <v>191970.24790000005</v>
      </c>
      <c r="W6" s="130">
        <v>193898.19620000006</v>
      </c>
      <c r="X6" s="130">
        <v>198060.05600000001</v>
      </c>
      <c r="Y6" s="130">
        <v>195887.47970000005</v>
      </c>
      <c r="Z6" s="130">
        <v>202768.54220000003</v>
      </c>
      <c r="AA6" s="130">
        <v>204117.41940000007</v>
      </c>
      <c r="AB6" s="130">
        <v>211321.83170000004</v>
      </c>
      <c r="AC6" s="130">
        <v>214827.24770000004</v>
      </c>
      <c r="AD6" s="130">
        <v>221322.66460000005</v>
      </c>
      <c r="AE6" s="130">
        <v>224434.21690000003</v>
      </c>
      <c r="AF6" s="130">
        <v>226402.16288348602</v>
      </c>
      <c r="AG6" s="130">
        <v>223557.13134806402</v>
      </c>
      <c r="AH6" s="130">
        <v>226970.498768944</v>
      </c>
      <c r="AI6" s="130">
        <v>233374.26900000003</v>
      </c>
      <c r="AJ6" s="130">
        <v>237848.516</v>
      </c>
      <c r="AK6" s="130">
        <v>232564.388299999</v>
      </c>
      <c r="AL6" s="130">
        <v>238393.7568</v>
      </c>
      <c r="AM6" s="130">
        <v>241217.29759999999</v>
      </c>
      <c r="AN6" s="130">
        <v>249138.43779999999</v>
      </c>
      <c r="AO6" s="130">
        <v>248893.23890000003</v>
      </c>
      <c r="AP6" s="130">
        <v>252447.28220000002</v>
      </c>
      <c r="AQ6" s="130">
        <v>257478.2904</v>
      </c>
      <c r="AR6" s="130">
        <v>260344.85279999996</v>
      </c>
      <c r="AS6" s="130">
        <v>260289.58799999999</v>
      </c>
      <c r="AT6" s="130">
        <v>267627.29379999998</v>
      </c>
      <c r="AU6" s="130">
        <v>271884.05520000006</v>
      </c>
      <c r="AV6" s="130">
        <v>278125.96750000003</v>
      </c>
      <c r="AW6" s="130">
        <v>273500.7292</v>
      </c>
      <c r="AX6" s="130">
        <v>279247.56969999999</v>
      </c>
      <c r="AY6" s="130">
        <v>282209.75539999997</v>
      </c>
      <c r="AZ6" s="130">
        <v>288369.36900000001</v>
      </c>
      <c r="BA6" s="130">
        <v>289155.00290000002</v>
      </c>
      <c r="BB6" s="130">
        <v>294388.72889999999</v>
      </c>
      <c r="BC6" s="130">
        <v>297494.27829999995</v>
      </c>
      <c r="BD6" s="130">
        <v>301252.41769999999</v>
      </c>
      <c r="BE6" s="130">
        <v>294086.21450000006</v>
      </c>
      <c r="BF6" s="130">
        <v>297696.41360000003</v>
      </c>
      <c r="BG6" s="130">
        <v>298253.43999999994</v>
      </c>
      <c r="BH6" s="130">
        <v>298546.34799000004</v>
      </c>
      <c r="BI6" s="130">
        <v>302780.78469499992</v>
      </c>
      <c r="BJ6" s="130">
        <v>312014.88802000001</v>
      </c>
      <c r="BK6" s="130">
        <v>314253.34822500002</v>
      </c>
      <c r="BL6" s="130">
        <v>317926.25237500004</v>
      </c>
      <c r="BM6" s="130">
        <v>318803.90074499999</v>
      </c>
      <c r="BN6" s="130">
        <v>321252.261535</v>
      </c>
      <c r="BO6" s="130">
        <v>328099.61820500001</v>
      </c>
      <c r="BP6" s="130">
        <v>330787.59920500003</v>
      </c>
      <c r="BQ6" s="130">
        <v>328896.81117000006</v>
      </c>
      <c r="BR6" s="130">
        <v>335259.90172000002</v>
      </c>
      <c r="BS6" s="130">
        <v>340890.44733000005</v>
      </c>
      <c r="BT6" s="130">
        <v>342163.18295264005</v>
      </c>
      <c r="BU6" s="130">
        <v>342845.7328536</v>
      </c>
      <c r="BV6" s="130">
        <v>345197.87676671997</v>
      </c>
      <c r="BW6" s="130">
        <v>349853.88881072006</v>
      </c>
      <c r="BX6" s="130">
        <v>350682.84742448007</v>
      </c>
      <c r="BY6" s="130">
        <v>351224.60091424006</v>
      </c>
      <c r="BZ6" s="130">
        <v>349272.57446015993</v>
      </c>
      <c r="CA6" s="130">
        <v>349416.96863231994</v>
      </c>
      <c r="CB6" s="130">
        <v>349746.06593760004</v>
      </c>
      <c r="CC6" s="130">
        <v>348491.67677008</v>
      </c>
      <c r="CD6" s="130">
        <v>353623.5818864</v>
      </c>
      <c r="CE6" s="130">
        <v>359660.36367535999</v>
      </c>
      <c r="CF6" s="130">
        <v>366410.98301951995</v>
      </c>
      <c r="CG6" s="130">
        <v>373454.61764395999</v>
      </c>
      <c r="CH6" s="130">
        <v>369721.76844623999</v>
      </c>
      <c r="CI6" s="130">
        <v>372228.34010999999</v>
      </c>
      <c r="CJ6" s="130">
        <v>372939.09171979997</v>
      </c>
      <c r="CK6" s="130">
        <v>374628.58987540001</v>
      </c>
      <c r="CL6" s="130">
        <v>384232.43631640001</v>
      </c>
      <c r="CM6" s="130">
        <v>380955.74618599995</v>
      </c>
      <c r="CN6" s="130">
        <v>387470.61343920004</v>
      </c>
      <c r="CO6" s="130">
        <v>387354.65954539995</v>
      </c>
      <c r="CP6" s="130">
        <v>388784.29498560005</v>
      </c>
      <c r="CQ6" s="130">
        <v>394361.2068398</v>
      </c>
      <c r="CR6" s="130">
        <v>400213.48125280003</v>
      </c>
      <c r="CS6" s="130">
        <v>411218.66991320002</v>
      </c>
      <c r="CT6" s="130">
        <v>414529.86731760006</v>
      </c>
      <c r="CU6" s="130">
        <v>417161.86179260002</v>
      </c>
      <c r="CV6" s="130">
        <v>425456.3333314</v>
      </c>
      <c r="CW6" s="130">
        <v>436952.5465768</v>
      </c>
      <c r="CX6" s="130">
        <v>433237.72262099996</v>
      </c>
      <c r="CY6" s="130">
        <v>439666.61252079997</v>
      </c>
      <c r="CZ6" s="130">
        <v>441477.33087519993</v>
      </c>
      <c r="DA6" s="130">
        <v>448616.79240919999</v>
      </c>
      <c r="DB6" s="130">
        <v>452725.51806760003</v>
      </c>
      <c r="DC6" s="130">
        <v>453894.02212639997</v>
      </c>
      <c r="DD6" s="130">
        <v>452665.93615239998</v>
      </c>
      <c r="DE6" s="130">
        <v>452956.20797700004</v>
      </c>
      <c r="DF6" s="130">
        <v>462361.23894019995</v>
      </c>
      <c r="DG6" s="130">
        <v>470109.0304548</v>
      </c>
      <c r="DH6" s="130">
        <v>468939.10159500001</v>
      </c>
      <c r="DI6" s="130">
        <v>475900.65337980003</v>
      </c>
      <c r="DJ6" s="130">
        <v>480000.90628320002</v>
      </c>
      <c r="DK6" s="130">
        <v>484771.05397279997</v>
      </c>
      <c r="DL6" s="130">
        <v>487059.63531219994</v>
      </c>
      <c r="DM6" s="130">
        <v>492822.71095580002</v>
      </c>
      <c r="DN6" s="130">
        <v>501539.65503180004</v>
      </c>
      <c r="DO6" s="130">
        <v>507209.13566360011</v>
      </c>
      <c r="DP6" s="130">
        <v>499543.98974475998</v>
      </c>
      <c r="DQ6" s="130">
        <v>499258.37290676002</v>
      </c>
      <c r="DR6" s="130">
        <v>507746.22039506998</v>
      </c>
      <c r="DS6" s="130">
        <v>519145.82469182002</v>
      </c>
      <c r="DT6" s="130">
        <v>525374.02812683</v>
      </c>
      <c r="DU6" s="130">
        <v>530717.41243966995</v>
      </c>
      <c r="DV6" s="130">
        <v>527319.94351801998</v>
      </c>
      <c r="DW6" s="130">
        <v>529460.85174795997</v>
      </c>
      <c r="DX6" s="130">
        <v>518959.71844742005</v>
      </c>
      <c r="DY6" s="130">
        <v>519280.87211266003</v>
      </c>
      <c r="DZ6" s="130">
        <v>508595.88630411006</v>
      </c>
      <c r="EA6" s="130">
        <v>511762.34647843998</v>
      </c>
      <c r="EB6" s="130">
        <v>511930.49737363006</v>
      </c>
      <c r="EC6" s="130">
        <v>507225.19884581008</v>
      </c>
      <c r="ED6" s="130">
        <v>509524.15233150008</v>
      </c>
      <c r="EE6" s="130">
        <v>518661.11420034006</v>
      </c>
      <c r="EF6" s="130">
        <v>528411.40106767998</v>
      </c>
      <c r="EG6" s="130">
        <v>518200.04108267004</v>
      </c>
      <c r="EH6" s="130">
        <v>526110.43170991004</v>
      </c>
      <c r="EI6" s="130">
        <v>531189.22492808988</v>
      </c>
      <c r="EJ6" s="130">
        <v>522477.2826543299</v>
      </c>
      <c r="EK6" s="130">
        <v>524901.23999135999</v>
      </c>
      <c r="EL6" s="130">
        <v>528262.76233132998</v>
      </c>
      <c r="EM6" s="130">
        <v>525495.00484819</v>
      </c>
      <c r="EN6" s="130">
        <v>528558.98985181993</v>
      </c>
      <c r="EO6" s="130">
        <v>526109.53729677002</v>
      </c>
      <c r="EP6" s="130">
        <v>535502.66702459997</v>
      </c>
      <c r="EQ6" s="130">
        <v>545447.31555797998</v>
      </c>
      <c r="ER6" s="130">
        <v>554243.12956815003</v>
      </c>
      <c r="ES6" s="130">
        <v>555035.91355638998</v>
      </c>
      <c r="ET6" s="130">
        <v>563458.15009372996</v>
      </c>
      <c r="EU6" s="130">
        <v>566987.79954488995</v>
      </c>
      <c r="EV6" s="130">
        <v>561917.37681217003</v>
      </c>
      <c r="EW6" s="130">
        <v>564489.13674713997</v>
      </c>
      <c r="EX6" s="130">
        <v>570401.29172374005</v>
      </c>
      <c r="EY6" s="130">
        <v>566694.05839631998</v>
      </c>
      <c r="EZ6" s="130">
        <v>574945.63994228002</v>
      </c>
      <c r="FA6" s="130">
        <v>565703.7794149199</v>
      </c>
      <c r="FB6" s="130">
        <v>570130.60681172996</v>
      </c>
      <c r="FC6" s="130">
        <v>448818.84344133001</v>
      </c>
      <c r="FD6" s="130">
        <v>455680.63937053998</v>
      </c>
      <c r="FE6" s="130">
        <v>457223.15026875003</v>
      </c>
      <c r="FF6" s="130">
        <v>462867.65947547002</v>
      </c>
      <c r="FG6" s="130">
        <v>467797.78696542996</v>
      </c>
      <c r="FH6" s="130">
        <v>468069.31231766997</v>
      </c>
      <c r="FI6" s="130">
        <v>467971.72485871002</v>
      </c>
      <c r="FJ6" s="130">
        <v>471551.25890270004</v>
      </c>
      <c r="FK6" s="130">
        <v>477678.74513324996</v>
      </c>
      <c r="FL6" s="130">
        <v>482017.84601291997</v>
      </c>
      <c r="FM6" s="130">
        <v>482942.76401291997</v>
      </c>
      <c r="FN6" s="130">
        <v>488098.55907088995</v>
      </c>
      <c r="FO6" s="130">
        <v>498992.39700816001</v>
      </c>
      <c r="FP6" s="130">
        <v>503950.33759825997</v>
      </c>
      <c r="FQ6" s="130">
        <v>500705.36469257</v>
      </c>
      <c r="FR6" s="130">
        <v>504571.84489965998</v>
      </c>
      <c r="FS6" s="130">
        <v>508923.41382565995</v>
      </c>
      <c r="FT6" s="130">
        <v>509553.88378549996</v>
      </c>
      <c r="FU6" s="130">
        <v>514209.79378549999</v>
      </c>
      <c r="FV6" s="130">
        <v>524393.80726022995</v>
      </c>
      <c r="FW6" s="130">
        <v>504930.84623969998</v>
      </c>
      <c r="FX6" s="130">
        <v>513171.07785904995</v>
      </c>
      <c r="FY6" s="130">
        <v>513385.09679195</v>
      </c>
      <c r="FZ6" s="130">
        <v>506916.24098764005</v>
      </c>
      <c r="GA6" s="130">
        <v>533590.83792312001</v>
      </c>
      <c r="GB6" s="130">
        <v>544037.03101110016</v>
      </c>
      <c r="GC6" s="130">
        <v>546292.15600196994</v>
      </c>
      <c r="GD6" s="130">
        <v>555955.3397423001</v>
      </c>
      <c r="GE6" s="130">
        <v>560311.20059610996</v>
      </c>
      <c r="GF6" s="130">
        <v>554815.94365777005</v>
      </c>
      <c r="GG6" s="130">
        <v>563680.45326600003</v>
      </c>
      <c r="GH6" s="130">
        <v>569575.12444099993</v>
      </c>
      <c r="GI6" s="130">
        <v>571099.87032900006</v>
      </c>
      <c r="GJ6" s="130">
        <v>573291.41604211996</v>
      </c>
      <c r="GK6" s="130">
        <v>576701.24393904</v>
      </c>
      <c r="GL6" s="130">
        <v>585033.99586771999</v>
      </c>
      <c r="GM6" s="130">
        <v>599966.96811255999</v>
      </c>
      <c r="GN6" s="130">
        <v>605426.11929955997</v>
      </c>
      <c r="GO6" s="130">
        <v>607922.86301247997</v>
      </c>
      <c r="GP6" s="130">
        <v>611103.16902955994</v>
      </c>
      <c r="GQ6" s="130">
        <v>614225.50870592007</v>
      </c>
      <c r="GR6" s="130">
        <v>608629.90239695995</v>
      </c>
      <c r="GS6" s="130">
        <v>604892.40704903996</v>
      </c>
      <c r="GT6" s="130">
        <v>605113.15635559999</v>
      </c>
      <c r="GU6" s="130">
        <v>600262.64744520001</v>
      </c>
      <c r="GV6" s="130">
        <v>607627.53490459989</v>
      </c>
      <c r="GW6" s="130">
        <v>605711.05685636005</v>
      </c>
      <c r="GX6" s="130">
        <v>610075.40715364006</v>
      </c>
      <c r="GY6" s="130">
        <v>619898.67642904003</v>
      </c>
      <c r="GZ6" s="130">
        <v>623053.29825104005</v>
      </c>
      <c r="HA6" s="130">
        <v>611641.47542140004</v>
      </c>
      <c r="HB6" s="130">
        <v>618780.27147916006</v>
      </c>
      <c r="HC6" s="130">
        <v>618945.11359895999</v>
      </c>
      <c r="HD6" s="130">
        <v>616626.18943804002</v>
      </c>
      <c r="HE6" s="130">
        <v>616659.10413027997</v>
      </c>
      <c r="HF6" s="130">
        <v>620685.37167328014</v>
      </c>
      <c r="HG6" s="130">
        <v>626697.15754591988</v>
      </c>
      <c r="HH6" s="130">
        <v>626872.69356659998</v>
      </c>
      <c r="HI6" s="130">
        <v>627157.29862624011</v>
      </c>
      <c r="HJ6" s="130">
        <v>635774.70799003995</v>
      </c>
      <c r="HK6" s="130">
        <v>641550.51599004003</v>
      </c>
      <c r="HL6" s="130">
        <v>647107.22144584008</v>
      </c>
      <c r="HM6" s="130">
        <v>647919.09472364001</v>
      </c>
      <c r="HN6" s="130">
        <v>648147.41612760001</v>
      </c>
      <c r="HO6" s="130">
        <v>648316.38963256008</v>
      </c>
      <c r="HP6" s="130">
        <v>650758.65119924</v>
      </c>
      <c r="HQ6" s="130">
        <v>651025.50282136002</v>
      </c>
      <c r="HR6" s="130">
        <v>651089.38251240016</v>
      </c>
      <c r="HS6" s="130">
        <v>644404.30451240018</v>
      </c>
      <c r="HT6" s="130">
        <v>644400.42051239999</v>
      </c>
      <c r="HU6" s="130">
        <v>646050.35876951995</v>
      </c>
      <c r="HV6" s="130">
        <v>655941.10302544001</v>
      </c>
      <c r="HW6" s="130">
        <v>655938.86350851995</v>
      </c>
      <c r="HX6" s="130">
        <v>671058.34564787999</v>
      </c>
      <c r="HY6" s="130">
        <v>731486.19087563991</v>
      </c>
      <c r="HZ6" s="130">
        <v>749385.50631496008</v>
      </c>
      <c r="IA6" s="130">
        <v>749543.44864100008</v>
      </c>
      <c r="IB6" s="130">
        <v>751282.21658375999</v>
      </c>
      <c r="IC6" s="130">
        <v>747048.91915523994</v>
      </c>
      <c r="ID6" s="130">
        <v>745842.14315283997</v>
      </c>
      <c r="IE6" s="130">
        <v>738344.97033323999</v>
      </c>
      <c r="IF6" s="130">
        <v>738395.92626312003</v>
      </c>
      <c r="IG6" s="130">
        <v>739444.29808272002</v>
      </c>
      <c r="IH6" s="130">
        <v>745643.52533863997</v>
      </c>
      <c r="II6" s="130">
        <v>760445.1755945601</v>
      </c>
      <c r="IJ6" s="130">
        <v>757264.08535604004</v>
      </c>
      <c r="IK6" s="130">
        <v>759120.53570876003</v>
      </c>
      <c r="IL6" s="130">
        <v>758779.81694071996</v>
      </c>
      <c r="IM6" s="130">
        <v>761557.8750612</v>
      </c>
      <c r="IN6" s="130">
        <v>757432.83590208006</v>
      </c>
      <c r="IO6" s="130">
        <v>757566.18273996003</v>
      </c>
      <c r="IP6" s="130">
        <v>761000.35989100009</v>
      </c>
      <c r="IQ6" s="130">
        <v>753578.52625900006</v>
      </c>
      <c r="IR6" s="130">
        <v>753900.69343252014</v>
      </c>
    </row>
    <row r="7" spans="1:252">
      <c r="A7" t="s">
        <v>148</v>
      </c>
      <c r="B7" s="130">
        <v>101660.49099999998</v>
      </c>
      <c r="C7" s="130">
        <v>104987.83599999998</v>
      </c>
      <c r="D7" s="130">
        <v>109957.36300000001</v>
      </c>
      <c r="E7" s="130">
        <v>113591.57399999999</v>
      </c>
      <c r="F7" s="130">
        <v>117781.60700000002</v>
      </c>
      <c r="G7" s="130">
        <v>116819.72</v>
      </c>
      <c r="H7" s="130">
        <v>118876.20300000001</v>
      </c>
      <c r="I7" s="130">
        <v>121443.367</v>
      </c>
      <c r="J7" s="130">
        <v>125579.11799999999</v>
      </c>
      <c r="K7" s="130">
        <v>128277.43799999999</v>
      </c>
      <c r="L7" s="130">
        <v>133471.29199999999</v>
      </c>
      <c r="M7" s="130">
        <v>132741.68039999998</v>
      </c>
      <c r="N7" s="130">
        <v>143536.76300000004</v>
      </c>
      <c r="O7" s="130">
        <v>145987.52500000008</v>
      </c>
      <c r="P7" s="130">
        <v>152959.91300000006</v>
      </c>
      <c r="Q7" s="130">
        <v>154831.83130000008</v>
      </c>
      <c r="R7" s="130">
        <v>159985.44990000007</v>
      </c>
      <c r="S7" s="130">
        <v>163375.74090000003</v>
      </c>
      <c r="T7" s="130">
        <v>166228.81100000005</v>
      </c>
      <c r="U7" s="130">
        <v>167574.08180000007</v>
      </c>
      <c r="V7" s="130">
        <v>171216.07760000005</v>
      </c>
      <c r="W7" s="130">
        <v>173239.78780000005</v>
      </c>
      <c r="X7" s="130">
        <v>177820.43180000002</v>
      </c>
      <c r="Y7" s="130">
        <v>175794.26690000005</v>
      </c>
      <c r="Z7" s="130">
        <v>182682.78270000001</v>
      </c>
      <c r="AA7" s="130">
        <v>186301.49950000006</v>
      </c>
      <c r="AB7" s="130">
        <v>193413.19180000003</v>
      </c>
      <c r="AC7" s="130">
        <v>197024.41450000004</v>
      </c>
      <c r="AD7" s="130">
        <v>203894.60050000006</v>
      </c>
      <c r="AE7" s="130">
        <v>206892.16360000003</v>
      </c>
      <c r="AF7" s="130">
        <v>209673.52770000004</v>
      </c>
      <c r="AG7" s="130">
        <v>207226.86270000003</v>
      </c>
      <c r="AH7" s="130">
        <v>210555.19020000001</v>
      </c>
      <c r="AI7" s="130">
        <v>217908.73300000004</v>
      </c>
      <c r="AJ7" s="130">
        <v>222463.49050000001</v>
      </c>
      <c r="AK7" s="130">
        <v>217018.21830000001</v>
      </c>
      <c r="AL7" s="130">
        <v>221125.2611</v>
      </c>
      <c r="AM7" s="130">
        <v>223119.2721</v>
      </c>
      <c r="AN7" s="130">
        <v>230252.1188</v>
      </c>
      <c r="AO7" s="130">
        <v>229985.33310000002</v>
      </c>
      <c r="AP7" s="130">
        <v>232682.53570000001</v>
      </c>
      <c r="AQ7" s="130">
        <v>236625.37359999999</v>
      </c>
      <c r="AR7" s="130">
        <v>239439.83569999997</v>
      </c>
      <c r="AS7" s="130">
        <v>237964.09179999997</v>
      </c>
      <c r="AT7" s="130">
        <v>244633.46109999999</v>
      </c>
      <c r="AU7" s="130">
        <v>248761.85720000003</v>
      </c>
      <c r="AV7" s="130">
        <v>253536.37800000003</v>
      </c>
      <c r="AW7" s="130">
        <v>247805.68909999999</v>
      </c>
      <c r="AX7" s="130">
        <v>253256.5816</v>
      </c>
      <c r="AY7" s="130">
        <v>254672.61669999998</v>
      </c>
      <c r="AZ7" s="130">
        <v>259614.75720000002</v>
      </c>
      <c r="BA7" s="130">
        <v>260273.78650000002</v>
      </c>
      <c r="BB7" s="130">
        <v>265589.59450000001</v>
      </c>
      <c r="BC7" s="130">
        <v>267058.46649999998</v>
      </c>
      <c r="BD7" s="130">
        <v>270326.00559999997</v>
      </c>
      <c r="BE7" s="130">
        <v>261989.64830000003</v>
      </c>
      <c r="BF7" s="130">
        <v>265500.12180000002</v>
      </c>
      <c r="BG7" s="130">
        <v>265424.3455</v>
      </c>
      <c r="BH7" s="130">
        <v>265191.82280000002</v>
      </c>
      <c r="BI7" s="130">
        <v>266156.33969999995</v>
      </c>
      <c r="BJ7" s="130">
        <v>275190.15760000004</v>
      </c>
      <c r="BK7" s="130">
        <v>276100.97750000004</v>
      </c>
      <c r="BL7" s="130">
        <v>279729.66850000003</v>
      </c>
      <c r="BM7" s="130">
        <v>281303.55450000003</v>
      </c>
      <c r="BN7" s="130">
        <v>282259.21750000003</v>
      </c>
      <c r="BO7" s="130">
        <v>286579.21750000003</v>
      </c>
      <c r="BP7" s="130">
        <v>288066.64750000002</v>
      </c>
      <c r="BQ7" s="130">
        <v>284614.25950000004</v>
      </c>
      <c r="BR7" s="130">
        <v>290854.25950000004</v>
      </c>
      <c r="BS7" s="130">
        <v>296602.11850000004</v>
      </c>
      <c r="BT7" s="130">
        <v>295594.53550000006</v>
      </c>
      <c r="BU7" s="130">
        <v>297573.02350000001</v>
      </c>
      <c r="BV7" s="130">
        <v>300205.21350000001</v>
      </c>
      <c r="BW7" s="130">
        <v>302505.21350000001</v>
      </c>
      <c r="BX7" s="130">
        <v>304759.10160000005</v>
      </c>
      <c r="BY7" s="130">
        <v>303895.66960000002</v>
      </c>
      <c r="BZ7" s="130">
        <v>299427.19559999998</v>
      </c>
      <c r="CA7" s="130">
        <v>299430.96369999996</v>
      </c>
      <c r="CB7" s="130">
        <v>296106.40670000005</v>
      </c>
      <c r="CC7" s="130">
        <v>292347.01870000002</v>
      </c>
      <c r="CD7" s="130">
        <v>297412.13870000001</v>
      </c>
      <c r="CE7" s="130">
        <v>302694.27269999997</v>
      </c>
      <c r="CF7" s="130">
        <v>305994.27269999997</v>
      </c>
      <c r="CG7" s="130">
        <v>311912.05100000004</v>
      </c>
      <c r="CH7" s="130">
        <v>307556.68</v>
      </c>
      <c r="CI7" s="130">
        <v>308941.50400000002</v>
      </c>
      <c r="CJ7" s="130">
        <v>309181.23200000002</v>
      </c>
      <c r="CK7" s="130">
        <v>310704.23499999999</v>
      </c>
      <c r="CL7" s="130">
        <v>320511.44500000001</v>
      </c>
      <c r="CM7" s="130">
        <v>315723.42379999999</v>
      </c>
      <c r="CN7" s="130">
        <v>323063.61880000005</v>
      </c>
      <c r="CO7" s="130">
        <v>321495.92379999999</v>
      </c>
      <c r="CP7" s="130">
        <v>322891.12000000005</v>
      </c>
      <c r="CQ7" s="130">
        <v>328339.47000000003</v>
      </c>
      <c r="CR7" s="130">
        <v>334247.31100000005</v>
      </c>
      <c r="CS7" s="130">
        <v>345355.69540000003</v>
      </c>
      <c r="CT7" s="130">
        <v>350633.16440000007</v>
      </c>
      <c r="CU7" s="130">
        <v>353297.69439999998</v>
      </c>
      <c r="CV7" s="130">
        <v>361535.32880000002</v>
      </c>
      <c r="CW7" s="130">
        <v>372934.1238</v>
      </c>
      <c r="CX7" s="130">
        <v>369154.90679999994</v>
      </c>
      <c r="CY7" s="130">
        <v>375506.05869999994</v>
      </c>
      <c r="CZ7" s="130">
        <v>377955.02169999992</v>
      </c>
      <c r="DA7" s="130">
        <v>385108.99670000002</v>
      </c>
      <c r="DB7" s="130">
        <v>389204.12349999999</v>
      </c>
      <c r="DC7" s="130">
        <v>390413.0135</v>
      </c>
      <c r="DD7" s="130">
        <v>389973.36449999997</v>
      </c>
      <c r="DE7" s="130">
        <v>390427.68479999999</v>
      </c>
      <c r="DF7" s="130">
        <v>398340.13579999999</v>
      </c>
      <c r="DG7" s="130">
        <v>403305.72580000001</v>
      </c>
      <c r="DH7" s="130">
        <v>398481.32800000004</v>
      </c>
      <c r="DI7" s="130">
        <v>405419.098</v>
      </c>
      <c r="DJ7" s="130">
        <v>407312.79200000002</v>
      </c>
      <c r="DK7" s="130">
        <v>412038.09719999996</v>
      </c>
      <c r="DL7" s="130">
        <v>414292.23019999993</v>
      </c>
      <c r="DM7" s="130">
        <v>420076.71120000002</v>
      </c>
      <c r="DN7" s="130">
        <v>428059.04370000004</v>
      </c>
      <c r="DO7" s="130">
        <v>433052.07970000006</v>
      </c>
      <c r="DP7" s="130">
        <v>421433.28969999996</v>
      </c>
      <c r="DQ7" s="130">
        <v>418963.81</v>
      </c>
      <c r="DR7" s="130">
        <v>426942.73</v>
      </c>
      <c r="DS7" s="130">
        <v>435849.152</v>
      </c>
      <c r="DT7" s="130">
        <v>440057.04800000001</v>
      </c>
      <c r="DU7" s="130">
        <v>443585.63099999999</v>
      </c>
      <c r="DV7" s="130">
        <v>439345.61800000002</v>
      </c>
      <c r="DW7" s="130">
        <v>437657.679</v>
      </c>
      <c r="DX7" s="130">
        <v>426031.40600000002</v>
      </c>
      <c r="DY7" s="130">
        <v>428398.89500000002</v>
      </c>
      <c r="DZ7" s="130">
        <v>428481.51900000003</v>
      </c>
      <c r="EA7" s="130">
        <v>432487.70199999999</v>
      </c>
      <c r="EB7" s="130">
        <v>432226.47600000002</v>
      </c>
      <c r="EC7" s="130">
        <v>422927.05200000003</v>
      </c>
      <c r="ED7" s="130">
        <v>421064.13300000003</v>
      </c>
      <c r="EE7" s="130">
        <v>426613.03500000003</v>
      </c>
      <c r="EF7" s="130">
        <v>436208.005</v>
      </c>
      <c r="EG7" s="130">
        <v>417923.04800000001</v>
      </c>
      <c r="EH7" s="130">
        <v>425758.79600000003</v>
      </c>
      <c r="EI7" s="130">
        <v>428222.99099999998</v>
      </c>
      <c r="EJ7" s="130">
        <v>419463.24499999994</v>
      </c>
      <c r="EK7" s="130">
        <v>421876.93099999998</v>
      </c>
      <c r="EL7" s="130">
        <v>419626.13</v>
      </c>
      <c r="EM7" s="130">
        <v>412265.19099999999</v>
      </c>
      <c r="EN7" s="130">
        <v>406564.96299999999</v>
      </c>
      <c r="EO7" s="130">
        <v>404025.66400000005</v>
      </c>
      <c r="EP7" s="130">
        <v>413393.49799999996</v>
      </c>
      <c r="EQ7" s="130">
        <v>419314.152</v>
      </c>
      <c r="ER7" s="130">
        <v>425744.76799999998</v>
      </c>
      <c r="ES7" s="130">
        <v>423804.13299999997</v>
      </c>
      <c r="ET7" s="130">
        <v>429955.05199999997</v>
      </c>
      <c r="EU7" s="130">
        <v>433171.91600000003</v>
      </c>
      <c r="EV7" s="130">
        <v>428120.96599999996</v>
      </c>
      <c r="EW7" s="130">
        <v>430732.46599999996</v>
      </c>
      <c r="EX7" s="130">
        <v>434766.261</v>
      </c>
      <c r="EY7" s="130">
        <v>425199.64299999998</v>
      </c>
      <c r="EZ7" s="130">
        <v>431071.63700000005</v>
      </c>
      <c r="FA7" s="130">
        <v>421166.47499999998</v>
      </c>
      <c r="FB7" s="130">
        <v>420593.44599999994</v>
      </c>
      <c r="FC7" s="130">
        <v>345959.41899999999</v>
      </c>
      <c r="FD7" s="130">
        <v>349975.12</v>
      </c>
      <c r="FE7" s="130">
        <v>349228.09600000002</v>
      </c>
      <c r="FF7" s="130">
        <v>353303.33600000001</v>
      </c>
      <c r="FG7" s="130">
        <v>357277.33100000001</v>
      </c>
      <c r="FH7" s="130">
        <v>356332.39500000002</v>
      </c>
      <c r="FI7" s="130">
        <v>356332.39500000002</v>
      </c>
      <c r="FJ7" s="130">
        <v>358321.53899999999</v>
      </c>
      <c r="FK7" s="130">
        <v>363933.93</v>
      </c>
      <c r="FL7" s="130">
        <v>369243.54599999997</v>
      </c>
      <c r="FM7" s="130">
        <v>369849.99400000001</v>
      </c>
      <c r="FN7" s="130">
        <v>379003.62299999996</v>
      </c>
      <c r="FO7" s="130">
        <v>387105.87400000001</v>
      </c>
      <c r="FP7" s="130">
        <v>387017.65100000001</v>
      </c>
      <c r="FQ7" s="130">
        <v>381264.04100000003</v>
      </c>
      <c r="FR7" s="130">
        <v>385115.91200000001</v>
      </c>
      <c r="FS7" s="130">
        <v>386793.88399999996</v>
      </c>
      <c r="FT7" s="130">
        <v>384828.36499999999</v>
      </c>
      <c r="FU7" s="130">
        <v>388360.27500000002</v>
      </c>
      <c r="FV7" s="130">
        <v>396923.76399999997</v>
      </c>
      <c r="FW7" s="130">
        <v>377490.94200000004</v>
      </c>
      <c r="FX7" s="130">
        <v>384360.11699999997</v>
      </c>
      <c r="FY7" s="130">
        <v>384567.48100000003</v>
      </c>
      <c r="FZ7" s="130">
        <v>378105.82200000004</v>
      </c>
      <c r="GA7" s="130">
        <v>397993.891</v>
      </c>
      <c r="GB7" s="130">
        <v>405115.11500000011</v>
      </c>
      <c r="GC7" s="130">
        <v>405312.31799999997</v>
      </c>
      <c r="GD7" s="130">
        <v>413669.69800000003</v>
      </c>
      <c r="GE7" s="130">
        <v>418032.97400000005</v>
      </c>
      <c r="GF7" s="130">
        <v>412364.71800000005</v>
      </c>
      <c r="GG7" s="130">
        <v>422762.97500000003</v>
      </c>
      <c r="GH7" s="130">
        <v>423877.46100000001</v>
      </c>
      <c r="GI7" s="130">
        <v>419820.82000000007</v>
      </c>
      <c r="GJ7" s="130">
        <v>422875.26399999997</v>
      </c>
      <c r="GK7" s="130">
        <v>427486.85800000007</v>
      </c>
      <c r="GL7" s="130">
        <v>443169.75300000003</v>
      </c>
      <c r="GM7" s="130">
        <v>455144.30699999997</v>
      </c>
      <c r="GN7" s="130">
        <v>458643.10099999997</v>
      </c>
      <c r="GO7" s="130">
        <v>456957.86699999997</v>
      </c>
      <c r="GP7" s="130">
        <v>457994.94699999999</v>
      </c>
      <c r="GQ7" s="130">
        <v>460629.66100000002</v>
      </c>
      <c r="GR7" s="130">
        <v>452563.22100000002</v>
      </c>
      <c r="GS7" s="130">
        <v>450017.37599999993</v>
      </c>
      <c r="GT7" s="130">
        <v>450291.20400000003</v>
      </c>
      <c r="GU7" s="130">
        <v>441670.16599999997</v>
      </c>
      <c r="GV7" s="130">
        <v>443865.85399999993</v>
      </c>
      <c r="GW7" s="130">
        <v>440523.20700000005</v>
      </c>
      <c r="GX7" s="130">
        <v>448409.00100000005</v>
      </c>
      <c r="GY7" s="130">
        <v>453257.96100000001</v>
      </c>
      <c r="GZ7" s="130">
        <v>453729.935</v>
      </c>
      <c r="HA7" s="130">
        <v>441220.06200000003</v>
      </c>
      <c r="HB7" s="130">
        <v>446318.94700000004</v>
      </c>
      <c r="HC7" s="130">
        <v>446412.95600000001</v>
      </c>
      <c r="HD7" s="130">
        <v>442281.272</v>
      </c>
      <c r="HE7" s="130">
        <v>442836.56799999997</v>
      </c>
      <c r="HF7" s="130">
        <v>445754.17400000006</v>
      </c>
      <c r="HG7" s="130">
        <v>447808.4219999999</v>
      </c>
      <c r="HH7" s="130">
        <v>449909.071</v>
      </c>
      <c r="HI7" s="130">
        <v>449920.00200000004</v>
      </c>
      <c r="HJ7" s="130">
        <v>459062.22199999995</v>
      </c>
      <c r="HK7" s="130">
        <v>461676.76299999998</v>
      </c>
      <c r="HL7" s="130">
        <v>464573.68500000006</v>
      </c>
      <c r="HM7" s="130">
        <v>463168.663</v>
      </c>
      <c r="HN7" s="130">
        <v>461995.58900000004</v>
      </c>
      <c r="HO7" s="130">
        <v>463170.48100000003</v>
      </c>
      <c r="HP7" s="130">
        <v>457628.32499999995</v>
      </c>
      <c r="HQ7" s="130">
        <v>456285.65899999999</v>
      </c>
      <c r="HR7" s="130">
        <v>453166.64300000004</v>
      </c>
      <c r="HS7" s="130">
        <v>445586.49700000009</v>
      </c>
      <c r="HT7" s="130">
        <v>444166.55499999999</v>
      </c>
      <c r="HU7" s="130">
        <v>445371.16399999999</v>
      </c>
      <c r="HV7" s="130">
        <v>456224.79499999998</v>
      </c>
      <c r="HW7" s="130">
        <v>455303.462</v>
      </c>
      <c r="HX7" s="130">
        <v>478748.82299999997</v>
      </c>
      <c r="HY7" s="130">
        <v>539811.022</v>
      </c>
      <c r="HZ7" s="130">
        <v>554757.69800000009</v>
      </c>
      <c r="IA7" s="130">
        <v>558244.19299999997</v>
      </c>
      <c r="IB7" s="130">
        <v>557284.13899999997</v>
      </c>
      <c r="IC7" s="130">
        <v>552877.27500000002</v>
      </c>
      <c r="ID7" s="130">
        <v>550397.92799999996</v>
      </c>
      <c r="IE7" s="130">
        <v>543593.12599999993</v>
      </c>
      <c r="IF7" s="130">
        <v>542811.05599999998</v>
      </c>
      <c r="IG7" s="130">
        <v>543026.18299999996</v>
      </c>
      <c r="IH7" s="130">
        <v>557035.36800000002</v>
      </c>
      <c r="II7" s="130">
        <v>569278.73800000001</v>
      </c>
      <c r="IJ7" s="130">
        <v>564480.07700000005</v>
      </c>
      <c r="IK7" s="130">
        <v>562590.45799999998</v>
      </c>
      <c r="IL7" s="130">
        <v>559546.60399999993</v>
      </c>
      <c r="IM7" s="130">
        <v>557676.89899999998</v>
      </c>
      <c r="IN7" s="130">
        <v>548858.19200000004</v>
      </c>
      <c r="IO7" s="130">
        <v>546119.41500000004</v>
      </c>
      <c r="IP7" s="130">
        <v>541824.19400000002</v>
      </c>
      <c r="IQ7" s="130">
        <v>532232.84600000002</v>
      </c>
      <c r="IR7" s="130">
        <v>530260.36700000009</v>
      </c>
    </row>
    <row r="8" spans="1:252">
      <c r="A8" s="2" t="s">
        <v>151</v>
      </c>
      <c r="B8" s="130">
        <v>23059.42</v>
      </c>
      <c r="C8" s="130">
        <v>25073</v>
      </c>
      <c r="D8" s="130">
        <v>26814.38</v>
      </c>
      <c r="E8" s="130">
        <v>28014.16</v>
      </c>
      <c r="F8" s="130">
        <v>29076.01</v>
      </c>
      <c r="G8" s="130">
        <v>29613.83</v>
      </c>
      <c r="H8" s="130">
        <v>29028.79</v>
      </c>
      <c r="I8" s="130">
        <v>29092.93</v>
      </c>
      <c r="J8" s="130">
        <v>30520.62</v>
      </c>
      <c r="K8" s="130">
        <v>32919.089999999997</v>
      </c>
      <c r="L8" s="130">
        <v>33759</v>
      </c>
      <c r="M8" s="130">
        <v>35215.64</v>
      </c>
      <c r="N8" s="130">
        <v>39343.47</v>
      </c>
      <c r="O8" s="130">
        <v>40165.51</v>
      </c>
      <c r="P8" s="130">
        <v>41850.639999999999</v>
      </c>
      <c r="Q8" s="130">
        <v>43648.160000000003</v>
      </c>
      <c r="R8" s="130">
        <v>44647.59</v>
      </c>
      <c r="S8" s="130">
        <v>45638.64</v>
      </c>
      <c r="T8" s="130">
        <v>45743.79</v>
      </c>
      <c r="U8" s="130">
        <v>45243.79</v>
      </c>
      <c r="V8" s="130">
        <v>44243.79</v>
      </c>
      <c r="W8" s="130">
        <v>43086.5</v>
      </c>
      <c r="X8" s="130">
        <v>42696.14</v>
      </c>
      <c r="Y8" s="130">
        <v>42030.81</v>
      </c>
      <c r="Z8" s="130">
        <v>42003.97</v>
      </c>
      <c r="AA8" s="130">
        <v>42607</v>
      </c>
      <c r="AB8" s="130">
        <v>43107</v>
      </c>
      <c r="AC8" s="130">
        <v>44607</v>
      </c>
      <c r="AD8" s="130">
        <v>45107.14</v>
      </c>
      <c r="AE8" s="130">
        <v>45002.63</v>
      </c>
      <c r="AF8" s="130">
        <v>43735.57</v>
      </c>
      <c r="AG8" s="130">
        <v>43635.57</v>
      </c>
      <c r="AH8" s="130">
        <v>44429.81</v>
      </c>
      <c r="AI8" s="130">
        <v>48767.44</v>
      </c>
      <c r="AJ8" s="130">
        <v>49967.44</v>
      </c>
      <c r="AK8" s="130">
        <v>48067.44</v>
      </c>
      <c r="AL8" s="130">
        <v>48994.28</v>
      </c>
      <c r="AM8" s="130">
        <v>49794.28</v>
      </c>
      <c r="AN8" s="130">
        <v>49938.78</v>
      </c>
      <c r="AO8" s="130">
        <v>50738.78</v>
      </c>
      <c r="AP8" s="130">
        <v>49538.78</v>
      </c>
      <c r="AQ8" s="130">
        <v>50943.29</v>
      </c>
      <c r="AR8" s="130">
        <v>51443.29</v>
      </c>
      <c r="AS8" s="130">
        <v>52643.29</v>
      </c>
      <c r="AT8" s="130">
        <v>51900</v>
      </c>
      <c r="AU8" s="130">
        <v>51600</v>
      </c>
      <c r="AV8" s="130">
        <v>50600</v>
      </c>
      <c r="AW8" s="130">
        <v>46900</v>
      </c>
      <c r="AX8" s="130">
        <v>45327.82</v>
      </c>
      <c r="AY8" s="130">
        <v>44327.82</v>
      </c>
      <c r="AZ8" s="130">
        <v>42727.82</v>
      </c>
      <c r="BA8" s="130">
        <v>42600</v>
      </c>
      <c r="BB8" s="130">
        <v>41600</v>
      </c>
      <c r="BC8" s="130">
        <v>39300</v>
      </c>
      <c r="BD8" s="130">
        <v>36300</v>
      </c>
      <c r="BE8" s="130">
        <v>31800</v>
      </c>
      <c r="BF8" s="130">
        <v>29100</v>
      </c>
      <c r="BG8" s="130">
        <v>26300</v>
      </c>
      <c r="BH8" s="130">
        <v>23400</v>
      </c>
      <c r="BI8" s="130">
        <v>24400</v>
      </c>
      <c r="BJ8" s="130">
        <v>24000</v>
      </c>
      <c r="BK8" s="130">
        <v>22800</v>
      </c>
      <c r="BL8" s="130">
        <v>20900</v>
      </c>
      <c r="BM8" s="130">
        <v>20100</v>
      </c>
      <c r="BN8" s="130">
        <v>20600</v>
      </c>
      <c r="BO8" s="130">
        <v>20400</v>
      </c>
      <c r="BP8" s="130">
        <v>21000</v>
      </c>
      <c r="BQ8" s="130">
        <v>22000</v>
      </c>
      <c r="BR8" s="130">
        <v>23200</v>
      </c>
      <c r="BS8" s="130">
        <v>23000</v>
      </c>
      <c r="BT8" s="130">
        <v>23700</v>
      </c>
      <c r="BU8" s="130">
        <v>25800</v>
      </c>
      <c r="BV8" s="130">
        <v>23300</v>
      </c>
      <c r="BW8" s="130">
        <v>23100</v>
      </c>
      <c r="BX8" s="130">
        <v>22800</v>
      </c>
      <c r="BY8" s="130">
        <v>22600</v>
      </c>
      <c r="BZ8" s="130">
        <v>21500</v>
      </c>
      <c r="CA8" s="130">
        <v>20000</v>
      </c>
      <c r="CB8" s="130">
        <v>18500</v>
      </c>
      <c r="CC8" s="130">
        <v>17300</v>
      </c>
      <c r="CD8" s="130">
        <v>16700</v>
      </c>
      <c r="CE8" s="130">
        <v>16100</v>
      </c>
      <c r="CF8" s="130">
        <v>15500</v>
      </c>
      <c r="CG8" s="130">
        <v>22586.22</v>
      </c>
      <c r="CH8" s="130">
        <v>15627.67</v>
      </c>
      <c r="CI8" s="130">
        <v>14327.67</v>
      </c>
      <c r="CJ8" s="130">
        <v>13140.74</v>
      </c>
      <c r="CK8" s="130">
        <v>15315.15</v>
      </c>
      <c r="CL8" s="130">
        <v>22608.66</v>
      </c>
      <c r="CM8" s="130">
        <v>30202.83</v>
      </c>
      <c r="CN8" s="130">
        <v>35780.839999999997</v>
      </c>
      <c r="CO8" s="130">
        <v>38613.94</v>
      </c>
      <c r="CP8" s="130">
        <v>36393.800000000003</v>
      </c>
      <c r="CQ8" s="130">
        <v>36626.15</v>
      </c>
      <c r="CR8" s="130">
        <v>42193.24</v>
      </c>
      <c r="CS8" s="130">
        <v>50403.44</v>
      </c>
      <c r="CT8" s="130">
        <v>49190.51</v>
      </c>
      <c r="CU8" s="130">
        <v>49946.64</v>
      </c>
      <c r="CV8" s="130">
        <v>54587.73</v>
      </c>
      <c r="CW8" s="130">
        <v>59212.66</v>
      </c>
      <c r="CX8" s="130">
        <v>59678.99</v>
      </c>
      <c r="CY8" s="130">
        <v>60364.54</v>
      </c>
      <c r="CZ8" s="130">
        <v>64327.59</v>
      </c>
      <c r="DA8" s="130">
        <v>63554.79</v>
      </c>
      <c r="DB8" s="130">
        <v>60757.43</v>
      </c>
      <c r="DC8" s="130">
        <v>56566.32</v>
      </c>
      <c r="DD8" s="130">
        <v>52689.51</v>
      </c>
      <c r="DE8" s="130">
        <v>47544.6</v>
      </c>
      <c r="DF8" s="130">
        <v>48077.599999999999</v>
      </c>
      <c r="DG8" s="130">
        <v>46657.69</v>
      </c>
      <c r="DH8" s="130">
        <v>48119.95</v>
      </c>
      <c r="DI8" s="130">
        <v>45238.720000000001</v>
      </c>
      <c r="DJ8" s="130">
        <v>42539.79</v>
      </c>
      <c r="DK8" s="130">
        <v>39729.49</v>
      </c>
      <c r="DL8" s="130">
        <v>39479.879999999997</v>
      </c>
      <c r="DM8" s="130">
        <v>37999.980000000003</v>
      </c>
      <c r="DN8" s="130">
        <v>35465.03</v>
      </c>
      <c r="DO8" s="130">
        <v>35047.050000000003</v>
      </c>
      <c r="DP8" s="130">
        <v>35047.050000000003</v>
      </c>
      <c r="DQ8" s="130">
        <v>27966.14</v>
      </c>
      <c r="DR8" s="130">
        <v>27680.14</v>
      </c>
      <c r="DS8" s="130">
        <v>31310.9</v>
      </c>
      <c r="DT8" s="130">
        <v>31738.59</v>
      </c>
      <c r="DU8" s="130">
        <v>32085.37</v>
      </c>
      <c r="DV8" s="130">
        <v>32096.37</v>
      </c>
      <c r="DW8" s="130">
        <v>27973.63</v>
      </c>
      <c r="DX8" s="130">
        <v>23605.83</v>
      </c>
      <c r="DY8" s="130">
        <v>18749.54</v>
      </c>
      <c r="DZ8" s="130">
        <v>17569.14</v>
      </c>
      <c r="EA8" s="130">
        <v>16746.59</v>
      </c>
      <c r="EB8" s="130">
        <v>16746.59</v>
      </c>
      <c r="EC8" s="130">
        <v>12013.82</v>
      </c>
      <c r="ED8" s="130">
        <v>14236.72</v>
      </c>
      <c r="EE8" s="130">
        <v>11800.14</v>
      </c>
      <c r="EF8" s="130">
        <v>10835.11</v>
      </c>
      <c r="EG8" s="130">
        <v>12167.22</v>
      </c>
      <c r="EH8" s="130">
        <v>11662.22</v>
      </c>
      <c r="EI8" s="130">
        <v>11662.22</v>
      </c>
      <c r="EJ8" s="130">
        <v>11662.22</v>
      </c>
      <c r="EK8" s="130">
        <v>9665.3799999999992</v>
      </c>
      <c r="EL8" s="130">
        <v>9665.3799999999992</v>
      </c>
      <c r="EM8" s="130">
        <v>9665.3799999999992</v>
      </c>
      <c r="EN8" s="130">
        <v>8333.27</v>
      </c>
      <c r="EO8" s="130">
        <v>6110.37</v>
      </c>
      <c r="EP8" s="130">
        <v>8121.32</v>
      </c>
      <c r="EQ8" s="130">
        <v>7678.29</v>
      </c>
      <c r="ER8" s="130">
        <v>8432.8700000000008</v>
      </c>
      <c r="ES8" s="130">
        <v>8432.8700000000008</v>
      </c>
      <c r="ET8" s="130">
        <v>4830.34</v>
      </c>
      <c r="EU8" s="130">
        <v>3083.5</v>
      </c>
      <c r="EV8" s="130">
        <v>3083.5</v>
      </c>
      <c r="EW8" s="130">
        <v>0</v>
      </c>
      <c r="EX8" s="130">
        <v>0</v>
      </c>
      <c r="EY8" s="130">
        <v>0</v>
      </c>
      <c r="EZ8" s="130">
        <v>0</v>
      </c>
      <c r="FA8" s="130">
        <v>0</v>
      </c>
      <c r="FB8" s="130">
        <v>0</v>
      </c>
      <c r="FC8" s="130">
        <v>0</v>
      </c>
      <c r="FD8" s="130">
        <v>0</v>
      </c>
      <c r="FE8" s="130">
        <v>0</v>
      </c>
      <c r="FF8" s="130">
        <v>0</v>
      </c>
      <c r="FG8" s="130">
        <v>0</v>
      </c>
      <c r="FH8" s="130">
        <v>0</v>
      </c>
      <c r="FI8" s="130">
        <v>0</v>
      </c>
      <c r="FJ8" s="130">
        <v>0</v>
      </c>
      <c r="FK8" s="130">
        <v>0</v>
      </c>
      <c r="FL8" s="130">
        <v>0</v>
      </c>
      <c r="FM8" s="130">
        <v>0</v>
      </c>
      <c r="FN8" s="130">
        <v>0</v>
      </c>
      <c r="FO8" s="130">
        <v>0</v>
      </c>
      <c r="FP8" s="130">
        <v>0</v>
      </c>
      <c r="FQ8" s="130">
        <v>0</v>
      </c>
      <c r="FR8" s="130">
        <v>0</v>
      </c>
      <c r="FS8" s="130">
        <v>0</v>
      </c>
      <c r="FT8" s="130">
        <v>0</v>
      </c>
      <c r="FU8" s="130">
        <v>0</v>
      </c>
      <c r="FV8" s="130">
        <v>0</v>
      </c>
      <c r="FW8" s="130">
        <v>0</v>
      </c>
      <c r="FX8" s="130">
        <v>0</v>
      </c>
      <c r="FY8" s="130">
        <v>0</v>
      </c>
      <c r="FZ8" s="130">
        <v>2400.3000000000002</v>
      </c>
      <c r="GA8" s="130">
        <v>4790.3</v>
      </c>
      <c r="GB8" s="130">
        <v>6482.3</v>
      </c>
      <c r="GC8" s="130">
        <v>6482.3</v>
      </c>
      <c r="GD8" s="130">
        <v>6482.3</v>
      </c>
      <c r="GE8" s="130">
        <v>6482.3</v>
      </c>
      <c r="GF8" s="130">
        <v>6482.3</v>
      </c>
      <c r="GG8" s="130">
        <v>4082</v>
      </c>
      <c r="GH8" s="130">
        <v>1692</v>
      </c>
      <c r="GI8" s="130">
        <v>1692</v>
      </c>
      <c r="GJ8" s="130">
        <v>0</v>
      </c>
      <c r="GK8" s="130">
        <v>0</v>
      </c>
      <c r="GL8" s="130">
        <v>4025</v>
      </c>
      <c r="GM8" s="130">
        <v>5975.6</v>
      </c>
      <c r="GN8" s="130">
        <v>5975.6</v>
      </c>
      <c r="GO8" s="130">
        <v>5975.6</v>
      </c>
      <c r="GP8" s="130">
        <v>5975.6</v>
      </c>
      <c r="GQ8" s="130">
        <v>5975.6</v>
      </c>
      <c r="GR8" s="130">
        <v>5975.6</v>
      </c>
      <c r="GS8" s="130">
        <v>0</v>
      </c>
      <c r="GT8" s="130">
        <v>0</v>
      </c>
      <c r="GU8" s="130">
        <v>0</v>
      </c>
      <c r="GV8" s="130">
        <v>0</v>
      </c>
      <c r="GW8" s="130">
        <v>0</v>
      </c>
      <c r="GX8" s="130">
        <v>0</v>
      </c>
      <c r="GY8" s="130">
        <v>0</v>
      </c>
      <c r="GZ8" s="130">
        <v>0</v>
      </c>
      <c r="HA8" s="130">
        <v>0</v>
      </c>
      <c r="HB8" s="130">
        <v>0</v>
      </c>
      <c r="HC8" s="130">
        <v>0</v>
      </c>
      <c r="HD8" s="130">
        <v>0</v>
      </c>
      <c r="HE8" s="130">
        <v>0</v>
      </c>
      <c r="HF8" s="130">
        <v>0</v>
      </c>
      <c r="HG8" s="130">
        <v>0</v>
      </c>
      <c r="HH8" s="130">
        <v>0</v>
      </c>
      <c r="HI8" s="130">
        <v>0</v>
      </c>
      <c r="HJ8" s="130">
        <v>0</v>
      </c>
      <c r="HK8" s="130">
        <v>0</v>
      </c>
      <c r="HL8" s="130">
        <v>0</v>
      </c>
      <c r="HM8" s="130">
        <v>0</v>
      </c>
      <c r="HN8" s="130">
        <v>0</v>
      </c>
      <c r="HO8" s="130">
        <v>0</v>
      </c>
      <c r="HP8" s="130">
        <v>0</v>
      </c>
      <c r="HQ8" s="130">
        <v>0</v>
      </c>
      <c r="HR8" s="130">
        <v>0</v>
      </c>
      <c r="HS8" s="130">
        <v>0</v>
      </c>
      <c r="HT8" s="130">
        <v>0</v>
      </c>
      <c r="HU8" s="130">
        <v>0</v>
      </c>
      <c r="HV8" s="130">
        <v>0</v>
      </c>
      <c r="HW8" s="130">
        <v>0</v>
      </c>
      <c r="HX8" s="130">
        <v>0</v>
      </c>
      <c r="HY8" s="130">
        <v>17746.5</v>
      </c>
      <c r="HZ8" s="130">
        <v>17746.5</v>
      </c>
      <c r="IA8" s="130">
        <v>17746.5</v>
      </c>
      <c r="IB8" s="130">
        <v>16809</v>
      </c>
      <c r="IC8" s="130">
        <v>12241.3</v>
      </c>
      <c r="ID8" s="130">
        <v>10920.3</v>
      </c>
      <c r="IE8" s="130">
        <v>10920.3</v>
      </c>
      <c r="IF8" s="130">
        <v>10920.3</v>
      </c>
      <c r="IG8" s="130">
        <v>10920.3</v>
      </c>
      <c r="IH8" s="130">
        <v>10920.3</v>
      </c>
      <c r="II8" s="130">
        <v>10920.3</v>
      </c>
      <c r="IJ8" s="130">
        <v>0</v>
      </c>
      <c r="IK8" s="130">
        <v>0</v>
      </c>
      <c r="IL8" s="130">
        <v>0</v>
      </c>
      <c r="IM8" s="130">
        <v>0</v>
      </c>
      <c r="IN8" s="130">
        <v>0</v>
      </c>
      <c r="IO8" s="130">
        <v>0</v>
      </c>
      <c r="IP8" s="130">
        <v>0</v>
      </c>
      <c r="IQ8" s="130">
        <v>0</v>
      </c>
      <c r="IR8" s="130">
        <v>0</v>
      </c>
    </row>
    <row r="9" spans="1:252">
      <c r="A9" s="2" t="s">
        <v>152</v>
      </c>
      <c r="B9" s="130">
        <v>12411.689</v>
      </c>
      <c r="C9" s="130">
        <v>13211.689</v>
      </c>
      <c r="D9" s="130">
        <v>13811.689</v>
      </c>
      <c r="E9" s="130">
        <v>15211.689</v>
      </c>
      <c r="F9" s="130">
        <v>16111.689</v>
      </c>
      <c r="G9" s="130">
        <v>17611.688999999998</v>
      </c>
      <c r="H9" s="130">
        <v>19011.688999999998</v>
      </c>
      <c r="I9" s="130">
        <v>20598.864999999998</v>
      </c>
      <c r="J9" s="130">
        <v>22398.864999999998</v>
      </c>
      <c r="K9" s="130">
        <v>24398.864999999998</v>
      </c>
      <c r="L9" s="130">
        <v>25720.171000000002</v>
      </c>
      <c r="M9" s="130">
        <v>21973.831999999999</v>
      </c>
      <c r="N9" s="130">
        <v>24443.264999999999</v>
      </c>
      <c r="O9" s="130">
        <v>25648.423000000003</v>
      </c>
      <c r="P9" s="130">
        <v>27513.45</v>
      </c>
      <c r="Q9" s="130">
        <v>27054.312000000005</v>
      </c>
      <c r="R9" s="130">
        <v>28093.884000000002</v>
      </c>
      <c r="S9" s="130">
        <v>29045.415000000001</v>
      </c>
      <c r="T9" s="130">
        <v>30914.475000000002</v>
      </c>
      <c r="U9" s="130">
        <v>31319.769</v>
      </c>
      <c r="V9" s="130">
        <v>33493.679000000004</v>
      </c>
      <c r="W9" s="130">
        <v>35731.181000000004</v>
      </c>
      <c r="X9" s="130">
        <v>37299.968999999997</v>
      </c>
      <c r="Y9" s="130">
        <v>37740.398999999998</v>
      </c>
      <c r="Z9" s="130">
        <v>40245.809000000001</v>
      </c>
      <c r="AA9" s="130">
        <v>41432.219000000005</v>
      </c>
      <c r="AB9" s="130">
        <v>44151.219000000005</v>
      </c>
      <c r="AC9" s="130">
        <v>44736.627</v>
      </c>
      <c r="AD9" s="130">
        <v>46889.654999999999</v>
      </c>
      <c r="AE9" s="130">
        <v>49642.389000000003</v>
      </c>
      <c r="AF9" s="130">
        <v>52478.389000000003</v>
      </c>
      <c r="AG9" s="130">
        <v>50131.724000000002</v>
      </c>
      <c r="AH9" s="130">
        <v>52659.962</v>
      </c>
      <c r="AI9" s="130">
        <v>55559.962000000007</v>
      </c>
      <c r="AJ9" s="130">
        <v>56081.221000000005</v>
      </c>
      <c r="AK9" s="130">
        <v>52413.953999999998</v>
      </c>
      <c r="AL9" s="130">
        <v>55840.527000000002</v>
      </c>
      <c r="AM9" s="130">
        <v>57792.305000000008</v>
      </c>
      <c r="AN9" s="130">
        <v>59161.332000000002</v>
      </c>
      <c r="AO9" s="130">
        <v>55368.82</v>
      </c>
      <c r="AP9" s="130">
        <v>56850.91</v>
      </c>
      <c r="AQ9" s="130">
        <v>57380.517999999996</v>
      </c>
      <c r="AR9" s="130">
        <v>59594.714999999997</v>
      </c>
      <c r="AS9" s="130">
        <v>56442.248999999996</v>
      </c>
      <c r="AT9" s="130">
        <v>59142.248999999996</v>
      </c>
      <c r="AU9" s="130">
        <v>57976.559000000001</v>
      </c>
      <c r="AV9" s="130">
        <v>56576.497000000003</v>
      </c>
      <c r="AW9" s="130">
        <v>52904.37</v>
      </c>
      <c r="AX9" s="130">
        <v>54262.635000000002</v>
      </c>
      <c r="AY9" s="130">
        <v>56457.252999999997</v>
      </c>
      <c r="AZ9" s="130">
        <v>58637.675000000003</v>
      </c>
      <c r="BA9" s="130">
        <v>54532.735000000001</v>
      </c>
      <c r="BB9" s="130">
        <v>57214.605000000003</v>
      </c>
      <c r="BC9" s="130">
        <v>57600.417999999998</v>
      </c>
      <c r="BD9" s="130">
        <v>59573.959000000003</v>
      </c>
      <c r="BE9" s="130">
        <v>55918.529000000002</v>
      </c>
      <c r="BF9" s="130">
        <v>57918.529000000002</v>
      </c>
      <c r="BG9" s="130">
        <v>58493.169000000002</v>
      </c>
      <c r="BH9" s="130">
        <v>58197.507000000005</v>
      </c>
      <c r="BI9" s="130">
        <v>57148.089</v>
      </c>
      <c r="BJ9" s="130">
        <v>58866.249000000003</v>
      </c>
      <c r="BK9" s="130">
        <v>57930.968000000008</v>
      </c>
      <c r="BL9" s="130">
        <v>59353.204000000005</v>
      </c>
      <c r="BM9" s="130">
        <v>56323.539000000004</v>
      </c>
      <c r="BN9" s="130">
        <v>58438.955000000002</v>
      </c>
      <c r="BO9" s="130">
        <v>60958.955000000002</v>
      </c>
      <c r="BP9" s="130">
        <v>60154.143000000004</v>
      </c>
      <c r="BQ9" s="130">
        <v>55594.503000000004</v>
      </c>
      <c r="BR9" s="130">
        <v>57394.503000000004</v>
      </c>
      <c r="BS9" s="130">
        <v>57738.135000000002</v>
      </c>
      <c r="BT9" s="130">
        <v>57358.994999999995</v>
      </c>
      <c r="BU9" s="130">
        <v>52461.415999999997</v>
      </c>
      <c r="BV9" s="130">
        <v>52267.781000000003</v>
      </c>
      <c r="BW9" s="130">
        <v>53267.781000000003</v>
      </c>
      <c r="BX9" s="130">
        <v>52648.608000000007</v>
      </c>
      <c r="BY9" s="130">
        <v>45719.44</v>
      </c>
      <c r="BZ9" s="130">
        <v>45719.44</v>
      </c>
      <c r="CA9" s="130">
        <v>45719.44</v>
      </c>
      <c r="CB9" s="130">
        <v>40448.563999999998</v>
      </c>
      <c r="CC9" s="130">
        <v>36263.455999999998</v>
      </c>
      <c r="CD9" s="130">
        <v>38423.455999999998</v>
      </c>
      <c r="CE9" s="130">
        <v>38317.087</v>
      </c>
      <c r="CF9" s="130">
        <v>40017.087</v>
      </c>
      <c r="CG9" s="130">
        <v>38289.282999999996</v>
      </c>
      <c r="CH9" s="130">
        <v>38657.818999999996</v>
      </c>
      <c r="CI9" s="130">
        <v>38393.652000000002</v>
      </c>
      <c r="CJ9" s="130">
        <v>37198.693999999996</v>
      </c>
      <c r="CK9" s="130">
        <v>34366.695</v>
      </c>
      <c r="CL9" s="130">
        <v>34366.695</v>
      </c>
      <c r="CM9" s="130">
        <v>34366.695</v>
      </c>
      <c r="CN9" s="130">
        <v>33865.373</v>
      </c>
      <c r="CO9" s="130">
        <v>28220.659</v>
      </c>
      <c r="CP9" s="130">
        <v>26916.038</v>
      </c>
      <c r="CQ9" s="130">
        <v>26916.038</v>
      </c>
      <c r="CR9" s="130">
        <v>26942.95</v>
      </c>
      <c r="CS9" s="130">
        <v>24816.087</v>
      </c>
      <c r="CT9" s="130">
        <v>29112.087</v>
      </c>
      <c r="CU9" s="130">
        <v>29834.087</v>
      </c>
      <c r="CV9" s="130">
        <v>34541.860999999997</v>
      </c>
      <c r="CW9" s="130">
        <v>36846.263999999996</v>
      </c>
      <c r="CX9" s="130">
        <v>39973</v>
      </c>
      <c r="CY9" s="130">
        <v>42857.834000000003</v>
      </c>
      <c r="CZ9" s="130">
        <v>37779</v>
      </c>
      <c r="DA9" s="130">
        <v>43181</v>
      </c>
      <c r="DB9" s="130">
        <v>46681</v>
      </c>
      <c r="DC9" s="130">
        <v>52081</v>
      </c>
      <c r="DD9" s="130">
        <v>58201.919999999998</v>
      </c>
      <c r="DE9" s="130">
        <v>59941.919999999998</v>
      </c>
      <c r="DF9" s="130">
        <v>66240.229000000007</v>
      </c>
      <c r="DG9" s="130">
        <v>72232.497999999992</v>
      </c>
      <c r="DH9" s="130">
        <v>77000.09</v>
      </c>
      <c r="DI9" s="130">
        <v>80219.09</v>
      </c>
      <c r="DJ9" s="130">
        <v>83805.562000000005</v>
      </c>
      <c r="DK9" s="130">
        <v>88425.004000000001</v>
      </c>
      <c r="DL9" s="130">
        <v>88810.384999999995</v>
      </c>
      <c r="DM9" s="130">
        <v>93279.385000000009</v>
      </c>
      <c r="DN9" s="130">
        <v>97279.385000000009</v>
      </c>
      <c r="DO9" s="130">
        <v>100879.38500000001</v>
      </c>
      <c r="DP9" s="130">
        <v>100879.38500000001</v>
      </c>
      <c r="DQ9" s="130">
        <v>105527.38500000001</v>
      </c>
      <c r="DR9" s="130">
        <v>110284.30500000001</v>
      </c>
      <c r="DS9" s="130">
        <v>115386.83500000001</v>
      </c>
      <c r="DT9" s="130">
        <v>119252.14300000001</v>
      </c>
      <c r="DU9" s="130">
        <v>123257.15299999999</v>
      </c>
      <c r="DV9" s="130">
        <v>126834.56100000002</v>
      </c>
      <c r="DW9" s="130">
        <v>125595.06</v>
      </c>
      <c r="DX9" s="130">
        <v>112825.05600000001</v>
      </c>
      <c r="DY9" s="130">
        <v>116041.774</v>
      </c>
      <c r="DZ9" s="130">
        <v>114055.82</v>
      </c>
      <c r="EA9" s="130">
        <v>116076.37700000001</v>
      </c>
      <c r="EB9" s="130">
        <v>112738.985</v>
      </c>
      <c r="EC9" s="130">
        <v>108785.451</v>
      </c>
      <c r="ED9" s="130">
        <v>99318.822</v>
      </c>
      <c r="EE9" s="130">
        <v>101841.13</v>
      </c>
      <c r="EF9" s="130">
        <v>106135.867</v>
      </c>
      <c r="EG9" s="130">
        <v>102314.622</v>
      </c>
      <c r="EH9" s="130">
        <v>102314.622</v>
      </c>
      <c r="EI9" s="130">
        <v>99805.133000000002</v>
      </c>
      <c r="EJ9" s="130">
        <v>86137.356</v>
      </c>
      <c r="EK9" s="130">
        <v>86137.356</v>
      </c>
      <c r="EL9" s="130">
        <v>80356.522000000012</v>
      </c>
      <c r="EM9" s="130">
        <v>66626.635999999999</v>
      </c>
      <c r="EN9" s="130">
        <v>56696.566000000006</v>
      </c>
      <c r="EO9" s="130">
        <v>55489.354000000007</v>
      </c>
      <c r="EP9" s="130">
        <v>46784.938000000002</v>
      </c>
      <c r="EQ9" s="130">
        <v>50758.096000000005</v>
      </c>
      <c r="ER9" s="130">
        <v>53622.785000000003</v>
      </c>
      <c r="ES9" s="130">
        <v>56558.079000000005</v>
      </c>
      <c r="ET9" s="130">
        <v>56558.079000000005</v>
      </c>
      <c r="EU9" s="130">
        <v>58205.021000000001</v>
      </c>
      <c r="EV9" s="130">
        <v>53154.071000000004</v>
      </c>
      <c r="EW9" s="130">
        <v>58849.071000000004</v>
      </c>
      <c r="EX9" s="130">
        <v>61273.705000000002</v>
      </c>
      <c r="EY9" s="130">
        <v>66114.835000000006</v>
      </c>
      <c r="EZ9" s="130">
        <v>67561.925000000003</v>
      </c>
      <c r="FA9" s="130">
        <v>61527.12</v>
      </c>
      <c r="FB9" s="130">
        <v>51242.091</v>
      </c>
      <c r="FC9" s="130">
        <v>50058.559999999998</v>
      </c>
      <c r="FD9" s="130">
        <v>52824.56</v>
      </c>
      <c r="FE9" s="130">
        <v>53660.56</v>
      </c>
      <c r="FF9" s="130">
        <v>53660.56</v>
      </c>
      <c r="FG9" s="130">
        <v>52807.368999999999</v>
      </c>
      <c r="FH9" s="130">
        <v>44662.192000000003</v>
      </c>
      <c r="FI9" s="130">
        <v>44662.192000000003</v>
      </c>
      <c r="FJ9" s="130">
        <v>44555.754000000001</v>
      </c>
      <c r="FK9" s="130">
        <v>46922.192000000003</v>
      </c>
      <c r="FL9" s="130">
        <v>46854.892</v>
      </c>
      <c r="FM9" s="130">
        <v>47075.722000000002</v>
      </c>
      <c r="FN9" s="130">
        <v>51377.091999999997</v>
      </c>
      <c r="FO9" s="130">
        <v>52722.091999999997</v>
      </c>
      <c r="FP9" s="130">
        <v>52326.811999999998</v>
      </c>
      <c r="FQ9" s="130">
        <v>53719.811999999998</v>
      </c>
      <c r="FR9" s="130">
        <v>54813.811999999998</v>
      </c>
      <c r="FS9" s="130">
        <v>54790.040999999997</v>
      </c>
      <c r="FT9" s="130">
        <v>47131.819000000003</v>
      </c>
      <c r="FU9" s="130">
        <v>47131.819000000003</v>
      </c>
      <c r="FV9" s="130">
        <v>47312.307999999997</v>
      </c>
      <c r="FW9" s="130">
        <v>45376.571000000004</v>
      </c>
      <c r="FX9" s="130">
        <v>41030.839999999997</v>
      </c>
      <c r="FY9" s="130">
        <v>38928.39</v>
      </c>
      <c r="FZ9" s="130">
        <v>25847.11</v>
      </c>
      <c r="GA9" s="130">
        <v>33845.31</v>
      </c>
      <c r="GB9" s="130">
        <v>34841.416000000005</v>
      </c>
      <c r="GC9" s="130">
        <v>36583.271000000008</v>
      </c>
      <c r="GD9" s="130">
        <v>38347.410000000003</v>
      </c>
      <c r="GE9" s="130">
        <v>39376.416000000005</v>
      </c>
      <c r="GF9" s="130">
        <v>31005.783000000003</v>
      </c>
      <c r="GG9" s="130">
        <v>32952.883000000002</v>
      </c>
      <c r="GH9" s="130">
        <v>34698.911</v>
      </c>
      <c r="GI9" s="130">
        <v>37149.383000000002</v>
      </c>
      <c r="GJ9" s="130">
        <v>39379.425000000003</v>
      </c>
      <c r="GK9" s="130">
        <v>47851.97600000001</v>
      </c>
      <c r="GL9" s="130">
        <v>50051.744000000006</v>
      </c>
      <c r="GM9" s="130">
        <v>51220.744000000006</v>
      </c>
      <c r="GN9" s="130">
        <v>51143.454999999994</v>
      </c>
      <c r="GO9" s="130">
        <v>53200.322999999997</v>
      </c>
      <c r="GP9" s="130">
        <v>51026.617000000006</v>
      </c>
      <c r="GQ9" s="130">
        <v>50347.463000000003</v>
      </c>
      <c r="GR9" s="130">
        <v>42749.046999999999</v>
      </c>
      <c r="GS9" s="130">
        <v>46883.296000000002</v>
      </c>
      <c r="GT9" s="130">
        <v>48563.036999999997</v>
      </c>
      <c r="GU9" s="130">
        <v>48588.921000000002</v>
      </c>
      <c r="GV9" s="130">
        <v>49695.612000000001</v>
      </c>
      <c r="GW9" s="130">
        <v>46678.249000000003</v>
      </c>
      <c r="GX9" s="130">
        <v>47929.345000000001</v>
      </c>
      <c r="GY9" s="130">
        <v>48528.375999999997</v>
      </c>
      <c r="GZ9" s="130">
        <v>48128.798999999999</v>
      </c>
      <c r="HA9" s="130">
        <v>48093.139000000003</v>
      </c>
      <c r="HB9" s="130">
        <v>47490.803999999996</v>
      </c>
      <c r="HC9" s="130">
        <v>46693.448000000004</v>
      </c>
      <c r="HD9" s="130">
        <v>47445.736000000004</v>
      </c>
      <c r="HE9" s="130">
        <v>45614.45</v>
      </c>
      <c r="HF9" s="130">
        <v>45639.983999999997</v>
      </c>
      <c r="HG9" s="130">
        <v>35511.178</v>
      </c>
      <c r="HH9" s="130">
        <v>34660.934999999998</v>
      </c>
      <c r="HI9" s="130">
        <v>31351.546999999999</v>
      </c>
      <c r="HJ9" s="130">
        <v>32673.546999999999</v>
      </c>
      <c r="HK9" s="130">
        <v>32141.012999999999</v>
      </c>
      <c r="HL9" s="130">
        <v>30733.54</v>
      </c>
      <c r="HM9" s="130">
        <v>25553.67</v>
      </c>
      <c r="HN9" s="130">
        <v>26083.021000000001</v>
      </c>
      <c r="HO9" s="130">
        <v>27106.464</v>
      </c>
      <c r="HP9" s="130">
        <v>28461.386999999999</v>
      </c>
      <c r="HQ9" s="130">
        <v>26779.013000000003</v>
      </c>
      <c r="HR9" s="130">
        <v>25058.598999999998</v>
      </c>
      <c r="HS9" s="130">
        <v>25799.718000000001</v>
      </c>
      <c r="HT9" s="130">
        <v>23583.962</v>
      </c>
      <c r="HU9" s="130">
        <v>24753.932000000001</v>
      </c>
      <c r="HV9" s="130">
        <v>28997.931999999997</v>
      </c>
      <c r="HW9" s="130">
        <v>28687.785</v>
      </c>
      <c r="HX9" s="130">
        <v>28923.785</v>
      </c>
      <c r="HY9" s="130">
        <v>38539.517999999996</v>
      </c>
      <c r="HZ9" s="130">
        <v>47983.517999999996</v>
      </c>
      <c r="IA9" s="130">
        <v>50763.167999999998</v>
      </c>
      <c r="IB9" s="130">
        <v>48018.939999999995</v>
      </c>
      <c r="IC9" s="130">
        <v>48915.344999999994</v>
      </c>
      <c r="ID9" s="130">
        <v>49162.345999999998</v>
      </c>
      <c r="IE9" s="130">
        <v>48130.175999999999</v>
      </c>
      <c r="IF9" s="130">
        <v>46301.953000000001</v>
      </c>
      <c r="IG9" s="130">
        <v>46641.070999999996</v>
      </c>
      <c r="IH9" s="130">
        <v>46981.070999999996</v>
      </c>
      <c r="II9" s="130">
        <v>54206.819999999992</v>
      </c>
      <c r="IJ9" s="130">
        <v>54130.902999999998</v>
      </c>
      <c r="IK9" s="130">
        <v>55234.635999999991</v>
      </c>
      <c r="IL9" s="130">
        <v>48245.68</v>
      </c>
      <c r="IM9" s="130">
        <v>51300.697</v>
      </c>
      <c r="IN9" s="130">
        <v>52721.895000000004</v>
      </c>
      <c r="IO9" s="130">
        <v>50006.294000000002</v>
      </c>
      <c r="IP9" s="130">
        <v>48773.668999999994</v>
      </c>
      <c r="IQ9" s="130">
        <v>49715.684000000001</v>
      </c>
      <c r="IR9" s="130">
        <v>49606.877</v>
      </c>
    </row>
    <row r="10" spans="1:252">
      <c r="A10" s="2" t="s">
        <v>153</v>
      </c>
      <c r="B10" s="130">
        <v>24911.316999999999</v>
      </c>
      <c r="C10" s="130">
        <v>24137.002</v>
      </c>
      <c r="D10" s="130">
        <v>24137.002</v>
      </c>
      <c r="E10" s="130">
        <v>24137.002</v>
      </c>
      <c r="F10" s="130">
        <v>24137.007000000001</v>
      </c>
      <c r="G10" s="130">
        <v>22255.845000000001</v>
      </c>
      <c r="H10" s="130">
        <v>22255.930999999997</v>
      </c>
      <c r="I10" s="130">
        <v>22256.83</v>
      </c>
      <c r="J10" s="130">
        <v>22256.83</v>
      </c>
      <c r="K10" s="130">
        <v>20469.862999999998</v>
      </c>
      <c r="L10" s="130">
        <v>20463.902999999995</v>
      </c>
      <c r="M10" s="130">
        <v>21978.202999999998</v>
      </c>
      <c r="N10" s="130">
        <v>21406.380999999998</v>
      </c>
      <c r="O10" s="130">
        <v>18124.454999999998</v>
      </c>
      <c r="P10" s="130">
        <v>17685.957999999999</v>
      </c>
      <c r="Q10" s="130">
        <v>17644.166999999998</v>
      </c>
      <c r="R10" s="130">
        <v>16953.394</v>
      </c>
      <c r="S10" s="130">
        <v>14722.132000000001</v>
      </c>
      <c r="T10" s="130">
        <v>14698.132000000001</v>
      </c>
      <c r="U10" s="130">
        <v>14379.672</v>
      </c>
      <c r="V10" s="130">
        <v>13959.826000000001</v>
      </c>
      <c r="W10" s="130">
        <v>11522.499</v>
      </c>
      <c r="X10" s="130">
        <v>11522.499</v>
      </c>
      <c r="Y10" s="130">
        <v>11194.380999999999</v>
      </c>
      <c r="Z10" s="130">
        <v>11194.380999999999</v>
      </c>
      <c r="AA10" s="130">
        <v>9728.76</v>
      </c>
      <c r="AB10" s="130">
        <v>9708.76</v>
      </c>
      <c r="AC10" s="130">
        <v>9505.4030000000002</v>
      </c>
      <c r="AD10" s="130">
        <v>9268.1679999999997</v>
      </c>
      <c r="AE10" s="130">
        <v>7496.0949999999993</v>
      </c>
      <c r="AF10" s="130">
        <v>7496.0949999999993</v>
      </c>
      <c r="AG10" s="130">
        <v>7496.0949999999993</v>
      </c>
      <c r="AH10" s="130">
        <v>7490.4950000000008</v>
      </c>
      <c r="AI10" s="130">
        <v>6100.5069999999996</v>
      </c>
      <c r="AJ10" s="130">
        <v>5714.5969999999998</v>
      </c>
      <c r="AK10" s="130">
        <v>5527.2709999999997</v>
      </c>
      <c r="AL10" s="130">
        <v>5144.9130000000005</v>
      </c>
      <c r="AM10" s="130">
        <v>3411.8679999999999</v>
      </c>
      <c r="AN10" s="130">
        <v>3226.8679999999999</v>
      </c>
      <c r="AO10" s="130">
        <v>3189.8679999999999</v>
      </c>
      <c r="AP10" s="130">
        <v>3189.8679999999999</v>
      </c>
      <c r="AQ10" s="130">
        <v>703</v>
      </c>
      <c r="AR10" s="130">
        <v>703</v>
      </c>
      <c r="AS10" s="130">
        <v>693</v>
      </c>
      <c r="AT10" s="130">
        <v>693</v>
      </c>
      <c r="AU10" s="130">
        <v>0</v>
      </c>
      <c r="AV10" s="130">
        <v>0</v>
      </c>
      <c r="AW10" s="130">
        <v>0</v>
      </c>
      <c r="AX10" s="130">
        <v>0</v>
      </c>
      <c r="AY10" s="130">
        <v>0</v>
      </c>
      <c r="AZ10" s="130">
        <v>0</v>
      </c>
      <c r="BA10" s="130">
        <v>0</v>
      </c>
      <c r="BB10" s="130">
        <v>0</v>
      </c>
      <c r="BC10" s="130">
        <v>0</v>
      </c>
      <c r="BD10" s="130">
        <v>0</v>
      </c>
      <c r="BE10" s="130">
        <v>0</v>
      </c>
      <c r="BF10" s="130">
        <v>0</v>
      </c>
      <c r="BG10" s="130">
        <v>0</v>
      </c>
      <c r="BH10" s="130">
        <v>0</v>
      </c>
      <c r="BI10" s="130">
        <v>0</v>
      </c>
      <c r="BJ10" s="130">
        <v>0</v>
      </c>
      <c r="BK10" s="130">
        <v>0</v>
      </c>
      <c r="BL10" s="130">
        <v>0</v>
      </c>
      <c r="BM10" s="130">
        <v>0</v>
      </c>
      <c r="BN10" s="130">
        <v>0</v>
      </c>
      <c r="BO10" s="130">
        <v>0</v>
      </c>
      <c r="BP10" s="130">
        <v>0</v>
      </c>
      <c r="BQ10" s="130">
        <v>0</v>
      </c>
      <c r="BR10" s="130">
        <v>0</v>
      </c>
      <c r="BS10" s="130">
        <v>0</v>
      </c>
      <c r="BT10" s="130">
        <v>0</v>
      </c>
      <c r="BU10" s="130">
        <v>0</v>
      </c>
      <c r="BV10" s="130">
        <v>0</v>
      </c>
      <c r="BW10" s="130">
        <v>0</v>
      </c>
      <c r="BX10" s="130">
        <v>0</v>
      </c>
      <c r="BY10" s="130">
        <v>0</v>
      </c>
      <c r="BZ10" s="130">
        <v>0</v>
      </c>
      <c r="CA10" s="130">
        <v>0</v>
      </c>
      <c r="CB10" s="130">
        <v>0</v>
      </c>
      <c r="CC10" s="130">
        <v>0</v>
      </c>
      <c r="CD10" s="130">
        <v>0</v>
      </c>
      <c r="CE10" s="130">
        <v>0</v>
      </c>
      <c r="CF10" s="130">
        <v>0</v>
      </c>
      <c r="CG10" s="130">
        <v>0</v>
      </c>
      <c r="CH10" s="130">
        <v>0</v>
      </c>
      <c r="CI10" s="130">
        <v>0</v>
      </c>
      <c r="CJ10" s="130">
        <v>0</v>
      </c>
      <c r="CK10" s="130">
        <v>0</v>
      </c>
      <c r="CL10" s="130">
        <v>0</v>
      </c>
      <c r="CM10" s="130">
        <v>0</v>
      </c>
      <c r="CN10" s="130">
        <v>0</v>
      </c>
      <c r="CO10" s="130">
        <v>0</v>
      </c>
      <c r="CP10" s="130">
        <v>0</v>
      </c>
      <c r="CQ10" s="130">
        <v>0</v>
      </c>
      <c r="CR10" s="130">
        <v>0</v>
      </c>
      <c r="CS10" s="130">
        <v>0</v>
      </c>
      <c r="CT10" s="130">
        <v>0</v>
      </c>
      <c r="CU10" s="130">
        <v>0</v>
      </c>
      <c r="CV10" s="130">
        <v>0</v>
      </c>
      <c r="CW10" s="130">
        <v>0</v>
      </c>
      <c r="CX10" s="130">
        <v>0</v>
      </c>
      <c r="CY10" s="130">
        <v>0</v>
      </c>
      <c r="CZ10" s="130">
        <v>0</v>
      </c>
      <c r="DA10" s="130">
        <v>0</v>
      </c>
      <c r="DB10" s="130">
        <v>0</v>
      </c>
      <c r="DC10" s="130">
        <v>0</v>
      </c>
      <c r="DD10" s="130">
        <v>0</v>
      </c>
      <c r="DE10" s="130">
        <v>0</v>
      </c>
      <c r="DF10" s="130">
        <v>0</v>
      </c>
      <c r="DG10" s="130">
        <v>0</v>
      </c>
      <c r="DH10" s="130">
        <v>0</v>
      </c>
      <c r="DI10" s="130">
        <v>0</v>
      </c>
      <c r="DJ10" s="130">
        <v>0</v>
      </c>
      <c r="DK10" s="130">
        <v>0</v>
      </c>
      <c r="DL10" s="130">
        <v>0</v>
      </c>
      <c r="DM10" s="130">
        <v>0</v>
      </c>
      <c r="DN10" s="130">
        <v>0</v>
      </c>
      <c r="DO10" s="130">
        <v>0</v>
      </c>
      <c r="DP10" s="130">
        <v>0</v>
      </c>
      <c r="DQ10" s="130">
        <v>0</v>
      </c>
      <c r="DR10" s="130">
        <v>0</v>
      </c>
      <c r="DS10" s="130">
        <v>0</v>
      </c>
      <c r="DT10" s="130">
        <v>0</v>
      </c>
      <c r="DU10" s="130">
        <v>0</v>
      </c>
      <c r="DV10" s="130">
        <v>0</v>
      </c>
      <c r="DW10" s="130">
        <v>0</v>
      </c>
      <c r="DX10" s="130">
        <v>0</v>
      </c>
      <c r="DY10" s="130">
        <v>0</v>
      </c>
      <c r="DZ10" s="130">
        <v>0</v>
      </c>
      <c r="EA10" s="130">
        <v>0</v>
      </c>
      <c r="EB10" s="130">
        <v>0</v>
      </c>
      <c r="EC10" s="130">
        <v>0</v>
      </c>
      <c r="ED10" s="130">
        <v>0</v>
      </c>
      <c r="EE10" s="130">
        <v>0</v>
      </c>
      <c r="EF10" s="130">
        <v>0</v>
      </c>
      <c r="EG10" s="130">
        <v>0</v>
      </c>
      <c r="EH10" s="130">
        <v>0</v>
      </c>
      <c r="EI10" s="130">
        <v>0</v>
      </c>
      <c r="EJ10" s="130">
        <v>0</v>
      </c>
      <c r="EK10" s="130">
        <v>0</v>
      </c>
      <c r="EL10" s="130">
        <v>0</v>
      </c>
      <c r="EM10" s="130">
        <v>0</v>
      </c>
      <c r="EN10" s="130">
        <v>0</v>
      </c>
      <c r="EO10" s="130">
        <v>0</v>
      </c>
      <c r="EP10" s="130">
        <v>0</v>
      </c>
      <c r="EQ10" s="130">
        <v>0</v>
      </c>
      <c r="ER10" s="130">
        <v>0</v>
      </c>
      <c r="ES10" s="130">
        <v>0</v>
      </c>
      <c r="ET10" s="130">
        <v>0</v>
      </c>
      <c r="EU10" s="130">
        <v>0</v>
      </c>
      <c r="EV10" s="130">
        <v>0</v>
      </c>
      <c r="EW10" s="130">
        <v>0</v>
      </c>
      <c r="EX10" s="130">
        <v>0</v>
      </c>
      <c r="EY10" s="130">
        <v>0</v>
      </c>
      <c r="EZ10" s="130">
        <v>0</v>
      </c>
      <c r="FA10" s="130">
        <v>0</v>
      </c>
      <c r="FB10" s="130">
        <v>0</v>
      </c>
      <c r="FC10" s="130">
        <v>0</v>
      </c>
      <c r="FD10" s="130">
        <v>0</v>
      </c>
      <c r="FE10" s="130">
        <v>0</v>
      </c>
      <c r="FF10" s="130">
        <v>0</v>
      </c>
      <c r="FG10" s="130">
        <v>0</v>
      </c>
      <c r="FH10" s="130">
        <v>0</v>
      </c>
      <c r="FI10" s="130">
        <v>0</v>
      </c>
      <c r="FJ10" s="130">
        <v>0</v>
      </c>
      <c r="FK10" s="130">
        <v>0</v>
      </c>
      <c r="FL10" s="130">
        <v>0</v>
      </c>
      <c r="FM10" s="130">
        <v>0</v>
      </c>
      <c r="FN10" s="130">
        <v>0</v>
      </c>
      <c r="FO10" s="130">
        <v>0</v>
      </c>
      <c r="FP10" s="130">
        <v>0</v>
      </c>
      <c r="FQ10" s="130">
        <v>0</v>
      </c>
      <c r="FR10" s="130">
        <v>0</v>
      </c>
      <c r="FS10" s="130">
        <v>0</v>
      </c>
      <c r="FT10" s="130">
        <v>0</v>
      </c>
      <c r="FU10" s="130">
        <v>0</v>
      </c>
      <c r="FV10" s="130">
        <v>0</v>
      </c>
      <c r="FW10" s="130">
        <v>0</v>
      </c>
      <c r="FX10" s="130">
        <v>0</v>
      </c>
      <c r="FY10" s="130">
        <v>0</v>
      </c>
      <c r="FZ10" s="130">
        <v>0</v>
      </c>
      <c r="GA10" s="130">
        <v>0</v>
      </c>
      <c r="GB10" s="130">
        <v>0</v>
      </c>
      <c r="GC10" s="130">
        <v>0</v>
      </c>
      <c r="GD10" s="130">
        <v>0</v>
      </c>
      <c r="GE10" s="130">
        <v>0</v>
      </c>
      <c r="GF10" s="130">
        <v>0</v>
      </c>
      <c r="GG10" s="130">
        <v>0</v>
      </c>
      <c r="GH10" s="130">
        <v>0</v>
      </c>
      <c r="GI10" s="130">
        <v>0</v>
      </c>
      <c r="GJ10" s="130">
        <v>0</v>
      </c>
      <c r="GK10" s="130">
        <v>0</v>
      </c>
      <c r="GL10" s="130">
        <v>0</v>
      </c>
      <c r="GM10" s="130">
        <v>0</v>
      </c>
      <c r="GN10" s="130">
        <v>0</v>
      </c>
      <c r="GO10" s="130">
        <v>0</v>
      </c>
      <c r="GP10" s="130">
        <v>0</v>
      </c>
      <c r="GQ10" s="130">
        <v>0</v>
      </c>
      <c r="GR10" s="130">
        <v>0</v>
      </c>
      <c r="GS10" s="130">
        <v>0</v>
      </c>
      <c r="GT10" s="130">
        <v>0</v>
      </c>
      <c r="GU10" s="130">
        <v>0</v>
      </c>
      <c r="GV10" s="130">
        <v>0</v>
      </c>
      <c r="GW10" s="130">
        <v>0</v>
      </c>
      <c r="GX10" s="130">
        <v>0</v>
      </c>
      <c r="GY10" s="130">
        <v>0</v>
      </c>
      <c r="GZ10" s="130">
        <v>0</v>
      </c>
      <c r="HA10" s="130">
        <v>0</v>
      </c>
      <c r="HB10" s="130">
        <v>0</v>
      </c>
      <c r="HC10" s="130">
        <v>0</v>
      </c>
      <c r="HD10" s="130">
        <v>0</v>
      </c>
      <c r="HE10" s="130">
        <v>0</v>
      </c>
      <c r="HF10" s="130">
        <v>0</v>
      </c>
      <c r="HG10" s="130">
        <v>0</v>
      </c>
      <c r="HH10" s="130">
        <v>0</v>
      </c>
      <c r="HI10" s="130">
        <v>0</v>
      </c>
      <c r="HJ10" s="130">
        <v>0</v>
      </c>
      <c r="HK10" s="130">
        <v>0</v>
      </c>
      <c r="HL10" s="130">
        <v>0</v>
      </c>
      <c r="HM10" s="130">
        <v>0</v>
      </c>
      <c r="HN10" s="130">
        <v>0</v>
      </c>
      <c r="HO10" s="130">
        <v>0</v>
      </c>
      <c r="HP10" s="130">
        <v>0</v>
      </c>
      <c r="HQ10" s="130">
        <v>0</v>
      </c>
      <c r="HR10" s="130">
        <v>0</v>
      </c>
      <c r="HS10" s="130">
        <v>0</v>
      </c>
      <c r="HT10" s="130">
        <v>0</v>
      </c>
      <c r="HU10" s="130">
        <v>0</v>
      </c>
      <c r="HV10" s="130">
        <v>0</v>
      </c>
      <c r="HW10" s="130">
        <v>0</v>
      </c>
      <c r="HX10" s="130">
        <v>0</v>
      </c>
      <c r="HY10" s="130">
        <v>0</v>
      </c>
      <c r="HZ10" s="130">
        <v>0</v>
      </c>
      <c r="IA10" s="130">
        <v>0</v>
      </c>
      <c r="IB10" s="130">
        <v>0</v>
      </c>
      <c r="IC10" s="130">
        <v>0</v>
      </c>
      <c r="ID10" s="130">
        <v>0</v>
      </c>
      <c r="IE10" s="130">
        <v>0</v>
      </c>
      <c r="IF10" s="130">
        <v>0</v>
      </c>
      <c r="IG10" s="130">
        <v>0</v>
      </c>
      <c r="IH10" s="130">
        <v>0</v>
      </c>
      <c r="II10" s="130">
        <v>0</v>
      </c>
      <c r="IJ10" s="130">
        <v>0</v>
      </c>
      <c r="IK10" s="130">
        <v>0</v>
      </c>
      <c r="IL10" s="130">
        <v>0</v>
      </c>
      <c r="IM10" s="130">
        <v>0</v>
      </c>
      <c r="IN10" s="130">
        <v>0</v>
      </c>
      <c r="IO10" s="130">
        <v>0</v>
      </c>
      <c r="IP10" s="130">
        <v>0</v>
      </c>
      <c r="IQ10" s="130">
        <v>0</v>
      </c>
      <c r="IR10" s="130">
        <v>0</v>
      </c>
    </row>
    <row r="11" spans="1:252">
      <c r="A11" s="2" t="s">
        <v>154</v>
      </c>
      <c r="B11" s="130">
        <v>3725.3239999999996</v>
      </c>
      <c r="C11" s="130">
        <v>2466.85</v>
      </c>
      <c r="D11" s="130">
        <v>2466.85</v>
      </c>
      <c r="E11" s="130">
        <v>2466.85</v>
      </c>
      <c r="F11" s="130">
        <v>2466.85</v>
      </c>
      <c r="G11" s="130">
        <v>525</v>
      </c>
      <c r="H11" s="130">
        <v>525</v>
      </c>
      <c r="I11" s="130">
        <v>525</v>
      </c>
      <c r="J11" s="130">
        <v>525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30">
        <v>0</v>
      </c>
      <c r="AN11" s="130">
        <v>0</v>
      </c>
      <c r="AO11" s="130">
        <v>0</v>
      </c>
      <c r="AP11" s="130">
        <v>0</v>
      </c>
      <c r="AQ11" s="130">
        <v>0</v>
      </c>
      <c r="AR11" s="130">
        <v>0</v>
      </c>
      <c r="AS11" s="130">
        <v>0</v>
      </c>
      <c r="AT11" s="130">
        <v>0</v>
      </c>
      <c r="AU11" s="130">
        <v>0</v>
      </c>
      <c r="AV11" s="130">
        <v>0</v>
      </c>
      <c r="AW11" s="130">
        <v>0</v>
      </c>
      <c r="AX11" s="130">
        <v>0</v>
      </c>
      <c r="AY11" s="130">
        <v>0</v>
      </c>
      <c r="AZ11" s="130">
        <v>0</v>
      </c>
      <c r="BA11" s="130">
        <v>0</v>
      </c>
      <c r="BB11" s="130">
        <v>0</v>
      </c>
      <c r="BC11" s="130">
        <v>0</v>
      </c>
      <c r="BD11" s="130">
        <v>0</v>
      </c>
      <c r="BE11" s="130">
        <v>0</v>
      </c>
      <c r="BF11" s="130">
        <v>0</v>
      </c>
      <c r="BG11" s="130">
        <v>0</v>
      </c>
      <c r="BH11" s="130">
        <v>0</v>
      </c>
      <c r="BI11" s="130">
        <v>0</v>
      </c>
      <c r="BJ11" s="130">
        <v>0</v>
      </c>
      <c r="BK11" s="130">
        <v>0</v>
      </c>
      <c r="BL11" s="130">
        <v>0</v>
      </c>
      <c r="BM11" s="130">
        <v>0</v>
      </c>
      <c r="BN11" s="130">
        <v>0</v>
      </c>
      <c r="BO11" s="130">
        <v>0</v>
      </c>
      <c r="BP11" s="130">
        <v>0</v>
      </c>
      <c r="BQ11" s="130">
        <v>0</v>
      </c>
      <c r="BR11" s="130">
        <v>0</v>
      </c>
      <c r="BS11" s="130">
        <v>0</v>
      </c>
      <c r="BT11" s="130">
        <v>0</v>
      </c>
      <c r="BU11" s="130">
        <v>0</v>
      </c>
      <c r="BV11" s="130">
        <v>0</v>
      </c>
      <c r="BW11" s="130">
        <v>0</v>
      </c>
      <c r="BX11" s="130">
        <v>0</v>
      </c>
      <c r="BY11" s="130">
        <v>0</v>
      </c>
      <c r="BZ11" s="130">
        <v>0</v>
      </c>
      <c r="CA11" s="130">
        <v>0</v>
      </c>
      <c r="CB11" s="130">
        <v>0</v>
      </c>
      <c r="CC11" s="130">
        <v>0</v>
      </c>
      <c r="CD11" s="130">
        <v>0</v>
      </c>
      <c r="CE11" s="130">
        <v>0</v>
      </c>
      <c r="CF11" s="130">
        <v>0</v>
      </c>
      <c r="CG11" s="130">
        <v>0</v>
      </c>
      <c r="CH11" s="130">
        <v>0</v>
      </c>
      <c r="CI11" s="130">
        <v>0</v>
      </c>
      <c r="CJ11" s="130">
        <v>0</v>
      </c>
      <c r="CK11" s="130">
        <v>0</v>
      </c>
      <c r="CL11" s="130">
        <v>0</v>
      </c>
      <c r="CM11" s="130">
        <v>0</v>
      </c>
      <c r="CN11" s="130">
        <v>0</v>
      </c>
      <c r="CO11" s="130">
        <v>0</v>
      </c>
      <c r="CP11" s="130">
        <v>0</v>
      </c>
      <c r="CQ11" s="130">
        <v>0</v>
      </c>
      <c r="CR11" s="130">
        <v>0</v>
      </c>
      <c r="CS11" s="130">
        <v>0</v>
      </c>
      <c r="CT11" s="130">
        <v>0</v>
      </c>
      <c r="CU11" s="130">
        <v>0</v>
      </c>
      <c r="CV11" s="130">
        <v>0</v>
      </c>
      <c r="CW11" s="130">
        <v>0</v>
      </c>
      <c r="CX11" s="130">
        <v>0</v>
      </c>
      <c r="CY11" s="130">
        <v>0</v>
      </c>
      <c r="CZ11" s="130">
        <v>0</v>
      </c>
      <c r="DA11" s="130">
        <v>0</v>
      </c>
      <c r="DB11" s="130">
        <v>0</v>
      </c>
      <c r="DC11" s="130">
        <v>0</v>
      </c>
      <c r="DD11" s="130">
        <v>0</v>
      </c>
      <c r="DE11" s="130">
        <v>0</v>
      </c>
      <c r="DF11" s="130">
        <v>0</v>
      </c>
      <c r="DG11" s="130">
        <v>0</v>
      </c>
      <c r="DH11" s="130">
        <v>0</v>
      </c>
      <c r="DI11" s="130">
        <v>0</v>
      </c>
      <c r="DJ11" s="130">
        <v>0</v>
      </c>
      <c r="DK11" s="130">
        <v>0</v>
      </c>
      <c r="DL11" s="130">
        <v>0</v>
      </c>
      <c r="DM11" s="130">
        <v>0</v>
      </c>
      <c r="DN11" s="130">
        <v>0</v>
      </c>
      <c r="DO11" s="130">
        <v>0</v>
      </c>
      <c r="DP11" s="130">
        <v>0</v>
      </c>
      <c r="DQ11" s="130">
        <v>0</v>
      </c>
      <c r="DR11" s="130">
        <v>0</v>
      </c>
      <c r="DS11" s="130">
        <v>0</v>
      </c>
      <c r="DT11" s="130">
        <v>0</v>
      </c>
      <c r="DU11" s="130">
        <v>0</v>
      </c>
      <c r="DV11" s="130">
        <v>0</v>
      </c>
      <c r="DW11" s="130">
        <v>0</v>
      </c>
      <c r="DX11" s="130">
        <v>0</v>
      </c>
      <c r="DY11" s="130">
        <v>0</v>
      </c>
      <c r="DZ11" s="130">
        <v>0</v>
      </c>
      <c r="EA11" s="130">
        <v>0</v>
      </c>
      <c r="EB11" s="130">
        <v>0</v>
      </c>
      <c r="EC11" s="130">
        <v>0</v>
      </c>
      <c r="ED11" s="130">
        <v>0</v>
      </c>
      <c r="EE11" s="130">
        <v>0</v>
      </c>
      <c r="EF11" s="130">
        <v>0</v>
      </c>
      <c r="EG11" s="130">
        <v>0</v>
      </c>
      <c r="EH11" s="130">
        <v>0</v>
      </c>
      <c r="EI11" s="130">
        <v>0</v>
      </c>
      <c r="EJ11" s="130">
        <v>0</v>
      </c>
      <c r="EK11" s="130">
        <v>0</v>
      </c>
      <c r="EL11" s="130">
        <v>0</v>
      </c>
      <c r="EM11" s="130">
        <v>0</v>
      </c>
      <c r="EN11" s="130">
        <v>0</v>
      </c>
      <c r="EO11" s="130">
        <v>0</v>
      </c>
      <c r="EP11" s="130">
        <v>0</v>
      </c>
      <c r="EQ11" s="130">
        <v>0</v>
      </c>
      <c r="ER11" s="130">
        <v>0</v>
      </c>
      <c r="ES11" s="130">
        <v>0</v>
      </c>
      <c r="ET11" s="130">
        <v>0</v>
      </c>
      <c r="EU11" s="130">
        <v>0</v>
      </c>
      <c r="EV11" s="130">
        <v>0</v>
      </c>
      <c r="EW11" s="130">
        <v>0</v>
      </c>
      <c r="EX11" s="130">
        <v>0</v>
      </c>
      <c r="EY11" s="130">
        <v>0</v>
      </c>
      <c r="EZ11" s="130">
        <v>0</v>
      </c>
      <c r="FA11" s="130">
        <v>0</v>
      </c>
      <c r="FB11" s="130">
        <v>0</v>
      </c>
      <c r="FC11" s="130">
        <v>0</v>
      </c>
      <c r="FD11" s="130">
        <v>0</v>
      </c>
      <c r="FE11" s="130">
        <v>0</v>
      </c>
      <c r="FF11" s="130">
        <v>0</v>
      </c>
      <c r="FG11" s="130">
        <v>0</v>
      </c>
      <c r="FH11" s="130">
        <v>0</v>
      </c>
      <c r="FI11" s="130">
        <v>0</v>
      </c>
      <c r="FJ11" s="130">
        <v>0</v>
      </c>
      <c r="FK11" s="130">
        <v>0</v>
      </c>
      <c r="FL11" s="130">
        <v>0</v>
      </c>
      <c r="FM11" s="130">
        <v>0</v>
      </c>
      <c r="FN11" s="130">
        <v>0</v>
      </c>
      <c r="FO11" s="130">
        <v>0</v>
      </c>
      <c r="FP11" s="130">
        <v>0</v>
      </c>
      <c r="FQ11" s="130">
        <v>0</v>
      </c>
      <c r="FR11" s="130">
        <v>0</v>
      </c>
      <c r="FS11" s="130">
        <v>0</v>
      </c>
      <c r="FT11" s="130">
        <v>0</v>
      </c>
      <c r="FU11" s="130">
        <v>0</v>
      </c>
      <c r="FV11" s="130">
        <v>0</v>
      </c>
      <c r="FW11" s="130">
        <v>0</v>
      </c>
      <c r="FX11" s="130">
        <v>0</v>
      </c>
      <c r="FY11" s="130">
        <v>0</v>
      </c>
      <c r="FZ11" s="130">
        <v>0</v>
      </c>
      <c r="GA11" s="130">
        <v>0</v>
      </c>
      <c r="GB11" s="130">
        <v>0</v>
      </c>
      <c r="GC11" s="130">
        <v>0</v>
      </c>
      <c r="GD11" s="130">
        <v>0</v>
      </c>
      <c r="GE11" s="130">
        <v>0</v>
      </c>
      <c r="GF11" s="130">
        <v>0</v>
      </c>
      <c r="GG11" s="130">
        <v>0</v>
      </c>
      <c r="GH11" s="130">
        <v>0</v>
      </c>
      <c r="GI11" s="130">
        <v>0</v>
      </c>
      <c r="GJ11" s="130">
        <v>0</v>
      </c>
      <c r="GK11" s="130">
        <v>0</v>
      </c>
      <c r="GL11" s="130">
        <v>0</v>
      </c>
      <c r="GM11" s="130">
        <v>0</v>
      </c>
      <c r="GN11" s="130">
        <v>0</v>
      </c>
      <c r="GO11" s="130">
        <v>0</v>
      </c>
      <c r="GP11" s="130">
        <v>0</v>
      </c>
      <c r="GQ11" s="130">
        <v>0</v>
      </c>
      <c r="GR11" s="130">
        <v>0</v>
      </c>
      <c r="GS11" s="130">
        <v>0</v>
      </c>
      <c r="GT11" s="130">
        <v>0</v>
      </c>
      <c r="GU11" s="130">
        <v>0</v>
      </c>
      <c r="GV11" s="130">
        <v>0</v>
      </c>
      <c r="GW11" s="130">
        <v>0</v>
      </c>
      <c r="GX11" s="130">
        <v>0</v>
      </c>
      <c r="GY11" s="130">
        <v>0</v>
      </c>
      <c r="GZ11" s="130">
        <v>0</v>
      </c>
      <c r="HA11" s="130">
        <v>0</v>
      </c>
      <c r="HB11" s="130">
        <v>0</v>
      </c>
      <c r="HC11" s="130">
        <v>0</v>
      </c>
      <c r="HD11" s="130">
        <v>0</v>
      </c>
      <c r="HE11" s="130">
        <v>0</v>
      </c>
      <c r="HF11" s="130">
        <v>0</v>
      </c>
      <c r="HG11" s="130">
        <v>0</v>
      </c>
      <c r="HH11" s="130">
        <v>0</v>
      </c>
      <c r="HI11" s="130">
        <v>0</v>
      </c>
      <c r="HJ11" s="130">
        <v>0</v>
      </c>
      <c r="HK11" s="130">
        <v>0</v>
      </c>
      <c r="HL11" s="130">
        <v>0</v>
      </c>
      <c r="HM11" s="130">
        <v>0</v>
      </c>
      <c r="HN11" s="130">
        <v>0</v>
      </c>
      <c r="HO11" s="130">
        <v>0</v>
      </c>
      <c r="HP11" s="130">
        <v>0</v>
      </c>
      <c r="HQ11" s="130">
        <v>0</v>
      </c>
      <c r="HR11" s="130">
        <v>0</v>
      </c>
      <c r="HS11" s="130">
        <v>0</v>
      </c>
      <c r="HT11" s="130">
        <v>0</v>
      </c>
      <c r="HU11" s="130">
        <v>0</v>
      </c>
      <c r="HV11" s="130">
        <v>0</v>
      </c>
      <c r="HW11" s="130">
        <v>0</v>
      </c>
      <c r="HX11" s="130">
        <v>0</v>
      </c>
      <c r="HY11" s="130">
        <v>0</v>
      </c>
      <c r="HZ11" s="130">
        <v>0</v>
      </c>
      <c r="IA11" s="130">
        <v>0</v>
      </c>
      <c r="IB11" s="130">
        <v>0</v>
      </c>
      <c r="IC11" s="130">
        <v>0</v>
      </c>
      <c r="ID11" s="130">
        <v>0</v>
      </c>
      <c r="IE11" s="130">
        <v>0</v>
      </c>
      <c r="IF11" s="130">
        <v>0</v>
      </c>
      <c r="IG11" s="130">
        <v>0</v>
      </c>
      <c r="IH11" s="130">
        <v>0</v>
      </c>
      <c r="II11" s="130">
        <v>0</v>
      </c>
      <c r="IJ11" s="130">
        <v>0</v>
      </c>
      <c r="IK11" s="130">
        <v>0</v>
      </c>
      <c r="IL11" s="130">
        <v>0</v>
      </c>
      <c r="IM11" s="130">
        <v>0</v>
      </c>
      <c r="IN11" s="130">
        <v>0</v>
      </c>
      <c r="IO11" s="130">
        <v>0</v>
      </c>
      <c r="IP11" s="130">
        <v>0</v>
      </c>
      <c r="IQ11" s="130">
        <v>0</v>
      </c>
      <c r="IR11" s="130">
        <v>0</v>
      </c>
    </row>
    <row r="12" spans="1:252">
      <c r="A12" s="2" t="s">
        <v>155</v>
      </c>
      <c r="B12" s="130">
        <v>15164.308000000001</v>
      </c>
      <c r="C12" s="130">
        <v>17710.862000000001</v>
      </c>
      <c r="D12" s="130">
        <v>19639.009000000002</v>
      </c>
      <c r="E12" s="130">
        <v>20673.439999999999</v>
      </c>
      <c r="F12" s="130">
        <v>22201.617999999999</v>
      </c>
      <c r="G12" s="130">
        <v>23024.922999999999</v>
      </c>
      <c r="H12" s="130">
        <v>23866.36</v>
      </c>
      <c r="I12" s="130">
        <v>24781.308999999997</v>
      </c>
      <c r="J12" s="130">
        <v>25289.37</v>
      </c>
      <c r="K12" s="130">
        <v>25901.187000000002</v>
      </c>
      <c r="L12" s="130">
        <v>28084.785</v>
      </c>
      <c r="M12" s="130">
        <v>29957.672000000002</v>
      </c>
      <c r="N12" s="130">
        <v>32918.726999999999</v>
      </c>
      <c r="O12" s="130">
        <v>37150.653000000006</v>
      </c>
      <c r="P12" s="130">
        <v>39488.375000000007</v>
      </c>
      <c r="Q12" s="130">
        <v>40861.74</v>
      </c>
      <c r="R12" s="130">
        <v>44027.817000000003</v>
      </c>
      <c r="S12" s="130">
        <v>47382.359000000004</v>
      </c>
      <c r="T12" s="130">
        <v>47471.857000000004</v>
      </c>
      <c r="U12" s="130">
        <v>49080.853000000003</v>
      </c>
      <c r="V12" s="130">
        <v>50791.873999999996</v>
      </c>
      <c r="W12" s="130">
        <v>52592.058000000005</v>
      </c>
      <c r="X12" s="130">
        <v>55884.084000000003</v>
      </c>
      <c r="Y12" s="130">
        <v>56578.466000000008</v>
      </c>
      <c r="Z12" s="130">
        <v>58537.531000000003</v>
      </c>
      <c r="AA12" s="130">
        <v>60890.898000000001</v>
      </c>
      <c r="AB12" s="130">
        <v>63177.75</v>
      </c>
      <c r="AC12" s="130">
        <v>66966.824999999997</v>
      </c>
      <c r="AD12" s="130">
        <v>70911.66</v>
      </c>
      <c r="AE12" s="130">
        <v>72865.464999999997</v>
      </c>
      <c r="AF12" s="130">
        <v>72865.464999999997</v>
      </c>
      <c r="AG12" s="130">
        <v>72865.464999999997</v>
      </c>
      <c r="AH12" s="130">
        <v>72865.464999999997</v>
      </c>
      <c r="AI12" s="130">
        <v>73865.464999999997</v>
      </c>
      <c r="AJ12" s="130">
        <v>75568.775999999998</v>
      </c>
      <c r="AK12" s="130">
        <v>75568.775999999998</v>
      </c>
      <c r="AL12" s="130">
        <v>75568.775999999998</v>
      </c>
      <c r="AM12" s="130">
        <v>75568.775999999998</v>
      </c>
      <c r="AN12" s="130">
        <v>76299.632999999987</v>
      </c>
      <c r="AO12" s="130">
        <v>76872.914999999994</v>
      </c>
      <c r="AP12" s="130">
        <v>76689.514999999999</v>
      </c>
      <c r="AQ12" s="130">
        <v>76403.73599999999</v>
      </c>
      <c r="AR12" s="130">
        <v>76353.73599999999</v>
      </c>
      <c r="AS12" s="130">
        <v>75856.02899999998</v>
      </c>
      <c r="AT12" s="130">
        <v>75856.02899999998</v>
      </c>
      <c r="AU12" s="130">
        <v>73103.710999999996</v>
      </c>
      <c r="AV12" s="130">
        <v>72230.858999999997</v>
      </c>
      <c r="AW12" s="130">
        <v>70785.262999999992</v>
      </c>
      <c r="AX12" s="130">
        <v>73296.001999999993</v>
      </c>
      <c r="AY12" s="130">
        <v>73443.098999999987</v>
      </c>
      <c r="AZ12" s="130">
        <v>76382.313999999998</v>
      </c>
      <c r="BA12" s="130">
        <v>79132.313999999998</v>
      </c>
      <c r="BB12" s="130">
        <v>82759.159</v>
      </c>
      <c r="BC12" s="130">
        <v>85359.152000000002</v>
      </c>
      <c r="BD12" s="130">
        <v>87559.152000000002</v>
      </c>
      <c r="BE12" s="130">
        <v>86305.226999999999</v>
      </c>
      <c r="BF12" s="130">
        <v>89305.226999999999</v>
      </c>
      <c r="BG12" s="130">
        <v>88677.972999999998</v>
      </c>
      <c r="BH12" s="130">
        <v>88043.991999999998</v>
      </c>
      <c r="BI12" s="130">
        <v>86728.34199999999</v>
      </c>
      <c r="BJ12" s="130">
        <v>86165.895999999993</v>
      </c>
      <c r="BK12" s="130">
        <v>82923.308999999994</v>
      </c>
      <c r="BL12" s="130">
        <v>85529.763999999996</v>
      </c>
      <c r="BM12" s="130">
        <v>88069.206999999995</v>
      </c>
      <c r="BN12" s="130">
        <v>85929.894</v>
      </c>
      <c r="BO12" s="130">
        <v>87929.894</v>
      </c>
      <c r="BP12" s="130">
        <v>86989.402000000002</v>
      </c>
      <c r="BQ12" s="130">
        <v>86229.588000000003</v>
      </c>
      <c r="BR12" s="130">
        <v>88629.588000000003</v>
      </c>
      <c r="BS12" s="130">
        <v>88588.262999999992</v>
      </c>
      <c r="BT12" s="130">
        <v>85866.923999999999</v>
      </c>
      <c r="BU12" s="130">
        <v>88146.028000000006</v>
      </c>
      <c r="BV12" s="130">
        <v>91215.606000000014</v>
      </c>
      <c r="BW12" s="130">
        <v>92715.606000000014</v>
      </c>
      <c r="BX12" s="130">
        <v>93670.377000000008</v>
      </c>
      <c r="BY12" s="130">
        <v>98136.112999999998</v>
      </c>
      <c r="BZ12" s="130">
        <v>94767.638999999996</v>
      </c>
      <c r="CA12" s="130">
        <v>95770.039000000004</v>
      </c>
      <c r="CB12" s="130">
        <v>97416.358000000007</v>
      </c>
      <c r="CC12" s="130">
        <v>98115.221000000005</v>
      </c>
      <c r="CD12" s="130">
        <v>100615.22100000001</v>
      </c>
      <c r="CE12" s="130">
        <v>102943.408</v>
      </c>
      <c r="CF12" s="130">
        <v>105143.408</v>
      </c>
      <c r="CG12" s="130">
        <v>105338.329</v>
      </c>
      <c r="CH12" s="130">
        <v>105341.48199999999</v>
      </c>
      <c r="CI12" s="130">
        <v>106290.473</v>
      </c>
      <c r="CJ12" s="130">
        <v>108306.14199999999</v>
      </c>
      <c r="CK12" s="130">
        <v>106474.493</v>
      </c>
      <c r="CL12" s="130">
        <v>108274.493</v>
      </c>
      <c r="CM12" s="130">
        <v>95927.002000000008</v>
      </c>
      <c r="CN12" s="130">
        <v>97485.509000000005</v>
      </c>
      <c r="CO12" s="130">
        <v>97485.509000000005</v>
      </c>
      <c r="CP12" s="130">
        <v>100125.50899999999</v>
      </c>
      <c r="CQ12" s="130">
        <v>102341.50899999999</v>
      </c>
      <c r="CR12" s="130">
        <v>102655.348</v>
      </c>
      <c r="CS12" s="130">
        <v>105910.40599999999</v>
      </c>
      <c r="CT12" s="130">
        <v>108711.375</v>
      </c>
      <c r="CU12" s="130">
        <v>109897.77499999999</v>
      </c>
      <c r="CV12" s="130">
        <v>112347.139</v>
      </c>
      <c r="CW12" s="130">
        <v>115598.601</v>
      </c>
      <c r="CX12" s="130">
        <v>115598.601</v>
      </c>
      <c r="CY12" s="130">
        <v>118829.09399999998</v>
      </c>
      <c r="CZ12" s="130">
        <v>121090.09399999998</v>
      </c>
      <c r="DA12" s="130">
        <v>124590.09399999998</v>
      </c>
      <c r="DB12" s="130">
        <v>125699.087</v>
      </c>
      <c r="DC12" s="130">
        <v>125699.087</v>
      </c>
      <c r="DD12" s="130">
        <v>124700.03099999999</v>
      </c>
      <c r="DE12" s="130">
        <v>128841.209</v>
      </c>
      <c r="DF12" s="130">
        <v>128862.69</v>
      </c>
      <c r="DG12" s="130">
        <v>128104.11499999999</v>
      </c>
      <c r="DH12" s="130">
        <v>115209.406</v>
      </c>
      <c r="DI12" s="130">
        <v>118209.40599999999</v>
      </c>
      <c r="DJ12" s="130">
        <v>121198.90599999999</v>
      </c>
      <c r="DK12" s="130">
        <v>122747.72699999998</v>
      </c>
      <c r="DL12" s="130">
        <v>124774.82699999999</v>
      </c>
      <c r="DM12" s="130">
        <v>128241.807</v>
      </c>
      <c r="DN12" s="130">
        <v>131841.807</v>
      </c>
      <c r="DO12" s="130">
        <v>133957.90599999999</v>
      </c>
      <c r="DP12" s="130">
        <v>131877.74699999997</v>
      </c>
      <c r="DQ12" s="130">
        <v>131891.37</v>
      </c>
      <c r="DR12" s="130">
        <v>132899.37</v>
      </c>
      <c r="DS12" s="130">
        <v>133072.50200000001</v>
      </c>
      <c r="DT12" s="130">
        <v>132987.4</v>
      </c>
      <c r="DU12" s="130">
        <v>132164.193</v>
      </c>
      <c r="DV12" s="130">
        <v>122605.95300000001</v>
      </c>
      <c r="DW12" s="130">
        <v>124647.24500000001</v>
      </c>
      <c r="DX12" s="130">
        <v>127158.77600000001</v>
      </c>
      <c r="DY12" s="130">
        <v>129950.77600000001</v>
      </c>
      <c r="DZ12" s="130">
        <v>131992.44199999998</v>
      </c>
      <c r="EA12" s="130">
        <v>134800.61799999999</v>
      </c>
      <c r="EB12" s="130">
        <v>136174.97200000001</v>
      </c>
      <c r="EC12" s="130">
        <v>135561.85199999998</v>
      </c>
      <c r="ED12" s="130">
        <v>137194.462</v>
      </c>
      <c r="EE12" s="130">
        <v>139720.79399999999</v>
      </c>
      <c r="EF12" s="130">
        <v>143800.79399999999</v>
      </c>
      <c r="EG12" s="130">
        <v>128004.97200000001</v>
      </c>
      <c r="EH12" s="130">
        <v>132253.39300000001</v>
      </c>
      <c r="EI12" s="130">
        <v>137227.07699999999</v>
      </c>
      <c r="EJ12" s="130">
        <v>139841.43299999999</v>
      </c>
      <c r="EK12" s="130">
        <v>144251.959</v>
      </c>
      <c r="EL12" s="130">
        <v>146866.20300000001</v>
      </c>
      <c r="EM12" s="130">
        <v>148103.04500000001</v>
      </c>
      <c r="EN12" s="130">
        <v>152207.361</v>
      </c>
      <c r="EO12" s="130">
        <v>151290.30600000001</v>
      </c>
      <c r="EP12" s="130">
        <v>163687.30600000001</v>
      </c>
      <c r="EQ12" s="130">
        <v>166077.83200000002</v>
      </c>
      <c r="ER12" s="130">
        <v>166610.37800000003</v>
      </c>
      <c r="ES12" s="130">
        <v>158688.23800000001</v>
      </c>
      <c r="ET12" s="130">
        <v>165186.23800000001</v>
      </c>
      <c r="EU12" s="130">
        <v>169571.23800000001</v>
      </c>
      <c r="EV12" s="130">
        <v>169571.23800000001</v>
      </c>
      <c r="EW12" s="130">
        <v>169571.23800000001</v>
      </c>
      <c r="EX12" s="130">
        <v>172470.23800000001</v>
      </c>
      <c r="EY12" s="130">
        <v>175478.23800000001</v>
      </c>
      <c r="EZ12" s="130">
        <v>176664.58200000002</v>
      </c>
      <c r="FA12" s="130">
        <v>172794.22500000001</v>
      </c>
      <c r="FB12" s="130">
        <v>178381.22500000001</v>
      </c>
      <c r="FC12" s="130">
        <v>140977.04700000002</v>
      </c>
      <c r="FD12" s="130">
        <v>140105.79</v>
      </c>
      <c r="FE12" s="130">
        <v>135042.766</v>
      </c>
      <c r="FF12" s="130">
        <v>139118.00599999999</v>
      </c>
      <c r="FG12" s="130">
        <v>142102.992</v>
      </c>
      <c r="FH12" s="130">
        <v>146914.23300000001</v>
      </c>
      <c r="FI12" s="130">
        <v>146914.23300000001</v>
      </c>
      <c r="FJ12" s="130">
        <v>146079.296</v>
      </c>
      <c r="FK12" s="130">
        <v>147861.889</v>
      </c>
      <c r="FL12" s="130">
        <v>150609.42499999999</v>
      </c>
      <c r="FM12" s="130">
        <v>149302.106</v>
      </c>
      <c r="FN12" s="130">
        <v>151850.27599999998</v>
      </c>
      <c r="FO12" s="130">
        <v>155505.27600000001</v>
      </c>
      <c r="FP12" s="130">
        <v>156023.36499999999</v>
      </c>
      <c r="FQ12" s="130">
        <v>146753.755</v>
      </c>
      <c r="FR12" s="130">
        <v>149715.755</v>
      </c>
      <c r="FS12" s="130">
        <v>151222.53899999999</v>
      </c>
      <c r="FT12" s="130">
        <v>154404.742</v>
      </c>
      <c r="FU12" s="130">
        <v>154404.742</v>
      </c>
      <c r="FV12" s="130">
        <v>160675.742</v>
      </c>
      <c r="FW12" s="130">
        <v>163819.02499999999</v>
      </c>
      <c r="FX12" s="130">
        <v>171953.67699999997</v>
      </c>
      <c r="FY12" s="130">
        <v>172868.04699999999</v>
      </c>
      <c r="FZ12" s="130">
        <v>177466.36799999999</v>
      </c>
      <c r="GA12" s="130">
        <v>182508.527</v>
      </c>
      <c r="GB12" s="130">
        <v>181358.86300000004</v>
      </c>
      <c r="GC12" s="130">
        <v>175290.65299999999</v>
      </c>
      <c r="GD12" s="130">
        <v>178883.99400000004</v>
      </c>
      <c r="GE12" s="130">
        <v>179143.32400000002</v>
      </c>
      <c r="GF12" s="130">
        <v>178751.07100000003</v>
      </c>
      <c r="GG12" s="130">
        <v>187511.67800000001</v>
      </c>
      <c r="GH12" s="130">
        <v>185931.73599999998</v>
      </c>
      <c r="GI12" s="130">
        <v>175068.62300000002</v>
      </c>
      <c r="GJ12" s="130">
        <v>177275.39299999998</v>
      </c>
      <c r="GK12" s="130">
        <v>176173.82500000001</v>
      </c>
      <c r="GL12" s="130">
        <v>181238.03800000003</v>
      </c>
      <c r="GM12" s="130">
        <v>184179.29199999999</v>
      </c>
      <c r="GN12" s="130">
        <v>184786.367</v>
      </c>
      <c r="GO12" s="130">
        <v>177075.43700000001</v>
      </c>
      <c r="GP12" s="130">
        <v>180350.86299999998</v>
      </c>
      <c r="GQ12" s="130">
        <v>183571.299</v>
      </c>
      <c r="GR12" s="130">
        <v>183437.11000000002</v>
      </c>
      <c r="GS12" s="130">
        <v>183392.65199999997</v>
      </c>
      <c r="GT12" s="130">
        <v>182432.66799999998</v>
      </c>
      <c r="GU12" s="130">
        <v>182947.13199999998</v>
      </c>
      <c r="GV12" s="130">
        <v>181864.74899999998</v>
      </c>
      <c r="GW12" s="130">
        <v>180391.23400000003</v>
      </c>
      <c r="GX12" s="130">
        <v>184841.18700000001</v>
      </c>
      <c r="GY12" s="130">
        <v>187744.497</v>
      </c>
      <c r="GZ12" s="130">
        <v>185869.04300000001</v>
      </c>
      <c r="HA12" s="130">
        <v>173208.60200000001</v>
      </c>
      <c r="HB12" s="130">
        <v>175815.24400000001</v>
      </c>
      <c r="HC12" s="130">
        <v>175748.88699999999</v>
      </c>
      <c r="HD12" s="130">
        <v>167513.098</v>
      </c>
      <c r="HE12" s="130">
        <v>169523.24400000001</v>
      </c>
      <c r="HF12" s="130">
        <v>171045.32700000002</v>
      </c>
      <c r="HG12" s="130">
        <v>176832.74499999997</v>
      </c>
      <c r="HH12" s="130">
        <v>177844.78699999998</v>
      </c>
      <c r="HI12" s="130">
        <v>181365.87699999998</v>
      </c>
      <c r="HJ12" s="130">
        <v>185920.40299999996</v>
      </c>
      <c r="HK12" s="130">
        <v>186457.14399999997</v>
      </c>
      <c r="HL12" s="130">
        <v>190471.49400000004</v>
      </c>
      <c r="HM12" s="130">
        <v>193119.92199999999</v>
      </c>
      <c r="HN12" s="130">
        <v>191165.24800000002</v>
      </c>
      <c r="HO12" s="130">
        <v>189665.35700000002</v>
      </c>
      <c r="HP12" s="130">
        <v>180848.209</v>
      </c>
      <c r="HQ12" s="130">
        <v>180761.049</v>
      </c>
      <c r="HR12" s="130">
        <v>181449.35700000002</v>
      </c>
      <c r="HS12" s="130">
        <v>181067.88200000001</v>
      </c>
      <c r="HT12" s="130">
        <v>182357.78000000003</v>
      </c>
      <c r="HU12" s="130">
        <v>183135.21899999998</v>
      </c>
      <c r="HV12" s="130">
        <v>186877.71899999998</v>
      </c>
      <c r="HW12" s="130">
        <v>185609.943</v>
      </c>
      <c r="HX12" s="130">
        <v>197433.304</v>
      </c>
      <c r="HY12" s="130">
        <v>195055.92</v>
      </c>
      <c r="HZ12" s="130">
        <v>197149.09600000002</v>
      </c>
      <c r="IA12" s="130">
        <v>197482.334</v>
      </c>
      <c r="IB12" s="130">
        <v>199103.83</v>
      </c>
      <c r="IC12" s="130">
        <v>198796.81900000002</v>
      </c>
      <c r="ID12" s="130">
        <v>197233.587</v>
      </c>
      <c r="IE12" s="130">
        <v>197717.019</v>
      </c>
      <c r="IF12" s="130">
        <v>198066.22899999999</v>
      </c>
      <c r="IG12" s="130">
        <v>197377.98499999999</v>
      </c>
      <c r="IH12" s="130">
        <v>203193.905</v>
      </c>
      <c r="II12" s="130">
        <v>206368.31099999999</v>
      </c>
      <c r="IJ12" s="130">
        <v>207294.33800000002</v>
      </c>
      <c r="IK12" s="130">
        <v>199894.486</v>
      </c>
      <c r="IL12" s="130">
        <v>201994.97</v>
      </c>
      <c r="IM12" s="130">
        <v>196814.495</v>
      </c>
      <c r="IN12" s="130">
        <v>186935.514</v>
      </c>
      <c r="IO12" s="130">
        <v>187806.24299999999</v>
      </c>
      <c r="IP12" s="130">
        <v>187565.94099999999</v>
      </c>
      <c r="IQ12" s="130">
        <v>186230.63699999999</v>
      </c>
      <c r="IR12" s="130">
        <v>185835.78200000001</v>
      </c>
    </row>
    <row r="13" spans="1:252">
      <c r="A13" s="2" t="s">
        <v>156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384.75639999999999</v>
      </c>
      <c r="N13" s="130">
        <v>500</v>
      </c>
      <c r="O13" s="130">
        <v>500</v>
      </c>
      <c r="P13" s="130">
        <v>536.54100000000005</v>
      </c>
      <c r="Q13" s="130">
        <v>550.12530000000004</v>
      </c>
      <c r="R13" s="130">
        <v>687.48890000000006</v>
      </c>
      <c r="S13" s="130">
        <v>887.48890000000006</v>
      </c>
      <c r="T13" s="130">
        <v>1015.851</v>
      </c>
      <c r="U13" s="130">
        <v>1186.1207999999999</v>
      </c>
      <c r="V13" s="130">
        <v>1335.8656000000001</v>
      </c>
      <c r="W13" s="130">
        <v>1486.1208000000001</v>
      </c>
      <c r="X13" s="130">
        <v>1686.1207999999999</v>
      </c>
      <c r="Y13" s="130">
        <v>1762.6198999999999</v>
      </c>
      <c r="Z13" s="130">
        <v>1810.7597000000001</v>
      </c>
      <c r="AA13" s="130">
        <v>1831.0995</v>
      </c>
      <c r="AB13" s="130">
        <v>1856.9397999999999</v>
      </c>
      <c r="AC13" s="130">
        <v>1931.0994999999998</v>
      </c>
      <c r="AD13" s="130">
        <v>1981.0994999999998</v>
      </c>
      <c r="AE13" s="130">
        <v>2003.3756000000001</v>
      </c>
      <c r="AF13" s="130">
        <v>2015.7997</v>
      </c>
      <c r="AG13" s="130">
        <v>2015.7997</v>
      </c>
      <c r="AH13" s="130">
        <v>2027.2492</v>
      </c>
      <c r="AI13" s="130">
        <v>2033.15</v>
      </c>
      <c r="AJ13" s="130">
        <v>2036.2314999999999</v>
      </c>
      <c r="AK13" s="130">
        <v>2080.9123</v>
      </c>
      <c r="AL13" s="130">
        <v>2107.3951000000002</v>
      </c>
      <c r="AM13" s="130">
        <v>2125.3051</v>
      </c>
      <c r="AN13" s="130">
        <v>2150.5368000000003</v>
      </c>
      <c r="AO13" s="130">
        <v>2159.5281000000004</v>
      </c>
      <c r="AP13" s="130">
        <v>2170.0687000000003</v>
      </c>
      <c r="AQ13" s="130">
        <v>2192.2346000000002</v>
      </c>
      <c r="AR13" s="130">
        <v>2206.6297</v>
      </c>
      <c r="AS13" s="130">
        <v>2213.9387999999999</v>
      </c>
      <c r="AT13" s="130">
        <v>2246.5981000000002</v>
      </c>
      <c r="AU13" s="130">
        <v>2262.6122</v>
      </c>
      <c r="AV13" s="130">
        <v>2330.4450000000002</v>
      </c>
      <c r="AW13" s="130">
        <v>2588.5880999999999</v>
      </c>
      <c r="AX13" s="130">
        <v>2598.6866</v>
      </c>
      <c r="AY13" s="130">
        <v>2612.3926999999999</v>
      </c>
      <c r="AZ13" s="130">
        <v>2634.8961999999997</v>
      </c>
      <c r="BA13" s="130">
        <v>2642.4854999999998</v>
      </c>
      <c r="BB13" s="130">
        <v>2649.5784999999996</v>
      </c>
      <c r="BC13" s="130">
        <v>2860.4874999999997</v>
      </c>
      <c r="BD13" s="130">
        <v>3154.4855999999995</v>
      </c>
      <c r="BE13" s="130">
        <v>3164.8182999999995</v>
      </c>
      <c r="BF13" s="130">
        <v>3175.2917999999995</v>
      </c>
      <c r="BG13" s="130">
        <v>3179.5434999999993</v>
      </c>
      <c r="BH13" s="130">
        <v>3185.8367999999991</v>
      </c>
      <c r="BI13" s="130">
        <v>3199.854699999999</v>
      </c>
      <c r="BJ13" s="130">
        <v>3212.5795999999991</v>
      </c>
      <c r="BK13" s="130">
        <v>3236.0294999999992</v>
      </c>
      <c r="BL13" s="130">
        <v>3236.0294999999992</v>
      </c>
      <c r="BM13" s="130">
        <v>3236.0294999999992</v>
      </c>
      <c r="BN13" s="130">
        <v>3236.0294999999992</v>
      </c>
      <c r="BO13" s="130">
        <v>3236.0294999999992</v>
      </c>
      <c r="BP13" s="130">
        <v>3236.0294999999992</v>
      </c>
      <c r="BQ13" s="130">
        <v>3236.0294999999992</v>
      </c>
      <c r="BR13" s="130">
        <v>3236.0294999999992</v>
      </c>
      <c r="BS13" s="130">
        <v>3236.0294999999992</v>
      </c>
      <c r="BT13" s="130">
        <v>3236.0294999999992</v>
      </c>
      <c r="BU13" s="130">
        <v>2736.0295000000001</v>
      </c>
      <c r="BV13" s="130">
        <v>2736.0295000000001</v>
      </c>
      <c r="BW13" s="130">
        <v>2736.0294999999992</v>
      </c>
      <c r="BX13" s="130">
        <v>2548.5405999999994</v>
      </c>
      <c r="BY13" s="130">
        <v>2548.5405999999994</v>
      </c>
      <c r="BZ13" s="130">
        <v>2548.5405999999994</v>
      </c>
      <c r="CA13" s="130">
        <v>2049.908699999999</v>
      </c>
      <c r="CB13" s="130">
        <v>2049.908699999999</v>
      </c>
      <c r="CC13" s="130">
        <v>2049.908699999999</v>
      </c>
      <c r="CD13" s="130">
        <v>1549.9086999999993</v>
      </c>
      <c r="CE13" s="130">
        <v>1549.9086999999993</v>
      </c>
      <c r="CF13" s="130">
        <v>1549.9086999999993</v>
      </c>
      <c r="CG13" s="130">
        <v>1404.93</v>
      </c>
      <c r="CH13" s="130">
        <v>1404.93</v>
      </c>
      <c r="CI13" s="130">
        <v>1404.93</v>
      </c>
      <c r="CJ13" s="130">
        <v>1254.93</v>
      </c>
      <c r="CK13" s="130">
        <v>1254.93</v>
      </c>
      <c r="CL13" s="130">
        <v>1254.93</v>
      </c>
      <c r="CM13" s="130">
        <v>1220.2297999999994</v>
      </c>
      <c r="CN13" s="130">
        <v>1220.2297999999994</v>
      </c>
      <c r="CO13" s="130">
        <v>1220.2297999999994</v>
      </c>
      <c r="CP13" s="130">
        <v>1199.798</v>
      </c>
      <c r="CQ13" s="130">
        <v>1199.798</v>
      </c>
      <c r="CR13" s="130">
        <v>1199.798</v>
      </c>
      <c r="CS13" s="130">
        <v>1110.7243999999996</v>
      </c>
      <c r="CT13" s="130">
        <v>1110.7243999999996</v>
      </c>
      <c r="CU13" s="130">
        <v>1110.7243999999996</v>
      </c>
      <c r="CV13" s="130">
        <v>1065.9607999999996</v>
      </c>
      <c r="CW13" s="130">
        <v>1065.9607999999996</v>
      </c>
      <c r="CX13" s="130">
        <v>1065.9607999999996</v>
      </c>
      <c r="CY13" s="130">
        <v>1022.0906999999994</v>
      </c>
      <c r="CZ13" s="130">
        <v>1022.0906999999994</v>
      </c>
      <c r="DA13" s="130">
        <v>1022.0906999999994</v>
      </c>
      <c r="DB13" s="130">
        <v>905.58449999999914</v>
      </c>
      <c r="DC13" s="130">
        <v>905.58449999999914</v>
      </c>
      <c r="DD13" s="130">
        <v>905.58449999999914</v>
      </c>
      <c r="DE13" s="130">
        <v>623.63679999999999</v>
      </c>
      <c r="DF13" s="130">
        <v>623.63679999999999</v>
      </c>
      <c r="DG13" s="130">
        <v>623.63679999999999</v>
      </c>
      <c r="DH13" s="130">
        <v>586.45099999999911</v>
      </c>
      <c r="DI13" s="130">
        <v>586.45099999999911</v>
      </c>
      <c r="DJ13" s="130">
        <v>586.45099999999911</v>
      </c>
      <c r="DK13" s="130">
        <v>71.211200000000005</v>
      </c>
      <c r="DL13" s="130">
        <v>71.211200000000005</v>
      </c>
      <c r="DM13" s="130">
        <v>71.211199999999138</v>
      </c>
      <c r="DN13" s="130">
        <v>50.192699999999355</v>
      </c>
      <c r="DO13" s="130">
        <v>50.192699999999355</v>
      </c>
      <c r="DP13" s="130">
        <v>50.192699999999355</v>
      </c>
      <c r="DQ13" s="130">
        <v>0</v>
      </c>
      <c r="DR13" s="130">
        <v>0</v>
      </c>
      <c r="DS13" s="130">
        <v>0</v>
      </c>
      <c r="DT13" s="130">
        <v>0</v>
      </c>
      <c r="DU13" s="130">
        <v>0</v>
      </c>
      <c r="DV13" s="130">
        <v>0</v>
      </c>
      <c r="DW13" s="130">
        <v>0</v>
      </c>
      <c r="DX13" s="130">
        <v>0</v>
      </c>
      <c r="DY13" s="130">
        <v>0</v>
      </c>
      <c r="DZ13" s="130">
        <v>0</v>
      </c>
      <c r="EA13" s="130">
        <v>0</v>
      </c>
      <c r="EB13" s="130">
        <v>0</v>
      </c>
      <c r="EC13" s="130">
        <v>0</v>
      </c>
      <c r="ED13" s="130">
        <v>0</v>
      </c>
      <c r="EE13" s="130">
        <v>0</v>
      </c>
      <c r="EF13" s="130">
        <v>0</v>
      </c>
      <c r="EG13" s="130">
        <v>0</v>
      </c>
      <c r="EH13" s="130">
        <v>0</v>
      </c>
      <c r="EI13" s="130">
        <v>0</v>
      </c>
      <c r="EJ13" s="130">
        <v>0</v>
      </c>
      <c r="EK13" s="130">
        <v>0</v>
      </c>
      <c r="EL13" s="130">
        <v>0</v>
      </c>
      <c r="EM13" s="130">
        <v>0</v>
      </c>
      <c r="EN13" s="130">
        <v>0</v>
      </c>
      <c r="EO13" s="130">
        <v>0</v>
      </c>
      <c r="EP13" s="130">
        <v>0</v>
      </c>
      <c r="EQ13" s="130">
        <v>0</v>
      </c>
      <c r="ER13" s="130">
        <v>0</v>
      </c>
      <c r="ES13" s="130">
        <v>0</v>
      </c>
      <c r="ET13" s="130">
        <v>0</v>
      </c>
      <c r="EU13" s="130">
        <v>0</v>
      </c>
      <c r="EV13" s="130">
        <v>0</v>
      </c>
      <c r="EW13" s="130">
        <v>0</v>
      </c>
      <c r="EX13" s="130">
        <v>0</v>
      </c>
      <c r="EY13" s="130">
        <v>0</v>
      </c>
      <c r="EZ13" s="130">
        <v>0</v>
      </c>
      <c r="FA13" s="130">
        <v>0</v>
      </c>
      <c r="FB13" s="130">
        <v>0</v>
      </c>
      <c r="FC13" s="130">
        <v>0</v>
      </c>
      <c r="FD13" s="130">
        <v>0</v>
      </c>
      <c r="FE13" s="130">
        <v>0</v>
      </c>
      <c r="FF13" s="130">
        <v>0</v>
      </c>
      <c r="FG13" s="130">
        <v>0</v>
      </c>
      <c r="FH13" s="130">
        <v>0</v>
      </c>
      <c r="FI13" s="130">
        <v>0</v>
      </c>
      <c r="FJ13" s="130">
        <v>0</v>
      </c>
      <c r="FK13" s="130">
        <v>0</v>
      </c>
      <c r="FL13" s="130">
        <v>0</v>
      </c>
      <c r="FM13" s="130">
        <v>0</v>
      </c>
      <c r="FN13" s="130">
        <v>0</v>
      </c>
      <c r="FO13" s="130">
        <v>0</v>
      </c>
      <c r="FP13" s="130">
        <v>0</v>
      </c>
      <c r="FQ13" s="130">
        <v>0</v>
      </c>
      <c r="FR13" s="130">
        <v>0</v>
      </c>
      <c r="FS13" s="130">
        <v>0</v>
      </c>
      <c r="FT13" s="130">
        <v>0</v>
      </c>
      <c r="FU13" s="130">
        <v>0</v>
      </c>
      <c r="FV13" s="130">
        <v>0</v>
      </c>
      <c r="FW13" s="130">
        <v>0</v>
      </c>
      <c r="FX13" s="130">
        <v>0</v>
      </c>
      <c r="FY13" s="130">
        <v>0</v>
      </c>
      <c r="FZ13" s="130">
        <v>0</v>
      </c>
      <c r="GA13" s="130">
        <v>0</v>
      </c>
      <c r="GB13" s="130">
        <v>0</v>
      </c>
      <c r="GC13" s="130">
        <v>0</v>
      </c>
      <c r="GD13" s="130">
        <v>0</v>
      </c>
      <c r="GE13" s="130">
        <v>0</v>
      </c>
      <c r="GF13" s="130">
        <v>0</v>
      </c>
      <c r="GG13" s="130">
        <v>0</v>
      </c>
      <c r="GH13" s="130">
        <v>0</v>
      </c>
      <c r="GI13" s="130">
        <v>0</v>
      </c>
      <c r="GJ13" s="130">
        <v>0</v>
      </c>
      <c r="GK13" s="130">
        <v>0</v>
      </c>
      <c r="GL13" s="130">
        <v>0</v>
      </c>
      <c r="GM13" s="130">
        <v>0</v>
      </c>
      <c r="GN13" s="130">
        <v>0</v>
      </c>
      <c r="GO13" s="130">
        <v>0</v>
      </c>
      <c r="GP13" s="130">
        <v>0</v>
      </c>
      <c r="GQ13" s="130">
        <v>0</v>
      </c>
      <c r="GR13" s="130">
        <v>0</v>
      </c>
      <c r="GS13" s="130">
        <v>0</v>
      </c>
      <c r="GT13" s="130">
        <v>0</v>
      </c>
      <c r="GU13" s="130">
        <v>0</v>
      </c>
      <c r="GV13" s="130">
        <v>0</v>
      </c>
      <c r="GW13" s="130">
        <v>0</v>
      </c>
      <c r="GX13" s="130">
        <v>0</v>
      </c>
      <c r="GY13" s="130">
        <v>0</v>
      </c>
      <c r="GZ13" s="130">
        <v>0</v>
      </c>
      <c r="HA13" s="130">
        <v>0</v>
      </c>
      <c r="HB13" s="130">
        <v>0</v>
      </c>
      <c r="HC13" s="130">
        <v>0</v>
      </c>
      <c r="HD13" s="130">
        <v>0</v>
      </c>
      <c r="HE13" s="130">
        <v>0</v>
      </c>
      <c r="HF13" s="130">
        <v>0</v>
      </c>
      <c r="HG13" s="130">
        <v>0</v>
      </c>
      <c r="HH13" s="130">
        <v>0</v>
      </c>
      <c r="HI13" s="130">
        <v>0</v>
      </c>
      <c r="HJ13" s="130">
        <v>0</v>
      </c>
      <c r="HK13" s="130">
        <v>0</v>
      </c>
      <c r="HL13" s="130">
        <v>0</v>
      </c>
      <c r="HM13" s="130">
        <v>0</v>
      </c>
      <c r="HN13" s="130">
        <v>0</v>
      </c>
      <c r="HO13" s="130">
        <v>0</v>
      </c>
      <c r="HP13" s="130">
        <v>0</v>
      </c>
      <c r="HQ13" s="130">
        <v>0</v>
      </c>
      <c r="HR13" s="130">
        <v>0</v>
      </c>
      <c r="HS13" s="130">
        <v>0</v>
      </c>
      <c r="HT13" s="130">
        <v>0</v>
      </c>
      <c r="HU13" s="130">
        <v>0</v>
      </c>
      <c r="HV13" s="130">
        <v>0</v>
      </c>
      <c r="HW13" s="130">
        <v>0</v>
      </c>
      <c r="HX13" s="130">
        <v>0</v>
      </c>
      <c r="HY13" s="130">
        <v>0</v>
      </c>
      <c r="HZ13" s="130">
        <v>0</v>
      </c>
      <c r="IA13" s="130">
        <v>0</v>
      </c>
      <c r="IB13" s="130">
        <v>0</v>
      </c>
      <c r="IC13" s="130">
        <v>0</v>
      </c>
      <c r="ID13" s="130">
        <v>0</v>
      </c>
      <c r="IE13" s="130">
        <v>0</v>
      </c>
      <c r="IF13" s="130">
        <v>0</v>
      </c>
      <c r="IG13" s="130">
        <v>0</v>
      </c>
      <c r="IH13" s="130">
        <v>0</v>
      </c>
      <c r="II13" s="130">
        <v>0</v>
      </c>
      <c r="IJ13" s="130">
        <v>0</v>
      </c>
      <c r="IK13" s="130">
        <v>0</v>
      </c>
      <c r="IL13" s="130">
        <v>0</v>
      </c>
      <c r="IM13" s="130">
        <v>0</v>
      </c>
      <c r="IN13" s="130">
        <v>0</v>
      </c>
      <c r="IO13" s="130">
        <v>0</v>
      </c>
      <c r="IP13" s="130">
        <v>0</v>
      </c>
      <c r="IQ13" s="130">
        <v>0</v>
      </c>
      <c r="IR13" s="130">
        <v>0</v>
      </c>
    </row>
    <row r="14" spans="1:252">
      <c r="A14" s="2" t="s">
        <v>157</v>
      </c>
      <c r="B14" s="130">
        <v>5949.4620000000004</v>
      </c>
      <c r="C14" s="130">
        <v>5949.4620000000004</v>
      </c>
      <c r="D14" s="130">
        <v>6649.4620000000004</v>
      </c>
      <c r="E14" s="130">
        <v>6649.4620000000004</v>
      </c>
      <c r="F14" s="130">
        <v>7349.4620000000004</v>
      </c>
      <c r="G14" s="130">
        <v>7349.4620000000004</v>
      </c>
      <c r="H14" s="130">
        <v>7749.4620000000004</v>
      </c>
      <c r="I14" s="130">
        <v>7749.4620000000004</v>
      </c>
      <c r="J14" s="130">
        <v>8149.4620000000004</v>
      </c>
      <c r="K14" s="130">
        <v>8149.4620000000004</v>
      </c>
      <c r="L14" s="130">
        <v>9049.4619999999995</v>
      </c>
      <c r="M14" s="130">
        <v>9049.4619999999995</v>
      </c>
      <c r="N14" s="130">
        <v>10849.462</v>
      </c>
      <c r="O14" s="130">
        <v>10849.462</v>
      </c>
      <c r="P14" s="130">
        <v>12368.267</v>
      </c>
      <c r="Q14" s="130">
        <v>12368.267</v>
      </c>
      <c r="R14" s="130">
        <v>12870.216</v>
      </c>
      <c r="S14" s="130">
        <v>13024.042000000001</v>
      </c>
      <c r="T14" s="130">
        <v>13724.041999999999</v>
      </c>
      <c r="U14" s="130">
        <v>13853.141</v>
      </c>
      <c r="V14" s="130">
        <v>13991.305999999999</v>
      </c>
      <c r="W14" s="130">
        <v>15657.921999999999</v>
      </c>
      <c r="X14" s="130">
        <v>15828.112000000001</v>
      </c>
      <c r="Y14" s="130">
        <v>16375.054</v>
      </c>
      <c r="Z14" s="130">
        <v>18798.695</v>
      </c>
      <c r="AA14" s="130">
        <v>19938.485999999997</v>
      </c>
      <c r="AB14" s="130">
        <v>21538.485999999997</v>
      </c>
      <c r="AC14" s="130">
        <v>21724.93</v>
      </c>
      <c r="AD14" s="130">
        <v>22692.347999999998</v>
      </c>
      <c r="AE14" s="130">
        <v>22692.347999999998</v>
      </c>
      <c r="AF14" s="130">
        <v>23892.347999999998</v>
      </c>
      <c r="AG14" s="130">
        <v>23892.347999999998</v>
      </c>
      <c r="AH14" s="130">
        <v>23892.347999999998</v>
      </c>
      <c r="AI14" s="130">
        <v>24392.347999999998</v>
      </c>
      <c r="AJ14" s="130">
        <v>25994.173000000003</v>
      </c>
      <c r="AK14" s="130">
        <v>26258.813000000002</v>
      </c>
      <c r="AL14" s="130">
        <v>26258.813000000002</v>
      </c>
      <c r="AM14" s="130">
        <v>27246.180999999997</v>
      </c>
      <c r="AN14" s="130">
        <v>32227.080999999998</v>
      </c>
      <c r="AO14" s="130">
        <v>34665.684000000001</v>
      </c>
      <c r="AP14" s="130">
        <v>37405.656000000003</v>
      </c>
      <c r="AQ14" s="130">
        <v>42176.356999999996</v>
      </c>
      <c r="AR14" s="130">
        <v>44848.033000000003</v>
      </c>
      <c r="AS14" s="130">
        <v>45825.152999999998</v>
      </c>
      <c r="AT14" s="130">
        <v>49305.152999999998</v>
      </c>
      <c r="AU14" s="130">
        <v>58251.134999999995</v>
      </c>
      <c r="AV14" s="130">
        <v>66111.755999999994</v>
      </c>
      <c r="AW14" s="130">
        <v>68654.94</v>
      </c>
      <c r="AX14" s="130">
        <v>71798.91</v>
      </c>
      <c r="AY14" s="130">
        <v>71859.52399999999</v>
      </c>
      <c r="AZ14" s="130">
        <v>71859.52399999999</v>
      </c>
      <c r="BA14" s="130">
        <v>73993.724000000002</v>
      </c>
      <c r="BB14" s="130">
        <v>73993.724000000002</v>
      </c>
      <c r="BC14" s="130">
        <v>74348.098000000013</v>
      </c>
      <c r="BD14" s="130">
        <v>76148.097999999998</v>
      </c>
      <c r="BE14" s="130">
        <v>77210.763000000006</v>
      </c>
      <c r="BF14" s="130">
        <v>77210.763000000006</v>
      </c>
      <c r="BG14" s="130">
        <v>79793.911999999997</v>
      </c>
      <c r="BH14" s="130">
        <v>83384.738999999987</v>
      </c>
      <c r="BI14" s="130">
        <v>85700.305999999982</v>
      </c>
      <c r="BJ14" s="130">
        <v>93965.684999999998</v>
      </c>
      <c r="BK14" s="130">
        <v>100230.923</v>
      </c>
      <c r="BL14" s="130">
        <v>100230.923</v>
      </c>
      <c r="BM14" s="130">
        <v>103095.031</v>
      </c>
      <c r="BN14" s="130">
        <v>103574.591</v>
      </c>
      <c r="BO14" s="130">
        <v>103574.591</v>
      </c>
      <c r="BP14" s="130">
        <v>106207.325</v>
      </c>
      <c r="BQ14" s="130">
        <v>107074.391</v>
      </c>
      <c r="BR14" s="130">
        <v>107074.391</v>
      </c>
      <c r="BS14" s="130">
        <v>111140.792</v>
      </c>
      <c r="BT14" s="130">
        <v>111269.88400000001</v>
      </c>
      <c r="BU14" s="130">
        <v>112412.10400000001</v>
      </c>
      <c r="BV14" s="130">
        <v>114658.35100000001</v>
      </c>
      <c r="BW14" s="130">
        <v>114658.35100000001</v>
      </c>
      <c r="BX14" s="130">
        <v>115664.13</v>
      </c>
      <c r="BY14" s="130">
        <v>117464.13</v>
      </c>
      <c r="BZ14" s="130">
        <v>117464.13</v>
      </c>
      <c r="CA14" s="130">
        <v>117464.13</v>
      </c>
      <c r="CB14" s="130">
        <v>119264.13</v>
      </c>
      <c r="CC14" s="130">
        <v>120190.98700000001</v>
      </c>
      <c r="CD14" s="130">
        <v>120190.98700000001</v>
      </c>
      <c r="CE14" s="130">
        <v>122350.98700000001</v>
      </c>
      <c r="CF14" s="130">
        <v>122350.98700000001</v>
      </c>
      <c r="CG14" s="130">
        <v>122350.98700000001</v>
      </c>
      <c r="CH14" s="130">
        <v>122350.98700000001</v>
      </c>
      <c r="CI14" s="130">
        <v>124350.98700000001</v>
      </c>
      <c r="CJ14" s="130">
        <v>124350.98700000001</v>
      </c>
      <c r="CK14" s="130">
        <v>128363.228</v>
      </c>
      <c r="CL14" s="130">
        <v>128363.228</v>
      </c>
      <c r="CM14" s="130">
        <v>128363.228</v>
      </c>
      <c r="CN14" s="130">
        <v>129068.228</v>
      </c>
      <c r="CO14" s="130">
        <v>130312.147</v>
      </c>
      <c r="CP14" s="130">
        <v>131021.72100000001</v>
      </c>
      <c r="CQ14" s="130">
        <v>134021.72100000002</v>
      </c>
      <c r="CR14" s="130">
        <v>134021.72100000002</v>
      </c>
      <c r="CS14" s="130">
        <v>135880.78400000001</v>
      </c>
      <c r="CT14" s="130">
        <v>133474.21400000001</v>
      </c>
      <c r="CU14" s="130">
        <v>133474.21400000001</v>
      </c>
      <c r="CV14" s="130">
        <v>129958.38400000002</v>
      </c>
      <c r="CW14" s="130">
        <v>130017.954</v>
      </c>
      <c r="CX14" s="130">
        <v>123175.29199999999</v>
      </c>
      <c r="CY14" s="130">
        <v>123175.29199999999</v>
      </c>
      <c r="CZ14" s="130">
        <v>124750.603</v>
      </c>
      <c r="DA14" s="130">
        <v>124750.603</v>
      </c>
      <c r="DB14" s="130">
        <v>124750.603</v>
      </c>
      <c r="DC14" s="130">
        <v>124750.603</v>
      </c>
      <c r="DD14" s="130">
        <v>123065.9</v>
      </c>
      <c r="DE14" s="130">
        <v>123065.9</v>
      </c>
      <c r="DF14" s="130">
        <v>123534.561</v>
      </c>
      <c r="DG14" s="130">
        <v>124686.367</v>
      </c>
      <c r="DH14" s="130">
        <v>126248.726</v>
      </c>
      <c r="DI14" s="130">
        <v>129848.726</v>
      </c>
      <c r="DJ14" s="130">
        <v>127865.378</v>
      </c>
      <c r="DK14" s="130">
        <v>129642.55500000001</v>
      </c>
      <c r="DL14" s="130">
        <v>129733.817</v>
      </c>
      <c r="DM14" s="130">
        <v>129062.21799999999</v>
      </c>
      <c r="DN14" s="130">
        <v>130428.863</v>
      </c>
      <c r="DO14" s="130">
        <v>130123.78</v>
      </c>
      <c r="DP14" s="130">
        <v>120585.14899999999</v>
      </c>
      <c r="DQ14" s="130">
        <v>120585.14899999999</v>
      </c>
      <c r="DR14" s="130">
        <v>122835.14899999999</v>
      </c>
      <c r="DS14" s="130">
        <v>122835.14899999999</v>
      </c>
      <c r="DT14" s="130">
        <v>122835.14899999999</v>
      </c>
      <c r="DU14" s="130">
        <v>122835.14899999999</v>
      </c>
      <c r="DV14" s="130">
        <v>124564.96799999999</v>
      </c>
      <c r="DW14" s="130">
        <v>126197.978</v>
      </c>
      <c r="DX14" s="130">
        <v>129197.978</v>
      </c>
      <c r="DY14" s="130">
        <v>130413.03899999999</v>
      </c>
      <c r="DZ14" s="130">
        <v>131620.351</v>
      </c>
      <c r="EA14" s="130">
        <v>131620.351</v>
      </c>
      <c r="EB14" s="130">
        <v>133150.74</v>
      </c>
      <c r="EC14" s="130">
        <v>133150.74</v>
      </c>
      <c r="ED14" s="130">
        <v>136256.94</v>
      </c>
      <c r="EE14" s="130">
        <v>139193.78199999998</v>
      </c>
      <c r="EF14" s="130">
        <v>141379.04499999998</v>
      </c>
      <c r="EG14" s="130">
        <v>141379.04499999998</v>
      </c>
      <c r="EH14" s="130">
        <v>144836.94</v>
      </c>
      <c r="EI14" s="130">
        <v>144836.94</v>
      </c>
      <c r="EJ14" s="130">
        <v>147130.61499999999</v>
      </c>
      <c r="EK14" s="130">
        <v>147130.61499999999</v>
      </c>
      <c r="EL14" s="130">
        <v>148046.40399999998</v>
      </c>
      <c r="EM14" s="130">
        <v>153178.50899999999</v>
      </c>
      <c r="EN14" s="130">
        <v>154636.14499999999</v>
      </c>
      <c r="EO14" s="130">
        <v>154636.14499999999</v>
      </c>
      <c r="EP14" s="130">
        <v>157815.44499999998</v>
      </c>
      <c r="EQ14" s="130">
        <v>157815.44499999998</v>
      </c>
      <c r="ER14" s="130">
        <v>158951.65799999997</v>
      </c>
      <c r="ES14" s="130">
        <v>161997.86899999998</v>
      </c>
      <c r="ET14" s="130">
        <v>165100.37699999998</v>
      </c>
      <c r="EU14" s="130">
        <v>164032.139</v>
      </c>
      <c r="EV14" s="130">
        <v>164032.139</v>
      </c>
      <c r="EW14" s="130">
        <v>164032.139</v>
      </c>
      <c r="EX14" s="130">
        <v>162742.29999999999</v>
      </c>
      <c r="EY14" s="130">
        <v>145326.552</v>
      </c>
      <c r="EZ14" s="130">
        <v>148565.11199999999</v>
      </c>
      <c r="FA14" s="130">
        <v>148565.11199999999</v>
      </c>
      <c r="FB14" s="130">
        <v>152690.11199999999</v>
      </c>
      <c r="FC14" s="130">
        <v>122469.954</v>
      </c>
      <c r="FD14" s="130">
        <v>124590.91200000001</v>
      </c>
      <c r="FE14" s="130">
        <v>128070.91200000001</v>
      </c>
      <c r="FF14" s="130">
        <v>128070.91200000001</v>
      </c>
      <c r="FG14" s="130">
        <v>129764.11200000001</v>
      </c>
      <c r="FH14" s="130">
        <v>132183.11200000002</v>
      </c>
      <c r="FI14" s="130">
        <v>132183.11200000002</v>
      </c>
      <c r="FJ14" s="130">
        <v>134896.63100000002</v>
      </c>
      <c r="FK14" s="130">
        <v>136126.86499999999</v>
      </c>
      <c r="FL14" s="130">
        <v>138857.245</v>
      </c>
      <c r="FM14" s="130">
        <v>140568.18199999997</v>
      </c>
      <c r="FN14" s="130">
        <v>142347.27100000001</v>
      </c>
      <c r="FO14" s="130">
        <v>145464.522</v>
      </c>
      <c r="FP14" s="130">
        <v>145238.49</v>
      </c>
      <c r="FQ14" s="130">
        <v>147361.49</v>
      </c>
      <c r="FR14" s="130">
        <v>147208.70000000001</v>
      </c>
      <c r="FS14" s="130">
        <v>147403.65899999999</v>
      </c>
      <c r="FT14" s="130">
        <v>149914.15899999999</v>
      </c>
      <c r="FU14" s="130">
        <v>153446.06899999999</v>
      </c>
      <c r="FV14" s="130">
        <v>155558.06899999999</v>
      </c>
      <c r="FW14" s="130">
        <v>134917.701</v>
      </c>
      <c r="FX14" s="130">
        <v>137997.95499999999</v>
      </c>
      <c r="FY14" s="130">
        <v>139393.399</v>
      </c>
      <c r="FZ14" s="130">
        <v>139014.399</v>
      </c>
      <c r="GA14" s="130">
        <v>143472.109</v>
      </c>
      <c r="GB14" s="130">
        <v>149041.891</v>
      </c>
      <c r="GC14" s="130">
        <v>153578.44899999999</v>
      </c>
      <c r="GD14" s="130">
        <v>156578.34899999999</v>
      </c>
      <c r="GE14" s="130">
        <v>159639.28899999999</v>
      </c>
      <c r="GF14" s="130">
        <v>162505.91899999999</v>
      </c>
      <c r="GG14" s="130">
        <v>164607.769</v>
      </c>
      <c r="GH14" s="130">
        <v>167963.16899999999</v>
      </c>
      <c r="GI14" s="130">
        <v>172319.16900000002</v>
      </c>
      <c r="GJ14" s="130">
        <v>172584.30099999998</v>
      </c>
      <c r="GK14" s="130">
        <v>169728.42600000001</v>
      </c>
      <c r="GL14" s="130">
        <v>174127.326</v>
      </c>
      <c r="GM14" s="130">
        <v>177888.62599999999</v>
      </c>
      <c r="GN14" s="130">
        <v>180673.734</v>
      </c>
      <c r="GO14" s="130">
        <v>184855.86199999999</v>
      </c>
      <c r="GP14" s="130">
        <v>184691.32199999999</v>
      </c>
      <c r="GQ14" s="130">
        <v>184592.65400000001</v>
      </c>
      <c r="GR14" s="130">
        <v>184300.81899999999</v>
      </c>
      <c r="GS14" s="130">
        <v>183689.57199999999</v>
      </c>
      <c r="GT14" s="130">
        <v>183227.14300000001</v>
      </c>
      <c r="GU14" s="130">
        <v>173887.25700000001</v>
      </c>
      <c r="GV14" s="130">
        <v>176255.63699999999</v>
      </c>
      <c r="GW14" s="130">
        <v>177359.66800000001</v>
      </c>
      <c r="GX14" s="130">
        <v>177127.74100000001</v>
      </c>
      <c r="GY14" s="130">
        <v>176904.03200000001</v>
      </c>
      <c r="GZ14" s="130">
        <v>177303.66800000001</v>
      </c>
      <c r="HA14" s="130">
        <v>177021.04200000002</v>
      </c>
      <c r="HB14" s="130">
        <v>177153.66800000001</v>
      </c>
      <c r="HC14" s="130">
        <v>177003.962</v>
      </c>
      <c r="HD14" s="130">
        <v>176714.019</v>
      </c>
      <c r="HE14" s="130">
        <v>176872.82199999999</v>
      </c>
      <c r="HF14" s="130">
        <v>177414.66800000001</v>
      </c>
      <c r="HG14" s="130">
        <v>177444.774</v>
      </c>
      <c r="HH14" s="130">
        <v>176899.18900000001</v>
      </c>
      <c r="HI14" s="130">
        <v>174723.56900000002</v>
      </c>
      <c r="HJ14" s="130">
        <v>174907.53700000001</v>
      </c>
      <c r="HK14" s="130">
        <v>177454.37100000001</v>
      </c>
      <c r="HL14" s="130">
        <v>178039.79100000003</v>
      </c>
      <c r="HM14" s="130">
        <v>178953.56099999999</v>
      </c>
      <c r="HN14" s="130">
        <v>179118.07</v>
      </c>
      <c r="HO14" s="130">
        <v>181010.90900000001</v>
      </c>
      <c r="HP14" s="130">
        <v>182649.87400000001</v>
      </c>
      <c r="HQ14" s="130">
        <v>182915.51800000001</v>
      </c>
      <c r="HR14" s="130">
        <v>180772.302</v>
      </c>
      <c r="HS14" s="130">
        <v>172846.49200000003</v>
      </c>
      <c r="HT14" s="130">
        <v>172480.16499999998</v>
      </c>
      <c r="HU14" s="130">
        <v>171657.43799999999</v>
      </c>
      <c r="HV14" s="130">
        <v>174126.56900000002</v>
      </c>
      <c r="HW14" s="130">
        <v>174633.19</v>
      </c>
      <c r="HX14" s="130">
        <v>186019.18999999997</v>
      </c>
      <c r="HY14" s="130">
        <v>217096.53999999998</v>
      </c>
      <c r="HZ14" s="130">
        <v>220506.04000000004</v>
      </c>
      <c r="IA14" s="130">
        <v>220855.64699999997</v>
      </c>
      <c r="IB14" s="130">
        <v>221955.82500000001</v>
      </c>
      <c r="IC14" s="130">
        <v>221501.44100000005</v>
      </c>
      <c r="ID14" s="130">
        <v>221659.32499999998</v>
      </c>
      <c r="IE14" s="130">
        <v>215403.261</v>
      </c>
      <c r="IF14" s="130">
        <v>216100.20400000003</v>
      </c>
      <c r="IG14" s="130">
        <v>216664.45699999999</v>
      </c>
      <c r="IH14" s="130">
        <v>224517.72200000001</v>
      </c>
      <c r="II14" s="130">
        <v>226360.93700000001</v>
      </c>
      <c r="IJ14" s="130">
        <v>231632.46600000001</v>
      </c>
      <c r="IK14" s="130">
        <v>236038.96600000001</v>
      </c>
      <c r="IL14" s="130">
        <v>237883.58399999997</v>
      </c>
      <c r="IM14" s="130">
        <v>238139.33700000003</v>
      </c>
      <c r="IN14" s="130">
        <v>237778.413</v>
      </c>
      <c r="IO14" s="130">
        <v>236884.508</v>
      </c>
      <c r="IP14" s="130">
        <v>234062.21400000001</v>
      </c>
      <c r="IQ14" s="130">
        <v>225965.95500000002</v>
      </c>
      <c r="IR14" s="130">
        <v>226520.82500000004</v>
      </c>
    </row>
    <row r="15" spans="1:252">
      <c r="A15" s="2" t="s">
        <v>158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400</v>
      </c>
      <c r="R15" s="130">
        <v>400</v>
      </c>
      <c r="S15" s="130">
        <v>400</v>
      </c>
      <c r="T15" s="130">
        <v>400</v>
      </c>
      <c r="U15" s="130">
        <v>400</v>
      </c>
      <c r="V15" s="130">
        <v>1400</v>
      </c>
      <c r="W15" s="130">
        <v>1400</v>
      </c>
      <c r="X15" s="130">
        <v>1400</v>
      </c>
      <c r="Y15" s="130">
        <v>1400</v>
      </c>
      <c r="Z15" s="130">
        <v>1400</v>
      </c>
      <c r="AA15" s="130">
        <v>1400</v>
      </c>
      <c r="AB15" s="130">
        <v>1400</v>
      </c>
      <c r="AC15" s="130">
        <v>1400</v>
      </c>
      <c r="AD15" s="130">
        <v>1400</v>
      </c>
      <c r="AE15" s="130">
        <v>1545.3309999999999</v>
      </c>
      <c r="AF15" s="130">
        <v>1545.3309999999999</v>
      </c>
      <c r="AG15" s="130">
        <v>1545.3309999999999</v>
      </c>
      <c r="AH15" s="130">
        <v>1545.3309999999999</v>
      </c>
      <c r="AI15" s="130">
        <v>1545.3309999999999</v>
      </c>
      <c r="AJ15" s="130">
        <v>1545.3309999999999</v>
      </c>
      <c r="AK15" s="130">
        <v>1545.3309999999999</v>
      </c>
      <c r="AL15" s="130">
        <v>1654.836</v>
      </c>
      <c r="AM15" s="130">
        <v>1654.836</v>
      </c>
      <c r="AN15" s="130">
        <v>1722.1669999999999</v>
      </c>
      <c r="AO15" s="130">
        <v>1722.1669999999999</v>
      </c>
      <c r="AP15" s="130">
        <v>1722.1669999999999</v>
      </c>
      <c r="AQ15" s="130">
        <v>1722.1669999999999</v>
      </c>
      <c r="AR15" s="130">
        <v>1722.1669999999999</v>
      </c>
      <c r="AS15" s="130">
        <v>1722.1669999999999</v>
      </c>
      <c r="AT15" s="130">
        <v>2922.1669999999999</v>
      </c>
      <c r="AU15" s="130">
        <v>2999.5749999999998</v>
      </c>
      <c r="AV15" s="130">
        <v>3118.556</v>
      </c>
      <c r="AW15" s="130">
        <v>3404.2629999999999</v>
      </c>
      <c r="AX15" s="130">
        <v>3404.2629999999999</v>
      </c>
      <c r="AY15" s="130">
        <v>3404.2629999999999</v>
      </c>
      <c r="AZ15" s="130">
        <v>4804.2629999999999</v>
      </c>
      <c r="BA15" s="130">
        <v>4804.2629999999999</v>
      </c>
      <c r="BB15" s="130">
        <v>4804.2629999999999</v>
      </c>
      <c r="BC15" s="130">
        <v>5022.0460000000003</v>
      </c>
      <c r="BD15" s="130">
        <v>5022.0460000000003</v>
      </c>
      <c r="BE15" s="130">
        <v>5022.0460000000003</v>
      </c>
      <c r="BF15" s="130">
        <v>6222.0460000000003</v>
      </c>
      <c r="BG15" s="130">
        <v>6411.4830000000002</v>
      </c>
      <c r="BH15" s="130">
        <v>6411.4830000000002</v>
      </c>
      <c r="BI15" s="130">
        <v>6411.4830000000002</v>
      </c>
      <c r="BJ15" s="130">
        <v>6411.4830000000002</v>
      </c>
      <c r="BK15" s="130">
        <v>6411.4830000000002</v>
      </c>
      <c r="BL15" s="130">
        <v>7911.4830000000002</v>
      </c>
      <c r="BM15" s="130">
        <v>7911.4830000000002</v>
      </c>
      <c r="BN15" s="130">
        <v>7911.4830000000002</v>
      </c>
      <c r="BO15" s="130">
        <v>7911.4830000000002</v>
      </c>
      <c r="BP15" s="130">
        <v>7911.4830000000002</v>
      </c>
      <c r="BQ15" s="130">
        <v>7911.4830000000002</v>
      </c>
      <c r="BR15" s="130">
        <v>8751.4830000000002</v>
      </c>
      <c r="BS15" s="130">
        <v>10330.634</v>
      </c>
      <c r="BT15" s="130">
        <v>11594.438</v>
      </c>
      <c r="BU15" s="130">
        <v>13449.181</v>
      </c>
      <c r="BV15" s="130">
        <v>13459.181</v>
      </c>
      <c r="BW15" s="130">
        <v>13459.181</v>
      </c>
      <c r="BX15" s="130">
        <v>14859.181</v>
      </c>
      <c r="BY15" s="130">
        <v>14859.181</v>
      </c>
      <c r="BZ15" s="130">
        <v>14859.181</v>
      </c>
      <c r="CA15" s="130">
        <v>15859.181</v>
      </c>
      <c r="CB15" s="130">
        <v>15859.181</v>
      </c>
      <c r="CC15" s="130">
        <v>15859.181</v>
      </c>
      <c r="CD15" s="130">
        <v>17364.300999999999</v>
      </c>
      <c r="CE15" s="130">
        <v>18864.616999999998</v>
      </c>
      <c r="CF15" s="130">
        <v>18864.616999999998</v>
      </c>
      <c r="CG15" s="130">
        <v>19374.037</v>
      </c>
      <c r="CH15" s="130">
        <v>21605.526999999998</v>
      </c>
      <c r="CI15" s="130">
        <v>21605.526999999998</v>
      </c>
      <c r="CJ15" s="130">
        <v>22361.474000000002</v>
      </c>
      <c r="CK15" s="130">
        <v>22361.474000000002</v>
      </c>
      <c r="CL15" s="130">
        <v>23075.173999999999</v>
      </c>
      <c r="CM15" s="130">
        <v>23075.173999999999</v>
      </c>
      <c r="CN15" s="130">
        <v>23075.173999999999</v>
      </c>
      <c r="CO15" s="130">
        <v>23075.173999999999</v>
      </c>
      <c r="CP15" s="130">
        <v>24665.988999999998</v>
      </c>
      <c r="CQ15" s="130">
        <v>24665.988999999998</v>
      </c>
      <c r="CR15" s="130">
        <v>24665.988999999998</v>
      </c>
      <c r="CS15" s="130">
        <v>24665.988999999998</v>
      </c>
      <c r="CT15" s="130">
        <v>26465.988999999998</v>
      </c>
      <c r="CU15" s="130">
        <v>26465.988999999998</v>
      </c>
      <c r="CV15" s="130">
        <v>26465.988999999998</v>
      </c>
      <c r="CW15" s="130">
        <v>27624.418999999998</v>
      </c>
      <c r="CX15" s="130">
        <v>28010.418999999998</v>
      </c>
      <c r="CY15" s="130">
        <v>28010.418999999998</v>
      </c>
      <c r="CZ15" s="130">
        <v>28010.418999999998</v>
      </c>
      <c r="DA15" s="130">
        <v>28010.418999999998</v>
      </c>
      <c r="DB15" s="130">
        <v>30410.418999999998</v>
      </c>
      <c r="DC15" s="130">
        <v>30410.418999999998</v>
      </c>
      <c r="DD15" s="130">
        <v>30410.418999999998</v>
      </c>
      <c r="DE15" s="130">
        <v>30410.418999999998</v>
      </c>
      <c r="DF15" s="130">
        <v>31001.418999999998</v>
      </c>
      <c r="DG15" s="130">
        <v>31001.418999999998</v>
      </c>
      <c r="DH15" s="130">
        <v>31316.704999999998</v>
      </c>
      <c r="DI15" s="130">
        <v>31316.704999999998</v>
      </c>
      <c r="DJ15" s="130">
        <v>31316.704999999998</v>
      </c>
      <c r="DK15" s="130">
        <v>31422.11</v>
      </c>
      <c r="DL15" s="130">
        <v>31422.11</v>
      </c>
      <c r="DM15" s="130">
        <v>31422.11</v>
      </c>
      <c r="DN15" s="130">
        <v>32993.766000000003</v>
      </c>
      <c r="DO15" s="130">
        <v>32993.766000000003</v>
      </c>
      <c r="DP15" s="130">
        <v>32993.766000000003</v>
      </c>
      <c r="DQ15" s="130">
        <v>32993.766000000003</v>
      </c>
      <c r="DR15" s="130">
        <v>33243.766000000003</v>
      </c>
      <c r="DS15" s="130">
        <v>33243.766000000003</v>
      </c>
      <c r="DT15" s="130">
        <v>33243.766000000003</v>
      </c>
      <c r="DU15" s="130">
        <v>33243.766000000003</v>
      </c>
      <c r="DV15" s="130">
        <v>33243.766000000003</v>
      </c>
      <c r="DW15" s="130">
        <v>33243.766000000003</v>
      </c>
      <c r="DX15" s="130">
        <v>33243.766000000003</v>
      </c>
      <c r="DY15" s="130">
        <v>33243.766000000003</v>
      </c>
      <c r="DZ15" s="130">
        <v>33243.766000000003</v>
      </c>
      <c r="EA15" s="130">
        <v>33243.766000000003</v>
      </c>
      <c r="EB15" s="130">
        <v>33415.188999999998</v>
      </c>
      <c r="EC15" s="130">
        <v>33415.188999999998</v>
      </c>
      <c r="ED15" s="130">
        <v>34057.188999999998</v>
      </c>
      <c r="EE15" s="130">
        <v>34057.188999999998</v>
      </c>
      <c r="EF15" s="130">
        <v>34057.188999999998</v>
      </c>
      <c r="EG15" s="130">
        <v>34057.188999999998</v>
      </c>
      <c r="EH15" s="130">
        <v>34691.620999999999</v>
      </c>
      <c r="EI15" s="130">
        <v>34691.620999999999</v>
      </c>
      <c r="EJ15" s="130">
        <v>34691.620999999999</v>
      </c>
      <c r="EK15" s="130">
        <v>34691.620999999999</v>
      </c>
      <c r="EL15" s="130">
        <v>34691.620999999999</v>
      </c>
      <c r="EM15" s="130">
        <v>34691.620999999999</v>
      </c>
      <c r="EN15" s="130">
        <v>34691.620999999999</v>
      </c>
      <c r="EO15" s="130">
        <v>36499.489000000001</v>
      </c>
      <c r="EP15" s="130">
        <v>36984.489000000001</v>
      </c>
      <c r="EQ15" s="130">
        <v>36984.489000000001</v>
      </c>
      <c r="ER15" s="130">
        <v>38127.077000000005</v>
      </c>
      <c r="ES15" s="130">
        <v>38127.077000000005</v>
      </c>
      <c r="ET15" s="130">
        <v>38280.017999999996</v>
      </c>
      <c r="EU15" s="130">
        <v>38280.017999999996</v>
      </c>
      <c r="EV15" s="130">
        <v>38280.017999999996</v>
      </c>
      <c r="EW15" s="130">
        <v>38280.017999999996</v>
      </c>
      <c r="EX15" s="130">
        <v>38280.017999999996</v>
      </c>
      <c r="EY15" s="130">
        <v>38280.017999999996</v>
      </c>
      <c r="EZ15" s="130">
        <v>38280.017999999996</v>
      </c>
      <c r="FA15" s="130">
        <v>38280.017999999996</v>
      </c>
      <c r="FB15" s="130">
        <v>38280.017999999996</v>
      </c>
      <c r="FC15" s="130">
        <v>32453.858</v>
      </c>
      <c r="FD15" s="130">
        <v>32453.858</v>
      </c>
      <c r="FE15" s="130">
        <v>32453.858</v>
      </c>
      <c r="FF15" s="130">
        <v>32453.858</v>
      </c>
      <c r="FG15" s="130">
        <v>32602.858</v>
      </c>
      <c r="FH15" s="130">
        <v>32572.858</v>
      </c>
      <c r="FI15" s="130">
        <v>32572.858</v>
      </c>
      <c r="FJ15" s="130">
        <v>32789.858</v>
      </c>
      <c r="FK15" s="130">
        <v>33022.983999999997</v>
      </c>
      <c r="FL15" s="130">
        <v>32921.983999999997</v>
      </c>
      <c r="FM15" s="130">
        <v>32903.983999999997</v>
      </c>
      <c r="FN15" s="130">
        <v>33428.983999999997</v>
      </c>
      <c r="FO15" s="130">
        <v>33413.983999999997</v>
      </c>
      <c r="FP15" s="130">
        <v>33428.983999999997</v>
      </c>
      <c r="FQ15" s="130">
        <v>33428.983999999997</v>
      </c>
      <c r="FR15" s="130">
        <v>33377.644999999997</v>
      </c>
      <c r="FS15" s="130">
        <v>33377.644999999997</v>
      </c>
      <c r="FT15" s="130">
        <v>33377.644999999997</v>
      </c>
      <c r="FU15" s="130">
        <v>33377.644999999997</v>
      </c>
      <c r="FV15" s="130">
        <v>33377.644999999997</v>
      </c>
      <c r="FW15" s="130">
        <v>33377.644999999997</v>
      </c>
      <c r="FX15" s="130">
        <v>33377.644999999997</v>
      </c>
      <c r="FY15" s="130">
        <v>33377.644999999997</v>
      </c>
      <c r="FZ15" s="130">
        <v>33377.644999999997</v>
      </c>
      <c r="GA15" s="130">
        <v>33377.644999999997</v>
      </c>
      <c r="GB15" s="130">
        <v>33390.644999999997</v>
      </c>
      <c r="GC15" s="130">
        <v>33377.644999999997</v>
      </c>
      <c r="GD15" s="130">
        <v>33377.644999999997</v>
      </c>
      <c r="GE15" s="130">
        <v>33391.644999999997</v>
      </c>
      <c r="GF15" s="130">
        <v>33619.644999999997</v>
      </c>
      <c r="GG15" s="130">
        <v>33608.644999999997</v>
      </c>
      <c r="GH15" s="130">
        <v>33591.644999999997</v>
      </c>
      <c r="GI15" s="130">
        <v>33591.644999999997</v>
      </c>
      <c r="GJ15" s="130">
        <v>33636.144999999997</v>
      </c>
      <c r="GK15" s="130">
        <v>33732.630999999994</v>
      </c>
      <c r="GL15" s="130">
        <v>33727.644999999997</v>
      </c>
      <c r="GM15" s="130">
        <v>35880.044999999998</v>
      </c>
      <c r="GN15" s="130">
        <v>36063.945</v>
      </c>
      <c r="GO15" s="130">
        <v>35850.644999999997</v>
      </c>
      <c r="GP15" s="130">
        <v>35950.544999999998</v>
      </c>
      <c r="GQ15" s="130">
        <v>36142.644999999997</v>
      </c>
      <c r="GR15" s="130">
        <v>36100.644999999997</v>
      </c>
      <c r="GS15" s="130">
        <v>36051.856</v>
      </c>
      <c r="GT15" s="130">
        <v>36068.356</v>
      </c>
      <c r="GU15" s="130">
        <v>36246.856</v>
      </c>
      <c r="GV15" s="130">
        <v>36049.856</v>
      </c>
      <c r="GW15" s="130">
        <v>36094.055999999997</v>
      </c>
      <c r="GX15" s="130">
        <v>38510.728000000003</v>
      </c>
      <c r="GY15" s="130">
        <v>40081.055999999997</v>
      </c>
      <c r="GZ15" s="130">
        <v>42428.424999999996</v>
      </c>
      <c r="HA15" s="130">
        <v>42897.278999999995</v>
      </c>
      <c r="HB15" s="130">
        <v>45859.231</v>
      </c>
      <c r="HC15" s="130">
        <v>46966.659</v>
      </c>
      <c r="HD15" s="130">
        <v>50608.419000000002</v>
      </c>
      <c r="HE15" s="130">
        <v>50826.051999999996</v>
      </c>
      <c r="HF15" s="130">
        <v>51654.195</v>
      </c>
      <c r="HG15" s="130">
        <v>58019.724999999999</v>
      </c>
      <c r="HH15" s="130">
        <v>60504.160000000003</v>
      </c>
      <c r="HI15" s="130">
        <v>62479.008999999998</v>
      </c>
      <c r="HJ15" s="130">
        <v>65560.735000000001</v>
      </c>
      <c r="HK15" s="130">
        <v>65624.234999999986</v>
      </c>
      <c r="HL15" s="130">
        <v>65328.86</v>
      </c>
      <c r="HM15" s="130">
        <v>65541.510000000009</v>
      </c>
      <c r="HN15" s="130">
        <v>65629.25</v>
      </c>
      <c r="HO15" s="130">
        <v>65387.751000000004</v>
      </c>
      <c r="HP15" s="130">
        <v>65668.854999999996</v>
      </c>
      <c r="HQ15" s="130">
        <v>65830.078999999998</v>
      </c>
      <c r="HR15" s="130">
        <v>65886.384999999995</v>
      </c>
      <c r="HS15" s="130">
        <v>65872.404999999999</v>
      </c>
      <c r="HT15" s="130">
        <v>65744.648000000001</v>
      </c>
      <c r="HU15" s="130">
        <v>65824.574999999997</v>
      </c>
      <c r="HV15" s="130">
        <v>66222.574999999997</v>
      </c>
      <c r="HW15" s="130">
        <v>66372.543999999994</v>
      </c>
      <c r="HX15" s="130">
        <v>66372.544000000009</v>
      </c>
      <c r="HY15" s="130">
        <v>71372.543999999994</v>
      </c>
      <c r="HZ15" s="130">
        <v>71372.543999999994</v>
      </c>
      <c r="IA15" s="130">
        <v>71396.543999999994</v>
      </c>
      <c r="IB15" s="130">
        <v>71396.543999999994</v>
      </c>
      <c r="IC15" s="130">
        <v>71422.37</v>
      </c>
      <c r="ID15" s="130">
        <v>71422.37</v>
      </c>
      <c r="IE15" s="130">
        <v>71422.37</v>
      </c>
      <c r="IF15" s="130">
        <v>71422.37</v>
      </c>
      <c r="IG15" s="130">
        <v>71422.37</v>
      </c>
      <c r="IH15" s="130">
        <v>71422.37</v>
      </c>
      <c r="II15" s="130">
        <v>71422.37</v>
      </c>
      <c r="IJ15" s="130">
        <v>71422.37</v>
      </c>
      <c r="IK15" s="130">
        <v>71422.37</v>
      </c>
      <c r="IL15" s="130">
        <v>71422.37</v>
      </c>
      <c r="IM15" s="130">
        <v>71422.37</v>
      </c>
      <c r="IN15" s="130">
        <v>71422.37</v>
      </c>
      <c r="IO15" s="130">
        <v>71422.37</v>
      </c>
      <c r="IP15" s="130">
        <v>71422.37</v>
      </c>
      <c r="IQ15" s="130">
        <v>70320.569999999992</v>
      </c>
      <c r="IR15" s="130">
        <v>68296.883000000002</v>
      </c>
    </row>
    <row r="16" spans="1:252">
      <c r="A16" s="2" t="s">
        <v>159</v>
      </c>
      <c r="B16" s="130">
        <v>4133.9110000000001</v>
      </c>
      <c r="C16" s="130">
        <v>4133.9110000000001</v>
      </c>
      <c r="D16" s="130">
        <v>4133.9110000000001</v>
      </c>
      <c r="E16" s="130">
        <v>4133.9110000000001</v>
      </c>
      <c r="F16" s="130">
        <v>4133.9110000000001</v>
      </c>
      <c r="G16" s="130">
        <v>4133.9110000000001</v>
      </c>
      <c r="H16" s="130">
        <v>4133.9110000000001</v>
      </c>
      <c r="I16" s="130">
        <v>4133.9110000000001</v>
      </c>
      <c r="J16" s="130">
        <v>4133.9110000000001</v>
      </c>
      <c r="K16" s="130">
        <v>4133.9110000000001</v>
      </c>
      <c r="L16" s="130">
        <v>4088.9110000000001</v>
      </c>
      <c r="M16" s="130">
        <v>1877.0550000000001</v>
      </c>
      <c r="N16" s="130">
        <v>1770.3979999999999</v>
      </c>
      <c r="O16" s="130">
        <v>1243.962</v>
      </c>
      <c r="P16" s="130">
        <v>1211.6220000000001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30">
        <v>0</v>
      </c>
      <c r="AB16" s="130">
        <v>0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0</v>
      </c>
      <c r="AJ16" s="130">
        <v>0</v>
      </c>
      <c r="AK16" s="130">
        <v>0</v>
      </c>
      <c r="AL16" s="130">
        <v>0</v>
      </c>
      <c r="AM16" s="130">
        <v>0</v>
      </c>
      <c r="AN16" s="130">
        <v>0</v>
      </c>
      <c r="AO16" s="130">
        <v>0</v>
      </c>
      <c r="AP16" s="130">
        <v>0</v>
      </c>
      <c r="AQ16" s="130">
        <v>0</v>
      </c>
      <c r="AR16" s="130">
        <v>0</v>
      </c>
      <c r="AS16" s="130">
        <v>0</v>
      </c>
      <c r="AT16" s="130">
        <v>0</v>
      </c>
      <c r="AU16" s="130">
        <v>0</v>
      </c>
      <c r="AV16" s="130">
        <v>0</v>
      </c>
      <c r="AW16" s="130">
        <v>0</v>
      </c>
      <c r="AX16" s="130">
        <v>0</v>
      </c>
      <c r="AY16" s="130">
        <v>0</v>
      </c>
      <c r="AZ16" s="130">
        <v>0</v>
      </c>
      <c r="BA16" s="130">
        <v>0</v>
      </c>
      <c r="BB16" s="130">
        <v>0</v>
      </c>
      <c r="BC16" s="130">
        <v>0</v>
      </c>
      <c r="BD16" s="130">
        <v>0</v>
      </c>
      <c r="BE16" s="130">
        <v>0</v>
      </c>
      <c r="BF16" s="130">
        <v>0</v>
      </c>
      <c r="BG16" s="130">
        <v>0</v>
      </c>
      <c r="BH16" s="130">
        <v>0</v>
      </c>
      <c r="BI16" s="130">
        <v>0</v>
      </c>
      <c r="BJ16" s="130">
        <v>0</v>
      </c>
      <c r="BK16" s="130">
        <v>0</v>
      </c>
      <c r="BL16" s="130">
        <v>0</v>
      </c>
      <c r="BM16" s="130">
        <v>0</v>
      </c>
      <c r="BN16" s="130">
        <v>0</v>
      </c>
      <c r="BO16" s="130">
        <v>0</v>
      </c>
      <c r="BP16" s="130">
        <v>0</v>
      </c>
      <c r="BQ16" s="130">
        <v>0</v>
      </c>
      <c r="BR16" s="130">
        <v>0</v>
      </c>
      <c r="BS16" s="130">
        <v>0</v>
      </c>
      <c r="BT16" s="130">
        <v>0</v>
      </c>
      <c r="BU16" s="130">
        <v>0</v>
      </c>
      <c r="BV16" s="130">
        <v>0</v>
      </c>
      <c r="BW16" s="130">
        <v>0</v>
      </c>
      <c r="BX16" s="130">
        <v>0</v>
      </c>
      <c r="BY16" s="130">
        <v>0</v>
      </c>
      <c r="BZ16" s="130">
        <v>0</v>
      </c>
      <c r="CA16" s="130">
        <v>0</v>
      </c>
      <c r="CB16" s="130">
        <v>0</v>
      </c>
      <c r="CC16" s="130">
        <v>0</v>
      </c>
      <c r="CD16" s="130">
        <v>0</v>
      </c>
      <c r="CE16" s="130">
        <v>0</v>
      </c>
      <c r="CF16" s="130">
        <v>0</v>
      </c>
      <c r="CG16" s="130">
        <v>0</v>
      </c>
      <c r="CH16" s="130">
        <v>0</v>
      </c>
      <c r="CI16" s="130">
        <v>0</v>
      </c>
      <c r="CJ16" s="130">
        <v>0</v>
      </c>
      <c r="CK16" s="130">
        <v>0</v>
      </c>
      <c r="CL16" s="130">
        <v>0</v>
      </c>
      <c r="CM16" s="130">
        <v>0</v>
      </c>
      <c r="CN16" s="130">
        <v>0</v>
      </c>
      <c r="CO16" s="130">
        <v>0</v>
      </c>
      <c r="CP16" s="130">
        <v>0</v>
      </c>
      <c r="CQ16" s="130">
        <v>0</v>
      </c>
      <c r="CR16" s="130">
        <v>0</v>
      </c>
      <c r="CS16" s="130">
        <v>0</v>
      </c>
      <c r="CT16" s="130">
        <v>0</v>
      </c>
      <c r="CU16" s="130">
        <v>0</v>
      </c>
      <c r="CV16" s="130">
        <v>0</v>
      </c>
      <c r="CW16" s="130">
        <v>0</v>
      </c>
      <c r="CX16" s="130">
        <v>0</v>
      </c>
      <c r="CY16" s="130">
        <v>0</v>
      </c>
      <c r="CZ16" s="130">
        <v>0</v>
      </c>
      <c r="DA16" s="130">
        <v>0</v>
      </c>
      <c r="DB16" s="130">
        <v>0</v>
      </c>
      <c r="DC16" s="130">
        <v>0</v>
      </c>
      <c r="DD16" s="130">
        <v>0</v>
      </c>
      <c r="DE16" s="130">
        <v>0</v>
      </c>
      <c r="DF16" s="130">
        <v>0</v>
      </c>
      <c r="DG16" s="130">
        <v>0</v>
      </c>
      <c r="DH16" s="130">
        <v>0</v>
      </c>
      <c r="DI16" s="130">
        <v>0</v>
      </c>
      <c r="DJ16" s="130">
        <v>0</v>
      </c>
      <c r="DK16" s="130">
        <v>0</v>
      </c>
      <c r="DL16" s="130">
        <v>0</v>
      </c>
      <c r="DM16" s="130">
        <v>0</v>
      </c>
      <c r="DN16" s="130">
        <v>0</v>
      </c>
      <c r="DO16" s="130">
        <v>0</v>
      </c>
      <c r="DP16" s="130">
        <v>0</v>
      </c>
      <c r="DQ16" s="130">
        <v>0</v>
      </c>
      <c r="DR16" s="130">
        <v>0</v>
      </c>
      <c r="DS16" s="130">
        <v>0</v>
      </c>
      <c r="DT16" s="130">
        <v>0</v>
      </c>
      <c r="DU16" s="130">
        <v>0</v>
      </c>
      <c r="DV16" s="130">
        <v>0</v>
      </c>
      <c r="DW16" s="130">
        <v>0</v>
      </c>
      <c r="DX16" s="130">
        <v>0</v>
      </c>
      <c r="DY16" s="130">
        <v>0</v>
      </c>
      <c r="DZ16" s="130">
        <v>0</v>
      </c>
      <c r="EA16" s="130">
        <v>0</v>
      </c>
      <c r="EB16" s="130">
        <v>0</v>
      </c>
      <c r="EC16" s="130">
        <v>0</v>
      </c>
      <c r="ED16" s="130">
        <v>0</v>
      </c>
      <c r="EE16" s="130">
        <v>0</v>
      </c>
      <c r="EF16" s="130">
        <v>0</v>
      </c>
      <c r="EG16" s="130">
        <v>0</v>
      </c>
      <c r="EH16" s="130">
        <v>0</v>
      </c>
      <c r="EI16" s="130">
        <v>0</v>
      </c>
      <c r="EJ16" s="130">
        <v>0</v>
      </c>
      <c r="EK16" s="130">
        <v>0</v>
      </c>
      <c r="EL16" s="130">
        <v>0</v>
      </c>
      <c r="EM16" s="130">
        <v>0</v>
      </c>
      <c r="EN16" s="130">
        <v>0</v>
      </c>
      <c r="EO16" s="130">
        <v>0</v>
      </c>
      <c r="EP16" s="130">
        <v>0</v>
      </c>
      <c r="EQ16" s="130">
        <v>0</v>
      </c>
      <c r="ER16" s="130">
        <v>0</v>
      </c>
      <c r="ES16" s="130">
        <v>0</v>
      </c>
      <c r="ET16" s="130">
        <v>0</v>
      </c>
      <c r="EU16" s="130">
        <v>0</v>
      </c>
      <c r="EV16" s="130">
        <v>0</v>
      </c>
      <c r="EW16" s="130">
        <v>0</v>
      </c>
      <c r="EX16" s="130">
        <v>0</v>
      </c>
      <c r="EY16" s="130">
        <v>0</v>
      </c>
      <c r="EZ16" s="130">
        <v>0</v>
      </c>
      <c r="FA16" s="130">
        <v>0</v>
      </c>
      <c r="FB16" s="130">
        <v>0</v>
      </c>
      <c r="FC16" s="130">
        <v>0</v>
      </c>
      <c r="FD16" s="130">
        <v>0</v>
      </c>
      <c r="FE16" s="130">
        <v>0</v>
      </c>
      <c r="FF16" s="130">
        <v>0</v>
      </c>
      <c r="FG16" s="130">
        <v>0</v>
      </c>
      <c r="FH16" s="130">
        <v>0</v>
      </c>
      <c r="FI16" s="130">
        <v>0</v>
      </c>
      <c r="FJ16" s="130">
        <v>0</v>
      </c>
      <c r="FK16" s="130">
        <v>0</v>
      </c>
      <c r="FL16" s="130">
        <v>0</v>
      </c>
      <c r="FM16" s="130">
        <v>0</v>
      </c>
      <c r="FN16" s="130">
        <v>0</v>
      </c>
      <c r="FO16" s="130">
        <v>0</v>
      </c>
      <c r="FP16" s="130">
        <v>0</v>
      </c>
      <c r="FQ16" s="130">
        <v>0</v>
      </c>
      <c r="FR16" s="130">
        <v>0</v>
      </c>
      <c r="FS16" s="130">
        <v>0</v>
      </c>
      <c r="FT16" s="130">
        <v>0</v>
      </c>
      <c r="FU16" s="130">
        <v>0</v>
      </c>
      <c r="FV16" s="130">
        <v>0</v>
      </c>
      <c r="FW16" s="130">
        <v>0</v>
      </c>
      <c r="FX16" s="130">
        <v>0</v>
      </c>
      <c r="FY16" s="130">
        <v>0</v>
      </c>
      <c r="FZ16" s="130">
        <v>0</v>
      </c>
      <c r="GA16" s="130">
        <v>0</v>
      </c>
      <c r="GB16" s="130">
        <v>0</v>
      </c>
      <c r="GC16" s="130">
        <v>0</v>
      </c>
      <c r="GD16" s="130">
        <v>0</v>
      </c>
      <c r="GE16" s="130">
        <v>0</v>
      </c>
      <c r="GF16" s="130">
        <v>0</v>
      </c>
      <c r="GG16" s="130">
        <v>0</v>
      </c>
      <c r="GH16" s="130">
        <v>0</v>
      </c>
      <c r="GI16" s="130">
        <v>0</v>
      </c>
      <c r="GJ16" s="130">
        <v>0</v>
      </c>
      <c r="GK16" s="130">
        <v>0</v>
      </c>
      <c r="GL16" s="130">
        <v>0</v>
      </c>
      <c r="GM16" s="130">
        <v>0</v>
      </c>
      <c r="GN16" s="130">
        <v>0</v>
      </c>
      <c r="GO16" s="130">
        <v>0</v>
      </c>
      <c r="GP16" s="130">
        <v>0</v>
      </c>
      <c r="GQ16" s="130">
        <v>0</v>
      </c>
      <c r="GR16" s="130">
        <v>0</v>
      </c>
      <c r="GS16" s="130">
        <v>0</v>
      </c>
      <c r="GT16" s="130">
        <v>0</v>
      </c>
      <c r="GU16" s="130">
        <v>0</v>
      </c>
      <c r="GV16" s="130">
        <v>0</v>
      </c>
      <c r="GW16" s="130">
        <v>0</v>
      </c>
      <c r="GX16" s="130">
        <v>0</v>
      </c>
      <c r="GY16" s="130">
        <v>0</v>
      </c>
      <c r="GZ16" s="130">
        <v>0</v>
      </c>
      <c r="HA16" s="130">
        <v>0</v>
      </c>
      <c r="HB16" s="130">
        <v>0</v>
      </c>
      <c r="HC16" s="130">
        <v>0</v>
      </c>
      <c r="HD16" s="130">
        <v>0</v>
      </c>
      <c r="HE16" s="130">
        <v>0</v>
      </c>
      <c r="HF16" s="130">
        <v>0</v>
      </c>
      <c r="HG16" s="130">
        <v>0</v>
      </c>
      <c r="HH16" s="130">
        <v>0</v>
      </c>
      <c r="HI16" s="130">
        <v>0</v>
      </c>
      <c r="HJ16" s="130">
        <v>0</v>
      </c>
      <c r="HK16" s="130">
        <v>0</v>
      </c>
      <c r="HL16" s="130">
        <v>0</v>
      </c>
      <c r="HM16" s="130">
        <v>0</v>
      </c>
      <c r="HN16" s="130">
        <v>0</v>
      </c>
      <c r="HO16" s="130">
        <v>0</v>
      </c>
      <c r="HP16" s="130">
        <v>0</v>
      </c>
      <c r="HQ16" s="130">
        <v>0</v>
      </c>
      <c r="HR16" s="130">
        <v>0</v>
      </c>
      <c r="HS16" s="130">
        <v>0</v>
      </c>
      <c r="HT16" s="130">
        <v>0</v>
      </c>
      <c r="HU16" s="130">
        <v>0</v>
      </c>
      <c r="HV16" s="130">
        <v>0</v>
      </c>
      <c r="HW16" s="130">
        <v>0</v>
      </c>
      <c r="HX16" s="130">
        <v>0</v>
      </c>
      <c r="HY16" s="130">
        <v>0</v>
      </c>
      <c r="HZ16" s="130">
        <v>0</v>
      </c>
      <c r="IA16" s="130">
        <v>0</v>
      </c>
      <c r="IB16" s="130">
        <v>0</v>
      </c>
      <c r="IC16" s="130">
        <v>0</v>
      </c>
      <c r="ID16" s="130">
        <v>0</v>
      </c>
      <c r="IE16" s="130">
        <v>0</v>
      </c>
      <c r="IF16" s="130">
        <v>0</v>
      </c>
      <c r="IG16" s="130">
        <v>0</v>
      </c>
      <c r="IH16" s="130">
        <v>0</v>
      </c>
      <c r="II16" s="130">
        <v>0</v>
      </c>
      <c r="IJ16" s="130">
        <v>0</v>
      </c>
      <c r="IK16" s="130">
        <v>0</v>
      </c>
      <c r="IL16" s="130">
        <v>0</v>
      </c>
      <c r="IM16" s="130">
        <v>0</v>
      </c>
      <c r="IN16" s="130">
        <v>0</v>
      </c>
      <c r="IO16" s="130">
        <v>0</v>
      </c>
      <c r="IP16" s="130">
        <v>0</v>
      </c>
      <c r="IQ16" s="130">
        <v>0</v>
      </c>
      <c r="IR16" s="130">
        <v>0</v>
      </c>
    </row>
    <row r="17" spans="1:252">
      <c r="A17" s="2" t="s">
        <v>160</v>
      </c>
      <c r="B17" s="130">
        <v>3076.2649999999999</v>
      </c>
      <c r="C17" s="130">
        <v>3076.2649999999999</v>
      </c>
      <c r="D17" s="130">
        <v>3076.2649999999999</v>
      </c>
      <c r="E17" s="130">
        <v>3076.2649999999999</v>
      </c>
      <c r="F17" s="130">
        <v>3076.2649999999999</v>
      </c>
      <c r="G17" s="130">
        <v>3076.2649999999999</v>
      </c>
      <c r="H17" s="130">
        <v>3076.2649999999999</v>
      </c>
      <c r="I17" s="130">
        <v>3076.2649999999999</v>
      </c>
      <c r="J17" s="130">
        <v>3076.2649999999999</v>
      </c>
      <c r="K17" s="130">
        <v>3076.2649999999999</v>
      </c>
      <c r="L17" s="130">
        <v>3076.2649999999999</v>
      </c>
      <c r="M17" s="130">
        <v>3076.2649999999999</v>
      </c>
      <c r="N17" s="130">
        <v>3076.2649999999999</v>
      </c>
      <c r="O17" s="130">
        <v>3076.2649999999999</v>
      </c>
      <c r="P17" s="130">
        <v>3076.2649999999999</v>
      </c>
      <c r="Q17" s="130">
        <v>3076.2649999999999</v>
      </c>
      <c r="R17" s="130">
        <v>3076.2649999999999</v>
      </c>
      <c r="S17" s="130">
        <v>3046.8690000000001</v>
      </c>
      <c r="T17" s="130">
        <v>3031.8690000000001</v>
      </c>
      <c r="U17" s="130">
        <v>2881.9409999999998</v>
      </c>
      <c r="V17" s="130">
        <v>2770.942</v>
      </c>
      <c r="W17" s="130">
        <v>2770.942</v>
      </c>
      <c r="X17" s="130">
        <v>2520.942</v>
      </c>
      <c r="Y17" s="130">
        <v>0</v>
      </c>
      <c r="Z17" s="130">
        <v>0</v>
      </c>
      <c r="AA17" s="130">
        <v>0</v>
      </c>
      <c r="AB17" s="130">
        <v>0</v>
      </c>
      <c r="AC17" s="130">
        <v>0</v>
      </c>
      <c r="AD17" s="130">
        <v>0</v>
      </c>
      <c r="AE17" s="130">
        <v>0</v>
      </c>
      <c r="AF17" s="130">
        <v>0</v>
      </c>
      <c r="AG17" s="130">
        <v>0</v>
      </c>
      <c r="AH17" s="130">
        <v>0</v>
      </c>
      <c r="AI17" s="130">
        <v>0</v>
      </c>
      <c r="AJ17" s="130">
        <v>0</v>
      </c>
      <c r="AK17" s="130">
        <v>0</v>
      </c>
      <c r="AL17" s="130">
        <v>0</v>
      </c>
      <c r="AM17" s="130">
        <v>0</v>
      </c>
      <c r="AN17" s="130">
        <v>0</v>
      </c>
      <c r="AO17" s="130">
        <v>0</v>
      </c>
      <c r="AP17" s="130">
        <v>0</v>
      </c>
      <c r="AQ17" s="130">
        <v>0</v>
      </c>
      <c r="AR17" s="130">
        <v>0</v>
      </c>
      <c r="AS17" s="130">
        <v>0</v>
      </c>
      <c r="AT17" s="130">
        <v>0</v>
      </c>
      <c r="AU17" s="130">
        <v>0</v>
      </c>
      <c r="AV17" s="130">
        <v>0</v>
      </c>
      <c r="AW17" s="130">
        <v>0</v>
      </c>
      <c r="AX17" s="130">
        <v>0</v>
      </c>
      <c r="AY17" s="130">
        <v>0</v>
      </c>
      <c r="AZ17" s="130">
        <v>0</v>
      </c>
      <c r="BA17" s="130">
        <v>0</v>
      </c>
      <c r="BB17" s="130">
        <v>0</v>
      </c>
      <c r="BC17" s="130">
        <v>0</v>
      </c>
      <c r="BD17" s="130">
        <v>0</v>
      </c>
      <c r="BE17" s="130">
        <v>0</v>
      </c>
      <c r="BF17" s="130">
        <v>0</v>
      </c>
      <c r="BG17" s="130">
        <v>0</v>
      </c>
      <c r="BH17" s="130">
        <v>0</v>
      </c>
      <c r="BI17" s="130">
        <v>0</v>
      </c>
      <c r="BJ17" s="130">
        <v>0</v>
      </c>
      <c r="BK17" s="130">
        <v>0</v>
      </c>
      <c r="BL17" s="130">
        <v>0</v>
      </c>
      <c r="BM17" s="130">
        <v>0</v>
      </c>
      <c r="BN17" s="130">
        <v>0</v>
      </c>
      <c r="BO17" s="130">
        <v>0</v>
      </c>
      <c r="BP17" s="130">
        <v>0</v>
      </c>
      <c r="BQ17" s="130">
        <v>0</v>
      </c>
      <c r="BR17" s="130">
        <v>0</v>
      </c>
      <c r="BS17" s="130">
        <v>0</v>
      </c>
      <c r="BT17" s="130">
        <v>0</v>
      </c>
      <c r="BU17" s="130">
        <v>0</v>
      </c>
      <c r="BV17" s="130">
        <v>0</v>
      </c>
      <c r="BW17" s="130">
        <v>0</v>
      </c>
      <c r="BX17" s="130">
        <v>0</v>
      </c>
      <c r="BY17" s="130">
        <v>0</v>
      </c>
      <c r="BZ17" s="130">
        <v>0</v>
      </c>
      <c r="CA17" s="130">
        <v>0</v>
      </c>
      <c r="CB17" s="130">
        <v>0</v>
      </c>
      <c r="CC17" s="130">
        <v>0</v>
      </c>
      <c r="CD17" s="130">
        <v>0</v>
      </c>
      <c r="CE17" s="130">
        <v>0</v>
      </c>
      <c r="CF17" s="130">
        <v>0</v>
      </c>
      <c r="CG17" s="130">
        <v>0</v>
      </c>
      <c r="CH17" s="130">
        <v>0</v>
      </c>
      <c r="CI17" s="130">
        <v>0</v>
      </c>
      <c r="CJ17" s="130">
        <v>0</v>
      </c>
      <c r="CK17" s="130">
        <v>0</v>
      </c>
      <c r="CL17" s="130">
        <v>0</v>
      </c>
      <c r="CM17" s="130">
        <v>0</v>
      </c>
      <c r="CN17" s="130">
        <v>0</v>
      </c>
      <c r="CO17" s="130">
        <v>0</v>
      </c>
      <c r="CP17" s="130">
        <v>0</v>
      </c>
      <c r="CQ17" s="130">
        <v>0</v>
      </c>
      <c r="CR17" s="130">
        <v>0</v>
      </c>
      <c r="CS17" s="130">
        <v>0</v>
      </c>
      <c r="CT17" s="130">
        <v>0</v>
      </c>
      <c r="CU17" s="130">
        <v>0</v>
      </c>
      <c r="CV17" s="130">
        <v>0</v>
      </c>
      <c r="CW17" s="130">
        <v>0</v>
      </c>
      <c r="CX17" s="130">
        <v>0</v>
      </c>
      <c r="CY17" s="130">
        <v>0</v>
      </c>
      <c r="CZ17" s="130">
        <v>0</v>
      </c>
      <c r="DA17" s="130">
        <v>0</v>
      </c>
      <c r="DB17" s="130">
        <v>0</v>
      </c>
      <c r="DC17" s="130">
        <v>0</v>
      </c>
      <c r="DD17" s="130">
        <v>0</v>
      </c>
      <c r="DE17" s="130">
        <v>0</v>
      </c>
      <c r="DF17" s="130">
        <v>0</v>
      </c>
      <c r="DG17" s="130">
        <v>0</v>
      </c>
      <c r="DH17" s="130">
        <v>0</v>
      </c>
      <c r="DI17" s="130">
        <v>0</v>
      </c>
      <c r="DJ17" s="130">
        <v>0</v>
      </c>
      <c r="DK17" s="130">
        <v>0</v>
      </c>
      <c r="DL17" s="130">
        <v>0</v>
      </c>
      <c r="DM17" s="130">
        <v>0</v>
      </c>
      <c r="DN17" s="130">
        <v>0</v>
      </c>
      <c r="DO17" s="130">
        <v>0</v>
      </c>
      <c r="DP17" s="130">
        <v>0</v>
      </c>
      <c r="DQ17" s="130">
        <v>0</v>
      </c>
      <c r="DR17" s="130">
        <v>0</v>
      </c>
      <c r="DS17" s="130">
        <v>0</v>
      </c>
      <c r="DT17" s="130">
        <v>0</v>
      </c>
      <c r="DU17" s="130">
        <v>0</v>
      </c>
      <c r="DV17" s="130">
        <v>0</v>
      </c>
      <c r="DW17" s="130">
        <v>0</v>
      </c>
      <c r="DX17" s="130">
        <v>0</v>
      </c>
      <c r="DY17" s="130">
        <v>0</v>
      </c>
      <c r="DZ17" s="130">
        <v>0</v>
      </c>
      <c r="EA17" s="130">
        <v>0</v>
      </c>
      <c r="EB17" s="130">
        <v>0</v>
      </c>
      <c r="EC17" s="130">
        <v>0</v>
      </c>
      <c r="ED17" s="130">
        <v>0</v>
      </c>
      <c r="EE17" s="130">
        <v>0</v>
      </c>
      <c r="EF17" s="130">
        <v>0</v>
      </c>
      <c r="EG17" s="130">
        <v>0</v>
      </c>
      <c r="EH17" s="130">
        <v>0</v>
      </c>
      <c r="EI17" s="130">
        <v>0</v>
      </c>
      <c r="EJ17" s="130">
        <v>0</v>
      </c>
      <c r="EK17" s="130">
        <v>0</v>
      </c>
      <c r="EL17" s="130">
        <v>0</v>
      </c>
      <c r="EM17" s="130">
        <v>0</v>
      </c>
      <c r="EN17" s="130">
        <v>0</v>
      </c>
      <c r="EO17" s="130">
        <v>0</v>
      </c>
      <c r="EP17" s="130">
        <v>0</v>
      </c>
      <c r="EQ17" s="130">
        <v>0</v>
      </c>
      <c r="ER17" s="130">
        <v>0</v>
      </c>
      <c r="ES17" s="130">
        <v>0</v>
      </c>
      <c r="ET17" s="130">
        <v>0</v>
      </c>
      <c r="EU17" s="130">
        <v>0</v>
      </c>
      <c r="EV17" s="130">
        <v>0</v>
      </c>
      <c r="EW17" s="130">
        <v>0</v>
      </c>
      <c r="EX17" s="130">
        <v>0</v>
      </c>
      <c r="EY17" s="130">
        <v>0</v>
      </c>
      <c r="EZ17" s="130">
        <v>0</v>
      </c>
      <c r="FA17" s="130">
        <v>0</v>
      </c>
      <c r="FB17" s="130">
        <v>0</v>
      </c>
      <c r="FC17" s="130">
        <v>0</v>
      </c>
      <c r="FD17" s="130">
        <v>0</v>
      </c>
      <c r="FE17" s="130">
        <v>0</v>
      </c>
      <c r="FF17" s="130">
        <v>0</v>
      </c>
      <c r="FG17" s="130">
        <v>0</v>
      </c>
      <c r="FH17" s="130">
        <v>0</v>
      </c>
      <c r="FI17" s="130">
        <v>0</v>
      </c>
      <c r="FJ17" s="130">
        <v>0</v>
      </c>
      <c r="FK17" s="130">
        <v>0</v>
      </c>
      <c r="FL17" s="130">
        <v>0</v>
      </c>
      <c r="FM17" s="130">
        <v>0</v>
      </c>
      <c r="FN17" s="130">
        <v>0</v>
      </c>
      <c r="FO17" s="130">
        <v>0</v>
      </c>
      <c r="FP17" s="130">
        <v>0</v>
      </c>
      <c r="FQ17" s="130">
        <v>0</v>
      </c>
      <c r="FR17" s="130">
        <v>0</v>
      </c>
      <c r="FS17" s="130">
        <v>0</v>
      </c>
      <c r="FT17" s="130">
        <v>0</v>
      </c>
      <c r="FU17" s="130">
        <v>0</v>
      </c>
      <c r="FV17" s="130">
        <v>0</v>
      </c>
      <c r="FW17" s="130">
        <v>0</v>
      </c>
      <c r="FX17" s="130">
        <v>0</v>
      </c>
      <c r="FY17" s="130">
        <v>0</v>
      </c>
      <c r="FZ17" s="130">
        <v>0</v>
      </c>
      <c r="GA17" s="130">
        <v>0</v>
      </c>
      <c r="GB17" s="130">
        <v>0</v>
      </c>
      <c r="GC17" s="130">
        <v>0</v>
      </c>
      <c r="GD17" s="130">
        <v>0</v>
      </c>
      <c r="GE17" s="130">
        <v>0</v>
      </c>
      <c r="GF17" s="130">
        <v>0</v>
      </c>
      <c r="GG17" s="130">
        <v>0</v>
      </c>
      <c r="GH17" s="130">
        <v>0</v>
      </c>
      <c r="GI17" s="130">
        <v>0</v>
      </c>
      <c r="GJ17" s="130">
        <v>0</v>
      </c>
      <c r="GK17" s="130">
        <v>0</v>
      </c>
      <c r="GL17" s="130">
        <v>0</v>
      </c>
      <c r="GM17" s="130">
        <v>0</v>
      </c>
      <c r="GN17" s="130">
        <v>0</v>
      </c>
      <c r="GO17" s="130">
        <v>0</v>
      </c>
      <c r="GP17" s="130">
        <v>0</v>
      </c>
      <c r="GQ17" s="130">
        <v>0</v>
      </c>
      <c r="GR17" s="130">
        <v>0</v>
      </c>
      <c r="GS17" s="130">
        <v>0</v>
      </c>
      <c r="GT17" s="130">
        <v>0</v>
      </c>
      <c r="GU17" s="130">
        <v>0</v>
      </c>
      <c r="GV17" s="130">
        <v>0</v>
      </c>
      <c r="GW17" s="130">
        <v>0</v>
      </c>
      <c r="GX17" s="130">
        <v>0</v>
      </c>
      <c r="GY17" s="130">
        <v>0</v>
      </c>
      <c r="GZ17" s="130">
        <v>0</v>
      </c>
      <c r="HA17" s="130">
        <v>0</v>
      </c>
      <c r="HB17" s="130">
        <v>0</v>
      </c>
      <c r="HC17" s="130">
        <v>0</v>
      </c>
      <c r="HD17" s="130">
        <v>0</v>
      </c>
      <c r="HE17" s="130">
        <v>0</v>
      </c>
      <c r="HF17" s="130">
        <v>0</v>
      </c>
      <c r="HG17" s="130">
        <v>0</v>
      </c>
      <c r="HH17" s="130">
        <v>0</v>
      </c>
      <c r="HI17" s="130">
        <v>0</v>
      </c>
      <c r="HJ17" s="130">
        <v>0</v>
      </c>
      <c r="HK17" s="130">
        <v>0</v>
      </c>
      <c r="HL17" s="130">
        <v>0</v>
      </c>
      <c r="HM17" s="130">
        <v>0</v>
      </c>
      <c r="HN17" s="130">
        <v>0</v>
      </c>
      <c r="HO17" s="130">
        <v>0</v>
      </c>
      <c r="HP17" s="130">
        <v>0</v>
      </c>
      <c r="HQ17" s="130">
        <v>0</v>
      </c>
      <c r="HR17" s="130">
        <v>0</v>
      </c>
      <c r="HS17" s="130">
        <v>0</v>
      </c>
      <c r="HT17" s="130">
        <v>0</v>
      </c>
      <c r="HU17" s="130">
        <v>0</v>
      </c>
      <c r="HV17" s="130">
        <v>0</v>
      </c>
      <c r="HW17" s="130">
        <v>0</v>
      </c>
      <c r="HX17" s="130">
        <v>0</v>
      </c>
      <c r="HY17" s="130">
        <v>0</v>
      </c>
      <c r="HZ17" s="130">
        <v>0</v>
      </c>
      <c r="IA17" s="130">
        <v>0</v>
      </c>
      <c r="IB17" s="130">
        <v>0</v>
      </c>
      <c r="IC17" s="130">
        <v>0</v>
      </c>
      <c r="ID17" s="130">
        <v>0</v>
      </c>
      <c r="IE17" s="130">
        <v>0</v>
      </c>
      <c r="IF17" s="130">
        <v>0</v>
      </c>
      <c r="IG17" s="130">
        <v>0</v>
      </c>
      <c r="IH17" s="130">
        <v>0</v>
      </c>
      <c r="II17" s="130">
        <v>0</v>
      </c>
      <c r="IJ17" s="130">
        <v>0</v>
      </c>
      <c r="IK17" s="130">
        <v>0</v>
      </c>
      <c r="IL17" s="130">
        <v>0</v>
      </c>
      <c r="IM17" s="130">
        <v>0</v>
      </c>
      <c r="IN17" s="130">
        <v>0</v>
      </c>
      <c r="IO17" s="130">
        <v>0</v>
      </c>
      <c r="IP17" s="130">
        <v>0</v>
      </c>
      <c r="IQ17" s="130">
        <v>0</v>
      </c>
      <c r="IR17" s="130">
        <v>0</v>
      </c>
    </row>
    <row r="18" spans="1:252">
      <c r="A18" s="2" t="s">
        <v>161</v>
      </c>
      <c r="B18" s="130">
        <v>3076.2649999999999</v>
      </c>
      <c r="C18" s="130">
        <v>3076.2649999999999</v>
      </c>
      <c r="D18" s="130">
        <v>3076.2649999999999</v>
      </c>
      <c r="E18" s="130">
        <v>3076.2649999999999</v>
      </c>
      <c r="F18" s="130">
        <v>3076.2649999999999</v>
      </c>
      <c r="G18" s="130">
        <v>3076.2649999999999</v>
      </c>
      <c r="H18" s="130">
        <v>3076.2649999999999</v>
      </c>
      <c r="I18" s="130">
        <v>3076.2649999999999</v>
      </c>
      <c r="J18" s="130">
        <v>3076.2649999999999</v>
      </c>
      <c r="K18" s="130">
        <v>3076.2649999999999</v>
      </c>
      <c r="L18" s="130">
        <v>3076.2649999999999</v>
      </c>
      <c r="M18" s="130">
        <v>3076.2649999999999</v>
      </c>
      <c r="N18" s="130">
        <v>3076.2649999999999</v>
      </c>
      <c r="O18" s="130">
        <v>3076.2649999999999</v>
      </c>
      <c r="P18" s="130">
        <v>3076.2649999999999</v>
      </c>
      <c r="Q18" s="130">
        <v>3076.2649999999999</v>
      </c>
      <c r="R18" s="130">
        <v>3076.2649999999999</v>
      </c>
      <c r="S18" s="130">
        <v>3076.2649999999999</v>
      </c>
      <c r="T18" s="130">
        <v>3076.2649999999999</v>
      </c>
      <c r="U18" s="130">
        <v>3076.2649999999999</v>
      </c>
      <c r="V18" s="130">
        <v>3076.2649999999999</v>
      </c>
      <c r="W18" s="130">
        <v>2840.0349999999999</v>
      </c>
      <c r="X18" s="130">
        <v>2830.0349999999999</v>
      </c>
      <c r="Y18" s="130">
        <v>2560.0070000000001</v>
      </c>
      <c r="Z18" s="130">
        <v>2539.107</v>
      </c>
      <c r="AA18" s="130">
        <v>2320.5070000000001</v>
      </c>
      <c r="AB18" s="130">
        <v>2320.5070000000001</v>
      </c>
      <c r="AC18" s="130">
        <v>0</v>
      </c>
      <c r="AD18" s="130">
        <v>0</v>
      </c>
      <c r="AE18" s="130">
        <v>0</v>
      </c>
      <c r="AF18" s="130">
        <v>0</v>
      </c>
      <c r="AG18" s="130">
        <v>0</v>
      </c>
      <c r="AH18" s="130">
        <v>0</v>
      </c>
      <c r="AI18" s="130">
        <v>0</v>
      </c>
      <c r="AJ18" s="130">
        <v>0</v>
      </c>
      <c r="AK18" s="130">
        <v>0</v>
      </c>
      <c r="AL18" s="130">
        <v>0</v>
      </c>
      <c r="AM18" s="130">
        <v>0</v>
      </c>
      <c r="AN18" s="130">
        <v>0</v>
      </c>
      <c r="AO18" s="130">
        <v>0</v>
      </c>
      <c r="AP18" s="130">
        <v>0</v>
      </c>
      <c r="AQ18" s="130">
        <v>0</v>
      </c>
      <c r="AR18" s="130">
        <v>0</v>
      </c>
      <c r="AS18" s="130">
        <v>0</v>
      </c>
      <c r="AT18" s="130">
        <v>0</v>
      </c>
      <c r="AU18" s="130">
        <v>0</v>
      </c>
      <c r="AV18" s="130">
        <v>0</v>
      </c>
      <c r="AW18" s="130">
        <v>0</v>
      </c>
      <c r="AX18" s="130">
        <v>0</v>
      </c>
      <c r="AY18" s="130">
        <v>0</v>
      </c>
      <c r="AZ18" s="130">
        <v>0</v>
      </c>
      <c r="BA18" s="130">
        <v>0</v>
      </c>
      <c r="BB18" s="130">
        <v>0</v>
      </c>
      <c r="BC18" s="130">
        <v>0</v>
      </c>
      <c r="BD18" s="130">
        <v>0</v>
      </c>
      <c r="BE18" s="130">
        <v>0</v>
      </c>
      <c r="BF18" s="130">
        <v>0</v>
      </c>
      <c r="BG18" s="130">
        <v>0</v>
      </c>
      <c r="BH18" s="130">
        <v>0</v>
      </c>
      <c r="BI18" s="130">
        <v>0</v>
      </c>
      <c r="BJ18" s="130">
        <v>0</v>
      </c>
      <c r="BK18" s="130">
        <v>0</v>
      </c>
      <c r="BL18" s="130">
        <v>0</v>
      </c>
      <c r="BM18" s="130">
        <v>0</v>
      </c>
      <c r="BN18" s="130">
        <v>0</v>
      </c>
      <c r="BO18" s="130">
        <v>0</v>
      </c>
      <c r="BP18" s="130">
        <v>0</v>
      </c>
      <c r="BQ18" s="130">
        <v>0</v>
      </c>
      <c r="BR18" s="130">
        <v>0</v>
      </c>
      <c r="BS18" s="130">
        <v>0</v>
      </c>
      <c r="BT18" s="130">
        <v>0</v>
      </c>
      <c r="BU18" s="130">
        <v>0</v>
      </c>
      <c r="BV18" s="130">
        <v>0</v>
      </c>
      <c r="BW18" s="130">
        <v>0</v>
      </c>
      <c r="BX18" s="130">
        <v>0</v>
      </c>
      <c r="BY18" s="130">
        <v>0</v>
      </c>
      <c r="BZ18" s="130">
        <v>0</v>
      </c>
      <c r="CA18" s="130">
        <v>0</v>
      </c>
      <c r="CB18" s="130">
        <v>0</v>
      </c>
      <c r="CC18" s="130">
        <v>0</v>
      </c>
      <c r="CD18" s="130">
        <v>0</v>
      </c>
      <c r="CE18" s="130">
        <v>0</v>
      </c>
      <c r="CF18" s="130">
        <v>0</v>
      </c>
      <c r="CG18" s="130">
        <v>0</v>
      </c>
      <c r="CH18" s="130">
        <v>0</v>
      </c>
      <c r="CI18" s="130">
        <v>0</v>
      </c>
      <c r="CJ18" s="130">
        <v>0</v>
      </c>
      <c r="CK18" s="130">
        <v>0</v>
      </c>
      <c r="CL18" s="130">
        <v>0</v>
      </c>
      <c r="CM18" s="130">
        <v>0</v>
      </c>
      <c r="CN18" s="130">
        <v>0</v>
      </c>
      <c r="CO18" s="130">
        <v>0</v>
      </c>
      <c r="CP18" s="130">
        <v>0</v>
      </c>
      <c r="CQ18" s="130">
        <v>0</v>
      </c>
      <c r="CR18" s="130">
        <v>0</v>
      </c>
      <c r="CS18" s="130">
        <v>0</v>
      </c>
      <c r="CT18" s="130">
        <v>0</v>
      </c>
      <c r="CU18" s="130">
        <v>0</v>
      </c>
      <c r="CV18" s="130">
        <v>0</v>
      </c>
      <c r="CW18" s="130">
        <v>0</v>
      </c>
      <c r="CX18" s="130">
        <v>0</v>
      </c>
      <c r="CY18" s="130">
        <v>0</v>
      </c>
      <c r="CZ18" s="130">
        <v>0</v>
      </c>
      <c r="DA18" s="130">
        <v>0</v>
      </c>
      <c r="DB18" s="130">
        <v>0</v>
      </c>
      <c r="DC18" s="130">
        <v>0</v>
      </c>
      <c r="DD18" s="130">
        <v>0</v>
      </c>
      <c r="DE18" s="130">
        <v>0</v>
      </c>
      <c r="DF18" s="130">
        <v>0</v>
      </c>
      <c r="DG18" s="130">
        <v>0</v>
      </c>
      <c r="DH18" s="130">
        <v>0</v>
      </c>
      <c r="DI18" s="130">
        <v>0</v>
      </c>
      <c r="DJ18" s="130">
        <v>0</v>
      </c>
      <c r="DK18" s="130">
        <v>0</v>
      </c>
      <c r="DL18" s="130">
        <v>0</v>
      </c>
      <c r="DM18" s="130">
        <v>0</v>
      </c>
      <c r="DN18" s="130">
        <v>0</v>
      </c>
      <c r="DO18" s="130">
        <v>0</v>
      </c>
      <c r="DP18" s="130">
        <v>0</v>
      </c>
      <c r="DQ18" s="130">
        <v>0</v>
      </c>
      <c r="DR18" s="130">
        <v>0</v>
      </c>
      <c r="DS18" s="130">
        <v>0</v>
      </c>
      <c r="DT18" s="130">
        <v>0</v>
      </c>
      <c r="DU18" s="130">
        <v>0</v>
      </c>
      <c r="DV18" s="130">
        <v>0</v>
      </c>
      <c r="DW18" s="130">
        <v>0</v>
      </c>
      <c r="DX18" s="130">
        <v>0</v>
      </c>
      <c r="DY18" s="130">
        <v>0</v>
      </c>
      <c r="DZ18" s="130">
        <v>0</v>
      </c>
      <c r="EA18" s="130">
        <v>0</v>
      </c>
      <c r="EB18" s="130">
        <v>0</v>
      </c>
      <c r="EC18" s="130">
        <v>0</v>
      </c>
      <c r="ED18" s="130">
        <v>0</v>
      </c>
      <c r="EE18" s="130">
        <v>0</v>
      </c>
      <c r="EF18" s="130">
        <v>0</v>
      </c>
      <c r="EG18" s="130">
        <v>0</v>
      </c>
      <c r="EH18" s="130">
        <v>0</v>
      </c>
      <c r="EI18" s="130">
        <v>0</v>
      </c>
      <c r="EJ18" s="130">
        <v>0</v>
      </c>
      <c r="EK18" s="130">
        <v>0</v>
      </c>
      <c r="EL18" s="130">
        <v>0</v>
      </c>
      <c r="EM18" s="130">
        <v>0</v>
      </c>
      <c r="EN18" s="130">
        <v>0</v>
      </c>
      <c r="EO18" s="130">
        <v>0</v>
      </c>
      <c r="EP18" s="130">
        <v>0</v>
      </c>
      <c r="EQ18" s="130">
        <v>0</v>
      </c>
      <c r="ER18" s="130">
        <v>0</v>
      </c>
      <c r="ES18" s="130">
        <v>0</v>
      </c>
      <c r="ET18" s="130">
        <v>0</v>
      </c>
      <c r="EU18" s="130">
        <v>0</v>
      </c>
      <c r="EV18" s="130">
        <v>0</v>
      </c>
      <c r="EW18" s="130">
        <v>0</v>
      </c>
      <c r="EX18" s="130">
        <v>0</v>
      </c>
      <c r="EY18" s="130">
        <v>0</v>
      </c>
      <c r="EZ18" s="130">
        <v>0</v>
      </c>
      <c r="FA18" s="130">
        <v>0</v>
      </c>
      <c r="FB18" s="130">
        <v>0</v>
      </c>
      <c r="FC18" s="130">
        <v>0</v>
      </c>
      <c r="FD18" s="130">
        <v>0</v>
      </c>
      <c r="FE18" s="130">
        <v>0</v>
      </c>
      <c r="FF18" s="130">
        <v>0</v>
      </c>
      <c r="FG18" s="130">
        <v>0</v>
      </c>
      <c r="FH18" s="130">
        <v>0</v>
      </c>
      <c r="FI18" s="130">
        <v>0</v>
      </c>
      <c r="FJ18" s="130">
        <v>0</v>
      </c>
      <c r="FK18" s="130">
        <v>0</v>
      </c>
      <c r="FL18" s="130">
        <v>0</v>
      </c>
      <c r="FM18" s="130">
        <v>0</v>
      </c>
      <c r="FN18" s="130">
        <v>0</v>
      </c>
      <c r="FO18" s="130">
        <v>0</v>
      </c>
      <c r="FP18" s="130">
        <v>0</v>
      </c>
      <c r="FQ18" s="130">
        <v>0</v>
      </c>
      <c r="FR18" s="130">
        <v>0</v>
      </c>
      <c r="FS18" s="130">
        <v>0</v>
      </c>
      <c r="FT18" s="130">
        <v>0</v>
      </c>
      <c r="FU18" s="130">
        <v>0</v>
      </c>
      <c r="FV18" s="130">
        <v>0</v>
      </c>
      <c r="FW18" s="130">
        <v>0</v>
      </c>
      <c r="FX18" s="130">
        <v>0</v>
      </c>
      <c r="FY18" s="130">
        <v>0</v>
      </c>
      <c r="FZ18" s="130">
        <v>0</v>
      </c>
      <c r="GA18" s="130">
        <v>0</v>
      </c>
      <c r="GB18" s="130">
        <v>0</v>
      </c>
      <c r="GC18" s="130">
        <v>0</v>
      </c>
      <c r="GD18" s="130">
        <v>0</v>
      </c>
      <c r="GE18" s="130">
        <v>0</v>
      </c>
      <c r="GF18" s="130">
        <v>0</v>
      </c>
      <c r="GG18" s="130">
        <v>0</v>
      </c>
      <c r="GH18" s="130">
        <v>0</v>
      </c>
      <c r="GI18" s="130">
        <v>0</v>
      </c>
      <c r="GJ18" s="130">
        <v>0</v>
      </c>
      <c r="GK18" s="130">
        <v>0</v>
      </c>
      <c r="GL18" s="130">
        <v>0</v>
      </c>
      <c r="GM18" s="130">
        <v>0</v>
      </c>
      <c r="GN18" s="130">
        <v>0</v>
      </c>
      <c r="GO18" s="130">
        <v>0</v>
      </c>
      <c r="GP18" s="130">
        <v>0</v>
      </c>
      <c r="GQ18" s="130">
        <v>0</v>
      </c>
      <c r="GR18" s="130">
        <v>0</v>
      </c>
      <c r="GS18" s="130">
        <v>0</v>
      </c>
      <c r="GT18" s="130">
        <v>0</v>
      </c>
      <c r="GU18" s="130">
        <v>0</v>
      </c>
      <c r="GV18" s="130">
        <v>0</v>
      </c>
      <c r="GW18" s="130">
        <v>0</v>
      </c>
      <c r="GX18" s="130">
        <v>0</v>
      </c>
      <c r="GY18" s="130">
        <v>0</v>
      </c>
      <c r="GZ18" s="130">
        <v>0</v>
      </c>
      <c r="HA18" s="130">
        <v>0</v>
      </c>
      <c r="HB18" s="130">
        <v>0</v>
      </c>
      <c r="HC18" s="130">
        <v>0</v>
      </c>
      <c r="HD18" s="130">
        <v>0</v>
      </c>
      <c r="HE18" s="130">
        <v>0</v>
      </c>
      <c r="HF18" s="130">
        <v>0</v>
      </c>
      <c r="HG18" s="130">
        <v>0</v>
      </c>
      <c r="HH18" s="130">
        <v>0</v>
      </c>
      <c r="HI18" s="130">
        <v>0</v>
      </c>
      <c r="HJ18" s="130">
        <v>0</v>
      </c>
      <c r="HK18" s="130">
        <v>0</v>
      </c>
      <c r="HL18" s="130">
        <v>0</v>
      </c>
      <c r="HM18" s="130">
        <v>0</v>
      </c>
      <c r="HN18" s="130">
        <v>0</v>
      </c>
      <c r="HO18" s="130">
        <v>0</v>
      </c>
      <c r="HP18" s="130">
        <v>0</v>
      </c>
      <c r="HQ18" s="130">
        <v>0</v>
      </c>
      <c r="HR18" s="130">
        <v>0</v>
      </c>
      <c r="HS18" s="130">
        <v>0</v>
      </c>
      <c r="HT18" s="130">
        <v>0</v>
      </c>
      <c r="HU18" s="130">
        <v>0</v>
      </c>
      <c r="HV18" s="130">
        <v>0</v>
      </c>
      <c r="HW18" s="130">
        <v>0</v>
      </c>
      <c r="HX18" s="130">
        <v>0</v>
      </c>
      <c r="HY18" s="130">
        <v>0</v>
      </c>
      <c r="HZ18" s="130">
        <v>0</v>
      </c>
      <c r="IA18" s="130">
        <v>0</v>
      </c>
      <c r="IB18" s="130">
        <v>0</v>
      </c>
      <c r="IC18" s="130">
        <v>0</v>
      </c>
      <c r="ID18" s="130">
        <v>0</v>
      </c>
      <c r="IE18" s="130">
        <v>0</v>
      </c>
      <c r="IF18" s="130">
        <v>0</v>
      </c>
      <c r="IG18" s="130">
        <v>0</v>
      </c>
      <c r="IH18" s="130">
        <v>0</v>
      </c>
      <c r="II18" s="130">
        <v>0</v>
      </c>
      <c r="IJ18" s="130">
        <v>0</v>
      </c>
      <c r="IK18" s="130">
        <v>0</v>
      </c>
      <c r="IL18" s="130">
        <v>0</v>
      </c>
      <c r="IM18" s="130">
        <v>0</v>
      </c>
      <c r="IN18" s="130">
        <v>0</v>
      </c>
      <c r="IO18" s="130">
        <v>0</v>
      </c>
      <c r="IP18" s="130">
        <v>0</v>
      </c>
      <c r="IQ18" s="130">
        <v>0</v>
      </c>
      <c r="IR18" s="130">
        <v>0</v>
      </c>
    </row>
    <row r="19" spans="1:252">
      <c r="A19" s="2" t="s">
        <v>162</v>
      </c>
      <c r="B19" s="130">
        <v>3076.2649999999999</v>
      </c>
      <c r="C19" s="130">
        <v>3076.2649999999999</v>
      </c>
      <c r="D19" s="130">
        <v>3076.2649999999999</v>
      </c>
      <c r="E19" s="130">
        <v>3076.2649999999999</v>
      </c>
      <c r="F19" s="130">
        <v>3076.2649999999999</v>
      </c>
      <c r="G19" s="130">
        <v>3076.2649999999999</v>
      </c>
      <c r="H19" s="130">
        <v>3076.2649999999999</v>
      </c>
      <c r="I19" s="130">
        <v>3076.2649999999999</v>
      </c>
      <c r="J19" s="130">
        <v>3076.2649999999999</v>
      </c>
      <c r="K19" s="130">
        <v>3076.2649999999999</v>
      </c>
      <c r="L19" s="130">
        <v>3076.2649999999999</v>
      </c>
      <c r="M19" s="130">
        <v>3076.2649999999999</v>
      </c>
      <c r="N19" s="130">
        <v>3076.2649999999999</v>
      </c>
      <c r="O19" s="130">
        <v>3076.2649999999999</v>
      </c>
      <c r="P19" s="130">
        <v>3076.2649999999999</v>
      </c>
      <c r="Q19" s="130">
        <v>3076.2649999999999</v>
      </c>
      <c r="R19" s="130">
        <v>3076.2649999999999</v>
      </c>
      <c r="S19" s="130">
        <v>3076.2649999999999</v>
      </c>
      <c r="T19" s="130">
        <v>3076.2649999999999</v>
      </c>
      <c r="U19" s="130">
        <v>3076.2649999999999</v>
      </c>
      <c r="V19" s="130">
        <v>3076.2649999999999</v>
      </c>
      <c r="W19" s="130">
        <v>3076.2649999999999</v>
      </c>
      <c r="X19" s="130">
        <v>3076.2649999999999</v>
      </c>
      <c r="Y19" s="130">
        <v>3076.2649999999999</v>
      </c>
      <c r="Z19" s="130">
        <v>3076.2649999999999</v>
      </c>
      <c r="AA19" s="130">
        <v>3076.2649999999999</v>
      </c>
      <c r="AB19" s="130">
        <v>3076.2649999999999</v>
      </c>
      <c r="AC19" s="130">
        <v>3076.2649999999999</v>
      </c>
      <c r="AD19" s="130">
        <v>3076.2649999999999</v>
      </c>
      <c r="AE19" s="130">
        <v>3076.2649999999999</v>
      </c>
      <c r="AF19" s="130">
        <v>3076.2649999999999</v>
      </c>
      <c r="AG19" s="130">
        <v>3076.2649999999999</v>
      </c>
      <c r="AH19" s="130">
        <v>3076.2649999999999</v>
      </c>
      <c r="AI19" s="130">
        <v>3076.2649999999999</v>
      </c>
      <c r="AJ19" s="130">
        <v>2987.4560000000001</v>
      </c>
      <c r="AK19" s="130">
        <v>2987.4560000000001</v>
      </c>
      <c r="AL19" s="130">
        <v>2987.4560000000001</v>
      </c>
      <c r="AM19" s="130">
        <v>2957.4560000000001</v>
      </c>
      <c r="AN19" s="130">
        <v>2957.4560000000001</v>
      </c>
      <c r="AO19" s="130">
        <v>2699.306</v>
      </c>
      <c r="AP19" s="130">
        <v>2547.306</v>
      </c>
      <c r="AQ19" s="130">
        <v>2535.806</v>
      </c>
      <c r="AR19" s="130">
        <v>0</v>
      </c>
      <c r="AS19" s="130">
        <v>0</v>
      </c>
      <c r="AT19" s="130">
        <v>0</v>
      </c>
      <c r="AU19" s="130">
        <v>0</v>
      </c>
      <c r="AV19" s="130">
        <v>0</v>
      </c>
      <c r="AW19" s="130">
        <v>0</v>
      </c>
      <c r="AX19" s="130">
        <v>0</v>
      </c>
      <c r="AY19" s="130">
        <v>0</v>
      </c>
      <c r="AZ19" s="130">
        <v>0</v>
      </c>
      <c r="BA19" s="130">
        <v>0</v>
      </c>
      <c r="BB19" s="130">
        <v>0</v>
      </c>
      <c r="BC19" s="130">
        <v>0</v>
      </c>
      <c r="BD19" s="130">
        <v>0</v>
      </c>
      <c r="BE19" s="130">
        <v>0</v>
      </c>
      <c r="BF19" s="130">
        <v>0</v>
      </c>
      <c r="BG19" s="130">
        <v>0</v>
      </c>
      <c r="BH19" s="130">
        <v>0</v>
      </c>
      <c r="BI19" s="130">
        <v>0</v>
      </c>
      <c r="BJ19" s="130">
        <v>0</v>
      </c>
      <c r="BK19" s="130">
        <v>0</v>
      </c>
      <c r="BL19" s="130">
        <v>0</v>
      </c>
      <c r="BM19" s="130">
        <v>0</v>
      </c>
      <c r="BN19" s="130">
        <v>0</v>
      </c>
      <c r="BO19" s="130">
        <v>0</v>
      </c>
      <c r="BP19" s="130">
        <v>0</v>
      </c>
      <c r="BQ19" s="130">
        <v>0</v>
      </c>
      <c r="BR19" s="130">
        <v>0</v>
      </c>
      <c r="BS19" s="130">
        <v>0</v>
      </c>
      <c r="BT19" s="130">
        <v>0</v>
      </c>
      <c r="BU19" s="130">
        <v>0</v>
      </c>
      <c r="BV19" s="130">
        <v>0</v>
      </c>
      <c r="BW19" s="130">
        <v>0</v>
      </c>
      <c r="BX19" s="130">
        <v>0</v>
      </c>
      <c r="BY19" s="130">
        <v>0</v>
      </c>
      <c r="BZ19" s="130">
        <v>0</v>
      </c>
      <c r="CA19" s="130">
        <v>0</v>
      </c>
      <c r="CB19" s="130">
        <v>0</v>
      </c>
      <c r="CC19" s="130">
        <v>0</v>
      </c>
      <c r="CD19" s="130">
        <v>0</v>
      </c>
      <c r="CE19" s="130">
        <v>0</v>
      </c>
      <c r="CF19" s="130">
        <v>0</v>
      </c>
      <c r="CG19" s="130">
        <v>0</v>
      </c>
      <c r="CH19" s="130">
        <v>0</v>
      </c>
      <c r="CI19" s="130">
        <v>0</v>
      </c>
      <c r="CJ19" s="130">
        <v>0</v>
      </c>
      <c r="CK19" s="130">
        <v>0</v>
      </c>
      <c r="CL19" s="130">
        <v>0</v>
      </c>
      <c r="CM19" s="130">
        <v>0</v>
      </c>
      <c r="CN19" s="130">
        <v>0</v>
      </c>
      <c r="CO19" s="130">
        <v>0</v>
      </c>
      <c r="CP19" s="130">
        <v>0</v>
      </c>
      <c r="CQ19" s="130">
        <v>0</v>
      </c>
      <c r="CR19" s="130">
        <v>0</v>
      </c>
      <c r="CS19" s="130">
        <v>0</v>
      </c>
      <c r="CT19" s="130">
        <v>0</v>
      </c>
      <c r="CU19" s="130">
        <v>0</v>
      </c>
      <c r="CV19" s="130">
        <v>0</v>
      </c>
      <c r="CW19" s="130">
        <v>0</v>
      </c>
      <c r="CX19" s="130">
        <v>0</v>
      </c>
      <c r="CY19" s="130">
        <v>0</v>
      </c>
      <c r="CZ19" s="130">
        <v>0</v>
      </c>
      <c r="DA19" s="130">
        <v>0</v>
      </c>
      <c r="DB19" s="130">
        <v>0</v>
      </c>
      <c r="DC19" s="130">
        <v>0</v>
      </c>
      <c r="DD19" s="130">
        <v>0</v>
      </c>
      <c r="DE19" s="130">
        <v>0</v>
      </c>
      <c r="DF19" s="130">
        <v>0</v>
      </c>
      <c r="DG19" s="130">
        <v>0</v>
      </c>
      <c r="DH19" s="130">
        <v>0</v>
      </c>
      <c r="DI19" s="130">
        <v>0</v>
      </c>
      <c r="DJ19" s="130">
        <v>0</v>
      </c>
      <c r="DK19" s="130">
        <v>0</v>
      </c>
      <c r="DL19" s="130">
        <v>0</v>
      </c>
      <c r="DM19" s="130">
        <v>0</v>
      </c>
      <c r="DN19" s="130">
        <v>0</v>
      </c>
      <c r="DO19" s="130">
        <v>0</v>
      </c>
      <c r="DP19" s="130">
        <v>0</v>
      </c>
      <c r="DQ19" s="130">
        <v>0</v>
      </c>
      <c r="DR19" s="130">
        <v>0</v>
      </c>
      <c r="DS19" s="130">
        <v>0</v>
      </c>
      <c r="DT19" s="130">
        <v>0</v>
      </c>
      <c r="DU19" s="130">
        <v>0</v>
      </c>
      <c r="DV19" s="130">
        <v>0</v>
      </c>
      <c r="DW19" s="130">
        <v>0</v>
      </c>
      <c r="DX19" s="130">
        <v>0</v>
      </c>
      <c r="DY19" s="130">
        <v>0</v>
      </c>
      <c r="DZ19" s="130">
        <v>0</v>
      </c>
      <c r="EA19" s="130">
        <v>0</v>
      </c>
      <c r="EB19" s="130">
        <v>0</v>
      </c>
      <c r="EC19" s="130">
        <v>0</v>
      </c>
      <c r="ED19" s="130">
        <v>0</v>
      </c>
      <c r="EE19" s="130">
        <v>0</v>
      </c>
      <c r="EF19" s="130">
        <v>0</v>
      </c>
      <c r="EG19" s="130">
        <v>0</v>
      </c>
      <c r="EH19" s="130">
        <v>0</v>
      </c>
      <c r="EI19" s="130">
        <v>0</v>
      </c>
      <c r="EJ19" s="130">
        <v>0</v>
      </c>
      <c r="EK19" s="130">
        <v>0</v>
      </c>
      <c r="EL19" s="130">
        <v>0</v>
      </c>
      <c r="EM19" s="130">
        <v>0</v>
      </c>
      <c r="EN19" s="130">
        <v>0</v>
      </c>
      <c r="EO19" s="130">
        <v>0</v>
      </c>
      <c r="EP19" s="130">
        <v>0</v>
      </c>
      <c r="EQ19" s="130">
        <v>0</v>
      </c>
      <c r="ER19" s="130">
        <v>0</v>
      </c>
      <c r="ES19" s="130">
        <v>0</v>
      </c>
      <c r="ET19" s="130">
        <v>0</v>
      </c>
      <c r="EU19" s="130">
        <v>0</v>
      </c>
      <c r="EV19" s="130">
        <v>0</v>
      </c>
      <c r="EW19" s="130">
        <v>0</v>
      </c>
      <c r="EX19" s="130">
        <v>0</v>
      </c>
      <c r="EY19" s="130">
        <v>0</v>
      </c>
      <c r="EZ19" s="130">
        <v>0</v>
      </c>
      <c r="FA19" s="130">
        <v>0</v>
      </c>
      <c r="FB19" s="130">
        <v>0</v>
      </c>
      <c r="FC19" s="130">
        <v>0</v>
      </c>
      <c r="FD19" s="130">
        <v>0</v>
      </c>
      <c r="FE19" s="130">
        <v>0</v>
      </c>
      <c r="FF19" s="130">
        <v>0</v>
      </c>
      <c r="FG19" s="130">
        <v>0</v>
      </c>
      <c r="FH19" s="130">
        <v>0</v>
      </c>
      <c r="FI19" s="130">
        <v>0</v>
      </c>
      <c r="FJ19" s="130">
        <v>0</v>
      </c>
      <c r="FK19" s="130">
        <v>0</v>
      </c>
      <c r="FL19" s="130">
        <v>0</v>
      </c>
      <c r="FM19" s="130">
        <v>0</v>
      </c>
      <c r="FN19" s="130">
        <v>0</v>
      </c>
      <c r="FO19" s="130">
        <v>0</v>
      </c>
      <c r="FP19" s="130">
        <v>0</v>
      </c>
      <c r="FQ19" s="130">
        <v>0</v>
      </c>
      <c r="FR19" s="130">
        <v>0</v>
      </c>
      <c r="FS19" s="130">
        <v>0</v>
      </c>
      <c r="FT19" s="130">
        <v>0</v>
      </c>
      <c r="FU19" s="130">
        <v>0</v>
      </c>
      <c r="FV19" s="130">
        <v>0</v>
      </c>
      <c r="FW19" s="130">
        <v>0</v>
      </c>
      <c r="FX19" s="130">
        <v>0</v>
      </c>
      <c r="FY19" s="130">
        <v>0</v>
      </c>
      <c r="FZ19" s="130">
        <v>0</v>
      </c>
      <c r="GA19" s="130">
        <v>0</v>
      </c>
      <c r="GB19" s="130">
        <v>0</v>
      </c>
      <c r="GC19" s="130">
        <v>0</v>
      </c>
      <c r="GD19" s="130">
        <v>0</v>
      </c>
      <c r="GE19" s="130">
        <v>0</v>
      </c>
      <c r="GF19" s="130">
        <v>0</v>
      </c>
      <c r="GG19" s="130">
        <v>0</v>
      </c>
      <c r="GH19" s="130">
        <v>0</v>
      </c>
      <c r="GI19" s="130">
        <v>0</v>
      </c>
      <c r="GJ19" s="130">
        <v>0</v>
      </c>
      <c r="GK19" s="130">
        <v>0</v>
      </c>
      <c r="GL19" s="130">
        <v>0</v>
      </c>
      <c r="GM19" s="130">
        <v>0</v>
      </c>
      <c r="GN19" s="130">
        <v>0</v>
      </c>
      <c r="GO19" s="130">
        <v>0</v>
      </c>
      <c r="GP19" s="130">
        <v>0</v>
      </c>
      <c r="GQ19" s="130">
        <v>0</v>
      </c>
      <c r="GR19" s="130">
        <v>0</v>
      </c>
      <c r="GS19" s="130">
        <v>0</v>
      </c>
      <c r="GT19" s="130">
        <v>0</v>
      </c>
      <c r="GU19" s="130">
        <v>0</v>
      </c>
      <c r="GV19" s="130">
        <v>0</v>
      </c>
      <c r="GW19" s="130">
        <v>0</v>
      </c>
      <c r="GX19" s="130">
        <v>0</v>
      </c>
      <c r="GY19" s="130">
        <v>0</v>
      </c>
      <c r="GZ19" s="130">
        <v>0</v>
      </c>
      <c r="HA19" s="130">
        <v>0</v>
      </c>
      <c r="HB19" s="130">
        <v>0</v>
      </c>
      <c r="HC19" s="130">
        <v>0</v>
      </c>
      <c r="HD19" s="130">
        <v>0</v>
      </c>
      <c r="HE19" s="130">
        <v>0</v>
      </c>
      <c r="HF19" s="130">
        <v>0</v>
      </c>
      <c r="HG19" s="130">
        <v>0</v>
      </c>
      <c r="HH19" s="130">
        <v>0</v>
      </c>
      <c r="HI19" s="130">
        <v>0</v>
      </c>
      <c r="HJ19" s="130">
        <v>0</v>
      </c>
      <c r="HK19" s="130">
        <v>0</v>
      </c>
      <c r="HL19" s="130">
        <v>0</v>
      </c>
      <c r="HM19" s="130">
        <v>0</v>
      </c>
      <c r="HN19" s="130">
        <v>0</v>
      </c>
      <c r="HO19" s="130">
        <v>0</v>
      </c>
      <c r="HP19" s="130">
        <v>0</v>
      </c>
      <c r="HQ19" s="130">
        <v>0</v>
      </c>
      <c r="HR19" s="130">
        <v>0</v>
      </c>
      <c r="HS19" s="130">
        <v>0</v>
      </c>
      <c r="HT19" s="130">
        <v>0</v>
      </c>
      <c r="HU19" s="130">
        <v>0</v>
      </c>
      <c r="HV19" s="130">
        <v>0</v>
      </c>
      <c r="HW19" s="130">
        <v>0</v>
      </c>
      <c r="HX19" s="130">
        <v>0</v>
      </c>
      <c r="HY19" s="130">
        <v>0</v>
      </c>
      <c r="HZ19" s="130">
        <v>0</v>
      </c>
      <c r="IA19" s="130">
        <v>0</v>
      </c>
      <c r="IB19" s="130">
        <v>0</v>
      </c>
      <c r="IC19" s="130">
        <v>0</v>
      </c>
      <c r="ID19" s="130">
        <v>0</v>
      </c>
      <c r="IE19" s="130">
        <v>0</v>
      </c>
      <c r="IF19" s="130">
        <v>0</v>
      </c>
      <c r="IG19" s="130">
        <v>0</v>
      </c>
      <c r="IH19" s="130">
        <v>0</v>
      </c>
      <c r="II19" s="130">
        <v>0</v>
      </c>
      <c r="IJ19" s="130">
        <v>0</v>
      </c>
      <c r="IK19" s="130">
        <v>0</v>
      </c>
      <c r="IL19" s="130">
        <v>0</v>
      </c>
      <c r="IM19" s="130">
        <v>0</v>
      </c>
      <c r="IN19" s="130">
        <v>0</v>
      </c>
      <c r="IO19" s="130">
        <v>0</v>
      </c>
      <c r="IP19" s="130">
        <v>0</v>
      </c>
      <c r="IQ19" s="130">
        <v>0</v>
      </c>
      <c r="IR19" s="130">
        <v>0</v>
      </c>
    </row>
    <row r="20" spans="1:252">
      <c r="A20" s="2" t="s">
        <v>163</v>
      </c>
      <c r="B20" s="130">
        <v>3076.2649999999999</v>
      </c>
      <c r="C20" s="130">
        <v>3076.2649999999999</v>
      </c>
      <c r="D20" s="130">
        <v>3076.2649999999999</v>
      </c>
      <c r="E20" s="130">
        <v>3076.2649999999999</v>
      </c>
      <c r="F20" s="130">
        <v>3076.2649999999999</v>
      </c>
      <c r="G20" s="130">
        <v>3076.2649999999999</v>
      </c>
      <c r="H20" s="130">
        <v>3076.2649999999999</v>
      </c>
      <c r="I20" s="130">
        <v>3076.2649999999999</v>
      </c>
      <c r="J20" s="130">
        <v>3076.2649999999999</v>
      </c>
      <c r="K20" s="130">
        <v>3076.2649999999999</v>
      </c>
      <c r="L20" s="130">
        <v>3076.2649999999999</v>
      </c>
      <c r="M20" s="130">
        <v>3076.2649999999999</v>
      </c>
      <c r="N20" s="130">
        <v>3076.2649999999999</v>
      </c>
      <c r="O20" s="130">
        <v>3076.2649999999999</v>
      </c>
      <c r="P20" s="130">
        <v>3076.2649999999999</v>
      </c>
      <c r="Q20" s="130">
        <v>3076.2649999999999</v>
      </c>
      <c r="R20" s="130">
        <v>3076.2649999999999</v>
      </c>
      <c r="S20" s="130">
        <v>3076.2649999999999</v>
      </c>
      <c r="T20" s="130">
        <v>3076.2649999999999</v>
      </c>
      <c r="U20" s="130">
        <v>3076.2649999999999</v>
      </c>
      <c r="V20" s="130">
        <v>3076.2649999999999</v>
      </c>
      <c r="W20" s="130">
        <v>3076.2649999999999</v>
      </c>
      <c r="X20" s="130">
        <v>3076.2649999999999</v>
      </c>
      <c r="Y20" s="130">
        <v>3076.2649999999999</v>
      </c>
      <c r="Z20" s="130">
        <v>3076.2649999999999</v>
      </c>
      <c r="AA20" s="130">
        <v>3076.2649999999999</v>
      </c>
      <c r="AB20" s="130">
        <v>3076.2649999999999</v>
      </c>
      <c r="AC20" s="130">
        <v>3076.2649999999999</v>
      </c>
      <c r="AD20" s="130">
        <v>2568.2649999999999</v>
      </c>
      <c r="AE20" s="130">
        <v>2568.2649999999999</v>
      </c>
      <c r="AF20" s="130">
        <v>2568.2649999999999</v>
      </c>
      <c r="AG20" s="130">
        <v>2568.2649999999999</v>
      </c>
      <c r="AH20" s="130">
        <v>2568.2649999999999</v>
      </c>
      <c r="AI20" s="130">
        <v>2568.2649999999999</v>
      </c>
      <c r="AJ20" s="130">
        <v>2568.2649999999999</v>
      </c>
      <c r="AK20" s="130">
        <v>2568.2649999999999</v>
      </c>
      <c r="AL20" s="130">
        <v>2568.2649999999999</v>
      </c>
      <c r="AM20" s="130">
        <v>2568.2649999999999</v>
      </c>
      <c r="AN20" s="130">
        <v>2568.2649999999999</v>
      </c>
      <c r="AO20" s="130">
        <v>2568.2649999999999</v>
      </c>
      <c r="AP20" s="130">
        <v>2568.2649999999999</v>
      </c>
      <c r="AQ20" s="130">
        <v>2568.2649999999999</v>
      </c>
      <c r="AR20" s="130">
        <v>2568.2649999999999</v>
      </c>
      <c r="AS20" s="130">
        <v>2568.2649999999999</v>
      </c>
      <c r="AT20" s="130">
        <v>2568.2649999999999</v>
      </c>
      <c r="AU20" s="130">
        <v>2568.2649999999999</v>
      </c>
      <c r="AV20" s="130">
        <v>2568.2649999999999</v>
      </c>
      <c r="AW20" s="130">
        <v>2568.2649999999999</v>
      </c>
      <c r="AX20" s="130">
        <v>2568.2649999999999</v>
      </c>
      <c r="AY20" s="130">
        <v>2568.2649999999999</v>
      </c>
      <c r="AZ20" s="130">
        <v>2568.2649999999999</v>
      </c>
      <c r="BA20" s="130">
        <v>2568.2649999999999</v>
      </c>
      <c r="BB20" s="130">
        <v>2568.2649999999999</v>
      </c>
      <c r="BC20" s="130">
        <v>2568.2649999999999</v>
      </c>
      <c r="BD20" s="130">
        <v>2568.2649999999999</v>
      </c>
      <c r="BE20" s="130">
        <v>2568.2649999999999</v>
      </c>
      <c r="BF20" s="130">
        <v>2568.2649999999999</v>
      </c>
      <c r="BG20" s="130">
        <v>2568.2649999999999</v>
      </c>
      <c r="BH20" s="130">
        <v>2568.2649999999999</v>
      </c>
      <c r="BI20" s="130">
        <v>2568.2649999999999</v>
      </c>
      <c r="BJ20" s="130">
        <v>2568.2649999999999</v>
      </c>
      <c r="BK20" s="130">
        <v>2568.2649999999999</v>
      </c>
      <c r="BL20" s="130">
        <v>2568.2649999999999</v>
      </c>
      <c r="BM20" s="130">
        <v>2568.2649999999999</v>
      </c>
      <c r="BN20" s="130">
        <v>2568.2649999999999</v>
      </c>
      <c r="BO20" s="130">
        <v>2568.2649999999999</v>
      </c>
      <c r="BP20" s="130">
        <v>2568.2649999999999</v>
      </c>
      <c r="BQ20" s="130">
        <v>2568.2649999999999</v>
      </c>
      <c r="BR20" s="130">
        <v>2568.2649999999999</v>
      </c>
      <c r="BS20" s="130">
        <v>2568.2649999999999</v>
      </c>
      <c r="BT20" s="130">
        <v>2568.2649999999999</v>
      </c>
      <c r="BU20" s="130">
        <v>2568.2649999999999</v>
      </c>
      <c r="BV20" s="130">
        <v>2568.2649999999999</v>
      </c>
      <c r="BW20" s="130">
        <v>2568.2649999999999</v>
      </c>
      <c r="BX20" s="130">
        <v>2568.2649999999999</v>
      </c>
      <c r="BY20" s="130">
        <v>2568.2649999999999</v>
      </c>
      <c r="BZ20" s="130">
        <v>2568.2649999999999</v>
      </c>
      <c r="CA20" s="130">
        <v>2568.2649999999999</v>
      </c>
      <c r="CB20" s="130">
        <v>2568.2649999999999</v>
      </c>
      <c r="CC20" s="130">
        <v>2568.2649999999999</v>
      </c>
      <c r="CD20" s="130">
        <v>2568.2649999999999</v>
      </c>
      <c r="CE20" s="130">
        <v>2568.2649999999999</v>
      </c>
      <c r="CF20" s="130">
        <v>2568.2649999999999</v>
      </c>
      <c r="CG20" s="130">
        <v>2568.2649999999999</v>
      </c>
      <c r="CH20" s="130">
        <v>2568.2649999999999</v>
      </c>
      <c r="CI20" s="130">
        <v>2568.2649999999999</v>
      </c>
      <c r="CJ20" s="130">
        <v>2568.2649999999999</v>
      </c>
      <c r="CK20" s="130">
        <v>2568.2649999999999</v>
      </c>
      <c r="CL20" s="130">
        <v>2568.2649999999999</v>
      </c>
      <c r="CM20" s="130">
        <v>2568.2649999999999</v>
      </c>
      <c r="CN20" s="130">
        <v>2568.2649999999999</v>
      </c>
      <c r="CO20" s="130">
        <v>2568.2649999999999</v>
      </c>
      <c r="CP20" s="130">
        <v>2568.2649999999999</v>
      </c>
      <c r="CQ20" s="130">
        <v>2568.2649999999999</v>
      </c>
      <c r="CR20" s="130">
        <v>2568.2649999999999</v>
      </c>
      <c r="CS20" s="130">
        <v>2568.2649999999999</v>
      </c>
      <c r="CT20" s="130">
        <v>2568.2649999999999</v>
      </c>
      <c r="CU20" s="130">
        <v>2568.2649999999999</v>
      </c>
      <c r="CV20" s="130">
        <v>2568.2649999999999</v>
      </c>
      <c r="CW20" s="130">
        <v>2568.2649999999999</v>
      </c>
      <c r="CX20" s="130">
        <v>1652.644</v>
      </c>
      <c r="CY20" s="130">
        <v>1246.789</v>
      </c>
      <c r="CZ20" s="130">
        <v>975.22500000000002</v>
      </c>
      <c r="DA20" s="130">
        <v>0</v>
      </c>
      <c r="DB20" s="130">
        <v>0</v>
      </c>
      <c r="DC20" s="130">
        <v>0</v>
      </c>
      <c r="DD20" s="130">
        <v>0</v>
      </c>
      <c r="DE20" s="130">
        <v>0</v>
      </c>
      <c r="DF20" s="130">
        <v>0</v>
      </c>
      <c r="DG20" s="130">
        <v>0</v>
      </c>
      <c r="DH20" s="130">
        <v>0</v>
      </c>
      <c r="DI20" s="130">
        <v>0</v>
      </c>
      <c r="DJ20" s="130">
        <v>0</v>
      </c>
      <c r="DK20" s="130">
        <v>0</v>
      </c>
      <c r="DL20" s="130">
        <v>0</v>
      </c>
      <c r="DM20" s="130">
        <v>0</v>
      </c>
      <c r="DN20" s="130">
        <v>0</v>
      </c>
      <c r="DO20" s="130">
        <v>0</v>
      </c>
      <c r="DP20" s="130">
        <v>0</v>
      </c>
      <c r="DQ20" s="130">
        <v>0</v>
      </c>
      <c r="DR20" s="130">
        <v>0</v>
      </c>
      <c r="DS20" s="130">
        <v>0</v>
      </c>
      <c r="DT20" s="130">
        <v>0</v>
      </c>
      <c r="DU20" s="130">
        <v>0</v>
      </c>
      <c r="DV20" s="130">
        <v>0</v>
      </c>
      <c r="DW20" s="130">
        <v>0</v>
      </c>
      <c r="DX20" s="130">
        <v>0</v>
      </c>
      <c r="DY20" s="130">
        <v>0</v>
      </c>
      <c r="DZ20" s="130">
        <v>0</v>
      </c>
      <c r="EA20" s="130">
        <v>0</v>
      </c>
      <c r="EB20" s="130">
        <v>0</v>
      </c>
      <c r="EC20" s="130">
        <v>0</v>
      </c>
      <c r="ED20" s="130">
        <v>0</v>
      </c>
      <c r="EE20" s="130">
        <v>0</v>
      </c>
      <c r="EF20" s="130">
        <v>0</v>
      </c>
      <c r="EG20" s="130">
        <v>0</v>
      </c>
      <c r="EH20" s="130">
        <v>0</v>
      </c>
      <c r="EI20" s="130">
        <v>0</v>
      </c>
      <c r="EJ20" s="130">
        <v>0</v>
      </c>
      <c r="EK20" s="130">
        <v>0</v>
      </c>
      <c r="EL20" s="130">
        <v>0</v>
      </c>
      <c r="EM20" s="130">
        <v>0</v>
      </c>
      <c r="EN20" s="130">
        <v>0</v>
      </c>
      <c r="EO20" s="130">
        <v>0</v>
      </c>
      <c r="EP20" s="130">
        <v>0</v>
      </c>
      <c r="EQ20" s="130">
        <v>0</v>
      </c>
      <c r="ER20" s="130">
        <v>0</v>
      </c>
      <c r="ES20" s="130">
        <v>0</v>
      </c>
      <c r="ET20" s="130">
        <v>0</v>
      </c>
      <c r="EU20" s="130">
        <v>0</v>
      </c>
      <c r="EV20" s="130">
        <v>0</v>
      </c>
      <c r="EW20" s="130">
        <v>0</v>
      </c>
      <c r="EX20" s="130">
        <v>0</v>
      </c>
      <c r="EY20" s="130">
        <v>0</v>
      </c>
      <c r="EZ20" s="130">
        <v>0</v>
      </c>
      <c r="FA20" s="130">
        <v>0</v>
      </c>
      <c r="FB20" s="130">
        <v>0</v>
      </c>
      <c r="FC20" s="130">
        <v>0</v>
      </c>
      <c r="FD20" s="130">
        <v>0</v>
      </c>
      <c r="FE20" s="130">
        <v>0</v>
      </c>
      <c r="FF20" s="130">
        <v>0</v>
      </c>
      <c r="FG20" s="130">
        <v>0</v>
      </c>
      <c r="FH20" s="130">
        <v>0</v>
      </c>
      <c r="FI20" s="130">
        <v>0</v>
      </c>
      <c r="FJ20" s="130">
        <v>0</v>
      </c>
      <c r="FK20" s="130">
        <v>0</v>
      </c>
      <c r="FL20" s="130">
        <v>0</v>
      </c>
      <c r="FM20" s="130">
        <v>0</v>
      </c>
      <c r="FN20" s="130">
        <v>0</v>
      </c>
      <c r="FO20" s="130">
        <v>0</v>
      </c>
      <c r="FP20" s="130">
        <v>0</v>
      </c>
      <c r="FQ20" s="130">
        <v>0</v>
      </c>
      <c r="FR20" s="130">
        <v>0</v>
      </c>
      <c r="FS20" s="130">
        <v>0</v>
      </c>
      <c r="FT20" s="130">
        <v>0</v>
      </c>
      <c r="FU20" s="130">
        <v>0</v>
      </c>
      <c r="FV20" s="130">
        <v>0</v>
      </c>
      <c r="FW20" s="130">
        <v>0</v>
      </c>
      <c r="FX20" s="130">
        <v>0</v>
      </c>
      <c r="FY20" s="130">
        <v>0</v>
      </c>
      <c r="FZ20" s="130">
        <v>0</v>
      </c>
      <c r="GA20" s="130">
        <v>0</v>
      </c>
      <c r="GB20" s="130">
        <v>0</v>
      </c>
      <c r="GC20" s="130">
        <v>0</v>
      </c>
      <c r="GD20" s="130">
        <v>0</v>
      </c>
      <c r="GE20" s="130">
        <v>0</v>
      </c>
      <c r="GF20" s="130">
        <v>0</v>
      </c>
      <c r="GG20" s="130">
        <v>0</v>
      </c>
      <c r="GH20" s="130">
        <v>0</v>
      </c>
      <c r="GI20" s="130">
        <v>0</v>
      </c>
      <c r="GJ20" s="130">
        <v>0</v>
      </c>
      <c r="GK20" s="130">
        <v>0</v>
      </c>
      <c r="GL20" s="130">
        <v>0</v>
      </c>
      <c r="GM20" s="130">
        <v>0</v>
      </c>
      <c r="GN20" s="130">
        <v>0</v>
      </c>
      <c r="GO20" s="130">
        <v>0</v>
      </c>
      <c r="GP20" s="130">
        <v>0</v>
      </c>
      <c r="GQ20" s="130">
        <v>0</v>
      </c>
      <c r="GR20" s="130">
        <v>0</v>
      </c>
      <c r="GS20" s="130">
        <v>0</v>
      </c>
      <c r="GT20" s="130">
        <v>0</v>
      </c>
      <c r="GU20" s="130">
        <v>0</v>
      </c>
      <c r="GV20" s="130">
        <v>0</v>
      </c>
      <c r="GW20" s="130">
        <v>0</v>
      </c>
      <c r="GX20" s="130">
        <v>0</v>
      </c>
      <c r="GY20" s="130">
        <v>0</v>
      </c>
      <c r="GZ20" s="130">
        <v>0</v>
      </c>
      <c r="HA20" s="130">
        <v>0</v>
      </c>
      <c r="HB20" s="130">
        <v>0</v>
      </c>
      <c r="HC20" s="130">
        <v>0</v>
      </c>
      <c r="HD20" s="130">
        <v>0</v>
      </c>
      <c r="HE20" s="130">
        <v>0</v>
      </c>
      <c r="HF20" s="130">
        <v>0</v>
      </c>
      <c r="HG20" s="130">
        <v>0</v>
      </c>
      <c r="HH20" s="130">
        <v>0</v>
      </c>
      <c r="HI20" s="130">
        <v>0</v>
      </c>
      <c r="HJ20" s="130">
        <v>0</v>
      </c>
      <c r="HK20" s="130">
        <v>0</v>
      </c>
      <c r="HL20" s="130">
        <v>0</v>
      </c>
      <c r="HM20" s="130">
        <v>0</v>
      </c>
      <c r="HN20" s="130">
        <v>0</v>
      </c>
      <c r="HO20" s="130">
        <v>0</v>
      </c>
      <c r="HP20" s="130">
        <v>0</v>
      </c>
      <c r="HQ20" s="130">
        <v>0</v>
      </c>
      <c r="HR20" s="130">
        <v>0</v>
      </c>
      <c r="HS20" s="130">
        <v>0</v>
      </c>
      <c r="HT20" s="130">
        <v>0</v>
      </c>
      <c r="HU20" s="130">
        <v>0</v>
      </c>
      <c r="HV20" s="130">
        <v>0</v>
      </c>
      <c r="HW20" s="130">
        <v>0</v>
      </c>
      <c r="HX20" s="130">
        <v>0</v>
      </c>
      <c r="HY20" s="130">
        <v>0</v>
      </c>
      <c r="HZ20" s="130">
        <v>0</v>
      </c>
      <c r="IA20" s="130">
        <v>0</v>
      </c>
      <c r="IB20" s="130">
        <v>0</v>
      </c>
      <c r="IC20" s="130">
        <v>0</v>
      </c>
      <c r="ID20" s="130">
        <v>0</v>
      </c>
      <c r="IE20" s="130">
        <v>0</v>
      </c>
      <c r="IF20" s="130">
        <v>0</v>
      </c>
      <c r="IG20" s="130">
        <v>0</v>
      </c>
      <c r="IH20" s="130">
        <v>0</v>
      </c>
      <c r="II20" s="130">
        <v>0</v>
      </c>
      <c r="IJ20" s="130">
        <v>0</v>
      </c>
      <c r="IK20" s="130">
        <v>0</v>
      </c>
      <c r="IL20" s="130">
        <v>0</v>
      </c>
      <c r="IM20" s="130">
        <v>0</v>
      </c>
      <c r="IN20" s="130">
        <v>0</v>
      </c>
      <c r="IO20" s="130">
        <v>0</v>
      </c>
      <c r="IP20" s="130">
        <v>0</v>
      </c>
      <c r="IQ20" s="130">
        <v>0</v>
      </c>
      <c r="IR20" s="130">
        <v>0</v>
      </c>
    </row>
    <row r="21" spans="1:252">
      <c r="A21" t="s">
        <v>149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0</v>
      </c>
      <c r="AL21" s="130">
        <v>0</v>
      </c>
      <c r="AM21" s="130">
        <v>0</v>
      </c>
      <c r="AN21" s="130">
        <v>0</v>
      </c>
      <c r="AO21" s="130">
        <v>0</v>
      </c>
      <c r="AP21" s="130">
        <v>0</v>
      </c>
      <c r="AQ21" s="130">
        <v>0</v>
      </c>
      <c r="AR21" s="130">
        <v>0</v>
      </c>
      <c r="AS21" s="130">
        <v>501.01</v>
      </c>
      <c r="AT21" s="130">
        <v>1071.4337999999998</v>
      </c>
      <c r="AU21" s="130">
        <v>1067.2501</v>
      </c>
      <c r="AV21" s="130">
        <v>1670.3172999999997</v>
      </c>
      <c r="AW21" s="130">
        <v>2646.0430000000001</v>
      </c>
      <c r="AX21" s="130">
        <v>2654.2222999999999</v>
      </c>
      <c r="AY21" s="130">
        <v>3626.9410999999996</v>
      </c>
      <c r="AZ21" s="130">
        <v>3630.5670000000005</v>
      </c>
      <c r="BA21" s="130">
        <v>3627.1565000000005</v>
      </c>
      <c r="BB21" s="130">
        <v>3630.5670000000005</v>
      </c>
      <c r="BC21" s="130">
        <v>3644.7115999999996</v>
      </c>
      <c r="BD21" s="130">
        <v>3655.7687999999994</v>
      </c>
      <c r="BE21" s="130">
        <v>4157.2805000000008</v>
      </c>
      <c r="BF21" s="130">
        <v>4148.9778000000006</v>
      </c>
      <c r="BG21" s="130">
        <v>4144.6833000000006</v>
      </c>
      <c r="BH21" s="130">
        <v>4660.5766899999999</v>
      </c>
      <c r="BI21" s="130">
        <v>4679.223395</v>
      </c>
      <c r="BJ21" s="130">
        <v>4670.7476200000001</v>
      </c>
      <c r="BK21" s="130">
        <v>5163.0500249999996</v>
      </c>
      <c r="BL21" s="130">
        <v>5172.6915749999998</v>
      </c>
      <c r="BM21" s="130">
        <v>5172.9960449999999</v>
      </c>
      <c r="BN21" s="130">
        <v>5677.2380350000003</v>
      </c>
      <c r="BO21" s="130">
        <v>6228.1241049999999</v>
      </c>
      <c r="BP21" s="130">
        <v>6259.7115049999993</v>
      </c>
      <c r="BQ21" s="130">
        <v>6242.5206699999999</v>
      </c>
      <c r="BR21" s="130">
        <v>6241.9132200000004</v>
      </c>
      <c r="BS21" s="130">
        <v>6260.01523</v>
      </c>
      <c r="BT21" s="130">
        <v>6469.7656526399996</v>
      </c>
      <c r="BU21" s="130">
        <v>6476.4695535999999</v>
      </c>
      <c r="BV21" s="130">
        <v>6476.7201667200006</v>
      </c>
      <c r="BW21" s="130">
        <v>6464.1895107199998</v>
      </c>
      <c r="BX21" s="130">
        <v>6495.0149244799995</v>
      </c>
      <c r="BY21" s="130">
        <v>6514.8760142399997</v>
      </c>
      <c r="BZ21" s="130">
        <v>7067.4748601599995</v>
      </c>
      <c r="CA21" s="130">
        <v>7102.7794323199996</v>
      </c>
      <c r="CB21" s="130">
        <v>7138.3545376000002</v>
      </c>
      <c r="CC21" s="130">
        <v>7139.4366700800001</v>
      </c>
      <c r="CD21" s="130">
        <v>7118.7408864000008</v>
      </c>
      <c r="CE21" s="130">
        <v>7090.4701753600002</v>
      </c>
      <c r="CF21" s="130">
        <v>7754.93841952</v>
      </c>
      <c r="CG21" s="130">
        <v>8195.3366439599995</v>
      </c>
      <c r="CH21" s="130">
        <v>9072.7244462399995</v>
      </c>
      <c r="CI21" s="130">
        <v>10018.825210000001</v>
      </c>
      <c r="CJ21" s="130">
        <v>10097.5012198</v>
      </c>
      <c r="CK21" s="130">
        <v>10139.1257754</v>
      </c>
      <c r="CL21" s="130">
        <v>10179.7237164</v>
      </c>
      <c r="CM21" s="130">
        <v>10882.950486</v>
      </c>
      <c r="CN21" s="130">
        <v>10968.614839200001</v>
      </c>
      <c r="CO21" s="130">
        <v>11444.340545399999</v>
      </c>
      <c r="CP21" s="130">
        <v>11445.063285599999</v>
      </c>
      <c r="CQ21" s="130">
        <v>10717.585339800002</v>
      </c>
      <c r="CR21" s="130">
        <v>10747.250952800001</v>
      </c>
      <c r="CS21" s="130">
        <v>10789.948813199999</v>
      </c>
      <c r="CT21" s="130">
        <v>10589.8893176</v>
      </c>
      <c r="CU21" s="130">
        <v>10580.3605926</v>
      </c>
      <c r="CV21" s="130">
        <v>10631.1395314</v>
      </c>
      <c r="CW21" s="130">
        <v>10725.3515768</v>
      </c>
      <c r="CX21" s="130">
        <v>10801.271721000001</v>
      </c>
      <c r="CY21" s="130">
        <v>10876.818120800001</v>
      </c>
      <c r="CZ21" s="130">
        <v>10931.971875199999</v>
      </c>
      <c r="DA21" s="130">
        <v>10954.839009199997</v>
      </c>
      <c r="DB21" s="130">
        <v>10966.1723676</v>
      </c>
      <c r="DC21" s="130">
        <v>10924.065426400002</v>
      </c>
      <c r="DD21" s="130">
        <v>10922.6390524</v>
      </c>
      <c r="DE21" s="130">
        <v>10933.211377</v>
      </c>
      <c r="DF21" s="130">
        <v>10965.3156402</v>
      </c>
      <c r="DG21" s="130">
        <v>10966.363754800001</v>
      </c>
      <c r="DH21" s="130">
        <v>11019.425794999999</v>
      </c>
      <c r="DI21" s="130">
        <v>11042.570979800001</v>
      </c>
      <c r="DJ21" s="130">
        <v>11075.340583200001</v>
      </c>
      <c r="DK21" s="130">
        <v>11119.256672799998</v>
      </c>
      <c r="DL21" s="130">
        <v>11152.983212200001</v>
      </c>
      <c r="DM21" s="130">
        <v>11186.418155799998</v>
      </c>
      <c r="DN21" s="130">
        <v>11165.934331799999</v>
      </c>
      <c r="DO21" s="130">
        <v>11248.6338636</v>
      </c>
      <c r="DP21" s="130">
        <v>13798.151644760001</v>
      </c>
      <c r="DQ21" s="130">
        <v>14911.87880676</v>
      </c>
      <c r="DR21" s="130">
        <v>15420.06409507</v>
      </c>
      <c r="DS21" s="130">
        <v>16699.493891819999</v>
      </c>
      <c r="DT21" s="130">
        <v>17244.00372683</v>
      </c>
      <c r="DU21" s="130">
        <v>17283.98873967</v>
      </c>
      <c r="DV21" s="130">
        <v>17435.65311802</v>
      </c>
      <c r="DW21" s="130">
        <v>17662.869847960003</v>
      </c>
      <c r="DX21" s="130">
        <v>17768.290147419997</v>
      </c>
      <c r="DY21" s="130">
        <v>17702.960012659998</v>
      </c>
      <c r="DZ21" s="130">
        <v>17649.25560411</v>
      </c>
      <c r="EA21" s="130">
        <v>17647.508778440002</v>
      </c>
      <c r="EB21" s="130">
        <v>17664.61667363</v>
      </c>
      <c r="EC21" s="130">
        <v>20673.858245809999</v>
      </c>
      <c r="ED21" s="130">
        <v>21630.983131500001</v>
      </c>
      <c r="EE21" s="130">
        <v>21719.343900340002</v>
      </c>
      <c r="EF21" s="130">
        <v>21869.443167680001</v>
      </c>
      <c r="EG21" s="130">
        <v>21959.008882669998</v>
      </c>
      <c r="EH21" s="130">
        <v>22068.150409909998</v>
      </c>
      <c r="EI21" s="130">
        <v>22387.399628089999</v>
      </c>
      <c r="EJ21" s="130">
        <v>22435.203354329999</v>
      </c>
      <c r="EK21" s="130">
        <v>22480.091791360002</v>
      </c>
      <c r="EL21" s="130">
        <v>23061.10113133</v>
      </c>
      <c r="EM21" s="130">
        <v>22990.229648190001</v>
      </c>
      <c r="EN21" s="130">
        <v>23010.200151819998</v>
      </c>
      <c r="EO21" s="130">
        <v>23100.04659677</v>
      </c>
      <c r="EP21" s="130">
        <v>23125.342324599998</v>
      </c>
      <c r="EQ21" s="130">
        <v>23148.44605798</v>
      </c>
      <c r="ER21" s="130">
        <v>23171.671068149997</v>
      </c>
      <c r="ES21" s="130">
        <v>23172.424056390002</v>
      </c>
      <c r="ET21" s="130">
        <v>23217.313793729998</v>
      </c>
      <c r="EU21" s="130">
        <v>23308.59924489</v>
      </c>
      <c r="EV21" s="130">
        <v>23289.126512170002</v>
      </c>
      <c r="EW21" s="130">
        <v>23288.252247140001</v>
      </c>
      <c r="EX21" s="130">
        <v>23355.869223739999</v>
      </c>
      <c r="EY21" s="130">
        <v>29965.253896320002</v>
      </c>
      <c r="EZ21" s="130">
        <v>29991.299742280004</v>
      </c>
      <c r="FA21" s="130">
        <v>30050.269214920001</v>
      </c>
      <c r="FB21" s="130">
        <v>29994.12561173</v>
      </c>
      <c r="FC21" s="130">
        <v>7777.8866413300002</v>
      </c>
      <c r="FD21" s="130">
        <v>7804.9815705399997</v>
      </c>
      <c r="FE21" s="130">
        <v>7793.5164687500001</v>
      </c>
      <c r="FF21" s="130">
        <v>7801.2813754699991</v>
      </c>
      <c r="FG21" s="130">
        <v>7801.5338654299994</v>
      </c>
      <c r="FH21" s="130">
        <v>7793.9952176700008</v>
      </c>
      <c r="FI21" s="130">
        <v>7793.7689587099994</v>
      </c>
      <c r="FJ21" s="130">
        <v>7778.681002700001</v>
      </c>
      <c r="FK21" s="130">
        <v>7748.0632332500008</v>
      </c>
      <c r="FL21" s="130">
        <v>7747.0426129200005</v>
      </c>
      <c r="FM21" s="130">
        <v>7778.9946129199998</v>
      </c>
      <c r="FN21" s="130">
        <v>7732.0546708900001</v>
      </c>
      <c r="FO21" s="130">
        <v>7714.9530081599996</v>
      </c>
      <c r="FP21" s="130">
        <v>7694.8805982599997</v>
      </c>
      <c r="FQ21" s="130">
        <v>7685.5176925699998</v>
      </c>
      <c r="FR21" s="130">
        <v>7700.1268996600002</v>
      </c>
      <c r="FS21" s="130">
        <v>7730.4028256600004</v>
      </c>
      <c r="FT21" s="130">
        <v>7731.4127854999997</v>
      </c>
      <c r="FU21" s="130">
        <v>7731.4127854999997</v>
      </c>
      <c r="FV21" s="130">
        <v>7723.93726023</v>
      </c>
      <c r="FW21" s="130">
        <v>7693.7982397000005</v>
      </c>
      <c r="FX21" s="130">
        <v>7670.4928590500003</v>
      </c>
      <c r="FY21" s="130">
        <v>7677.1477919499994</v>
      </c>
      <c r="FZ21" s="130">
        <v>7669.9509876400007</v>
      </c>
      <c r="GA21" s="130">
        <v>7654.8999231199996</v>
      </c>
      <c r="GB21" s="130">
        <v>7624.724011100001</v>
      </c>
      <c r="GC21" s="130">
        <v>7616.3910019699997</v>
      </c>
      <c r="GD21" s="130">
        <v>8887.194742300002</v>
      </c>
      <c r="GE21" s="130">
        <v>8913.2795961099982</v>
      </c>
      <c r="GF21" s="130">
        <v>8922.778657769999</v>
      </c>
      <c r="GG21" s="130">
        <v>4272.781266</v>
      </c>
      <c r="GH21" s="130">
        <v>4260.6454410000006</v>
      </c>
      <c r="GI21" s="130">
        <v>4251.9823290000004</v>
      </c>
      <c r="GJ21" s="130">
        <v>4428.1590421199999</v>
      </c>
      <c r="GK21" s="130">
        <v>4449.5879390399996</v>
      </c>
      <c r="GL21" s="130">
        <v>4454.6048677200006</v>
      </c>
      <c r="GM21" s="130">
        <v>4484.8231125600005</v>
      </c>
      <c r="GN21" s="130">
        <v>4503.2962995599992</v>
      </c>
      <c r="GO21" s="130">
        <v>4516.9470124800009</v>
      </c>
      <c r="GP21" s="130">
        <v>4513.0190295600005</v>
      </c>
      <c r="GQ21" s="130">
        <v>4525.9697059199998</v>
      </c>
      <c r="GR21" s="130">
        <v>4526.4363969599999</v>
      </c>
      <c r="GS21" s="130">
        <v>4517.6470490399997</v>
      </c>
      <c r="GT21" s="130">
        <v>4508.6243555999999</v>
      </c>
      <c r="GU21" s="130">
        <v>4503.9574451999997</v>
      </c>
      <c r="GV21" s="130">
        <v>4521.2639045999995</v>
      </c>
      <c r="GW21" s="130">
        <v>4543.7428563600006</v>
      </c>
      <c r="GX21" s="130">
        <v>4566.4551536399995</v>
      </c>
      <c r="GY21" s="130">
        <v>4575.9834290400004</v>
      </c>
      <c r="GZ21" s="130">
        <v>4589.5952510400002</v>
      </c>
      <c r="HA21" s="130">
        <v>4640.0534214000008</v>
      </c>
      <c r="HB21" s="130">
        <v>4605.8294791599992</v>
      </c>
      <c r="HC21" s="130">
        <v>4657.5035989600001</v>
      </c>
      <c r="HD21" s="130">
        <v>4608.0684380399998</v>
      </c>
      <c r="HE21" s="130">
        <v>4612.8131302800011</v>
      </c>
      <c r="HF21" s="130">
        <v>4604.0626732800001</v>
      </c>
      <c r="HG21" s="130">
        <v>4603.7515459200004</v>
      </c>
      <c r="HH21" s="130">
        <v>4612.6575666000008</v>
      </c>
      <c r="HI21" s="130">
        <v>4630.8196262399997</v>
      </c>
      <c r="HJ21" s="130">
        <v>4631.4029900400001</v>
      </c>
      <c r="HK21" s="130">
        <v>4631.4029900400001</v>
      </c>
      <c r="HL21" s="130">
        <v>4635.8754458399999</v>
      </c>
      <c r="HM21" s="130">
        <v>4653.9597236400004</v>
      </c>
      <c r="HN21" s="130">
        <v>4668.0771275999996</v>
      </c>
      <c r="HO21" s="130">
        <v>4718.1686325599994</v>
      </c>
      <c r="HP21" s="130">
        <v>4729.0191992399996</v>
      </c>
      <c r="HQ21" s="130">
        <v>4743.0588213600004</v>
      </c>
      <c r="HR21" s="130">
        <v>4743.5255123999996</v>
      </c>
      <c r="HS21" s="130">
        <v>4743.5255123999996</v>
      </c>
      <c r="HT21" s="130">
        <v>4743.5255123999996</v>
      </c>
      <c r="HU21" s="130">
        <v>4752.7037695199997</v>
      </c>
      <c r="HV21" s="130">
        <v>4757.6040254399995</v>
      </c>
      <c r="HW21" s="130">
        <v>4794.5115085199996</v>
      </c>
      <c r="HX21" s="130">
        <v>4837.6026478800004</v>
      </c>
      <c r="HY21" s="130">
        <v>4871.7488756399998</v>
      </c>
      <c r="HZ21" s="130">
        <v>4882.2883149600002</v>
      </c>
      <c r="IA21" s="130">
        <v>4877.8936409999988</v>
      </c>
      <c r="IB21" s="130">
        <v>4868.2875837600004</v>
      </c>
      <c r="IC21" s="130">
        <v>4896.2501552399999</v>
      </c>
      <c r="ID21" s="130">
        <v>4887.6941528400002</v>
      </c>
      <c r="IE21" s="130">
        <v>4882.6383332400001</v>
      </c>
      <c r="IF21" s="130">
        <v>4891.9332631199995</v>
      </c>
      <c r="IG21" s="130">
        <v>4896.9890827200006</v>
      </c>
      <c r="IH21" s="130">
        <v>4901.8893386399996</v>
      </c>
      <c r="II21" s="130">
        <v>4906.7895945600003</v>
      </c>
      <c r="IJ21" s="130">
        <v>4963.9203560400001</v>
      </c>
      <c r="IK21" s="130">
        <v>4989.8217087600005</v>
      </c>
      <c r="IL21" s="130">
        <v>5038.9409407200001</v>
      </c>
      <c r="IM21" s="130">
        <v>5079.5430612</v>
      </c>
      <c r="IN21" s="130">
        <v>5095.6439020799999</v>
      </c>
      <c r="IO21" s="130">
        <v>5101.0497399599999</v>
      </c>
      <c r="IP21" s="130">
        <v>5120.961890999999</v>
      </c>
      <c r="IQ21" s="130">
        <v>5136.5182589999995</v>
      </c>
      <c r="IR21" s="130">
        <v>5171.7534325199995</v>
      </c>
    </row>
    <row r="22" spans="1:252">
      <c r="A22" s="2" t="s">
        <v>164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501.01</v>
      </c>
      <c r="AT22" s="130">
        <v>1071.4337999999998</v>
      </c>
      <c r="AU22" s="130">
        <v>1067.2501</v>
      </c>
      <c r="AV22" s="130">
        <v>1670.3172999999997</v>
      </c>
      <c r="AW22" s="130">
        <v>2646.0430000000001</v>
      </c>
      <c r="AX22" s="130">
        <v>2654.2222999999999</v>
      </c>
      <c r="AY22" s="130">
        <v>3626.9410999999996</v>
      </c>
      <c r="AZ22" s="130">
        <v>3630.5670000000005</v>
      </c>
      <c r="BA22" s="130">
        <v>3627.1565000000005</v>
      </c>
      <c r="BB22" s="130">
        <v>3630.5670000000005</v>
      </c>
      <c r="BC22" s="130">
        <v>3644.7115999999996</v>
      </c>
      <c r="BD22" s="130">
        <v>3655.7687999999994</v>
      </c>
      <c r="BE22" s="130">
        <v>4157.2805000000008</v>
      </c>
      <c r="BF22" s="130">
        <v>4148.9778000000006</v>
      </c>
      <c r="BG22" s="130">
        <v>4144.6833000000006</v>
      </c>
      <c r="BH22" s="130">
        <v>4660.5766899999999</v>
      </c>
      <c r="BI22" s="130">
        <v>4679.223395</v>
      </c>
      <c r="BJ22" s="130">
        <v>4670.7476200000001</v>
      </c>
      <c r="BK22" s="130">
        <v>5163.0500249999996</v>
      </c>
      <c r="BL22" s="130">
        <v>5172.6915749999998</v>
      </c>
      <c r="BM22" s="130">
        <v>5172.9960449999999</v>
      </c>
      <c r="BN22" s="130">
        <v>5677.2380350000003</v>
      </c>
      <c r="BO22" s="130">
        <v>6228.1241049999999</v>
      </c>
      <c r="BP22" s="130">
        <v>6259.7115049999993</v>
      </c>
      <c r="BQ22" s="130">
        <v>6242.5206699999999</v>
      </c>
      <c r="BR22" s="130">
        <v>6241.9132200000004</v>
      </c>
      <c r="BS22" s="130">
        <v>6260.01523</v>
      </c>
      <c r="BT22" s="130">
        <v>6469.7656526399996</v>
      </c>
      <c r="BU22" s="130">
        <v>6476.4695535999999</v>
      </c>
      <c r="BV22" s="130">
        <v>6476.7201667200006</v>
      </c>
      <c r="BW22" s="130">
        <v>6464.1895107199998</v>
      </c>
      <c r="BX22" s="130">
        <v>6495.0149244799995</v>
      </c>
      <c r="BY22" s="130">
        <v>6514.8760142399997</v>
      </c>
      <c r="BZ22" s="130">
        <v>7067.4748601599995</v>
      </c>
      <c r="CA22" s="130">
        <v>7102.7794323199996</v>
      </c>
      <c r="CB22" s="130">
        <v>7138.3545376000002</v>
      </c>
      <c r="CC22" s="130">
        <v>7139.4366700800001</v>
      </c>
      <c r="CD22" s="130">
        <v>7118.7408864000008</v>
      </c>
      <c r="CE22" s="130">
        <v>7090.4701753600002</v>
      </c>
      <c r="CF22" s="130">
        <v>7754.93841952</v>
      </c>
      <c r="CG22" s="130">
        <v>8195.3366439599995</v>
      </c>
      <c r="CH22" s="130">
        <v>9072.7244462399995</v>
      </c>
      <c r="CI22" s="130">
        <v>10018.825210000001</v>
      </c>
      <c r="CJ22" s="130">
        <v>10097.5012198</v>
      </c>
      <c r="CK22" s="130">
        <v>10139.1257754</v>
      </c>
      <c r="CL22" s="130">
        <v>10179.7237164</v>
      </c>
      <c r="CM22" s="130">
        <v>10882.950486</v>
      </c>
      <c r="CN22" s="130">
        <v>10968.614839200001</v>
      </c>
      <c r="CO22" s="130">
        <v>11444.340545399999</v>
      </c>
      <c r="CP22" s="130">
        <v>11445.063285599999</v>
      </c>
      <c r="CQ22" s="130">
        <v>10717.585339800002</v>
      </c>
      <c r="CR22" s="130">
        <v>10747.250952800001</v>
      </c>
      <c r="CS22" s="130">
        <v>10789.948813199999</v>
      </c>
      <c r="CT22" s="130">
        <v>10589.8893176</v>
      </c>
      <c r="CU22" s="130">
        <v>10580.3605926</v>
      </c>
      <c r="CV22" s="130">
        <v>10631.1395314</v>
      </c>
      <c r="CW22" s="130">
        <v>10725.3515768</v>
      </c>
      <c r="CX22" s="130">
        <v>10801.271721000001</v>
      </c>
      <c r="CY22" s="130">
        <v>10876.818120800001</v>
      </c>
      <c r="CZ22" s="130">
        <v>10931.971875199999</v>
      </c>
      <c r="DA22" s="130">
        <v>10954.839009199997</v>
      </c>
      <c r="DB22" s="130">
        <v>10966.1723676</v>
      </c>
      <c r="DC22" s="130">
        <v>10924.065426400002</v>
      </c>
      <c r="DD22" s="130">
        <v>10922.6390524</v>
      </c>
      <c r="DE22" s="130">
        <v>10933.211377</v>
      </c>
      <c r="DF22" s="130">
        <v>10965.3156402</v>
      </c>
      <c r="DG22" s="130">
        <v>10966.363754800001</v>
      </c>
      <c r="DH22" s="130">
        <v>11019.425794999999</v>
      </c>
      <c r="DI22" s="130">
        <v>11042.570979800001</v>
      </c>
      <c r="DJ22" s="130">
        <v>11075.340583200001</v>
      </c>
      <c r="DK22" s="130">
        <v>11119.256672799998</v>
      </c>
      <c r="DL22" s="130">
        <v>11152.983212200001</v>
      </c>
      <c r="DM22" s="130">
        <v>11186.418155799998</v>
      </c>
      <c r="DN22" s="130">
        <v>11165.934331799999</v>
      </c>
      <c r="DO22" s="130">
        <v>11248.6338636</v>
      </c>
      <c r="DP22" s="130">
        <v>13798.151644760001</v>
      </c>
      <c r="DQ22" s="130">
        <v>14911.87880676</v>
      </c>
      <c r="DR22" s="130">
        <v>15420.06409507</v>
      </c>
      <c r="DS22" s="130">
        <v>16699.493891819999</v>
      </c>
      <c r="DT22" s="130">
        <v>17244.00372683</v>
      </c>
      <c r="DU22" s="130">
        <v>17283.98873967</v>
      </c>
      <c r="DV22" s="130">
        <v>17435.65311802</v>
      </c>
      <c r="DW22" s="130">
        <v>17662.869847960003</v>
      </c>
      <c r="DX22" s="130">
        <v>17768.290147419997</v>
      </c>
      <c r="DY22" s="130">
        <v>17702.960012659998</v>
      </c>
      <c r="DZ22" s="130">
        <v>17649.25560411</v>
      </c>
      <c r="EA22" s="130">
        <v>17647.508778440002</v>
      </c>
      <c r="EB22" s="130">
        <v>17664.61667363</v>
      </c>
      <c r="EC22" s="130">
        <v>20673.858245809999</v>
      </c>
      <c r="ED22" s="130">
        <v>21630.983131500001</v>
      </c>
      <c r="EE22" s="130">
        <v>21719.343900340002</v>
      </c>
      <c r="EF22" s="130">
        <v>21869.443167680001</v>
      </c>
      <c r="EG22" s="130">
        <v>21959.008882669998</v>
      </c>
      <c r="EH22" s="130">
        <v>22068.150409909998</v>
      </c>
      <c r="EI22" s="130">
        <v>22387.399628089999</v>
      </c>
      <c r="EJ22" s="130">
        <v>22435.203354329999</v>
      </c>
      <c r="EK22" s="130">
        <v>22480.091791360002</v>
      </c>
      <c r="EL22" s="130">
        <v>23061.10113133</v>
      </c>
      <c r="EM22" s="130">
        <v>22990.229648190001</v>
      </c>
      <c r="EN22" s="130">
        <v>23010.200151819998</v>
      </c>
      <c r="EO22" s="130">
        <v>23100.04659677</v>
      </c>
      <c r="EP22" s="130">
        <v>23125.342324599998</v>
      </c>
      <c r="EQ22" s="130">
        <v>23148.44605798</v>
      </c>
      <c r="ER22" s="130">
        <v>23171.671068149997</v>
      </c>
      <c r="ES22" s="130">
        <v>23172.424056390002</v>
      </c>
      <c r="ET22" s="130">
        <v>23217.313793729998</v>
      </c>
      <c r="EU22" s="130">
        <v>23308.59924489</v>
      </c>
      <c r="EV22" s="130">
        <v>23289.126512170002</v>
      </c>
      <c r="EW22" s="130">
        <v>23288.252247140001</v>
      </c>
      <c r="EX22" s="130">
        <v>23355.869223739999</v>
      </c>
      <c r="EY22" s="130">
        <v>29965.253896320002</v>
      </c>
      <c r="EZ22" s="130">
        <v>29991.299742280004</v>
      </c>
      <c r="FA22" s="130">
        <v>30050.269214920001</v>
      </c>
      <c r="FB22" s="130">
        <v>29994.12561173</v>
      </c>
      <c r="FC22" s="130">
        <v>7777.8866413300002</v>
      </c>
      <c r="FD22" s="130">
        <v>7804.9815705399997</v>
      </c>
      <c r="FE22" s="130">
        <v>7793.5164687500001</v>
      </c>
      <c r="FF22" s="130">
        <v>7801.2813754699991</v>
      </c>
      <c r="FG22" s="130">
        <v>7801.5338654299994</v>
      </c>
      <c r="FH22" s="130">
        <v>7793.9952176700008</v>
      </c>
      <c r="FI22" s="130">
        <v>7793.7689587099994</v>
      </c>
      <c r="FJ22" s="130">
        <v>7778.681002700001</v>
      </c>
      <c r="FK22" s="130">
        <v>7748.0632332500008</v>
      </c>
      <c r="FL22" s="130">
        <v>7747.0426129200005</v>
      </c>
      <c r="FM22" s="130">
        <v>7778.9946129199998</v>
      </c>
      <c r="FN22" s="130">
        <v>7732.0546708900001</v>
      </c>
      <c r="FO22" s="130">
        <v>7714.9530081599996</v>
      </c>
      <c r="FP22" s="130">
        <v>7694.8805982599997</v>
      </c>
      <c r="FQ22" s="130">
        <v>7685.5176925699998</v>
      </c>
      <c r="FR22" s="130">
        <v>7700.1268996600002</v>
      </c>
      <c r="FS22" s="130">
        <v>7730.4028256600004</v>
      </c>
      <c r="FT22" s="130">
        <v>7731.4127854999997</v>
      </c>
      <c r="FU22" s="130">
        <v>7731.4127854999997</v>
      </c>
      <c r="FV22" s="130">
        <v>7723.93726023</v>
      </c>
      <c r="FW22" s="130">
        <v>7693.7982397000005</v>
      </c>
      <c r="FX22" s="130">
        <v>7670.4928590500003</v>
      </c>
      <c r="FY22" s="130">
        <v>7677.1477919499994</v>
      </c>
      <c r="FZ22" s="130">
        <v>7669.9509876400007</v>
      </c>
      <c r="GA22" s="130">
        <v>7654.8999231199996</v>
      </c>
      <c r="GB22" s="130">
        <v>7624.724011100001</v>
      </c>
      <c r="GC22" s="130">
        <v>7616.3910019699997</v>
      </c>
      <c r="GD22" s="130">
        <v>8887.194742300002</v>
      </c>
      <c r="GE22" s="130">
        <v>8913.2795961099982</v>
      </c>
      <c r="GF22" s="130">
        <v>8922.778657769999</v>
      </c>
      <c r="GG22" s="130">
        <v>4272.781266</v>
      </c>
      <c r="GH22" s="130">
        <v>4260.6454410000006</v>
      </c>
      <c r="GI22" s="130">
        <v>4251.9823290000004</v>
      </c>
      <c r="GJ22" s="130">
        <v>4428.1590421199999</v>
      </c>
      <c r="GK22" s="130">
        <v>4449.5879390399996</v>
      </c>
      <c r="GL22" s="130">
        <v>4454.6048677200006</v>
      </c>
      <c r="GM22" s="130">
        <v>4484.8231125600005</v>
      </c>
      <c r="GN22" s="130">
        <v>4503.2962995599992</v>
      </c>
      <c r="GO22" s="130">
        <v>4516.9470124800009</v>
      </c>
      <c r="GP22" s="130">
        <v>4513.0190295600005</v>
      </c>
      <c r="GQ22" s="130">
        <v>4525.9697059199998</v>
      </c>
      <c r="GR22" s="130">
        <v>4526.4363969599999</v>
      </c>
      <c r="GS22" s="130">
        <v>4517.6470490399997</v>
      </c>
      <c r="GT22" s="130">
        <v>4508.6243555999999</v>
      </c>
      <c r="GU22" s="130">
        <v>4503.9574451999997</v>
      </c>
      <c r="GV22" s="130">
        <v>4521.2639045999995</v>
      </c>
      <c r="GW22" s="130">
        <v>4543.7428563600006</v>
      </c>
      <c r="GX22" s="130">
        <v>4566.4551536399995</v>
      </c>
      <c r="GY22" s="130">
        <v>4575.9834290400004</v>
      </c>
      <c r="GZ22" s="130">
        <v>4589.5952510400002</v>
      </c>
      <c r="HA22" s="130">
        <v>4640.0534214000008</v>
      </c>
      <c r="HB22" s="130">
        <v>4605.8294791599992</v>
      </c>
      <c r="HC22" s="130">
        <v>4657.5035989600001</v>
      </c>
      <c r="HD22" s="130">
        <v>4608.0684380399998</v>
      </c>
      <c r="HE22" s="130">
        <v>4612.8131302800011</v>
      </c>
      <c r="HF22" s="130">
        <v>4604.0626732800001</v>
      </c>
      <c r="HG22" s="130">
        <v>4603.7515459200004</v>
      </c>
      <c r="HH22" s="130">
        <v>4612.6575666000008</v>
      </c>
      <c r="HI22" s="130">
        <v>4630.8196262399997</v>
      </c>
      <c r="HJ22" s="130">
        <v>4631.4029900400001</v>
      </c>
      <c r="HK22" s="130">
        <v>4631.4029900400001</v>
      </c>
      <c r="HL22" s="130">
        <v>4635.8754458399999</v>
      </c>
      <c r="HM22" s="130">
        <v>4653.9597236400004</v>
      </c>
      <c r="HN22" s="130">
        <v>4668.0771275999996</v>
      </c>
      <c r="HO22" s="130">
        <v>4718.1686325599994</v>
      </c>
      <c r="HP22" s="130">
        <v>4729.0191992399996</v>
      </c>
      <c r="HQ22" s="130">
        <v>4743.0588213600004</v>
      </c>
      <c r="HR22" s="130">
        <v>4743.5255123999996</v>
      </c>
      <c r="HS22" s="130">
        <v>4743.5255123999996</v>
      </c>
      <c r="HT22" s="130">
        <v>4743.5255123999996</v>
      </c>
      <c r="HU22" s="130">
        <v>4752.7037695199997</v>
      </c>
      <c r="HV22" s="130">
        <v>4757.6040254399995</v>
      </c>
      <c r="HW22" s="130">
        <v>4794.5115085199996</v>
      </c>
      <c r="HX22" s="130">
        <v>4837.6026478800004</v>
      </c>
      <c r="HY22" s="130">
        <v>4871.7488756399998</v>
      </c>
      <c r="HZ22" s="130">
        <v>4882.2883149600002</v>
      </c>
      <c r="IA22" s="130">
        <v>4877.8936409999988</v>
      </c>
      <c r="IB22" s="130">
        <v>4868.2875837600004</v>
      </c>
      <c r="IC22" s="130">
        <v>4896.2501552399999</v>
      </c>
      <c r="ID22" s="130">
        <v>4887.6941528400002</v>
      </c>
      <c r="IE22" s="130">
        <v>4882.6383332400001</v>
      </c>
      <c r="IF22" s="130">
        <v>4891.9332631199995</v>
      </c>
      <c r="IG22" s="130">
        <v>4896.9890827200006</v>
      </c>
      <c r="IH22" s="130">
        <v>4901.8893386399996</v>
      </c>
      <c r="II22" s="130">
        <v>4906.7895945600003</v>
      </c>
      <c r="IJ22" s="130">
        <v>4963.9203560400001</v>
      </c>
      <c r="IK22" s="130">
        <v>4989.8217087600005</v>
      </c>
      <c r="IL22" s="130">
        <v>5038.9409407200001</v>
      </c>
      <c r="IM22" s="130">
        <v>5079.5430612</v>
      </c>
      <c r="IN22" s="130">
        <v>5095.6439020799999</v>
      </c>
      <c r="IO22" s="130">
        <v>5101.0497399599999</v>
      </c>
      <c r="IP22" s="130">
        <v>5120.961890999999</v>
      </c>
      <c r="IQ22" s="130">
        <v>5136.5182589999995</v>
      </c>
      <c r="IR22" s="130">
        <v>5171.7534325199995</v>
      </c>
    </row>
    <row r="23" spans="1:252">
      <c r="A23" t="s">
        <v>150</v>
      </c>
      <c r="B23" s="130">
        <v>18650.984200000003</v>
      </c>
      <c r="C23" s="130">
        <v>18162.805</v>
      </c>
      <c r="D23" s="130">
        <v>18162.805</v>
      </c>
      <c r="E23" s="130">
        <v>18362.804799999998</v>
      </c>
      <c r="F23" s="130">
        <v>17162.805</v>
      </c>
      <c r="G23" s="130">
        <v>17362.805</v>
      </c>
      <c r="H23" s="130">
        <v>17362.805</v>
      </c>
      <c r="I23" s="130">
        <v>16870.252699999997</v>
      </c>
      <c r="J23" s="130">
        <v>16968.555499999999</v>
      </c>
      <c r="K23" s="130">
        <v>17428.081700000002</v>
      </c>
      <c r="L23" s="130">
        <v>26074.615300000001</v>
      </c>
      <c r="M23" s="130">
        <v>25948.261300000002</v>
      </c>
      <c r="N23" s="130">
        <v>26327.896399999998</v>
      </c>
      <c r="O23" s="130">
        <v>25883.290100000002</v>
      </c>
      <c r="P23" s="130">
        <v>25788.253700000001</v>
      </c>
      <c r="Q23" s="130">
        <v>23356.376499999998</v>
      </c>
      <c r="R23" s="130">
        <v>23012.4666</v>
      </c>
      <c r="S23" s="130">
        <v>23075.673500000001</v>
      </c>
      <c r="T23" s="130">
        <v>21089.768100000001</v>
      </c>
      <c r="U23" s="130">
        <v>20705.800599999999</v>
      </c>
      <c r="V23" s="130">
        <v>20754.170300000002</v>
      </c>
      <c r="W23" s="130">
        <v>20658.4084</v>
      </c>
      <c r="X23" s="130">
        <v>20239.624199999998</v>
      </c>
      <c r="Y23" s="130">
        <v>20093.212800000001</v>
      </c>
      <c r="Z23" s="130">
        <v>20085.7595</v>
      </c>
      <c r="AA23" s="130">
        <v>17815.919900000001</v>
      </c>
      <c r="AB23" s="130">
        <v>17908.639899999998</v>
      </c>
      <c r="AC23" s="130">
        <v>17802.833200000001</v>
      </c>
      <c r="AD23" s="130">
        <v>17428.0641</v>
      </c>
      <c r="AE23" s="130">
        <v>17542.0533</v>
      </c>
      <c r="AF23" s="130">
        <v>16728.635183485996</v>
      </c>
      <c r="AG23" s="130">
        <v>16330.268648064</v>
      </c>
      <c r="AH23" s="130">
        <v>16415.308568944001</v>
      </c>
      <c r="AI23" s="130">
        <v>15465.536</v>
      </c>
      <c r="AJ23" s="130">
        <v>15385.0255</v>
      </c>
      <c r="AK23" s="130">
        <v>15546.169999999001</v>
      </c>
      <c r="AL23" s="130">
        <v>17268.495699999999</v>
      </c>
      <c r="AM23" s="130">
        <v>18098.0255</v>
      </c>
      <c r="AN23" s="130">
        <v>18886.319</v>
      </c>
      <c r="AO23" s="130">
        <v>18907.9058</v>
      </c>
      <c r="AP23" s="130">
        <v>19764.746500000001</v>
      </c>
      <c r="AQ23" s="130">
        <v>20852.916799999999</v>
      </c>
      <c r="AR23" s="130">
        <v>20905.017099999997</v>
      </c>
      <c r="AS23" s="130">
        <v>21824.486199999999</v>
      </c>
      <c r="AT23" s="130">
        <v>21922.3989</v>
      </c>
      <c r="AU23" s="130">
        <v>22054.947899999999</v>
      </c>
      <c r="AV23" s="130">
        <v>22919.272199999999</v>
      </c>
      <c r="AW23" s="130">
        <v>23048.997100000001</v>
      </c>
      <c r="AX23" s="130">
        <v>23336.765799999997</v>
      </c>
      <c r="AY23" s="130">
        <v>23910.1976</v>
      </c>
      <c r="AZ23" s="130">
        <v>25124.044799999996</v>
      </c>
      <c r="BA23" s="130">
        <v>25254.059899999997</v>
      </c>
      <c r="BB23" s="130">
        <v>25168.567399999996</v>
      </c>
      <c r="BC23" s="130">
        <v>26791.100199999993</v>
      </c>
      <c r="BD23" s="130">
        <v>27270.643299999996</v>
      </c>
      <c r="BE23" s="130">
        <v>27939.285699999997</v>
      </c>
      <c r="BF23" s="130">
        <v>28047.313999999998</v>
      </c>
      <c r="BG23" s="130">
        <v>28684.411199999995</v>
      </c>
      <c r="BH23" s="130">
        <v>28693.948499999999</v>
      </c>
      <c r="BI23" s="130">
        <v>31945.221599999997</v>
      </c>
      <c r="BJ23" s="130">
        <v>32153.982799999998</v>
      </c>
      <c r="BK23" s="130">
        <v>32989.320699999997</v>
      </c>
      <c r="BL23" s="130">
        <v>33023.8923</v>
      </c>
      <c r="BM23" s="130">
        <v>32327.350199999997</v>
      </c>
      <c r="BN23" s="130">
        <v>33315.805999999997</v>
      </c>
      <c r="BO23" s="130">
        <v>35292.276599999997</v>
      </c>
      <c r="BP23" s="130">
        <v>36461.2402</v>
      </c>
      <c r="BQ23" s="130">
        <v>38040.031000000003</v>
      </c>
      <c r="BR23" s="130">
        <v>38163.728999999992</v>
      </c>
      <c r="BS23" s="130">
        <v>38028.313599999994</v>
      </c>
      <c r="BT23" s="130">
        <v>40098.881799999996</v>
      </c>
      <c r="BU23" s="130">
        <v>38796.239799999996</v>
      </c>
      <c r="BV23" s="130">
        <v>38515.943099999989</v>
      </c>
      <c r="BW23" s="130">
        <v>40884.485799999995</v>
      </c>
      <c r="BX23" s="130">
        <v>39428.730900000002</v>
      </c>
      <c r="BY23" s="130">
        <v>40814.055299999993</v>
      </c>
      <c r="BZ23" s="130">
        <v>42777.903999999995</v>
      </c>
      <c r="CA23" s="130">
        <v>42883.2255</v>
      </c>
      <c r="CB23" s="130">
        <v>46501.304700000001</v>
      </c>
      <c r="CC23" s="130">
        <v>49005.221400000002</v>
      </c>
      <c r="CD23" s="130">
        <v>49092.702300000004</v>
      </c>
      <c r="CE23" s="130">
        <v>49875.620800000004</v>
      </c>
      <c r="CF23" s="130">
        <v>52661.7719</v>
      </c>
      <c r="CG23" s="130">
        <v>53347.23</v>
      </c>
      <c r="CH23" s="130">
        <v>53092.364000000001</v>
      </c>
      <c r="CI23" s="130">
        <v>53268.010899999994</v>
      </c>
      <c r="CJ23" s="130">
        <v>53660.358499999995</v>
      </c>
      <c r="CK23" s="130">
        <v>53785.229099999997</v>
      </c>
      <c r="CL23" s="130">
        <v>53541.267599999999</v>
      </c>
      <c r="CM23" s="130">
        <v>54349.371899999998</v>
      </c>
      <c r="CN23" s="130">
        <v>53438.379799999995</v>
      </c>
      <c r="CO23" s="130">
        <v>54414.395199999999</v>
      </c>
      <c r="CP23" s="130">
        <v>54448.111699999994</v>
      </c>
      <c r="CQ23" s="130">
        <v>55304.151499999993</v>
      </c>
      <c r="CR23" s="130">
        <v>55218.919300000001</v>
      </c>
      <c r="CS23" s="130">
        <v>55073.025699999998</v>
      </c>
      <c r="CT23" s="130">
        <v>53306.813600000001</v>
      </c>
      <c r="CU23" s="130">
        <v>53283.806800000006</v>
      </c>
      <c r="CV23" s="130">
        <v>53289.865000000005</v>
      </c>
      <c r="CW23" s="130">
        <v>53293.071200000006</v>
      </c>
      <c r="CX23" s="130">
        <v>53281.544099999999</v>
      </c>
      <c r="CY23" s="130">
        <v>53283.735699999997</v>
      </c>
      <c r="CZ23" s="130">
        <v>52590.337299999999</v>
      </c>
      <c r="DA23" s="130">
        <v>52552.956699999995</v>
      </c>
      <c r="DB23" s="130">
        <v>52555.222200000004</v>
      </c>
      <c r="DC23" s="130">
        <v>52556.943199999994</v>
      </c>
      <c r="DD23" s="130">
        <v>51769.9326</v>
      </c>
      <c r="DE23" s="130">
        <v>51595.311800000003</v>
      </c>
      <c r="DF23" s="130">
        <v>53055.787500000006</v>
      </c>
      <c r="DG23" s="130">
        <v>55836.940900000009</v>
      </c>
      <c r="DH23" s="130">
        <v>59438.347800000003</v>
      </c>
      <c r="DI23" s="130">
        <v>59438.984400000008</v>
      </c>
      <c r="DJ23" s="130">
        <v>61612.773700000012</v>
      </c>
      <c r="DK23" s="130">
        <v>61613.700100000002</v>
      </c>
      <c r="DL23" s="130">
        <v>61614.421900000008</v>
      </c>
      <c r="DM23" s="130">
        <v>61559.581600000012</v>
      </c>
      <c r="DN23" s="130">
        <v>62314.677000000003</v>
      </c>
      <c r="DO23" s="130">
        <v>62908.422100000003</v>
      </c>
      <c r="DP23" s="130">
        <v>64312.5484</v>
      </c>
      <c r="DQ23" s="130">
        <v>65382.684100000006</v>
      </c>
      <c r="DR23" s="130">
        <v>65383.426299999999</v>
      </c>
      <c r="DS23" s="130">
        <v>66597.178799999994</v>
      </c>
      <c r="DT23" s="130">
        <v>68072.9764</v>
      </c>
      <c r="DU23" s="130">
        <v>69847.792699999991</v>
      </c>
      <c r="DV23" s="130">
        <v>70538.672399999996</v>
      </c>
      <c r="DW23" s="130">
        <v>74140.302899999995</v>
      </c>
      <c r="DX23" s="130">
        <v>75160.022299999982</v>
      </c>
      <c r="DY23" s="130">
        <v>73179.017099999997</v>
      </c>
      <c r="DZ23" s="130">
        <v>62465.111700000009</v>
      </c>
      <c r="EA23" s="130">
        <v>61627.135699999999</v>
      </c>
      <c r="EB23" s="130">
        <v>62039.404699999999</v>
      </c>
      <c r="EC23" s="130">
        <v>63624.288600000007</v>
      </c>
      <c r="ED23" s="130">
        <v>66829.036200000002</v>
      </c>
      <c r="EE23" s="130">
        <v>70328.7353</v>
      </c>
      <c r="EF23" s="130">
        <v>70333.952900000004</v>
      </c>
      <c r="EG23" s="130">
        <v>78317.984200000006</v>
      </c>
      <c r="EH23" s="130">
        <v>78283.4853</v>
      </c>
      <c r="EI23" s="130">
        <v>80578.834299999988</v>
      </c>
      <c r="EJ23" s="130">
        <v>80578.834299999988</v>
      </c>
      <c r="EK23" s="130">
        <v>80544.217199999985</v>
      </c>
      <c r="EL23" s="130">
        <v>85575.531199999998</v>
      </c>
      <c r="EM23" s="130">
        <v>90239.584199999983</v>
      </c>
      <c r="EN23" s="130">
        <v>98983.826699999991</v>
      </c>
      <c r="EO23" s="130">
        <v>98983.826699999991</v>
      </c>
      <c r="EP23" s="130">
        <v>98983.826699999991</v>
      </c>
      <c r="EQ23" s="130">
        <v>102984.71749999998</v>
      </c>
      <c r="ER23" s="130">
        <v>105326.69049999998</v>
      </c>
      <c r="ES23" s="130">
        <v>108059.35649999999</v>
      </c>
      <c r="ET23" s="130">
        <v>110285.7843</v>
      </c>
      <c r="EU23" s="130">
        <v>110507.2843</v>
      </c>
      <c r="EV23" s="130">
        <v>110507.2843</v>
      </c>
      <c r="EW23" s="130">
        <v>110468.4185</v>
      </c>
      <c r="EX23" s="130">
        <v>112279.1615</v>
      </c>
      <c r="EY23" s="130">
        <v>111529.1615</v>
      </c>
      <c r="EZ23" s="130">
        <v>113882.70319999999</v>
      </c>
      <c r="FA23" s="130">
        <v>114487.03519999998</v>
      </c>
      <c r="FB23" s="130">
        <v>119543.0352</v>
      </c>
      <c r="FC23" s="130">
        <v>95081.537800000006</v>
      </c>
      <c r="FD23" s="130">
        <v>97900.537800000006</v>
      </c>
      <c r="FE23" s="130">
        <v>100201.53780000001</v>
      </c>
      <c r="FF23" s="130">
        <v>101763.04210000001</v>
      </c>
      <c r="FG23" s="130">
        <v>102718.92209999998</v>
      </c>
      <c r="FH23" s="130">
        <v>103942.92209999998</v>
      </c>
      <c r="FI23" s="130">
        <v>103845.56089999998</v>
      </c>
      <c r="FJ23" s="130">
        <v>105451.03890000001</v>
      </c>
      <c r="FK23" s="130">
        <v>105996.75189999997</v>
      </c>
      <c r="FL23" s="130">
        <v>105027.25740000002</v>
      </c>
      <c r="FM23" s="130">
        <v>105313.77540000001</v>
      </c>
      <c r="FN23" s="130">
        <v>101362.8814</v>
      </c>
      <c r="FO23" s="130">
        <v>104171.57</v>
      </c>
      <c r="FP23" s="130">
        <v>109237.806</v>
      </c>
      <c r="FQ23" s="130">
        <v>111755.806</v>
      </c>
      <c r="FR23" s="130">
        <v>111755.806</v>
      </c>
      <c r="FS23" s="130">
        <v>114399.12699999999</v>
      </c>
      <c r="FT23" s="130">
        <v>116994.10599999999</v>
      </c>
      <c r="FU23" s="130">
        <v>118118.10599999999</v>
      </c>
      <c r="FV23" s="130">
        <v>119746.10599999999</v>
      </c>
      <c r="FW23" s="130">
        <v>119746.10599999999</v>
      </c>
      <c r="FX23" s="130">
        <v>121140.46799999999</v>
      </c>
      <c r="FY23" s="130">
        <v>121140.46799999999</v>
      </c>
      <c r="FZ23" s="130">
        <v>121140.46799999999</v>
      </c>
      <c r="GA23" s="130">
        <v>127942.04699999999</v>
      </c>
      <c r="GB23" s="130">
        <v>131297.19199999998</v>
      </c>
      <c r="GC23" s="130">
        <v>133363.44699999999</v>
      </c>
      <c r="GD23" s="130">
        <v>133398.44699999999</v>
      </c>
      <c r="GE23" s="130">
        <v>133364.94699999999</v>
      </c>
      <c r="GF23" s="130">
        <v>133528.44699999999</v>
      </c>
      <c r="GG23" s="130">
        <v>136644.69699999999</v>
      </c>
      <c r="GH23" s="130">
        <v>141437.01799999998</v>
      </c>
      <c r="GI23" s="130">
        <v>147027.068</v>
      </c>
      <c r="GJ23" s="130">
        <v>145987.99299999999</v>
      </c>
      <c r="GK23" s="130">
        <v>144764.79799999998</v>
      </c>
      <c r="GL23" s="130">
        <v>137409.63800000001</v>
      </c>
      <c r="GM23" s="130">
        <v>140337.83799999999</v>
      </c>
      <c r="GN23" s="130">
        <v>142279.72199999998</v>
      </c>
      <c r="GO23" s="130">
        <v>146448.049</v>
      </c>
      <c r="GP23" s="130">
        <v>148595.20299999998</v>
      </c>
      <c r="GQ23" s="130">
        <v>149069.878</v>
      </c>
      <c r="GR23" s="130">
        <v>151540.245</v>
      </c>
      <c r="GS23" s="130">
        <v>150357.38400000002</v>
      </c>
      <c r="GT23" s="130">
        <v>150313.32800000001</v>
      </c>
      <c r="GU23" s="130">
        <v>154088.524</v>
      </c>
      <c r="GV23" s="130">
        <v>159240.41700000002</v>
      </c>
      <c r="GW23" s="130">
        <v>160644.10700000002</v>
      </c>
      <c r="GX23" s="130">
        <v>157099.951</v>
      </c>
      <c r="GY23" s="130">
        <v>162064.73200000002</v>
      </c>
      <c r="GZ23" s="130">
        <v>164733.76799999998</v>
      </c>
      <c r="HA23" s="130">
        <v>165781.36000000002</v>
      </c>
      <c r="HB23" s="130">
        <v>167855.49500000002</v>
      </c>
      <c r="HC23" s="130">
        <v>167874.65399999998</v>
      </c>
      <c r="HD23" s="130">
        <v>169736.84900000002</v>
      </c>
      <c r="HE23" s="130">
        <v>169209.723</v>
      </c>
      <c r="HF23" s="130">
        <v>170327.13500000001</v>
      </c>
      <c r="HG23" s="130">
        <v>174284.984</v>
      </c>
      <c r="HH23" s="130">
        <v>172350.965</v>
      </c>
      <c r="HI23" s="130">
        <v>172606.47700000001</v>
      </c>
      <c r="HJ23" s="130">
        <v>172081.08300000001</v>
      </c>
      <c r="HK23" s="130">
        <v>175242.35</v>
      </c>
      <c r="HL23" s="130">
        <v>177897.66100000002</v>
      </c>
      <c r="HM23" s="130">
        <v>180096.47200000001</v>
      </c>
      <c r="HN23" s="130">
        <v>181483.75</v>
      </c>
      <c r="HO23" s="130">
        <v>180427.74000000002</v>
      </c>
      <c r="HP23" s="130">
        <v>188401.307</v>
      </c>
      <c r="HQ23" s="130">
        <v>189996.785</v>
      </c>
      <c r="HR23" s="130">
        <v>193179.21400000004</v>
      </c>
      <c r="HS23" s="130">
        <v>194074.28200000004</v>
      </c>
      <c r="HT23" s="130">
        <v>195490.33999999997</v>
      </c>
      <c r="HU23" s="130">
        <v>195926.49100000001</v>
      </c>
      <c r="HV23" s="130">
        <v>194958.704</v>
      </c>
      <c r="HW23" s="130">
        <v>195840.89</v>
      </c>
      <c r="HX23" s="130">
        <v>187471.92</v>
      </c>
      <c r="HY23" s="130">
        <v>186803.41999999998</v>
      </c>
      <c r="HZ23" s="130">
        <v>189745.52000000002</v>
      </c>
      <c r="IA23" s="130">
        <v>186421.36200000002</v>
      </c>
      <c r="IB23" s="130">
        <v>189129.78999999998</v>
      </c>
      <c r="IC23" s="130">
        <v>189275.39399999997</v>
      </c>
      <c r="ID23" s="130">
        <v>190556.52100000001</v>
      </c>
      <c r="IE23" s="130">
        <v>189869.20599999998</v>
      </c>
      <c r="IF23" s="130">
        <v>190692.93700000001</v>
      </c>
      <c r="IG23" s="130">
        <v>191521.12599999999</v>
      </c>
      <c r="IH23" s="130">
        <v>183706.26799999998</v>
      </c>
      <c r="II23" s="130">
        <v>186259.64800000002</v>
      </c>
      <c r="IJ23" s="130">
        <v>187820.08800000002</v>
      </c>
      <c r="IK23" s="130">
        <v>191540.25600000002</v>
      </c>
      <c r="IL23" s="130">
        <v>194194.27200000003</v>
      </c>
      <c r="IM23" s="130">
        <v>198801.43300000002</v>
      </c>
      <c r="IN23" s="130">
        <v>203479</v>
      </c>
      <c r="IO23" s="130">
        <v>206345.71800000002</v>
      </c>
      <c r="IP23" s="130">
        <v>214055.20400000003</v>
      </c>
      <c r="IQ23" s="130">
        <v>216209.16200000001</v>
      </c>
      <c r="IR23" s="130">
        <v>218468.57300000003</v>
      </c>
    </row>
    <row r="24" spans="1:252">
      <c r="A24" s="2" t="s">
        <v>165</v>
      </c>
      <c r="B24" s="130">
        <v>10684.8662</v>
      </c>
      <c r="C24" s="130">
        <v>9996.6869999999999</v>
      </c>
      <c r="D24" s="130">
        <v>9996.6869999999999</v>
      </c>
      <c r="E24" s="130">
        <v>9996.6867999999995</v>
      </c>
      <c r="F24" s="130">
        <v>8796.6869999999999</v>
      </c>
      <c r="G24" s="130">
        <v>8796.6869999999999</v>
      </c>
      <c r="H24" s="130">
        <v>8796.6869999999999</v>
      </c>
      <c r="I24" s="130">
        <v>8004.1346999999996</v>
      </c>
      <c r="J24" s="130">
        <v>8102.4375</v>
      </c>
      <c r="K24" s="130">
        <v>8161.9637000000002</v>
      </c>
      <c r="L24" s="130">
        <v>8061.4612999999999</v>
      </c>
      <c r="M24" s="130">
        <v>8061.4612999999999</v>
      </c>
      <c r="N24" s="130">
        <v>8061.4603999999999</v>
      </c>
      <c r="O24" s="130">
        <v>7033.8280999999988</v>
      </c>
      <c r="P24" s="130">
        <v>7093.9416999999994</v>
      </c>
      <c r="Q24" s="130">
        <v>7116.5374999999995</v>
      </c>
      <c r="R24" s="130">
        <v>6690.9330999999993</v>
      </c>
      <c r="S24" s="130">
        <v>6736.9664999999995</v>
      </c>
      <c r="T24" s="130">
        <v>6777.8551000000007</v>
      </c>
      <c r="U24" s="130">
        <v>6422.2425999999996</v>
      </c>
      <c r="V24" s="130">
        <v>6463.9782999999998</v>
      </c>
      <c r="W24" s="130">
        <v>6492.1224000000002</v>
      </c>
      <c r="X24" s="130">
        <v>6099.6602000000003</v>
      </c>
      <c r="Y24" s="130">
        <v>6134.0788000000002</v>
      </c>
      <c r="Z24" s="130">
        <v>6149.6305000000002</v>
      </c>
      <c r="AA24" s="130">
        <v>5870.5793999999987</v>
      </c>
      <c r="AB24" s="130">
        <v>5889.629899999999</v>
      </c>
      <c r="AC24" s="130">
        <v>5896.4942000000001</v>
      </c>
      <c r="AD24" s="130">
        <v>5591.1145999999999</v>
      </c>
      <c r="AE24" s="130">
        <v>5605.7542999999996</v>
      </c>
      <c r="AF24" s="130">
        <v>5618.5859999999984</v>
      </c>
      <c r="AG24" s="130">
        <v>5380.1964000000007</v>
      </c>
      <c r="AH24" s="130">
        <v>5469.2237999999998</v>
      </c>
      <c r="AI24" s="130">
        <v>5613.9179999999997</v>
      </c>
      <c r="AJ24" s="130">
        <v>5285.9184999999989</v>
      </c>
      <c r="AK24" s="130">
        <v>5306.8719999989999</v>
      </c>
      <c r="AL24" s="130">
        <v>5318.0666999999994</v>
      </c>
      <c r="AM24" s="130">
        <v>4968.3094999999985</v>
      </c>
      <c r="AN24" s="130">
        <v>4980.0469999999987</v>
      </c>
      <c r="AO24" s="130">
        <v>4987.4537999999984</v>
      </c>
      <c r="AP24" s="130">
        <v>4663.2944999999963</v>
      </c>
      <c r="AQ24" s="130">
        <v>4683.1757999999973</v>
      </c>
      <c r="AR24" s="130">
        <v>4694.4880999999968</v>
      </c>
      <c r="AS24" s="130">
        <v>4048.9391999999975</v>
      </c>
      <c r="AT24" s="130">
        <v>4079.0918999999976</v>
      </c>
      <c r="AU24" s="130">
        <v>4088.4968999999969</v>
      </c>
      <c r="AV24" s="130">
        <v>3315.0411999999965</v>
      </c>
      <c r="AW24" s="130">
        <v>3400.1831000000002</v>
      </c>
      <c r="AX24" s="130">
        <v>3442.8727999999965</v>
      </c>
      <c r="AY24" s="130">
        <v>3461.7585999999974</v>
      </c>
      <c r="AZ24" s="130">
        <v>3856.2577999999976</v>
      </c>
      <c r="BA24" s="130">
        <v>3877.2778999999969</v>
      </c>
      <c r="BB24" s="130">
        <v>3502.9203999999968</v>
      </c>
      <c r="BC24" s="130">
        <v>3648.6311999999953</v>
      </c>
      <c r="BD24" s="130">
        <v>3974.6262999999954</v>
      </c>
      <c r="BE24" s="130">
        <v>3600.8096999999966</v>
      </c>
      <c r="BF24" s="130">
        <v>3625.2249999999963</v>
      </c>
      <c r="BG24" s="130">
        <v>3678.4631999999965</v>
      </c>
      <c r="BH24" s="130">
        <v>3479.8244999999965</v>
      </c>
      <c r="BI24" s="130">
        <v>3496.0895999999966</v>
      </c>
      <c r="BJ24" s="130">
        <v>3510.6907999999967</v>
      </c>
      <c r="BK24" s="130">
        <v>3321.4466999999981</v>
      </c>
      <c r="BL24" s="130">
        <v>3337.8082999999974</v>
      </c>
      <c r="BM24" s="130">
        <v>3344.3611999999966</v>
      </c>
      <c r="BN24" s="130">
        <v>3157.5409999999979</v>
      </c>
      <c r="BO24" s="130">
        <v>3162.2235999999966</v>
      </c>
      <c r="BP24" s="130">
        <v>3165.0821999999971</v>
      </c>
      <c r="BQ24" s="130">
        <v>2860.616</v>
      </c>
      <c r="BR24" s="130">
        <v>2865.9189999999962</v>
      </c>
      <c r="BS24" s="130">
        <v>2869.7885999999962</v>
      </c>
      <c r="BT24" s="130">
        <v>2818.5897999999966</v>
      </c>
      <c r="BU24" s="130">
        <v>2825.9357999999961</v>
      </c>
      <c r="BV24" s="130">
        <v>2830.9830999999954</v>
      </c>
      <c r="BW24" s="130">
        <v>2799.5257999999953</v>
      </c>
      <c r="BX24" s="130">
        <v>2806.4018999999962</v>
      </c>
      <c r="BY24" s="130">
        <v>2811.3912999999966</v>
      </c>
      <c r="BZ24" s="130">
        <v>2745.3189999999972</v>
      </c>
      <c r="CA24" s="130">
        <v>2748.9474999999979</v>
      </c>
      <c r="CB24" s="130">
        <v>2751.8196999999977</v>
      </c>
      <c r="CC24" s="130">
        <v>2573.0333999999975</v>
      </c>
      <c r="CD24" s="130">
        <v>2581.8092999999976</v>
      </c>
      <c r="CE24" s="130">
        <v>2584.7507999999984</v>
      </c>
      <c r="CF24" s="130">
        <v>2340.7978999999987</v>
      </c>
      <c r="CG24" s="130">
        <v>2349.2219999999988</v>
      </c>
      <c r="CH24" s="130">
        <v>2361.7919999999986</v>
      </c>
      <c r="CI24" s="130">
        <v>1597.1308999999994</v>
      </c>
      <c r="CJ24" s="130">
        <v>1611.1124999999986</v>
      </c>
      <c r="CK24" s="130">
        <v>1618.1020999999982</v>
      </c>
      <c r="CL24" s="130">
        <v>1139.8415999999984</v>
      </c>
      <c r="CM24" s="130">
        <v>1152.3248999999996</v>
      </c>
      <c r="CN24" s="130">
        <v>1163.5967999999993</v>
      </c>
      <c r="CO24" s="130">
        <v>1084.9121999999995</v>
      </c>
      <c r="CP24" s="130">
        <v>1102.2696999999978</v>
      </c>
      <c r="CQ24" s="130">
        <v>1278.8134999999982</v>
      </c>
      <c r="CR24" s="130">
        <v>1280.8452999999977</v>
      </c>
      <c r="CS24" s="130">
        <v>1307.1266999999975</v>
      </c>
      <c r="CT24" s="130">
        <v>1322.4775999999981</v>
      </c>
      <c r="CU24" s="130">
        <v>1299.4707999999998</v>
      </c>
      <c r="CV24" s="130">
        <v>1305.529</v>
      </c>
      <c r="CW24" s="130">
        <v>1308.7351999999994</v>
      </c>
      <c r="CX24" s="130">
        <v>1297.2080999999971</v>
      </c>
      <c r="CY24" s="130">
        <v>1299.3996999999972</v>
      </c>
      <c r="CZ24" s="130">
        <v>1300.4212999999959</v>
      </c>
      <c r="DA24" s="130">
        <v>1263.0406999999955</v>
      </c>
      <c r="DB24" s="130">
        <v>1265.3061999999968</v>
      </c>
      <c r="DC24" s="130">
        <v>1267.0271999999986</v>
      </c>
      <c r="DD24" s="130">
        <v>1233.0305999999998</v>
      </c>
      <c r="DE24" s="130">
        <v>1235.0448000000004</v>
      </c>
      <c r="DF24" s="130">
        <v>1235.9315000000017</v>
      </c>
      <c r="DG24" s="130">
        <v>1210.7849000000026</v>
      </c>
      <c r="DH24" s="130">
        <v>1212.1918000000016</v>
      </c>
      <c r="DI24" s="130">
        <v>1212.8284000000033</v>
      </c>
      <c r="DJ24" s="130">
        <v>1187.289700000005</v>
      </c>
      <c r="DK24" s="130">
        <v>1188.2161000000001</v>
      </c>
      <c r="DL24" s="130">
        <v>1188.9379000000056</v>
      </c>
      <c r="DM24" s="130">
        <v>1134.0976000000048</v>
      </c>
      <c r="DN24" s="130">
        <v>1135.0810000000045</v>
      </c>
      <c r="DO24" s="130">
        <v>1135.5871000000031</v>
      </c>
      <c r="DP24" s="130">
        <v>1046.0734000000034</v>
      </c>
      <c r="DQ24" s="130">
        <v>1048.4211000000046</v>
      </c>
      <c r="DR24" s="130">
        <v>1049.1633000000002</v>
      </c>
      <c r="DS24" s="130">
        <v>949.9158000000001</v>
      </c>
      <c r="DT24" s="130">
        <v>952.52340000000004</v>
      </c>
      <c r="DU24" s="130">
        <v>953.92669999999998</v>
      </c>
      <c r="DV24" s="130">
        <v>872.16540000000009</v>
      </c>
      <c r="DW24" s="130">
        <v>874.16090000000008</v>
      </c>
      <c r="DX24" s="130">
        <v>875.16630000000009</v>
      </c>
      <c r="DY24" s="130">
        <v>670.04809999999998</v>
      </c>
      <c r="DZ24" s="130">
        <v>672.11570000000006</v>
      </c>
      <c r="EA24" s="130">
        <v>675.48569999999995</v>
      </c>
      <c r="EB24" s="130">
        <v>585.88269999999989</v>
      </c>
      <c r="EC24" s="130">
        <v>590.22659999999996</v>
      </c>
      <c r="ED24" s="130">
        <v>592.54719999999998</v>
      </c>
      <c r="EE24" s="130">
        <v>574.24630000000002</v>
      </c>
      <c r="EF24" s="130">
        <v>579.46389999999997</v>
      </c>
      <c r="EG24" s="130">
        <v>597.9842000000001</v>
      </c>
      <c r="EH24" s="130">
        <v>563.48530000000005</v>
      </c>
      <c r="EI24" s="130">
        <v>563.48530000000005</v>
      </c>
      <c r="EJ24" s="130">
        <v>563.48530000000005</v>
      </c>
      <c r="EK24" s="130">
        <v>528.86819999999989</v>
      </c>
      <c r="EL24" s="130">
        <v>528.86819999999989</v>
      </c>
      <c r="EM24" s="130">
        <v>528.8682</v>
      </c>
      <c r="EN24" s="130">
        <v>494.6207</v>
      </c>
      <c r="EO24" s="130">
        <v>494.6207</v>
      </c>
      <c r="EP24" s="130">
        <v>494.6207</v>
      </c>
      <c r="EQ24" s="130">
        <v>467.92849999999999</v>
      </c>
      <c r="ER24" s="130">
        <v>467.92849999999999</v>
      </c>
      <c r="ES24" s="130">
        <v>467.92849999999999</v>
      </c>
      <c r="ET24" s="130">
        <v>444.35629999999998</v>
      </c>
      <c r="EU24" s="130">
        <v>444.35629999999998</v>
      </c>
      <c r="EV24" s="130">
        <v>444.35629999999998</v>
      </c>
      <c r="EW24" s="130">
        <v>405.4905</v>
      </c>
      <c r="EX24" s="130">
        <v>405.4905</v>
      </c>
      <c r="EY24" s="130">
        <v>405.4905</v>
      </c>
      <c r="EZ24" s="130">
        <v>360.49720000000002</v>
      </c>
      <c r="FA24" s="130">
        <v>360.49720000000002</v>
      </c>
      <c r="FB24" s="130">
        <v>360.49720000000002</v>
      </c>
      <c r="FC24" s="130">
        <v>302.39479999999998</v>
      </c>
      <c r="FD24" s="130">
        <v>302.39479999999998</v>
      </c>
      <c r="FE24" s="130">
        <v>302.39479999999998</v>
      </c>
      <c r="FF24" s="130">
        <v>244.89909999999998</v>
      </c>
      <c r="FG24" s="130">
        <v>244.8991</v>
      </c>
      <c r="FH24" s="130">
        <v>244.8991</v>
      </c>
      <c r="FI24" s="130">
        <v>147.53789999999998</v>
      </c>
      <c r="FJ24" s="130">
        <v>147.53789999999998</v>
      </c>
      <c r="FK24" s="130">
        <v>147.53789999999998</v>
      </c>
      <c r="FL24" s="130">
        <v>70.642399999999995</v>
      </c>
      <c r="FM24" s="130">
        <v>70.642399999999995</v>
      </c>
      <c r="FN24" s="130">
        <v>70.642399999999995</v>
      </c>
      <c r="FO24" s="130">
        <v>0</v>
      </c>
      <c r="FP24" s="130">
        <v>0</v>
      </c>
      <c r="FQ24" s="130">
        <v>0</v>
      </c>
      <c r="FR24" s="130">
        <v>0</v>
      </c>
      <c r="FS24" s="130">
        <v>0</v>
      </c>
      <c r="FT24" s="130">
        <v>0</v>
      </c>
      <c r="FU24" s="130">
        <v>0</v>
      </c>
      <c r="FV24" s="130">
        <v>0</v>
      </c>
      <c r="FW24" s="130">
        <v>0</v>
      </c>
      <c r="FX24" s="130">
        <v>0</v>
      </c>
      <c r="FY24" s="130">
        <v>0</v>
      </c>
      <c r="FZ24" s="130">
        <v>0</v>
      </c>
      <c r="GA24" s="130">
        <v>0</v>
      </c>
      <c r="GB24" s="130">
        <v>0</v>
      </c>
      <c r="GC24" s="130">
        <v>0</v>
      </c>
      <c r="GD24" s="130">
        <v>0</v>
      </c>
      <c r="GE24" s="130">
        <v>0</v>
      </c>
      <c r="GF24" s="130">
        <v>0</v>
      </c>
      <c r="GG24" s="130">
        <v>0</v>
      </c>
      <c r="GH24" s="130">
        <v>0</v>
      </c>
      <c r="GI24" s="130">
        <v>0</v>
      </c>
      <c r="GJ24" s="130">
        <v>0</v>
      </c>
      <c r="GK24" s="130">
        <v>0</v>
      </c>
      <c r="GL24" s="130">
        <v>0</v>
      </c>
      <c r="GM24" s="130">
        <v>0</v>
      </c>
      <c r="GN24" s="130">
        <v>0</v>
      </c>
      <c r="GO24" s="130">
        <v>0</v>
      </c>
      <c r="GP24" s="130">
        <v>0</v>
      </c>
      <c r="GQ24" s="130">
        <v>0</v>
      </c>
      <c r="GR24" s="130">
        <v>0</v>
      </c>
      <c r="GS24" s="130">
        <v>0</v>
      </c>
      <c r="GT24" s="130">
        <v>0</v>
      </c>
      <c r="GU24" s="130">
        <v>0</v>
      </c>
      <c r="GV24" s="130">
        <v>0</v>
      </c>
      <c r="GW24" s="130">
        <v>0</v>
      </c>
      <c r="GX24" s="130">
        <v>0</v>
      </c>
      <c r="GY24" s="130">
        <v>0</v>
      </c>
      <c r="GZ24" s="130">
        <v>0</v>
      </c>
      <c r="HA24" s="130">
        <v>0</v>
      </c>
      <c r="HB24" s="130">
        <v>0</v>
      </c>
      <c r="HC24" s="130">
        <v>0</v>
      </c>
      <c r="HD24" s="130">
        <v>0</v>
      </c>
      <c r="HE24" s="130">
        <v>0</v>
      </c>
      <c r="HF24" s="130">
        <v>0</v>
      </c>
      <c r="HG24" s="130">
        <v>0</v>
      </c>
      <c r="HH24" s="130">
        <v>0</v>
      </c>
      <c r="HI24" s="130">
        <v>0</v>
      </c>
      <c r="HJ24" s="130">
        <v>0</v>
      </c>
      <c r="HK24" s="130">
        <v>0</v>
      </c>
      <c r="HL24" s="130">
        <v>0</v>
      </c>
      <c r="HM24" s="130">
        <v>0</v>
      </c>
      <c r="HN24" s="130">
        <v>0</v>
      </c>
      <c r="HO24" s="130">
        <v>0</v>
      </c>
      <c r="HP24" s="130">
        <v>0</v>
      </c>
      <c r="HQ24" s="130">
        <v>0</v>
      </c>
      <c r="HR24" s="130">
        <v>0</v>
      </c>
      <c r="HS24" s="130">
        <v>0</v>
      </c>
      <c r="HT24" s="130">
        <v>0</v>
      </c>
      <c r="HU24" s="130">
        <v>0</v>
      </c>
      <c r="HV24" s="130">
        <v>0</v>
      </c>
      <c r="HW24" s="130">
        <v>0</v>
      </c>
      <c r="HX24" s="130">
        <v>0</v>
      </c>
      <c r="HY24" s="130">
        <v>0</v>
      </c>
      <c r="HZ24" s="130">
        <v>0</v>
      </c>
      <c r="IA24" s="130">
        <v>0</v>
      </c>
      <c r="IB24" s="130">
        <v>0</v>
      </c>
      <c r="IC24" s="130">
        <v>0</v>
      </c>
      <c r="ID24" s="130">
        <v>0</v>
      </c>
      <c r="IE24" s="130">
        <v>0</v>
      </c>
      <c r="IF24" s="130">
        <v>0</v>
      </c>
      <c r="IG24" s="130">
        <v>0</v>
      </c>
      <c r="IH24" s="130">
        <v>0</v>
      </c>
      <c r="II24" s="130">
        <v>0</v>
      </c>
      <c r="IJ24" s="130">
        <v>0</v>
      </c>
      <c r="IK24" s="130">
        <v>0</v>
      </c>
      <c r="IL24" s="130">
        <v>0</v>
      </c>
      <c r="IM24" s="130">
        <v>0</v>
      </c>
      <c r="IN24" s="130">
        <v>0</v>
      </c>
      <c r="IO24" s="130">
        <v>0</v>
      </c>
      <c r="IP24" s="130">
        <v>0</v>
      </c>
      <c r="IQ24" s="130">
        <v>0</v>
      </c>
      <c r="IR24" s="130">
        <v>0</v>
      </c>
    </row>
    <row r="25" spans="1:252">
      <c r="A25" s="2" t="s">
        <v>166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0</v>
      </c>
      <c r="T25" s="130">
        <v>0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30">
        <v>0</v>
      </c>
      <c r="AB25" s="130">
        <v>0</v>
      </c>
      <c r="AC25" s="130">
        <v>0</v>
      </c>
      <c r="AD25" s="130">
        <v>0</v>
      </c>
      <c r="AE25" s="130">
        <v>0</v>
      </c>
      <c r="AF25" s="130">
        <v>0</v>
      </c>
      <c r="AG25" s="130">
        <v>0</v>
      </c>
      <c r="AH25" s="130">
        <v>0</v>
      </c>
      <c r="AI25" s="130">
        <v>0</v>
      </c>
      <c r="AJ25" s="130">
        <v>0</v>
      </c>
      <c r="AK25" s="130">
        <v>0</v>
      </c>
      <c r="AL25" s="130">
        <v>1547.0550000000001</v>
      </c>
      <c r="AM25" s="130">
        <v>2657.8049999999998</v>
      </c>
      <c r="AN25" s="130">
        <v>2657.8049999999998</v>
      </c>
      <c r="AO25" s="130">
        <v>2657.8049999999998</v>
      </c>
      <c r="AP25" s="130">
        <v>3838.8049999999998</v>
      </c>
      <c r="AQ25" s="130">
        <v>4838.8050000000003</v>
      </c>
      <c r="AR25" s="130">
        <v>4838.8050000000003</v>
      </c>
      <c r="AS25" s="130">
        <v>6308.8050000000003</v>
      </c>
      <c r="AT25" s="130">
        <v>6308.8050000000003</v>
      </c>
      <c r="AU25" s="130">
        <v>6308.8050000000003</v>
      </c>
      <c r="AV25" s="130">
        <v>7868.8050000000003</v>
      </c>
      <c r="AW25" s="130">
        <v>7868.8050000000003</v>
      </c>
      <c r="AX25" s="130">
        <v>8014.0159999999996</v>
      </c>
      <c r="AY25" s="130">
        <v>8511.7060000000001</v>
      </c>
      <c r="AZ25" s="130">
        <v>9286.1009999999987</v>
      </c>
      <c r="BA25" s="130">
        <v>9286.1009999999987</v>
      </c>
      <c r="BB25" s="130">
        <v>9489.3339999999989</v>
      </c>
      <c r="BC25" s="130">
        <v>10929.333999999999</v>
      </c>
      <c r="BD25" s="130">
        <v>10929.333999999999</v>
      </c>
      <c r="BE25" s="130">
        <v>11716.221</v>
      </c>
      <c r="BF25" s="130">
        <v>11716.221</v>
      </c>
      <c r="BG25" s="130">
        <v>12201.669</v>
      </c>
      <c r="BH25" s="130">
        <v>12201.669</v>
      </c>
      <c r="BI25" s="130">
        <v>15801.669</v>
      </c>
      <c r="BJ25" s="130">
        <v>15801.669</v>
      </c>
      <c r="BK25" s="130">
        <v>16801.669000000002</v>
      </c>
      <c r="BL25" s="130">
        <v>16801.669000000002</v>
      </c>
      <c r="BM25" s="130">
        <v>16801.669000000002</v>
      </c>
      <c r="BN25" s="130">
        <v>18301.669000000002</v>
      </c>
      <c r="BO25" s="130">
        <v>20101.669000000002</v>
      </c>
      <c r="BP25" s="130">
        <v>21848.383000000002</v>
      </c>
      <c r="BQ25" s="130">
        <v>23648.527999999998</v>
      </c>
      <c r="BR25" s="130">
        <v>23648.527999999998</v>
      </c>
      <c r="BS25" s="130">
        <v>23648.527999999998</v>
      </c>
      <c r="BT25" s="130">
        <v>25600.495999999999</v>
      </c>
      <c r="BU25" s="130">
        <v>24228.968000000001</v>
      </c>
      <c r="BV25" s="130">
        <v>23923.210999999999</v>
      </c>
      <c r="BW25" s="130">
        <v>26323.210999999999</v>
      </c>
      <c r="BX25" s="130">
        <v>24812.724000000002</v>
      </c>
      <c r="BY25" s="130">
        <v>26129.411</v>
      </c>
      <c r="BZ25" s="130">
        <v>28129.911</v>
      </c>
      <c r="CA25" s="130">
        <v>28129.911</v>
      </c>
      <c r="CB25" s="130">
        <v>31677.767</v>
      </c>
      <c r="CC25" s="130">
        <v>34077.767</v>
      </c>
      <c r="CD25" s="130">
        <v>34077.767</v>
      </c>
      <c r="CE25" s="130">
        <v>34457.025000000001</v>
      </c>
      <c r="CF25" s="130">
        <v>37457.025000000001</v>
      </c>
      <c r="CG25" s="130">
        <v>38124.120000000003</v>
      </c>
      <c r="CH25" s="130">
        <v>38124.120000000003</v>
      </c>
      <c r="CI25" s="130">
        <v>39038.038</v>
      </c>
      <c r="CJ25" s="130">
        <v>39378.343999999997</v>
      </c>
      <c r="CK25" s="130">
        <v>39378.343999999997</v>
      </c>
      <c r="CL25" s="130">
        <v>39378.343999999997</v>
      </c>
      <c r="CM25" s="130">
        <v>40096.887999999999</v>
      </c>
      <c r="CN25" s="130">
        <v>40096.887999999999</v>
      </c>
      <c r="CO25" s="130">
        <v>41096.887999999999</v>
      </c>
      <c r="CP25" s="130">
        <v>41096.887999999999</v>
      </c>
      <c r="CQ25" s="130">
        <v>41751.932000000001</v>
      </c>
      <c r="CR25" s="130">
        <v>41751.932000000001</v>
      </c>
      <c r="CS25" s="130">
        <v>41751.932000000001</v>
      </c>
      <c r="CT25" s="130">
        <v>41451.932000000001</v>
      </c>
      <c r="CU25" s="130">
        <v>41451.932000000001</v>
      </c>
      <c r="CV25" s="130">
        <v>41451.932000000001</v>
      </c>
      <c r="CW25" s="130">
        <v>41451.932000000001</v>
      </c>
      <c r="CX25" s="130">
        <v>41451.932000000001</v>
      </c>
      <c r="CY25" s="130">
        <v>41451.932000000001</v>
      </c>
      <c r="CZ25" s="130">
        <v>41451.932000000001</v>
      </c>
      <c r="DA25" s="130">
        <v>41451.932000000001</v>
      </c>
      <c r="DB25" s="130">
        <v>41451.932000000001</v>
      </c>
      <c r="DC25" s="130">
        <v>41451.932000000001</v>
      </c>
      <c r="DD25" s="130">
        <v>41451.932000000001</v>
      </c>
      <c r="DE25" s="130">
        <v>41451.932000000001</v>
      </c>
      <c r="DF25" s="130">
        <v>43835.702000000005</v>
      </c>
      <c r="DG25" s="130">
        <v>46642.002</v>
      </c>
      <c r="DH25" s="130">
        <v>50242.002</v>
      </c>
      <c r="DI25" s="130">
        <v>50242.002</v>
      </c>
      <c r="DJ25" s="130">
        <v>52441.33</v>
      </c>
      <c r="DK25" s="130">
        <v>52441.33</v>
      </c>
      <c r="DL25" s="130">
        <v>52441.33</v>
      </c>
      <c r="DM25" s="130">
        <v>52441.33</v>
      </c>
      <c r="DN25" s="130">
        <v>53195.441999999995</v>
      </c>
      <c r="DO25" s="130">
        <v>53788.680999999997</v>
      </c>
      <c r="DP25" s="130">
        <v>55282.320999999996</v>
      </c>
      <c r="DQ25" s="130">
        <v>56350.108999999997</v>
      </c>
      <c r="DR25" s="130">
        <v>56350.108999999997</v>
      </c>
      <c r="DS25" s="130">
        <v>57663.108999999997</v>
      </c>
      <c r="DT25" s="130">
        <v>59136.298999999999</v>
      </c>
      <c r="DU25" s="130">
        <v>60909.712</v>
      </c>
      <c r="DV25" s="130">
        <v>61682.353000000003</v>
      </c>
      <c r="DW25" s="130">
        <v>65281.987999999998</v>
      </c>
      <c r="DX25" s="130">
        <v>66325.266999999993</v>
      </c>
      <c r="DY25" s="130">
        <v>67247.233999999997</v>
      </c>
      <c r="DZ25" s="130">
        <v>57346.391000000003</v>
      </c>
      <c r="EA25" s="130">
        <v>57346.391000000003</v>
      </c>
      <c r="EB25" s="130">
        <v>60703.521999999997</v>
      </c>
      <c r="EC25" s="130">
        <v>62284.062000000005</v>
      </c>
      <c r="ED25" s="130">
        <v>65486.489000000001</v>
      </c>
      <c r="EE25" s="130">
        <v>69004.489000000001</v>
      </c>
      <c r="EF25" s="130">
        <v>69004.489000000001</v>
      </c>
      <c r="EG25" s="130">
        <v>76970</v>
      </c>
      <c r="EH25" s="130">
        <v>76970</v>
      </c>
      <c r="EI25" s="130">
        <v>79265.348999999987</v>
      </c>
      <c r="EJ25" s="130">
        <v>79265.348999999987</v>
      </c>
      <c r="EK25" s="130">
        <v>79265.348999999987</v>
      </c>
      <c r="EL25" s="130">
        <v>84296.663</v>
      </c>
      <c r="EM25" s="130">
        <v>88960.715999999986</v>
      </c>
      <c r="EN25" s="130">
        <v>97739.205999999991</v>
      </c>
      <c r="EO25" s="130">
        <v>97739.205999999991</v>
      </c>
      <c r="EP25" s="130">
        <v>97739.205999999991</v>
      </c>
      <c r="EQ25" s="130">
        <v>101766.78899999999</v>
      </c>
      <c r="ER25" s="130">
        <v>104108.76199999999</v>
      </c>
      <c r="ES25" s="130">
        <v>106841.428</v>
      </c>
      <c r="ET25" s="130">
        <v>109091.428</v>
      </c>
      <c r="EU25" s="130">
        <v>109312.928</v>
      </c>
      <c r="EV25" s="130">
        <v>109312.928</v>
      </c>
      <c r="EW25" s="130">
        <v>109312.928</v>
      </c>
      <c r="EX25" s="130">
        <v>111123.671</v>
      </c>
      <c r="EY25" s="130">
        <v>111123.671</v>
      </c>
      <c r="EZ25" s="130">
        <v>113522.20599999999</v>
      </c>
      <c r="FA25" s="130">
        <v>114126.53799999999</v>
      </c>
      <c r="FB25" s="130">
        <v>119182.538</v>
      </c>
      <c r="FC25" s="130">
        <v>94779.143000000011</v>
      </c>
      <c r="FD25" s="130">
        <v>97598.143000000011</v>
      </c>
      <c r="FE25" s="130">
        <v>99899.143000000011</v>
      </c>
      <c r="FF25" s="130">
        <v>101518.14300000001</v>
      </c>
      <c r="FG25" s="130">
        <v>102474.02299999999</v>
      </c>
      <c r="FH25" s="130">
        <v>103698.02299999999</v>
      </c>
      <c r="FI25" s="130">
        <v>103698.02299999999</v>
      </c>
      <c r="FJ25" s="130">
        <v>105303.50100000002</v>
      </c>
      <c r="FK25" s="130">
        <v>105849.21399999998</v>
      </c>
      <c r="FL25" s="130">
        <v>104956.61500000002</v>
      </c>
      <c r="FM25" s="130">
        <v>105243.13300000002</v>
      </c>
      <c r="FN25" s="130">
        <v>101292.239</v>
      </c>
      <c r="FO25" s="130">
        <v>104171.57</v>
      </c>
      <c r="FP25" s="130">
        <v>109237.806</v>
      </c>
      <c r="FQ25" s="130">
        <v>111755.806</v>
      </c>
      <c r="FR25" s="130">
        <v>111755.806</v>
      </c>
      <c r="FS25" s="130">
        <v>114399.12699999999</v>
      </c>
      <c r="FT25" s="130">
        <v>116994.10599999999</v>
      </c>
      <c r="FU25" s="130">
        <v>118118.10599999999</v>
      </c>
      <c r="FV25" s="130">
        <v>119746.10599999999</v>
      </c>
      <c r="FW25" s="130">
        <v>119746.10599999999</v>
      </c>
      <c r="FX25" s="130">
        <v>121140.46799999999</v>
      </c>
      <c r="FY25" s="130">
        <v>121140.46799999999</v>
      </c>
      <c r="FZ25" s="130">
        <v>121140.46799999999</v>
      </c>
      <c r="GA25" s="130">
        <v>127942.04699999999</v>
      </c>
      <c r="GB25" s="130">
        <v>131297.19199999998</v>
      </c>
      <c r="GC25" s="130">
        <v>133363.44699999999</v>
      </c>
      <c r="GD25" s="130">
        <v>133398.44699999999</v>
      </c>
      <c r="GE25" s="130">
        <v>133364.94699999999</v>
      </c>
      <c r="GF25" s="130">
        <v>133528.44699999999</v>
      </c>
      <c r="GG25" s="130">
        <v>136644.69699999999</v>
      </c>
      <c r="GH25" s="130">
        <v>141437.01799999998</v>
      </c>
      <c r="GI25" s="130">
        <v>147027.068</v>
      </c>
      <c r="GJ25" s="130">
        <v>145987.99299999999</v>
      </c>
      <c r="GK25" s="130">
        <v>144764.79799999998</v>
      </c>
      <c r="GL25" s="130">
        <v>137409.63800000001</v>
      </c>
      <c r="GM25" s="130">
        <v>140337.83799999999</v>
      </c>
      <c r="GN25" s="130">
        <v>142279.72199999998</v>
      </c>
      <c r="GO25" s="130">
        <v>146448.049</v>
      </c>
      <c r="GP25" s="130">
        <v>148595.20299999998</v>
      </c>
      <c r="GQ25" s="130">
        <v>149069.878</v>
      </c>
      <c r="GR25" s="130">
        <v>149540.245</v>
      </c>
      <c r="GS25" s="130">
        <v>148357.38400000002</v>
      </c>
      <c r="GT25" s="130">
        <v>148313.32800000001</v>
      </c>
      <c r="GU25" s="130">
        <v>152088.524</v>
      </c>
      <c r="GV25" s="130">
        <v>157240.41700000002</v>
      </c>
      <c r="GW25" s="130">
        <v>158644.10700000002</v>
      </c>
      <c r="GX25" s="130">
        <v>155099.951</v>
      </c>
      <c r="GY25" s="130">
        <v>160064.73200000002</v>
      </c>
      <c r="GZ25" s="130">
        <v>162733.76799999998</v>
      </c>
      <c r="HA25" s="130">
        <v>163781.36000000002</v>
      </c>
      <c r="HB25" s="130">
        <v>165855.49500000002</v>
      </c>
      <c r="HC25" s="130">
        <v>165874.65399999998</v>
      </c>
      <c r="HD25" s="130">
        <v>167736.84900000002</v>
      </c>
      <c r="HE25" s="130">
        <v>167209.723</v>
      </c>
      <c r="HF25" s="130">
        <v>168327.13500000001</v>
      </c>
      <c r="HG25" s="130">
        <v>172284.984</v>
      </c>
      <c r="HH25" s="130">
        <v>170350.965</v>
      </c>
      <c r="HI25" s="130">
        <v>170606.47700000001</v>
      </c>
      <c r="HJ25" s="130">
        <v>170081.08300000001</v>
      </c>
      <c r="HK25" s="130">
        <v>173242.35</v>
      </c>
      <c r="HL25" s="130">
        <v>175897.66100000002</v>
      </c>
      <c r="HM25" s="130">
        <v>178096.47200000001</v>
      </c>
      <c r="HN25" s="130">
        <v>179483.75</v>
      </c>
      <c r="HO25" s="130">
        <v>178427.74000000002</v>
      </c>
      <c r="HP25" s="130">
        <v>186401.307</v>
      </c>
      <c r="HQ25" s="130">
        <v>187996.785</v>
      </c>
      <c r="HR25" s="130">
        <v>191179.21400000004</v>
      </c>
      <c r="HS25" s="130">
        <v>192074.28200000004</v>
      </c>
      <c r="HT25" s="130">
        <v>193490.33999999997</v>
      </c>
      <c r="HU25" s="130">
        <v>193926.49100000001</v>
      </c>
      <c r="HV25" s="130">
        <v>192958.704</v>
      </c>
      <c r="HW25" s="130">
        <v>193840.89</v>
      </c>
      <c r="HX25" s="130">
        <v>185471.92</v>
      </c>
      <c r="HY25" s="130">
        <v>184803.41999999998</v>
      </c>
      <c r="HZ25" s="130">
        <v>187745.52000000002</v>
      </c>
      <c r="IA25" s="130">
        <v>184421.36200000002</v>
      </c>
      <c r="IB25" s="130">
        <v>187129.78999999998</v>
      </c>
      <c r="IC25" s="130">
        <v>187275.39399999997</v>
      </c>
      <c r="ID25" s="130">
        <v>188556.52100000001</v>
      </c>
      <c r="IE25" s="130">
        <v>187869.20599999998</v>
      </c>
      <c r="IF25" s="130">
        <v>188692.93700000001</v>
      </c>
      <c r="IG25" s="130">
        <v>189521.12599999999</v>
      </c>
      <c r="IH25" s="130">
        <v>181706.26799999998</v>
      </c>
      <c r="II25" s="130">
        <v>184259.64800000002</v>
      </c>
      <c r="IJ25" s="130">
        <v>185820.08800000002</v>
      </c>
      <c r="IK25" s="130">
        <v>189540.25600000002</v>
      </c>
      <c r="IL25" s="130">
        <v>192194.27200000003</v>
      </c>
      <c r="IM25" s="130">
        <v>196801.43300000002</v>
      </c>
      <c r="IN25" s="130">
        <v>201479</v>
      </c>
      <c r="IO25" s="130">
        <v>204345.71800000002</v>
      </c>
      <c r="IP25" s="130">
        <v>209055.20400000003</v>
      </c>
      <c r="IQ25" s="130">
        <v>211209.16200000001</v>
      </c>
      <c r="IR25" s="130">
        <v>213468.57300000003</v>
      </c>
    </row>
    <row r="26" spans="1:252">
      <c r="A26" s="2" t="s">
        <v>167</v>
      </c>
      <c r="B26" s="130">
        <v>7966.1180000000013</v>
      </c>
      <c r="C26" s="130">
        <v>8166.1180000000004</v>
      </c>
      <c r="D26" s="130">
        <v>8166.1180000000004</v>
      </c>
      <c r="E26" s="130">
        <v>8366.1180000000004</v>
      </c>
      <c r="F26" s="130">
        <v>8366.1180000000004</v>
      </c>
      <c r="G26" s="130">
        <v>8566.1180000000004</v>
      </c>
      <c r="H26" s="130">
        <v>8566.1180000000004</v>
      </c>
      <c r="I26" s="130">
        <v>8866.1179999999986</v>
      </c>
      <c r="J26" s="130">
        <v>8866.1179999999986</v>
      </c>
      <c r="K26" s="130">
        <v>9266.1180000000004</v>
      </c>
      <c r="L26" s="130">
        <v>9266.1180000000004</v>
      </c>
      <c r="M26" s="130">
        <v>9356.1180000000004</v>
      </c>
      <c r="N26" s="130">
        <v>9356.1180000000004</v>
      </c>
      <c r="O26" s="130">
        <v>9851.6180000000004</v>
      </c>
      <c r="P26" s="130">
        <v>9851.6180000000004</v>
      </c>
      <c r="Q26" s="130">
        <v>9851.6180000000004</v>
      </c>
      <c r="R26" s="130">
        <v>9851.6180000000004</v>
      </c>
      <c r="S26" s="130">
        <v>9851.6180000000004</v>
      </c>
      <c r="T26" s="130">
        <v>9851.6180000000004</v>
      </c>
      <c r="U26" s="130">
        <v>9851.6180000000004</v>
      </c>
      <c r="V26" s="130">
        <v>9851.6180000000004</v>
      </c>
      <c r="W26" s="130">
        <v>9851.6180000000004</v>
      </c>
      <c r="X26" s="130">
        <v>9851.6180000000004</v>
      </c>
      <c r="Y26" s="130">
        <v>9851.6180000000004</v>
      </c>
      <c r="Z26" s="130">
        <v>9851.6180000000004</v>
      </c>
      <c r="AA26" s="130">
        <v>9851.6180000000004</v>
      </c>
      <c r="AB26" s="130">
        <v>9851.6180000000004</v>
      </c>
      <c r="AC26" s="130">
        <v>9851.6180000000004</v>
      </c>
      <c r="AD26" s="130">
        <v>9851.6180000000004</v>
      </c>
      <c r="AE26" s="130">
        <v>9851.6180000000004</v>
      </c>
      <c r="AF26" s="130">
        <v>9851.6180000000004</v>
      </c>
      <c r="AG26" s="130">
        <v>9851.6180000000004</v>
      </c>
      <c r="AH26" s="130">
        <v>9851.6180000000004</v>
      </c>
      <c r="AI26" s="130">
        <v>9851.6180000000004</v>
      </c>
      <c r="AJ26" s="130">
        <v>10099.107000000002</v>
      </c>
      <c r="AK26" s="130">
        <v>10239.298000000001</v>
      </c>
      <c r="AL26" s="130">
        <v>10403.374000000002</v>
      </c>
      <c r="AM26" s="130">
        <v>10471.911000000002</v>
      </c>
      <c r="AN26" s="130">
        <v>10498.467000000001</v>
      </c>
      <c r="AO26" s="130">
        <v>10512.647000000003</v>
      </c>
      <c r="AP26" s="130">
        <v>10512.647000000003</v>
      </c>
      <c r="AQ26" s="130">
        <v>10580.936000000002</v>
      </c>
      <c r="AR26" s="130">
        <v>10621.724</v>
      </c>
      <c r="AS26" s="130">
        <v>10716.742</v>
      </c>
      <c r="AT26" s="130">
        <v>10784.502000000002</v>
      </c>
      <c r="AU26" s="130">
        <v>10907.646000000002</v>
      </c>
      <c r="AV26" s="130">
        <v>10985.426000000001</v>
      </c>
      <c r="AW26" s="130">
        <v>11030.009000000002</v>
      </c>
      <c r="AX26" s="130">
        <v>11129.877</v>
      </c>
      <c r="AY26" s="130">
        <v>11186.733</v>
      </c>
      <c r="AZ26" s="130">
        <v>11231.686000000002</v>
      </c>
      <c r="BA26" s="130">
        <v>11340.681</v>
      </c>
      <c r="BB26" s="130">
        <v>11426.313</v>
      </c>
      <c r="BC26" s="130">
        <v>11463.135</v>
      </c>
      <c r="BD26" s="130">
        <v>11616.683000000001</v>
      </c>
      <c r="BE26" s="130">
        <v>11872.255000000001</v>
      </c>
      <c r="BF26" s="130">
        <v>11955.868000000002</v>
      </c>
      <c r="BG26" s="130">
        <v>12054.279</v>
      </c>
      <c r="BH26" s="130">
        <v>12262.455</v>
      </c>
      <c r="BI26" s="130">
        <v>11897.463</v>
      </c>
      <c r="BJ26" s="130">
        <v>12091.623000000001</v>
      </c>
      <c r="BK26" s="130">
        <v>12116.205</v>
      </c>
      <c r="BL26" s="130">
        <v>12134.415000000001</v>
      </c>
      <c r="BM26" s="130">
        <v>11431.32</v>
      </c>
      <c r="BN26" s="130">
        <v>11106.596</v>
      </c>
      <c r="BO26" s="130">
        <v>11278.384</v>
      </c>
      <c r="BP26" s="130">
        <v>10697.775</v>
      </c>
      <c r="BQ26" s="130">
        <v>10780.886999999999</v>
      </c>
      <c r="BR26" s="130">
        <v>10899.281999999999</v>
      </c>
      <c r="BS26" s="130">
        <v>10759.996999999999</v>
      </c>
      <c r="BT26" s="130">
        <v>10929.796</v>
      </c>
      <c r="BU26" s="130">
        <v>10991.335999999999</v>
      </c>
      <c r="BV26" s="130">
        <v>11011.749</v>
      </c>
      <c r="BW26" s="130">
        <v>11011.749</v>
      </c>
      <c r="BX26" s="130">
        <v>11059.605000000001</v>
      </c>
      <c r="BY26" s="130">
        <v>11123.253000000001</v>
      </c>
      <c r="BZ26" s="130">
        <v>11152.673999999999</v>
      </c>
      <c r="CA26" s="130">
        <v>11254.367</v>
      </c>
      <c r="CB26" s="130">
        <v>11321.718000000001</v>
      </c>
      <c r="CC26" s="130">
        <v>11604.421</v>
      </c>
      <c r="CD26" s="130">
        <v>11683.126</v>
      </c>
      <c r="CE26" s="130">
        <v>12083.845000000001</v>
      </c>
      <c r="CF26" s="130">
        <v>12113.949000000001</v>
      </c>
      <c r="CG26" s="130">
        <v>12123.888000000001</v>
      </c>
      <c r="CH26" s="130">
        <v>11856.452000000001</v>
      </c>
      <c r="CI26" s="130">
        <v>11882.842000000001</v>
      </c>
      <c r="CJ26" s="130">
        <v>11920.902</v>
      </c>
      <c r="CK26" s="130">
        <v>12038.783000000001</v>
      </c>
      <c r="CL26" s="130">
        <v>12273.082</v>
      </c>
      <c r="CM26" s="130">
        <v>12350.159</v>
      </c>
      <c r="CN26" s="130">
        <v>11427.895</v>
      </c>
      <c r="CO26" s="130">
        <v>11482.594999999999</v>
      </c>
      <c r="CP26" s="130">
        <v>11498.954</v>
      </c>
      <c r="CQ26" s="130">
        <v>11523.405999999999</v>
      </c>
      <c r="CR26" s="130">
        <v>11436.142</v>
      </c>
      <c r="CS26" s="130">
        <v>11263.967000000001</v>
      </c>
      <c r="CT26" s="130">
        <v>9782.4040000000005</v>
      </c>
      <c r="CU26" s="130">
        <v>9782.4040000000005</v>
      </c>
      <c r="CV26" s="130">
        <v>9782.4040000000005</v>
      </c>
      <c r="CW26" s="130">
        <v>9782.4040000000005</v>
      </c>
      <c r="CX26" s="130">
        <v>9782.4040000000005</v>
      </c>
      <c r="CY26" s="130">
        <v>9782.4040000000005</v>
      </c>
      <c r="CZ26" s="130">
        <v>9087.9840000000004</v>
      </c>
      <c r="DA26" s="130">
        <v>9087.9840000000004</v>
      </c>
      <c r="DB26" s="130">
        <v>9087.9840000000004</v>
      </c>
      <c r="DC26" s="130">
        <v>9087.9840000000004</v>
      </c>
      <c r="DD26" s="130">
        <v>8334.9699999999993</v>
      </c>
      <c r="DE26" s="130">
        <v>8158.3350000000009</v>
      </c>
      <c r="DF26" s="130">
        <v>7234.1540000000005</v>
      </c>
      <c r="DG26" s="130">
        <v>7234.1540000000005</v>
      </c>
      <c r="DH26" s="130">
        <v>7234.1540000000005</v>
      </c>
      <c r="DI26" s="130">
        <v>7234.1540000000005</v>
      </c>
      <c r="DJ26" s="130">
        <v>7234.1540000000005</v>
      </c>
      <c r="DK26" s="130">
        <v>7234.1540000000005</v>
      </c>
      <c r="DL26" s="130">
        <v>7234.1540000000005</v>
      </c>
      <c r="DM26" s="130">
        <v>7234.1540000000005</v>
      </c>
      <c r="DN26" s="130">
        <v>7234.1540000000005</v>
      </c>
      <c r="DO26" s="130">
        <v>7234.1540000000005</v>
      </c>
      <c r="DP26" s="130">
        <v>7234.1540000000005</v>
      </c>
      <c r="DQ26" s="130">
        <v>7234.1540000000005</v>
      </c>
      <c r="DR26" s="130">
        <v>7234.1540000000005</v>
      </c>
      <c r="DS26" s="130">
        <v>7234.1540000000005</v>
      </c>
      <c r="DT26" s="130">
        <v>7234.1540000000005</v>
      </c>
      <c r="DU26" s="130">
        <v>7234.1540000000005</v>
      </c>
      <c r="DV26" s="130">
        <v>7234.1540000000005</v>
      </c>
      <c r="DW26" s="130">
        <v>7234.1540000000005</v>
      </c>
      <c r="DX26" s="130">
        <v>7209.5889999999999</v>
      </c>
      <c r="DY26" s="130">
        <v>4511.7349999999997</v>
      </c>
      <c r="DZ26" s="130">
        <v>3696.605</v>
      </c>
      <c r="EA26" s="130">
        <v>2855.259</v>
      </c>
      <c r="EB26" s="130">
        <v>0</v>
      </c>
      <c r="EC26" s="130">
        <v>0</v>
      </c>
      <c r="ED26" s="130">
        <v>0</v>
      </c>
      <c r="EE26" s="130">
        <v>0</v>
      </c>
      <c r="EF26" s="130">
        <v>0</v>
      </c>
      <c r="EG26" s="130">
        <v>0</v>
      </c>
      <c r="EH26" s="130">
        <v>0</v>
      </c>
      <c r="EI26" s="130">
        <v>0</v>
      </c>
      <c r="EJ26" s="130">
        <v>0</v>
      </c>
      <c r="EK26" s="130">
        <v>0</v>
      </c>
      <c r="EL26" s="130">
        <v>0</v>
      </c>
      <c r="EM26" s="130">
        <v>0</v>
      </c>
      <c r="EN26" s="130">
        <v>0</v>
      </c>
      <c r="EO26" s="130">
        <v>0</v>
      </c>
      <c r="EP26" s="130">
        <v>0</v>
      </c>
      <c r="EQ26" s="130">
        <v>0</v>
      </c>
      <c r="ER26" s="130">
        <v>0</v>
      </c>
      <c r="ES26" s="130">
        <v>0</v>
      </c>
      <c r="ET26" s="130">
        <v>0</v>
      </c>
      <c r="EU26" s="130">
        <v>0</v>
      </c>
      <c r="EV26" s="130">
        <v>0</v>
      </c>
      <c r="EW26" s="130">
        <v>0</v>
      </c>
      <c r="EX26" s="130">
        <v>0</v>
      </c>
      <c r="EY26" s="130">
        <v>0</v>
      </c>
      <c r="EZ26" s="130">
        <v>0</v>
      </c>
      <c r="FA26" s="130">
        <v>0</v>
      </c>
      <c r="FB26" s="130">
        <v>0</v>
      </c>
      <c r="FC26" s="130">
        <v>0</v>
      </c>
      <c r="FD26" s="130">
        <v>0</v>
      </c>
      <c r="FE26" s="130">
        <v>0</v>
      </c>
      <c r="FF26" s="130">
        <v>0</v>
      </c>
      <c r="FG26" s="130">
        <v>0</v>
      </c>
      <c r="FH26" s="130">
        <v>0</v>
      </c>
      <c r="FI26" s="130">
        <v>0</v>
      </c>
      <c r="FJ26" s="130">
        <v>0</v>
      </c>
      <c r="FK26" s="130">
        <v>0</v>
      </c>
      <c r="FL26" s="130">
        <v>0</v>
      </c>
      <c r="FM26" s="130">
        <v>0</v>
      </c>
      <c r="FN26" s="130">
        <v>0</v>
      </c>
      <c r="FO26" s="130">
        <v>0</v>
      </c>
      <c r="FP26" s="130">
        <v>0</v>
      </c>
      <c r="FQ26" s="130">
        <v>0</v>
      </c>
      <c r="FR26" s="130">
        <v>0</v>
      </c>
      <c r="FS26" s="130">
        <v>0</v>
      </c>
      <c r="FT26" s="130">
        <v>0</v>
      </c>
      <c r="FU26" s="130">
        <v>0</v>
      </c>
      <c r="FV26" s="130">
        <v>0</v>
      </c>
      <c r="FW26" s="130">
        <v>0</v>
      </c>
      <c r="FX26" s="130">
        <v>0</v>
      </c>
      <c r="FY26" s="130">
        <v>0</v>
      </c>
      <c r="FZ26" s="130">
        <v>0</v>
      </c>
      <c r="GA26" s="130">
        <v>0</v>
      </c>
      <c r="GB26" s="130">
        <v>0</v>
      </c>
      <c r="GC26" s="130">
        <v>0</v>
      </c>
      <c r="GD26" s="130">
        <v>0</v>
      </c>
      <c r="GE26" s="130">
        <v>0</v>
      </c>
      <c r="GF26" s="130">
        <v>0</v>
      </c>
      <c r="GG26" s="130">
        <v>0</v>
      </c>
      <c r="GH26" s="130">
        <v>0</v>
      </c>
      <c r="GI26" s="130">
        <v>0</v>
      </c>
      <c r="GJ26" s="130">
        <v>0</v>
      </c>
      <c r="GK26" s="130">
        <v>0</v>
      </c>
      <c r="GL26" s="130">
        <v>0</v>
      </c>
      <c r="GM26" s="130">
        <v>0</v>
      </c>
      <c r="GN26" s="130">
        <v>0</v>
      </c>
      <c r="GO26" s="130">
        <v>0</v>
      </c>
      <c r="GP26" s="130">
        <v>0</v>
      </c>
      <c r="GQ26" s="130">
        <v>0</v>
      </c>
      <c r="GR26" s="130">
        <v>0</v>
      </c>
      <c r="GS26" s="130">
        <v>0</v>
      </c>
      <c r="GT26" s="130">
        <v>0</v>
      </c>
      <c r="GU26" s="130">
        <v>0</v>
      </c>
      <c r="GV26" s="130">
        <v>0</v>
      </c>
      <c r="GW26" s="130">
        <v>0</v>
      </c>
      <c r="GX26" s="130">
        <v>0</v>
      </c>
      <c r="GY26" s="130">
        <v>0</v>
      </c>
      <c r="GZ26" s="130">
        <v>0</v>
      </c>
      <c r="HA26" s="130">
        <v>0</v>
      </c>
      <c r="HB26" s="130">
        <v>0</v>
      </c>
      <c r="HC26" s="130">
        <v>0</v>
      </c>
      <c r="HD26" s="130">
        <v>0</v>
      </c>
      <c r="HE26" s="130">
        <v>0</v>
      </c>
      <c r="HF26" s="130">
        <v>0</v>
      </c>
      <c r="HG26" s="130">
        <v>0</v>
      </c>
      <c r="HH26" s="130">
        <v>0</v>
      </c>
      <c r="HI26" s="130">
        <v>0</v>
      </c>
      <c r="HJ26" s="130">
        <v>0</v>
      </c>
      <c r="HK26" s="130">
        <v>0</v>
      </c>
      <c r="HL26" s="130">
        <v>0</v>
      </c>
      <c r="HM26" s="130">
        <v>0</v>
      </c>
      <c r="HN26" s="130">
        <v>0</v>
      </c>
      <c r="HO26" s="130">
        <v>0</v>
      </c>
      <c r="HP26" s="130">
        <v>0</v>
      </c>
      <c r="HQ26" s="130">
        <v>0</v>
      </c>
      <c r="HR26" s="130">
        <v>0</v>
      </c>
      <c r="HS26" s="130">
        <v>0</v>
      </c>
      <c r="HT26" s="130">
        <v>0</v>
      </c>
      <c r="HU26" s="130">
        <v>0</v>
      </c>
      <c r="HV26" s="130">
        <v>0</v>
      </c>
      <c r="HW26" s="130">
        <v>0</v>
      </c>
      <c r="HX26" s="130">
        <v>0</v>
      </c>
      <c r="HY26" s="130">
        <v>0</v>
      </c>
      <c r="HZ26" s="130">
        <v>0</v>
      </c>
      <c r="IA26" s="130">
        <v>0</v>
      </c>
      <c r="IB26" s="130">
        <v>0</v>
      </c>
      <c r="IC26" s="130">
        <v>0</v>
      </c>
      <c r="ID26" s="130">
        <v>0</v>
      </c>
      <c r="IE26" s="130">
        <v>0</v>
      </c>
      <c r="IF26" s="130">
        <v>0</v>
      </c>
      <c r="IG26" s="130">
        <v>0</v>
      </c>
      <c r="IH26" s="130">
        <v>0</v>
      </c>
      <c r="II26" s="130">
        <v>0</v>
      </c>
      <c r="IJ26" s="130">
        <v>0</v>
      </c>
      <c r="IK26" s="130">
        <v>0</v>
      </c>
      <c r="IL26" s="130">
        <v>0</v>
      </c>
      <c r="IM26" s="130">
        <v>0</v>
      </c>
      <c r="IN26" s="130">
        <v>0</v>
      </c>
      <c r="IO26" s="130">
        <v>0</v>
      </c>
      <c r="IP26" s="130">
        <v>0</v>
      </c>
      <c r="IQ26" s="130">
        <v>0</v>
      </c>
      <c r="IR26" s="130">
        <v>0</v>
      </c>
    </row>
    <row r="27" spans="1:252">
      <c r="A27" s="2" t="s">
        <v>168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  <c r="L27" s="130">
        <v>0</v>
      </c>
      <c r="M27" s="130">
        <v>0</v>
      </c>
      <c r="N27" s="130">
        <v>0</v>
      </c>
      <c r="O27" s="130">
        <v>0</v>
      </c>
      <c r="P27" s="130">
        <v>0</v>
      </c>
      <c r="Q27" s="130">
        <v>0</v>
      </c>
      <c r="R27" s="130">
        <v>0</v>
      </c>
      <c r="S27" s="130">
        <v>0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0</v>
      </c>
      <c r="AA27" s="130">
        <v>0</v>
      </c>
      <c r="AB27" s="130">
        <v>0</v>
      </c>
      <c r="AC27" s="130">
        <v>0</v>
      </c>
      <c r="AD27" s="130">
        <v>0</v>
      </c>
      <c r="AE27" s="130">
        <v>0</v>
      </c>
      <c r="AF27" s="130">
        <v>0</v>
      </c>
      <c r="AG27" s="130">
        <v>0</v>
      </c>
      <c r="AH27" s="130">
        <v>0</v>
      </c>
      <c r="AI27" s="130">
        <v>0</v>
      </c>
      <c r="AJ27" s="130">
        <v>0</v>
      </c>
      <c r="AK27" s="130">
        <v>0</v>
      </c>
      <c r="AL27" s="130">
        <v>0</v>
      </c>
      <c r="AM27" s="130">
        <v>0</v>
      </c>
      <c r="AN27" s="130">
        <v>750</v>
      </c>
      <c r="AO27" s="130">
        <v>750</v>
      </c>
      <c r="AP27" s="130">
        <v>750</v>
      </c>
      <c r="AQ27" s="130">
        <v>750</v>
      </c>
      <c r="AR27" s="130">
        <v>750</v>
      </c>
      <c r="AS27" s="130">
        <v>750</v>
      </c>
      <c r="AT27" s="130">
        <v>750</v>
      </c>
      <c r="AU27" s="130">
        <v>750</v>
      </c>
      <c r="AV27" s="130">
        <v>750</v>
      </c>
      <c r="AW27" s="130">
        <v>750</v>
      </c>
      <c r="AX27" s="130">
        <v>750</v>
      </c>
      <c r="AY27" s="130">
        <v>750</v>
      </c>
      <c r="AZ27" s="130">
        <v>750</v>
      </c>
      <c r="BA27" s="130">
        <v>750</v>
      </c>
      <c r="BB27" s="130">
        <v>750</v>
      </c>
      <c r="BC27" s="130">
        <v>750</v>
      </c>
      <c r="BD27" s="130">
        <v>750</v>
      </c>
      <c r="BE27" s="130">
        <v>750</v>
      </c>
      <c r="BF27" s="130">
        <v>750</v>
      </c>
      <c r="BG27" s="130">
        <v>750</v>
      </c>
      <c r="BH27" s="130">
        <v>750</v>
      </c>
      <c r="BI27" s="130">
        <v>750</v>
      </c>
      <c r="BJ27" s="130">
        <v>750</v>
      </c>
      <c r="BK27" s="130">
        <v>750</v>
      </c>
      <c r="BL27" s="130">
        <v>750</v>
      </c>
      <c r="BM27" s="130">
        <v>750</v>
      </c>
      <c r="BN27" s="130">
        <v>750</v>
      </c>
      <c r="BO27" s="130">
        <v>750</v>
      </c>
      <c r="BP27" s="130">
        <v>750</v>
      </c>
      <c r="BQ27" s="130">
        <v>750</v>
      </c>
      <c r="BR27" s="130">
        <v>750</v>
      </c>
      <c r="BS27" s="130">
        <v>750</v>
      </c>
      <c r="BT27" s="130">
        <v>750</v>
      </c>
      <c r="BU27" s="130">
        <v>750</v>
      </c>
      <c r="BV27" s="130">
        <v>750</v>
      </c>
      <c r="BW27" s="130">
        <v>750</v>
      </c>
      <c r="BX27" s="130">
        <v>750</v>
      </c>
      <c r="BY27" s="130">
        <v>750</v>
      </c>
      <c r="BZ27" s="130">
        <v>750</v>
      </c>
      <c r="CA27" s="130">
        <v>750</v>
      </c>
      <c r="CB27" s="130">
        <v>750</v>
      </c>
      <c r="CC27" s="130">
        <v>750</v>
      </c>
      <c r="CD27" s="130">
        <v>750</v>
      </c>
      <c r="CE27" s="130">
        <v>750</v>
      </c>
      <c r="CF27" s="130">
        <v>750</v>
      </c>
      <c r="CG27" s="130">
        <v>750</v>
      </c>
      <c r="CH27" s="130">
        <v>750</v>
      </c>
      <c r="CI27" s="130">
        <v>750</v>
      </c>
      <c r="CJ27" s="130">
        <v>750</v>
      </c>
      <c r="CK27" s="130">
        <v>750</v>
      </c>
      <c r="CL27" s="130">
        <v>750</v>
      </c>
      <c r="CM27" s="130">
        <v>750</v>
      </c>
      <c r="CN27" s="130">
        <v>750</v>
      </c>
      <c r="CO27" s="130">
        <v>750</v>
      </c>
      <c r="CP27" s="130">
        <v>750</v>
      </c>
      <c r="CQ27" s="130">
        <v>750</v>
      </c>
      <c r="CR27" s="130">
        <v>750</v>
      </c>
      <c r="CS27" s="130">
        <v>750</v>
      </c>
      <c r="CT27" s="130">
        <v>750</v>
      </c>
      <c r="CU27" s="130">
        <v>750</v>
      </c>
      <c r="CV27" s="130">
        <v>750</v>
      </c>
      <c r="CW27" s="130">
        <v>750</v>
      </c>
      <c r="CX27" s="130">
        <v>750</v>
      </c>
      <c r="CY27" s="130">
        <v>750</v>
      </c>
      <c r="CZ27" s="130">
        <v>750</v>
      </c>
      <c r="DA27" s="130">
        <v>750</v>
      </c>
      <c r="DB27" s="130">
        <v>750</v>
      </c>
      <c r="DC27" s="130">
        <v>750</v>
      </c>
      <c r="DD27" s="130">
        <v>750</v>
      </c>
      <c r="DE27" s="130">
        <v>750</v>
      </c>
      <c r="DF27" s="130">
        <v>750</v>
      </c>
      <c r="DG27" s="130">
        <v>750</v>
      </c>
      <c r="DH27" s="130">
        <v>750</v>
      </c>
      <c r="DI27" s="130">
        <v>750</v>
      </c>
      <c r="DJ27" s="130">
        <v>750</v>
      </c>
      <c r="DK27" s="130">
        <v>750</v>
      </c>
      <c r="DL27" s="130">
        <v>750</v>
      </c>
      <c r="DM27" s="130">
        <v>750</v>
      </c>
      <c r="DN27" s="130">
        <v>750</v>
      </c>
      <c r="DO27" s="130">
        <v>750</v>
      </c>
      <c r="DP27" s="130">
        <v>750</v>
      </c>
      <c r="DQ27" s="130">
        <v>750</v>
      </c>
      <c r="DR27" s="130">
        <v>750</v>
      </c>
      <c r="DS27" s="130">
        <v>750</v>
      </c>
      <c r="DT27" s="130">
        <v>750</v>
      </c>
      <c r="DU27" s="130">
        <v>750</v>
      </c>
      <c r="DV27" s="130">
        <v>750</v>
      </c>
      <c r="DW27" s="130">
        <v>750</v>
      </c>
      <c r="DX27" s="130">
        <v>750</v>
      </c>
      <c r="DY27" s="130">
        <v>750</v>
      </c>
      <c r="DZ27" s="130">
        <v>750</v>
      </c>
      <c r="EA27" s="130">
        <v>750</v>
      </c>
      <c r="EB27" s="130">
        <v>750</v>
      </c>
      <c r="EC27" s="130">
        <v>750</v>
      </c>
      <c r="ED27" s="130">
        <v>750</v>
      </c>
      <c r="EE27" s="130">
        <v>750</v>
      </c>
      <c r="EF27" s="130">
        <v>750</v>
      </c>
      <c r="EG27" s="130">
        <v>750</v>
      </c>
      <c r="EH27" s="130">
        <v>750</v>
      </c>
      <c r="EI27" s="130">
        <v>750</v>
      </c>
      <c r="EJ27" s="130">
        <v>750</v>
      </c>
      <c r="EK27" s="130">
        <v>750</v>
      </c>
      <c r="EL27" s="130">
        <v>750</v>
      </c>
      <c r="EM27" s="130">
        <v>750</v>
      </c>
      <c r="EN27" s="130">
        <v>750</v>
      </c>
      <c r="EO27" s="130">
        <v>750</v>
      </c>
      <c r="EP27" s="130">
        <v>750</v>
      </c>
      <c r="EQ27" s="130">
        <v>750</v>
      </c>
      <c r="ER27" s="130">
        <v>750</v>
      </c>
      <c r="ES27" s="130">
        <v>750</v>
      </c>
      <c r="ET27" s="130">
        <v>750</v>
      </c>
      <c r="EU27" s="130">
        <v>750</v>
      </c>
      <c r="EV27" s="130">
        <v>750</v>
      </c>
      <c r="EW27" s="130">
        <v>750</v>
      </c>
      <c r="EX27" s="130">
        <v>750</v>
      </c>
      <c r="EY27" s="130">
        <v>0</v>
      </c>
      <c r="EZ27" s="130">
        <v>0</v>
      </c>
      <c r="FA27" s="130">
        <v>0</v>
      </c>
      <c r="FB27" s="130">
        <v>0</v>
      </c>
      <c r="FC27" s="130">
        <v>0</v>
      </c>
      <c r="FD27" s="130">
        <v>0</v>
      </c>
      <c r="FE27" s="130">
        <v>0</v>
      </c>
      <c r="FF27" s="130">
        <v>0</v>
      </c>
      <c r="FG27" s="130">
        <v>0</v>
      </c>
      <c r="FH27" s="130">
        <v>0</v>
      </c>
      <c r="FI27" s="130">
        <v>0</v>
      </c>
      <c r="FJ27" s="130">
        <v>0</v>
      </c>
      <c r="FK27" s="130">
        <v>0</v>
      </c>
      <c r="FL27" s="130">
        <v>0</v>
      </c>
      <c r="FM27" s="130">
        <v>0</v>
      </c>
      <c r="FN27" s="130">
        <v>0</v>
      </c>
      <c r="FO27" s="130">
        <v>0</v>
      </c>
      <c r="FP27" s="130">
        <v>0</v>
      </c>
      <c r="FQ27" s="130">
        <v>0</v>
      </c>
      <c r="FR27" s="130">
        <v>0</v>
      </c>
      <c r="FS27" s="130">
        <v>0</v>
      </c>
      <c r="FT27" s="130">
        <v>0</v>
      </c>
      <c r="FU27" s="130">
        <v>0</v>
      </c>
      <c r="FV27" s="130">
        <v>0</v>
      </c>
      <c r="FW27" s="130">
        <v>0</v>
      </c>
      <c r="FX27" s="130">
        <v>0</v>
      </c>
      <c r="FY27" s="130">
        <v>0</v>
      </c>
      <c r="FZ27" s="130">
        <v>0</v>
      </c>
      <c r="GA27" s="130">
        <v>0</v>
      </c>
      <c r="GB27" s="130">
        <v>0</v>
      </c>
      <c r="GC27" s="130">
        <v>0</v>
      </c>
      <c r="GD27" s="130">
        <v>0</v>
      </c>
      <c r="GE27" s="130">
        <v>0</v>
      </c>
      <c r="GF27" s="130">
        <v>0</v>
      </c>
      <c r="GG27" s="130">
        <v>0</v>
      </c>
      <c r="GH27" s="130">
        <v>0</v>
      </c>
      <c r="GI27" s="130">
        <v>0</v>
      </c>
      <c r="GJ27" s="130">
        <v>0</v>
      </c>
      <c r="GK27" s="130">
        <v>0</v>
      </c>
      <c r="GL27" s="130">
        <v>0</v>
      </c>
      <c r="GM27" s="130">
        <v>0</v>
      </c>
      <c r="GN27" s="130">
        <v>0</v>
      </c>
      <c r="GO27" s="130">
        <v>0</v>
      </c>
      <c r="GP27" s="130">
        <v>0</v>
      </c>
      <c r="GQ27" s="130">
        <v>0</v>
      </c>
      <c r="GR27" s="130">
        <v>2000</v>
      </c>
      <c r="GS27" s="130">
        <v>2000</v>
      </c>
      <c r="GT27" s="130">
        <v>2000</v>
      </c>
      <c r="GU27" s="130">
        <v>2000</v>
      </c>
      <c r="GV27" s="130">
        <v>2000</v>
      </c>
      <c r="GW27" s="130">
        <v>2000</v>
      </c>
      <c r="GX27" s="130">
        <v>2000</v>
      </c>
      <c r="GY27" s="130">
        <v>2000</v>
      </c>
      <c r="GZ27" s="130">
        <v>2000</v>
      </c>
      <c r="HA27" s="130">
        <v>2000</v>
      </c>
      <c r="HB27" s="130">
        <v>2000</v>
      </c>
      <c r="HC27" s="130">
        <v>2000</v>
      </c>
      <c r="HD27" s="130">
        <v>2000</v>
      </c>
      <c r="HE27" s="130">
        <v>2000</v>
      </c>
      <c r="HF27" s="130">
        <v>2000</v>
      </c>
      <c r="HG27" s="130">
        <v>2000</v>
      </c>
      <c r="HH27" s="130">
        <v>2000</v>
      </c>
      <c r="HI27" s="130">
        <v>2000</v>
      </c>
      <c r="HJ27" s="130">
        <v>2000</v>
      </c>
      <c r="HK27" s="130">
        <v>2000</v>
      </c>
      <c r="HL27" s="130">
        <v>2000</v>
      </c>
      <c r="HM27" s="130">
        <v>2000</v>
      </c>
      <c r="HN27" s="130">
        <v>2000</v>
      </c>
      <c r="HO27" s="130">
        <v>2000</v>
      </c>
      <c r="HP27" s="130">
        <v>2000</v>
      </c>
      <c r="HQ27" s="130">
        <v>2000</v>
      </c>
      <c r="HR27" s="130">
        <v>2000</v>
      </c>
      <c r="HS27" s="130">
        <v>2000</v>
      </c>
      <c r="HT27" s="130">
        <v>2000</v>
      </c>
      <c r="HU27" s="130">
        <v>2000</v>
      </c>
      <c r="HV27" s="130">
        <v>2000</v>
      </c>
      <c r="HW27" s="130">
        <v>2000</v>
      </c>
      <c r="HX27" s="130">
        <v>2000</v>
      </c>
      <c r="HY27" s="130">
        <v>2000</v>
      </c>
      <c r="HZ27" s="130">
        <v>2000</v>
      </c>
      <c r="IA27" s="130">
        <v>2000</v>
      </c>
      <c r="IB27" s="130">
        <v>2000</v>
      </c>
      <c r="IC27" s="130">
        <v>2000</v>
      </c>
      <c r="ID27" s="130">
        <v>2000</v>
      </c>
      <c r="IE27" s="130">
        <v>2000</v>
      </c>
      <c r="IF27" s="130">
        <v>2000</v>
      </c>
      <c r="IG27" s="130">
        <v>2000</v>
      </c>
      <c r="IH27" s="130">
        <v>2000</v>
      </c>
      <c r="II27" s="130">
        <v>2000</v>
      </c>
      <c r="IJ27" s="130">
        <v>2000</v>
      </c>
      <c r="IK27" s="130">
        <v>2000</v>
      </c>
      <c r="IL27" s="130">
        <v>2000</v>
      </c>
      <c r="IM27" s="130">
        <v>2000</v>
      </c>
      <c r="IN27" s="130">
        <v>2000</v>
      </c>
      <c r="IO27" s="130">
        <v>2000</v>
      </c>
      <c r="IP27" s="130">
        <v>5000</v>
      </c>
      <c r="IQ27" s="130">
        <v>5000</v>
      </c>
      <c r="IR27" s="130">
        <v>5000</v>
      </c>
    </row>
    <row r="28" spans="1:252">
      <c r="A28" s="2" t="s">
        <v>169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8747.0360000000001</v>
      </c>
      <c r="M28" s="130">
        <v>8530.6820000000007</v>
      </c>
      <c r="N28" s="130">
        <v>8910.3180000000011</v>
      </c>
      <c r="O28" s="130">
        <v>8997.844000000001</v>
      </c>
      <c r="P28" s="130">
        <v>8842.6940000000013</v>
      </c>
      <c r="Q28" s="130">
        <v>6388.2209999999995</v>
      </c>
      <c r="R28" s="130">
        <v>6469.915500000001</v>
      </c>
      <c r="S28" s="130">
        <v>6487.0890000000009</v>
      </c>
      <c r="T28" s="130">
        <v>4460.2950000000001</v>
      </c>
      <c r="U28" s="130">
        <v>4431.9399999999996</v>
      </c>
      <c r="V28" s="130">
        <v>4438.5740000000005</v>
      </c>
      <c r="W28" s="130">
        <v>4314.6679999999997</v>
      </c>
      <c r="X28" s="130">
        <v>4288.3459999999995</v>
      </c>
      <c r="Y28" s="130">
        <v>4107.5159999999996</v>
      </c>
      <c r="Z28" s="130">
        <v>4084.511</v>
      </c>
      <c r="AA28" s="130">
        <v>2093.7224999999999</v>
      </c>
      <c r="AB28" s="130">
        <v>2167.3919999999998</v>
      </c>
      <c r="AC28" s="130">
        <v>2054.721</v>
      </c>
      <c r="AD28" s="130">
        <v>1985.3315</v>
      </c>
      <c r="AE28" s="130">
        <v>2084.681</v>
      </c>
      <c r="AF28" s="130">
        <v>1258.431183486</v>
      </c>
      <c r="AG28" s="130">
        <v>1098.454248064</v>
      </c>
      <c r="AH28" s="130">
        <v>1094.466768944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0</v>
      </c>
      <c r="BH28" s="130">
        <v>0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30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130">
        <v>0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0</v>
      </c>
      <c r="CN28" s="130">
        <v>0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130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  <c r="DB28" s="130">
        <v>0</v>
      </c>
      <c r="DC28" s="130">
        <v>0</v>
      </c>
      <c r="DD28" s="130">
        <v>0</v>
      </c>
      <c r="DE28" s="130">
        <v>0</v>
      </c>
      <c r="DF28" s="130">
        <v>0</v>
      </c>
      <c r="DG28" s="130">
        <v>0</v>
      </c>
      <c r="DH28" s="130">
        <v>0</v>
      </c>
      <c r="DI28" s="130">
        <v>0</v>
      </c>
      <c r="DJ28" s="130">
        <v>0</v>
      </c>
      <c r="DK28" s="130">
        <v>0</v>
      </c>
      <c r="DL28" s="130">
        <v>0</v>
      </c>
      <c r="DM28" s="130">
        <v>0</v>
      </c>
      <c r="DN28" s="130">
        <v>0</v>
      </c>
      <c r="DO28" s="130">
        <v>0</v>
      </c>
      <c r="DP28" s="130">
        <v>0</v>
      </c>
      <c r="DQ28" s="130">
        <v>0</v>
      </c>
      <c r="DR28" s="130">
        <v>0</v>
      </c>
      <c r="DS28" s="130">
        <v>0</v>
      </c>
      <c r="DT28" s="130">
        <v>0</v>
      </c>
      <c r="DU28" s="130">
        <v>0</v>
      </c>
      <c r="DV28" s="130">
        <v>0</v>
      </c>
      <c r="DW28" s="130">
        <v>0</v>
      </c>
      <c r="DX28" s="130">
        <v>0</v>
      </c>
      <c r="DY28" s="130">
        <v>0</v>
      </c>
      <c r="DZ28" s="130">
        <v>0</v>
      </c>
      <c r="EA28" s="130">
        <v>0</v>
      </c>
      <c r="EB28" s="130">
        <v>0</v>
      </c>
      <c r="EC28" s="130">
        <v>0</v>
      </c>
      <c r="ED28" s="130">
        <v>0</v>
      </c>
      <c r="EE28" s="130">
        <v>0</v>
      </c>
      <c r="EF28" s="130">
        <v>0</v>
      </c>
      <c r="EG28" s="130">
        <v>0</v>
      </c>
      <c r="EH28" s="130">
        <v>0</v>
      </c>
      <c r="EI28" s="130">
        <v>0</v>
      </c>
      <c r="EJ28" s="130">
        <v>0</v>
      </c>
      <c r="EK28" s="130">
        <v>0</v>
      </c>
      <c r="EL28" s="130">
        <v>0</v>
      </c>
      <c r="EM28" s="130">
        <v>0</v>
      </c>
      <c r="EN28" s="130">
        <v>0</v>
      </c>
      <c r="EO28" s="130">
        <v>0</v>
      </c>
      <c r="EP28" s="130">
        <v>0</v>
      </c>
      <c r="EQ28" s="130">
        <v>0</v>
      </c>
      <c r="ER28" s="130">
        <v>0</v>
      </c>
      <c r="ES28" s="130">
        <v>0</v>
      </c>
      <c r="ET28" s="130">
        <v>0</v>
      </c>
      <c r="EU28" s="130">
        <v>0</v>
      </c>
      <c r="EV28" s="130">
        <v>0</v>
      </c>
      <c r="EW28" s="130">
        <v>0</v>
      </c>
      <c r="EX28" s="130">
        <v>0</v>
      </c>
      <c r="EY28" s="130">
        <v>0</v>
      </c>
      <c r="EZ28" s="130">
        <v>0</v>
      </c>
      <c r="FA28" s="130">
        <v>0</v>
      </c>
      <c r="FB28" s="130">
        <v>0</v>
      </c>
      <c r="FC28" s="130">
        <v>0</v>
      </c>
      <c r="FD28" s="130">
        <v>0</v>
      </c>
      <c r="FE28" s="130">
        <v>0</v>
      </c>
      <c r="FF28" s="130">
        <v>0</v>
      </c>
      <c r="FG28" s="130">
        <v>0</v>
      </c>
      <c r="FH28" s="130">
        <v>0</v>
      </c>
      <c r="FI28" s="130">
        <v>0</v>
      </c>
      <c r="FJ28" s="130">
        <v>0</v>
      </c>
      <c r="FK28" s="130">
        <v>0</v>
      </c>
      <c r="FL28" s="130">
        <v>0</v>
      </c>
      <c r="FM28" s="130">
        <v>0</v>
      </c>
      <c r="FN28" s="130">
        <v>0</v>
      </c>
      <c r="FO28" s="130">
        <v>0</v>
      </c>
      <c r="FP28" s="130">
        <v>0</v>
      </c>
      <c r="FQ28" s="130">
        <v>0</v>
      </c>
      <c r="FR28" s="130">
        <v>0</v>
      </c>
      <c r="FS28" s="130">
        <v>0</v>
      </c>
      <c r="FT28" s="130">
        <v>0</v>
      </c>
      <c r="FU28" s="130">
        <v>0</v>
      </c>
      <c r="FV28" s="130">
        <v>0</v>
      </c>
      <c r="FW28" s="130">
        <v>0</v>
      </c>
      <c r="FX28" s="130">
        <v>0</v>
      </c>
      <c r="FY28" s="130">
        <v>0</v>
      </c>
      <c r="FZ28" s="130">
        <v>0</v>
      </c>
      <c r="GA28" s="130">
        <v>0</v>
      </c>
      <c r="GB28" s="130">
        <v>0</v>
      </c>
      <c r="GC28" s="130">
        <v>0</v>
      </c>
      <c r="GD28" s="130">
        <v>0</v>
      </c>
      <c r="GE28" s="130">
        <v>0</v>
      </c>
      <c r="GF28" s="130">
        <v>0</v>
      </c>
      <c r="GG28" s="130">
        <v>0</v>
      </c>
      <c r="GH28" s="130">
        <v>0</v>
      </c>
      <c r="GI28" s="130">
        <v>0</v>
      </c>
      <c r="GJ28" s="130">
        <v>0</v>
      </c>
      <c r="GK28" s="130">
        <v>0</v>
      </c>
      <c r="GL28" s="130">
        <v>0</v>
      </c>
      <c r="GM28" s="130">
        <v>0</v>
      </c>
      <c r="GN28" s="130">
        <v>0</v>
      </c>
      <c r="GO28" s="130">
        <v>0</v>
      </c>
      <c r="GP28" s="130">
        <v>0</v>
      </c>
      <c r="GQ28" s="130">
        <v>0</v>
      </c>
      <c r="GR28" s="130">
        <v>0</v>
      </c>
      <c r="GS28" s="130">
        <v>0</v>
      </c>
      <c r="GT28" s="130">
        <v>0</v>
      </c>
      <c r="GU28" s="130">
        <v>0</v>
      </c>
      <c r="GV28" s="130">
        <v>0</v>
      </c>
      <c r="GW28" s="130">
        <v>0</v>
      </c>
      <c r="GX28" s="130">
        <v>0</v>
      </c>
      <c r="GY28" s="130">
        <v>0</v>
      </c>
      <c r="GZ28" s="130">
        <v>0</v>
      </c>
      <c r="HA28" s="130">
        <v>0</v>
      </c>
      <c r="HB28" s="130">
        <v>0</v>
      </c>
      <c r="HC28" s="130">
        <v>0</v>
      </c>
      <c r="HD28" s="130">
        <v>0</v>
      </c>
      <c r="HE28" s="130">
        <v>0</v>
      </c>
      <c r="HF28" s="130">
        <v>0</v>
      </c>
      <c r="HG28" s="130">
        <v>0</v>
      </c>
      <c r="HH28" s="130">
        <v>0</v>
      </c>
      <c r="HI28" s="130">
        <v>0</v>
      </c>
      <c r="HJ28" s="130">
        <v>0</v>
      </c>
      <c r="HK28" s="130">
        <v>0</v>
      </c>
      <c r="HL28" s="130">
        <v>0</v>
      </c>
      <c r="HM28" s="130">
        <v>0</v>
      </c>
      <c r="HN28" s="130">
        <v>0</v>
      </c>
      <c r="HO28" s="130">
        <v>0</v>
      </c>
      <c r="HP28" s="130">
        <v>0</v>
      </c>
      <c r="HQ28" s="130">
        <v>0</v>
      </c>
      <c r="HR28" s="130">
        <v>0</v>
      </c>
      <c r="HS28" s="130">
        <v>0</v>
      </c>
      <c r="HT28" s="130">
        <v>0</v>
      </c>
      <c r="HU28" s="130">
        <v>0</v>
      </c>
      <c r="HV28" s="130">
        <v>0</v>
      </c>
      <c r="HW28" s="130">
        <v>0</v>
      </c>
      <c r="HX28" s="130">
        <v>0</v>
      </c>
      <c r="HY28" s="130">
        <v>0</v>
      </c>
      <c r="HZ28" s="130">
        <v>0</v>
      </c>
      <c r="IA28" s="130">
        <v>0</v>
      </c>
      <c r="IB28" s="130">
        <v>0</v>
      </c>
      <c r="IC28" s="130">
        <v>0</v>
      </c>
      <c r="ID28" s="130">
        <v>0</v>
      </c>
      <c r="IE28" s="130">
        <v>0</v>
      </c>
      <c r="IF28" s="130">
        <v>0</v>
      </c>
      <c r="IG28" s="130">
        <v>0</v>
      </c>
      <c r="IH28" s="130">
        <v>0</v>
      </c>
      <c r="II28" s="130">
        <v>0</v>
      </c>
      <c r="IJ28" s="130">
        <v>0</v>
      </c>
      <c r="IK28" s="130">
        <v>0</v>
      </c>
      <c r="IL28" s="130">
        <v>0</v>
      </c>
      <c r="IM28" s="130">
        <v>0</v>
      </c>
      <c r="IN28" s="130">
        <v>0</v>
      </c>
      <c r="IO28" s="130">
        <v>0</v>
      </c>
      <c r="IP28" s="130">
        <v>0</v>
      </c>
      <c r="IQ28" s="130">
        <v>0</v>
      </c>
      <c r="IR28" s="130">
        <v>0</v>
      </c>
    </row>
    <row r="29" spans="1:252">
      <c r="A29" t="s">
        <v>170</v>
      </c>
      <c r="B29" s="130">
        <v>2189.0032000000001</v>
      </c>
      <c r="C29" s="130">
        <v>2485.3031999999998</v>
      </c>
      <c r="D29" s="130">
        <v>2629.4722000000002</v>
      </c>
      <c r="E29" s="130">
        <v>2857.6603</v>
      </c>
      <c r="F29" s="130">
        <v>3137.7716999999998</v>
      </c>
      <c r="G29" s="130">
        <v>3354.4062999999996</v>
      </c>
      <c r="H29" s="130">
        <v>3796.4962999999998</v>
      </c>
      <c r="I29" s="130">
        <v>4305.4358000000002</v>
      </c>
      <c r="J29" s="130">
        <v>4784.3501999999999</v>
      </c>
      <c r="K29" s="130">
        <v>5377.3729000000003</v>
      </c>
      <c r="L29" s="130">
        <v>5998.6536999999998</v>
      </c>
      <c r="M29" s="130">
        <v>6058.2959000000001</v>
      </c>
      <c r="N29" s="130">
        <v>6332.2148999999999</v>
      </c>
      <c r="O29" s="130">
        <v>6508.1732000000002</v>
      </c>
      <c r="P29" s="130">
        <v>6633.1318000000001</v>
      </c>
      <c r="Q29" s="130">
        <v>6740.0119000000004</v>
      </c>
      <c r="R29" s="130">
        <v>6839.3176000000003</v>
      </c>
      <c r="S29" s="130">
        <v>7001.2779</v>
      </c>
      <c r="T29" s="130">
        <v>6986.1929</v>
      </c>
      <c r="U29" s="130">
        <v>7057.7903000000006</v>
      </c>
      <c r="V29" s="130">
        <v>7214.7433999999994</v>
      </c>
      <c r="W29" s="130">
        <v>7300.0792000000001</v>
      </c>
      <c r="X29" s="130">
        <v>7605.1395000000002</v>
      </c>
      <c r="Y29" s="130">
        <v>7718.0938999999998</v>
      </c>
      <c r="Z29" s="130">
        <v>7648.8528999999999</v>
      </c>
      <c r="AA29" s="130">
        <v>7534.2078000000001</v>
      </c>
      <c r="AB29" s="130">
        <v>7519.3527000000013</v>
      </c>
      <c r="AC29" s="130">
        <v>7456.5340000000006</v>
      </c>
      <c r="AD29" s="130">
        <v>7382.7809000000007</v>
      </c>
      <c r="AE29" s="130">
        <v>7182.2867999999999</v>
      </c>
      <c r="AF29" s="130">
        <v>6839.199300000002</v>
      </c>
      <c r="AG29" s="130">
        <v>6797.4532999999992</v>
      </c>
      <c r="AH29" s="130">
        <v>6668.9425999999994</v>
      </c>
      <c r="AI29" s="130">
        <v>6400.3910999999998</v>
      </c>
      <c r="AJ29" s="130">
        <v>6461.8130000000019</v>
      </c>
      <c r="AK29" s="130">
        <v>7449.5677999999998</v>
      </c>
      <c r="AL29" s="130">
        <v>7815.0363000000016</v>
      </c>
      <c r="AM29" s="130">
        <v>8145.9577000000008</v>
      </c>
      <c r="AN29" s="130">
        <v>8412.0593000000008</v>
      </c>
      <c r="AO29" s="130">
        <v>8516.2397000000019</v>
      </c>
      <c r="AP29" s="130">
        <v>8618.4184000000005</v>
      </c>
      <c r="AQ29" s="130">
        <v>8866.9653000000017</v>
      </c>
      <c r="AR29" s="130">
        <v>8881.4363000000012</v>
      </c>
      <c r="AS29" s="130">
        <v>9104.3669000000009</v>
      </c>
      <c r="AT29" s="130">
        <v>9045.5215000000026</v>
      </c>
      <c r="AU29" s="130">
        <v>8993.4233000000022</v>
      </c>
      <c r="AV29" s="130">
        <v>8906.3077000000012</v>
      </c>
      <c r="AW29" s="130">
        <v>9053.6478000000025</v>
      </c>
      <c r="AX29" s="130">
        <v>9082.6003000000019</v>
      </c>
      <c r="AY29" s="130">
        <v>9231.327900000002</v>
      </c>
      <c r="AZ29" s="130">
        <v>9265.8716000000022</v>
      </c>
      <c r="BA29" s="130">
        <v>9273.4488999999994</v>
      </c>
      <c r="BB29" s="130">
        <v>9327.5306000000019</v>
      </c>
      <c r="BC29" s="130">
        <v>9473.549500000001</v>
      </c>
      <c r="BD29" s="130">
        <v>9528.7289000000055</v>
      </c>
      <c r="BE29" s="130">
        <v>9419.6332000000039</v>
      </c>
      <c r="BF29" s="130">
        <v>9421.5003000000033</v>
      </c>
      <c r="BG29" s="130">
        <v>9325.7997000000032</v>
      </c>
      <c r="BH29" s="130">
        <v>9061.5670000000027</v>
      </c>
      <c r="BI29" s="130">
        <v>8619.5251000000007</v>
      </c>
      <c r="BJ29" s="130">
        <v>8393.1944999999996</v>
      </c>
      <c r="BK29" s="130">
        <v>8195.1470000000008</v>
      </c>
      <c r="BL29" s="130">
        <v>7935.9235000000044</v>
      </c>
      <c r="BM29" s="130">
        <v>7803.1641000000072</v>
      </c>
      <c r="BN29" s="130">
        <v>7664.8748000000005</v>
      </c>
      <c r="BO29" s="130">
        <v>7495.8181000000004</v>
      </c>
      <c r="BP29" s="130">
        <v>7591.8355000000092</v>
      </c>
      <c r="BQ29" s="130">
        <v>7415.3706000000002</v>
      </c>
      <c r="BR29" s="130">
        <v>7411.9444000000112</v>
      </c>
      <c r="BS29" s="130">
        <v>7337.5205000000124</v>
      </c>
      <c r="BT29" s="130">
        <v>7346.2460000000001</v>
      </c>
      <c r="BU29" s="130">
        <v>7205.0533000000005</v>
      </c>
      <c r="BV29" s="130">
        <v>7203.7900999999993</v>
      </c>
      <c r="BW29" s="130">
        <v>7052.4692000000005</v>
      </c>
      <c r="BX29" s="130">
        <v>6977.7836000000189</v>
      </c>
      <c r="BY29" s="130">
        <v>6877.0765999999994</v>
      </c>
      <c r="BZ29" s="130">
        <v>6768.8750000000173</v>
      </c>
      <c r="CA29" s="130">
        <v>6580.0046000000002</v>
      </c>
      <c r="CB29" s="130">
        <v>6481.9636</v>
      </c>
      <c r="CC29" s="130">
        <v>6426.6824000000179</v>
      </c>
      <c r="CD29" s="130">
        <v>6380.5837000000001</v>
      </c>
      <c r="CE29" s="130">
        <v>6379.3759</v>
      </c>
      <c r="CF29" s="130">
        <v>6336.6697999999997</v>
      </c>
      <c r="CG29" s="130">
        <v>6318.5096000000176</v>
      </c>
      <c r="CH29" s="130">
        <v>6603.5558000000001</v>
      </c>
      <c r="CI29" s="130">
        <v>6492.6262000000006</v>
      </c>
      <c r="CJ29" s="130">
        <v>6545.1272000000008</v>
      </c>
      <c r="CK29" s="130">
        <v>6662.3140000000003</v>
      </c>
      <c r="CL29" s="130">
        <v>6705.692</v>
      </c>
      <c r="CM29" s="130">
        <v>6693.9166999999998</v>
      </c>
      <c r="CN29" s="130">
        <v>6836.9766</v>
      </c>
      <c r="CO29" s="130">
        <v>7024.1604000000007</v>
      </c>
      <c r="CP29" s="130">
        <v>7067.7624000000005</v>
      </c>
      <c r="CQ29" s="130">
        <v>7712.6276000000016</v>
      </c>
      <c r="CR29" s="130">
        <v>7784.8596000000016</v>
      </c>
      <c r="CS29" s="130">
        <v>7897.4715000000006</v>
      </c>
      <c r="CT29" s="130">
        <v>8022.1349000000009</v>
      </c>
      <c r="CU29" s="130">
        <v>8060.9565000000002</v>
      </c>
      <c r="CV29" s="130">
        <v>8394.7537000000011</v>
      </c>
      <c r="CW29" s="130">
        <v>8588.010000000002</v>
      </c>
      <c r="CX29" s="130">
        <v>8754.2828000000191</v>
      </c>
      <c r="CY29" s="130">
        <v>8977.2663000000011</v>
      </c>
      <c r="CZ29" s="130">
        <v>9121.1061000000009</v>
      </c>
      <c r="DA29" s="130">
        <v>9145.1718000000001</v>
      </c>
      <c r="DB29" s="130">
        <v>9238.4350000000013</v>
      </c>
      <c r="DC29" s="130">
        <v>9324.6627000000008</v>
      </c>
      <c r="DD29" s="130">
        <v>9348.0039000000015</v>
      </c>
      <c r="DE29" s="130">
        <v>9316.9671000000017</v>
      </c>
      <c r="DF29" s="130">
        <v>9228.2702000000027</v>
      </c>
      <c r="DG29" s="130">
        <v>9331.7895000000026</v>
      </c>
      <c r="DH29" s="130">
        <v>9444.4654000000028</v>
      </c>
      <c r="DI29" s="130">
        <v>9365.2983000000022</v>
      </c>
      <c r="DJ29" s="130">
        <v>9290.5736000000034</v>
      </c>
      <c r="DK29" s="130">
        <v>9127.1829000000034</v>
      </c>
      <c r="DL29" s="130">
        <v>8794.7820000000029</v>
      </c>
      <c r="DM29" s="130">
        <v>8469.6615000000165</v>
      </c>
      <c r="DN29" s="130">
        <v>8310.017000000018</v>
      </c>
      <c r="DO29" s="130">
        <v>7925.5709000000024</v>
      </c>
      <c r="DP29" s="130">
        <v>7751.1039000000019</v>
      </c>
      <c r="DQ29" s="130">
        <v>7617.974000000002</v>
      </c>
      <c r="DR29" s="130">
        <v>7469.0630999999994</v>
      </c>
      <c r="DS29" s="130">
        <v>7490.7886000000017</v>
      </c>
      <c r="DT29" s="130">
        <v>7395.4107000000004</v>
      </c>
      <c r="DU29" s="130">
        <v>7350.1978999999947</v>
      </c>
      <c r="DV29" s="130">
        <v>7306.8827999999976</v>
      </c>
      <c r="DW29" s="130">
        <v>7233.1100999999971</v>
      </c>
      <c r="DX29" s="130">
        <v>7232.9793999999965</v>
      </c>
      <c r="DY29" s="130">
        <v>7249.6347999999989</v>
      </c>
      <c r="DZ29" s="130">
        <v>7209.1727999999948</v>
      </c>
      <c r="EA29" s="130">
        <v>7183.9382999999998</v>
      </c>
      <c r="EB29" s="130">
        <v>7163.9348999999984</v>
      </c>
      <c r="EC29" s="130">
        <v>7060.0286999999944</v>
      </c>
      <c r="ED29" s="130">
        <v>6936.8977999999952</v>
      </c>
      <c r="EE29" s="130">
        <v>7020.0294000000176</v>
      </c>
      <c r="EF29" s="130">
        <v>7090.9161000000113</v>
      </c>
      <c r="EG29" s="130">
        <v>7129.2308000000112</v>
      </c>
      <c r="EH29" s="130">
        <v>7236.2442000000092</v>
      </c>
      <c r="EI29" s="130">
        <v>7373.7349000000104</v>
      </c>
      <c r="EJ29" s="130">
        <v>7370.2386000000088</v>
      </c>
      <c r="EK29" s="130">
        <v>7374.2377000000097</v>
      </c>
      <c r="EL29" s="130">
        <v>7389.4123000000127</v>
      </c>
      <c r="EM29" s="130">
        <v>7385.3013999999957</v>
      </c>
      <c r="EN29" s="130">
        <v>7377.4093999999877</v>
      </c>
      <c r="EO29" s="130">
        <v>7367.9490999999907</v>
      </c>
      <c r="EP29" s="130">
        <v>7391.8844999999919</v>
      </c>
      <c r="EQ29" s="130">
        <v>7379.6914999999926</v>
      </c>
      <c r="ER29" s="130">
        <v>7327.9274999999943</v>
      </c>
      <c r="ES29" s="130">
        <v>7364.8996999999908</v>
      </c>
      <c r="ET29" s="130">
        <v>7325.1818999999987</v>
      </c>
      <c r="EU29" s="130">
        <v>7314.2066999999952</v>
      </c>
      <c r="EV29" s="130">
        <v>7346.4449999999933</v>
      </c>
      <c r="EW29" s="130">
        <v>7420.0763000000006</v>
      </c>
      <c r="EX29" s="130">
        <v>7462.1523999999945</v>
      </c>
      <c r="EY29" s="130">
        <v>7543.3656999999948</v>
      </c>
      <c r="EZ29" s="130">
        <v>8561.5417999999991</v>
      </c>
      <c r="FA29" s="130">
        <v>8634.1755999999932</v>
      </c>
      <c r="FB29" s="130">
        <v>8725.2526999999973</v>
      </c>
      <c r="FC29" s="130">
        <v>9077.4468999999881</v>
      </c>
      <c r="FD29" s="130">
        <v>9087.7176000000036</v>
      </c>
      <c r="FE29" s="130">
        <v>9122.3544000000038</v>
      </c>
      <c r="FF29" s="130">
        <v>9175.3407999999999</v>
      </c>
      <c r="FG29" s="130">
        <v>9215.0936000000002</v>
      </c>
      <c r="FH29" s="130">
        <v>9279.1430000000073</v>
      </c>
      <c r="FI29" s="130">
        <v>9339.3708000000097</v>
      </c>
      <c r="FJ29" s="130">
        <v>9130.5115000000096</v>
      </c>
      <c r="FK29" s="130">
        <v>9165.4687000000085</v>
      </c>
      <c r="FL29" s="130">
        <v>9174.8239000000067</v>
      </c>
      <c r="FM29" s="130">
        <v>8898.4873000000116</v>
      </c>
      <c r="FN29" s="130">
        <v>8931.2160000000131</v>
      </c>
      <c r="FO29" s="130">
        <v>8954.7493000000122</v>
      </c>
      <c r="FP29" s="130">
        <v>8965.1648000000168</v>
      </c>
      <c r="FQ29" s="130">
        <v>8980.7347000000027</v>
      </c>
      <c r="FR29" s="130">
        <v>9056.5600000000086</v>
      </c>
      <c r="FS29" s="130">
        <v>9109.960200000005</v>
      </c>
      <c r="FT29" s="130">
        <v>9177.1937000000089</v>
      </c>
      <c r="FU29" s="130">
        <v>9241.5640000000094</v>
      </c>
      <c r="FV29" s="130">
        <v>9314.441400000007</v>
      </c>
      <c r="FW29" s="130">
        <v>9377.6547000000101</v>
      </c>
      <c r="FX29" s="130">
        <v>10281.798799999997</v>
      </c>
      <c r="FY29" s="130">
        <v>10310.381300000006</v>
      </c>
      <c r="FZ29" s="130">
        <v>10393.980900000002</v>
      </c>
      <c r="GA29" s="130">
        <v>10372.888500000005</v>
      </c>
      <c r="GB29" s="130">
        <v>10573.904900000003</v>
      </c>
      <c r="GC29" s="130">
        <v>10763.507000000003</v>
      </c>
      <c r="GD29" s="130">
        <v>10873.072300000005</v>
      </c>
      <c r="GE29" s="130">
        <v>10947.322399999999</v>
      </c>
      <c r="GF29" s="130">
        <v>11108.147099999995</v>
      </c>
      <c r="GG29" s="130">
        <v>11206.663099999994</v>
      </c>
      <c r="GH29" s="130">
        <v>11303.232400000003</v>
      </c>
      <c r="GI29" s="130">
        <v>11039.848499999998</v>
      </c>
      <c r="GJ29" s="130">
        <v>11172.987399999987</v>
      </c>
      <c r="GK29" s="130">
        <v>11233.636999999997</v>
      </c>
      <c r="GL29" s="130">
        <v>11600.944600000001</v>
      </c>
      <c r="GM29" s="130">
        <v>11900.526400000013</v>
      </c>
      <c r="GN29" s="130">
        <v>12216.584100000009</v>
      </c>
      <c r="GO29" s="130">
        <v>12516.630100000011</v>
      </c>
      <c r="GP29" s="130">
        <v>12911.1911</v>
      </c>
      <c r="GQ29" s="130">
        <v>13170.421499999997</v>
      </c>
      <c r="GR29" s="130">
        <v>13449.849000000002</v>
      </c>
      <c r="GS29" s="130">
        <v>13753.316700000003</v>
      </c>
      <c r="GT29" s="130">
        <v>13945.978700000012</v>
      </c>
      <c r="GU29" s="130">
        <v>14590.154900000014</v>
      </c>
      <c r="GV29" s="130">
        <v>15063.750000000011</v>
      </c>
      <c r="GW29" s="130">
        <v>15392.006100000021</v>
      </c>
      <c r="GX29" s="130">
        <v>15716.829000000012</v>
      </c>
      <c r="GY29" s="130">
        <v>16055.560100000002</v>
      </c>
      <c r="GZ29" s="130">
        <v>16363.96680000002</v>
      </c>
      <c r="HA29" s="130">
        <v>16615.076500000014</v>
      </c>
      <c r="HB29" s="130">
        <v>16926.666700000009</v>
      </c>
      <c r="HC29" s="130">
        <v>17638.248399999997</v>
      </c>
      <c r="HD29" s="130">
        <v>18024.146700000001</v>
      </c>
      <c r="HE29" s="130">
        <v>18349.717600000011</v>
      </c>
      <c r="HF29" s="130">
        <v>18689.051099999997</v>
      </c>
      <c r="HG29" s="130">
        <v>18932.174500000005</v>
      </c>
      <c r="HH29" s="130">
        <v>19355.430500000009</v>
      </c>
      <c r="HI29" s="130">
        <v>19737.618500000004</v>
      </c>
      <c r="HJ29" s="130">
        <v>20093.000500000009</v>
      </c>
      <c r="HK29" s="130">
        <v>20398.436600000001</v>
      </c>
      <c r="HL29" s="130">
        <v>20721.690499999997</v>
      </c>
      <c r="HM29" s="130">
        <v>20845.51690000001</v>
      </c>
      <c r="HN29" s="130">
        <v>21360.902100000021</v>
      </c>
      <c r="HO29" s="130">
        <v>22184.862499999988</v>
      </c>
      <c r="HP29" s="130">
        <v>22980.205000000016</v>
      </c>
      <c r="HQ29" s="130">
        <v>23919.210899999987</v>
      </c>
      <c r="HR29" s="130">
        <v>24804.576899999975</v>
      </c>
      <c r="HS29" s="130">
        <v>25875.083900000023</v>
      </c>
      <c r="HT29" s="130">
        <v>26730.636900000012</v>
      </c>
      <c r="HU29" s="130">
        <v>27569.011099999982</v>
      </c>
      <c r="HV29" s="130">
        <v>29072.791199999978</v>
      </c>
      <c r="HW29" s="130">
        <v>30296.821999999975</v>
      </c>
      <c r="HX29" s="130">
        <v>31604.476400000014</v>
      </c>
      <c r="HY29" s="130">
        <v>35422.790999999983</v>
      </c>
      <c r="HZ29" s="130">
        <v>35387.631200000033</v>
      </c>
      <c r="IA29" s="130">
        <v>35747.385600000038</v>
      </c>
      <c r="IB29" s="130">
        <v>36591.541500000007</v>
      </c>
      <c r="IC29" s="130">
        <v>37738.939200000008</v>
      </c>
      <c r="ID29" s="130">
        <v>39074.207300000009</v>
      </c>
      <c r="IE29" s="130">
        <v>39859.425000000025</v>
      </c>
      <c r="IF29" s="130">
        <v>40550.351499999946</v>
      </c>
      <c r="IG29" s="130">
        <v>41543.581599999947</v>
      </c>
      <c r="IH29" s="130">
        <v>42888.384500000007</v>
      </c>
      <c r="II29" s="130">
        <v>44321.607499999962</v>
      </c>
      <c r="IJ29" s="130">
        <v>46246.202099999966</v>
      </c>
      <c r="IK29" s="130">
        <v>47987.531500000012</v>
      </c>
      <c r="IL29" s="130">
        <v>49650.671300000016</v>
      </c>
      <c r="IM29" s="130">
        <v>50773.090600000018</v>
      </c>
      <c r="IN29" s="130">
        <v>51943.434300000044</v>
      </c>
      <c r="IO29" s="130">
        <v>53104.436699999991</v>
      </c>
      <c r="IP29" s="130">
        <v>54373.224600000001</v>
      </c>
      <c r="IQ29" s="130">
        <v>55280.56810000004</v>
      </c>
      <c r="IR29" s="130">
        <v>56113.033099999971</v>
      </c>
    </row>
    <row r="30" spans="1:252">
      <c r="A30" t="s">
        <v>148</v>
      </c>
      <c r="B30" s="130">
        <v>1672.9083000000001</v>
      </c>
      <c r="C30" s="130">
        <v>1959.5083</v>
      </c>
      <c r="D30" s="130">
        <v>2094.5414000000001</v>
      </c>
      <c r="E30" s="130">
        <v>2312.8959</v>
      </c>
      <c r="F30" s="130">
        <v>2584.8937999999998</v>
      </c>
      <c r="G30" s="130">
        <v>2795.5257999999999</v>
      </c>
      <c r="H30" s="130">
        <v>3231.1722</v>
      </c>
      <c r="I30" s="130">
        <v>3717.5614</v>
      </c>
      <c r="J30" s="130">
        <v>4169.6424999999999</v>
      </c>
      <c r="K30" s="130">
        <v>4652.5109000000002</v>
      </c>
      <c r="L30" s="130">
        <v>5124.8588</v>
      </c>
      <c r="M30" s="130">
        <v>5168.6503000000002</v>
      </c>
      <c r="N30" s="130">
        <v>5419.0003999999999</v>
      </c>
      <c r="O30" s="130">
        <v>5569.3661000000002</v>
      </c>
      <c r="P30" s="130">
        <v>5669.7460000000001</v>
      </c>
      <c r="Q30" s="130">
        <v>5755.5554000000002</v>
      </c>
      <c r="R30" s="130">
        <v>5842.9992000000002</v>
      </c>
      <c r="S30" s="130">
        <v>5995.7839999999997</v>
      </c>
      <c r="T30" s="130">
        <v>5969.2052999999996</v>
      </c>
      <c r="U30" s="130">
        <v>6035.5563000000002</v>
      </c>
      <c r="V30" s="130">
        <v>6190.9534999999996</v>
      </c>
      <c r="W30" s="130">
        <v>6273.9264999999996</v>
      </c>
      <c r="X30" s="130">
        <v>6564.2380000000003</v>
      </c>
      <c r="Y30" s="130">
        <v>6670.3256000000001</v>
      </c>
      <c r="Z30" s="130">
        <v>6594.1765999999998</v>
      </c>
      <c r="AA30" s="130">
        <v>6465.6039000000001</v>
      </c>
      <c r="AB30" s="130">
        <v>6447.5751000000009</v>
      </c>
      <c r="AC30" s="130">
        <v>6381.4907000000003</v>
      </c>
      <c r="AD30" s="130">
        <v>6303.4937000000009</v>
      </c>
      <c r="AE30" s="130">
        <v>6100.9739</v>
      </c>
      <c r="AF30" s="130">
        <v>5753.3516000000018</v>
      </c>
      <c r="AG30" s="130">
        <v>5686.5272999999997</v>
      </c>
      <c r="AH30" s="130">
        <v>5549.8774999999996</v>
      </c>
      <c r="AI30" s="130">
        <v>5281.9533000000001</v>
      </c>
      <c r="AJ30" s="130">
        <v>5345.6463000000012</v>
      </c>
      <c r="AK30" s="130">
        <v>6338.3984</v>
      </c>
      <c r="AL30" s="130">
        <v>6703.0402000000013</v>
      </c>
      <c r="AM30" s="130">
        <v>7030.0301000000009</v>
      </c>
      <c r="AN30" s="130">
        <v>7293.9820000000009</v>
      </c>
      <c r="AO30" s="130">
        <v>7395.5135000000009</v>
      </c>
      <c r="AP30" s="130">
        <v>7491.2035000000005</v>
      </c>
      <c r="AQ30" s="130">
        <v>7726.3358000000007</v>
      </c>
      <c r="AR30" s="130">
        <v>7793.1247000000012</v>
      </c>
      <c r="AS30" s="130">
        <v>8039.3967000000002</v>
      </c>
      <c r="AT30" s="130">
        <v>8099.9792000000016</v>
      </c>
      <c r="AU30" s="130">
        <v>8104.0560000000023</v>
      </c>
      <c r="AV30" s="130">
        <v>8025.4967000000015</v>
      </c>
      <c r="AW30" s="130">
        <v>8146.6009000000022</v>
      </c>
      <c r="AX30" s="130">
        <v>8177.7660000000014</v>
      </c>
      <c r="AY30" s="130">
        <v>8292.2830000000013</v>
      </c>
      <c r="AZ30" s="130">
        <v>8322.5694000000021</v>
      </c>
      <c r="BA30" s="130">
        <v>8327.8230999999996</v>
      </c>
      <c r="BB30" s="130">
        <v>8374.5845000000008</v>
      </c>
      <c r="BC30" s="130">
        <v>8513.6445000000003</v>
      </c>
      <c r="BD30" s="130">
        <v>8571.3417000000045</v>
      </c>
      <c r="BE30" s="130">
        <v>8477.3939000000046</v>
      </c>
      <c r="BF30" s="130">
        <v>8498.958800000004</v>
      </c>
      <c r="BG30" s="130">
        <v>8504.6979000000028</v>
      </c>
      <c r="BH30" s="130">
        <v>8372.6587000000036</v>
      </c>
      <c r="BI30" s="130">
        <v>7927.9618</v>
      </c>
      <c r="BJ30" s="130">
        <v>7707.6696000000002</v>
      </c>
      <c r="BK30" s="130">
        <v>7507.8525</v>
      </c>
      <c r="BL30" s="130">
        <v>7266.339700000005</v>
      </c>
      <c r="BM30" s="130">
        <v>7150.2084000000068</v>
      </c>
      <c r="BN30" s="130">
        <v>7011.4918000000007</v>
      </c>
      <c r="BO30" s="130">
        <v>6839.0135</v>
      </c>
      <c r="BP30" s="130">
        <v>6922.1482000000087</v>
      </c>
      <c r="BQ30" s="130">
        <v>6722.8207000000002</v>
      </c>
      <c r="BR30" s="130">
        <v>6699.4360000000106</v>
      </c>
      <c r="BS30" s="130">
        <v>6605.4303000000118</v>
      </c>
      <c r="BT30" s="130">
        <v>6584.8230000000003</v>
      </c>
      <c r="BU30" s="130">
        <v>6432.3908000000001</v>
      </c>
      <c r="BV30" s="130">
        <v>6420.0316999999995</v>
      </c>
      <c r="BW30" s="130">
        <v>6261.0688</v>
      </c>
      <c r="BX30" s="130">
        <v>6176.9585000000179</v>
      </c>
      <c r="BY30" s="130">
        <v>6075.2507999999998</v>
      </c>
      <c r="BZ30" s="130">
        <v>5940.6778000000168</v>
      </c>
      <c r="CA30" s="130">
        <v>5751.5762999999997</v>
      </c>
      <c r="CB30" s="130">
        <v>5646.9537</v>
      </c>
      <c r="CC30" s="130">
        <v>5574.9017000000176</v>
      </c>
      <c r="CD30" s="130">
        <v>5488.8064000000004</v>
      </c>
      <c r="CE30" s="130">
        <v>5458.8355000000001</v>
      </c>
      <c r="CF30" s="130">
        <v>5371.3294999999998</v>
      </c>
      <c r="CG30" s="130">
        <v>5233.9870000000174</v>
      </c>
      <c r="CH30" s="130">
        <v>5330.4462000000003</v>
      </c>
      <c r="CI30" s="130">
        <v>5159.7268000000004</v>
      </c>
      <c r="CJ30" s="130">
        <v>5131.6374999999998</v>
      </c>
      <c r="CK30" s="130">
        <v>5156.8732</v>
      </c>
      <c r="CL30" s="130">
        <v>5156.3761999999997</v>
      </c>
      <c r="CM30" s="130">
        <v>5113.0766999999996</v>
      </c>
      <c r="CN30" s="130">
        <v>5152.1211999999996</v>
      </c>
      <c r="CO30" s="130">
        <v>5224.6851999999999</v>
      </c>
      <c r="CP30" s="130">
        <v>5162.9114</v>
      </c>
      <c r="CQ30" s="130">
        <v>5492.0042000000003</v>
      </c>
      <c r="CR30" s="130">
        <v>5461.5703000000003</v>
      </c>
      <c r="CS30" s="130">
        <v>5483.6427999999996</v>
      </c>
      <c r="CT30" s="130">
        <v>5534.2115999999996</v>
      </c>
      <c r="CU30" s="130">
        <v>5552.0528999999997</v>
      </c>
      <c r="CV30" s="130">
        <v>5750.4053000000004</v>
      </c>
      <c r="CW30" s="130">
        <v>5852.3131000000003</v>
      </c>
      <c r="CX30" s="130">
        <v>5921.3607000000184</v>
      </c>
      <c r="CY30" s="130">
        <v>6016.9062000000004</v>
      </c>
      <c r="CZ30" s="130">
        <v>6026.433</v>
      </c>
      <c r="DA30" s="130">
        <v>5981.4002</v>
      </c>
      <c r="DB30" s="130">
        <v>5958.1930000000002</v>
      </c>
      <c r="DC30" s="130">
        <v>5918.3118999999997</v>
      </c>
      <c r="DD30" s="130">
        <v>5859.2837</v>
      </c>
      <c r="DE30" s="130">
        <v>5706.4404999999997</v>
      </c>
      <c r="DF30" s="130">
        <v>5491.8774999999996</v>
      </c>
      <c r="DG30" s="130">
        <v>5454.6103000000003</v>
      </c>
      <c r="DH30" s="130">
        <v>5377.1773000000003</v>
      </c>
      <c r="DI30" s="130">
        <v>5281.9760999999999</v>
      </c>
      <c r="DJ30" s="130">
        <v>5192.6039000000001</v>
      </c>
      <c r="DK30" s="130">
        <v>5023.2938000000004</v>
      </c>
      <c r="DL30" s="130">
        <v>4676.3711000000003</v>
      </c>
      <c r="DM30" s="130">
        <v>4337.2634000000135</v>
      </c>
      <c r="DN30" s="130">
        <v>4172.2762000000157</v>
      </c>
      <c r="DO30" s="130">
        <v>3762.5981000000002</v>
      </c>
      <c r="DP30" s="130">
        <v>3576.9227999999998</v>
      </c>
      <c r="DQ30" s="130">
        <v>3419.4454000000001</v>
      </c>
      <c r="DR30" s="130">
        <v>3253.5696000000003</v>
      </c>
      <c r="DS30" s="130">
        <v>3193.1355000000017</v>
      </c>
      <c r="DT30" s="130">
        <v>3038.4578999999999</v>
      </c>
      <c r="DU30" s="130">
        <v>2946.4949000000006</v>
      </c>
      <c r="DV30" s="130">
        <v>2842.9437000000007</v>
      </c>
      <c r="DW30" s="130">
        <v>2738.9052999999994</v>
      </c>
      <c r="DX30" s="130">
        <v>2693.1712999999968</v>
      </c>
      <c r="DY30" s="130">
        <v>2656.0273999999981</v>
      </c>
      <c r="DZ30" s="130">
        <v>2560.3340999999969</v>
      </c>
      <c r="EA30" s="130">
        <v>2517.9448000000011</v>
      </c>
      <c r="EB30" s="130">
        <v>2448.3224999999993</v>
      </c>
      <c r="EC30" s="130">
        <v>2312.8902999999991</v>
      </c>
      <c r="ED30" s="130">
        <v>2190.0302999999972</v>
      </c>
      <c r="EE30" s="130">
        <v>2178.5552000000007</v>
      </c>
      <c r="EF30" s="130">
        <v>2163.9390999999987</v>
      </c>
      <c r="EG30" s="130">
        <v>2148.4165999999977</v>
      </c>
      <c r="EH30" s="130">
        <v>2139.4630999999972</v>
      </c>
      <c r="EI30" s="130">
        <v>2112.6857999999997</v>
      </c>
      <c r="EJ30" s="130">
        <v>2063.4267999999993</v>
      </c>
      <c r="EK30" s="130">
        <v>2005.3028000000011</v>
      </c>
      <c r="EL30" s="130">
        <v>1970.5955000000022</v>
      </c>
      <c r="EM30" s="130">
        <v>1896.6648000000012</v>
      </c>
      <c r="EN30" s="130">
        <v>1839.5802000000008</v>
      </c>
      <c r="EO30" s="130">
        <v>1783.964199999999</v>
      </c>
      <c r="EP30" s="130">
        <v>1746.8874999999982</v>
      </c>
      <c r="EQ30" s="130">
        <v>1685.6459999999986</v>
      </c>
      <c r="ER30" s="130">
        <v>1604.9196999999986</v>
      </c>
      <c r="ES30" s="130">
        <v>1573.2457999999992</v>
      </c>
      <c r="ET30" s="130">
        <v>1531.7706000000005</v>
      </c>
      <c r="EU30" s="130">
        <v>1521.0912999999987</v>
      </c>
      <c r="EV30" s="130">
        <v>1551.9276999999968</v>
      </c>
      <c r="EW30" s="130">
        <v>1593.9486999999972</v>
      </c>
      <c r="EX30" s="130">
        <v>1622.5971999999977</v>
      </c>
      <c r="EY30" s="130">
        <v>1673.9051999999981</v>
      </c>
      <c r="EZ30" s="130">
        <v>2631.2765000000009</v>
      </c>
      <c r="FA30" s="130">
        <v>2685.5191000000004</v>
      </c>
      <c r="FB30" s="130">
        <v>2734.9692000000005</v>
      </c>
      <c r="FC30" s="130">
        <v>3048.5435999999995</v>
      </c>
      <c r="FD30" s="130">
        <v>3066.2259999999997</v>
      </c>
      <c r="FE30" s="130">
        <v>3088.5535</v>
      </c>
      <c r="FF30" s="130">
        <v>3102.6188000000006</v>
      </c>
      <c r="FG30" s="130">
        <v>3130.7166000000016</v>
      </c>
      <c r="FH30" s="130">
        <v>3180.9760000000006</v>
      </c>
      <c r="FI30" s="130">
        <v>3194.631800000001</v>
      </c>
      <c r="FJ30" s="130">
        <v>2980.9192000000003</v>
      </c>
      <c r="FK30" s="130">
        <v>3016.5254</v>
      </c>
      <c r="FL30" s="130">
        <v>3014.6194</v>
      </c>
      <c r="FM30" s="130">
        <v>2719.6201000000019</v>
      </c>
      <c r="FN30" s="130">
        <v>2738.0364000000013</v>
      </c>
      <c r="FO30" s="130">
        <v>2746.2670000000021</v>
      </c>
      <c r="FP30" s="130">
        <v>2756.3546000000006</v>
      </c>
      <c r="FQ30" s="130">
        <v>2790.0088999999994</v>
      </c>
      <c r="FR30" s="130">
        <v>2861.7942000000003</v>
      </c>
      <c r="FS30" s="130">
        <v>2930.010299999999</v>
      </c>
      <c r="FT30" s="130">
        <v>2993.3400999999999</v>
      </c>
      <c r="FU30" s="130">
        <v>3066.460399999999</v>
      </c>
      <c r="FV30" s="130">
        <v>3152.8077999999973</v>
      </c>
      <c r="FW30" s="130">
        <v>3212.3914000000009</v>
      </c>
      <c r="FX30" s="130">
        <v>4112.2126000000035</v>
      </c>
      <c r="FY30" s="130">
        <v>4147.4506999999976</v>
      </c>
      <c r="FZ30" s="130">
        <v>4214.3633000000027</v>
      </c>
      <c r="GA30" s="130">
        <v>4136.3752000000004</v>
      </c>
      <c r="GB30" s="130">
        <v>4336.6505000000034</v>
      </c>
      <c r="GC30" s="130">
        <v>4517.2033000000029</v>
      </c>
      <c r="GD30" s="130">
        <v>4640.5899000000045</v>
      </c>
      <c r="GE30" s="130">
        <v>4725.7345000000005</v>
      </c>
      <c r="GF30" s="130">
        <v>4937.253999999999</v>
      </c>
      <c r="GG30" s="130">
        <v>5068.1849999999995</v>
      </c>
      <c r="GH30" s="130">
        <v>5176.0639000000028</v>
      </c>
      <c r="GI30" s="130">
        <v>4884.2652999999991</v>
      </c>
      <c r="GJ30" s="130">
        <v>5045.2469999999921</v>
      </c>
      <c r="GK30" s="130">
        <v>5095.6670999999933</v>
      </c>
      <c r="GL30" s="130">
        <v>5310.7476999999981</v>
      </c>
      <c r="GM30" s="130">
        <v>5451.8098000000027</v>
      </c>
      <c r="GN30" s="130">
        <v>5573.6181000000042</v>
      </c>
      <c r="GO30" s="130">
        <v>5670.3241000000035</v>
      </c>
      <c r="GP30" s="130">
        <v>5818.8541999999998</v>
      </c>
      <c r="GQ30" s="130">
        <v>5915.0715000000009</v>
      </c>
      <c r="GR30" s="130">
        <v>6029.2136</v>
      </c>
      <c r="GS30" s="130">
        <v>6113.5675999999985</v>
      </c>
      <c r="GT30" s="130">
        <v>6175.6768000000038</v>
      </c>
      <c r="GU30" s="130">
        <v>6580.9592000000084</v>
      </c>
      <c r="GV30" s="130">
        <v>6807.8086000000021</v>
      </c>
      <c r="GW30" s="130">
        <v>6987.0008000000043</v>
      </c>
      <c r="GX30" s="130">
        <v>7019.5440000000026</v>
      </c>
      <c r="GY30" s="130">
        <v>7045.8570999999993</v>
      </c>
      <c r="GZ30" s="130">
        <v>7128.4273000000094</v>
      </c>
      <c r="HA30" s="130">
        <v>7121.1299000000099</v>
      </c>
      <c r="HB30" s="130">
        <v>7248.3630000000067</v>
      </c>
      <c r="HC30" s="130">
        <v>7743.1572000000069</v>
      </c>
      <c r="HD30" s="130">
        <v>7858.4907000000048</v>
      </c>
      <c r="HE30" s="130">
        <v>7984.3383000000058</v>
      </c>
      <c r="HF30" s="130">
        <v>8065.0921000000053</v>
      </c>
      <c r="HG30" s="130">
        <v>7888.6346999999996</v>
      </c>
      <c r="HH30" s="130">
        <v>7901.2885000000069</v>
      </c>
      <c r="HI30" s="130">
        <v>7948.7901000000074</v>
      </c>
      <c r="HJ30" s="130">
        <v>7900.6921000000038</v>
      </c>
      <c r="HK30" s="130">
        <v>7895.9845000000023</v>
      </c>
      <c r="HL30" s="130">
        <v>8005.2862999999998</v>
      </c>
      <c r="HM30" s="130">
        <v>7777.6172000000042</v>
      </c>
      <c r="HN30" s="130">
        <v>7925.3595000000105</v>
      </c>
      <c r="HO30" s="130">
        <v>8429.002299999991</v>
      </c>
      <c r="HP30" s="130">
        <v>8615.8806000000041</v>
      </c>
      <c r="HQ30" s="130">
        <v>8699.0131000000038</v>
      </c>
      <c r="HR30" s="130">
        <v>8808.8944000000029</v>
      </c>
      <c r="HS30" s="130">
        <v>8961.292300000001</v>
      </c>
      <c r="HT30" s="130">
        <v>9014.0448999999971</v>
      </c>
      <c r="HU30" s="130">
        <v>9100.8758999999918</v>
      </c>
      <c r="HV30" s="130">
        <v>9271.275699999991</v>
      </c>
      <c r="HW30" s="130">
        <v>9348.3375999999953</v>
      </c>
      <c r="HX30" s="130">
        <v>9546.2357999999949</v>
      </c>
      <c r="HY30" s="130">
        <v>9963.9336999999978</v>
      </c>
      <c r="HZ30" s="130">
        <v>9661.9665999999997</v>
      </c>
      <c r="IA30" s="130">
        <v>9603.8628000000135</v>
      </c>
      <c r="IB30" s="130">
        <v>9725.163500000006</v>
      </c>
      <c r="IC30" s="130">
        <v>10210.107300000003</v>
      </c>
      <c r="ID30" s="130">
        <v>10753.214699999999</v>
      </c>
      <c r="IE30" s="130">
        <v>10766.166400000007</v>
      </c>
      <c r="IF30" s="130">
        <v>10929.236799999999</v>
      </c>
      <c r="IG30" s="130">
        <v>11186.555900000001</v>
      </c>
      <c r="IH30" s="130">
        <v>11366.033799999999</v>
      </c>
      <c r="II30" s="130">
        <v>11815.072099999999</v>
      </c>
      <c r="IJ30" s="130">
        <v>12505.1921</v>
      </c>
      <c r="IK30" s="130">
        <v>12920.404799999998</v>
      </c>
      <c r="IL30" s="130">
        <v>13355.072199999995</v>
      </c>
      <c r="IM30" s="130">
        <v>13294.656900000002</v>
      </c>
      <c r="IN30" s="130">
        <v>13315.368599999994</v>
      </c>
      <c r="IO30" s="130">
        <v>13367.438999999998</v>
      </c>
      <c r="IP30" s="130">
        <v>13393.859199999999</v>
      </c>
      <c r="IQ30" s="130">
        <v>13150.641099999993</v>
      </c>
      <c r="IR30" s="130">
        <v>12939.293799999992</v>
      </c>
    </row>
    <row r="31" spans="1:252">
      <c r="A31" s="167" t="s">
        <v>236</v>
      </c>
      <c r="B31" s="130">
        <v>0</v>
      </c>
      <c r="C31" s="130">
        <v>0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30">
        <v>0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130">
        <v>0</v>
      </c>
      <c r="AJ31" s="130">
        <v>0</v>
      </c>
      <c r="AK31" s="130">
        <v>0</v>
      </c>
      <c r="AL31" s="130">
        <v>0</v>
      </c>
      <c r="AM31" s="130">
        <v>0</v>
      </c>
      <c r="AN31" s="130">
        <v>0</v>
      </c>
      <c r="AO31" s="130">
        <v>0</v>
      </c>
      <c r="AP31" s="130">
        <v>0</v>
      </c>
      <c r="AQ31" s="130">
        <v>0</v>
      </c>
      <c r="AR31" s="130">
        <v>0</v>
      </c>
      <c r="AS31" s="130">
        <v>0</v>
      </c>
      <c r="AT31" s="130">
        <v>0</v>
      </c>
      <c r="AU31" s="130">
        <v>0</v>
      </c>
      <c r="AV31" s="130">
        <v>0</v>
      </c>
      <c r="AW31" s="130">
        <v>0</v>
      </c>
      <c r="AX31" s="130">
        <v>0</v>
      </c>
      <c r="AY31" s="130">
        <v>0</v>
      </c>
      <c r="AZ31" s="130">
        <v>0</v>
      </c>
      <c r="BA31" s="130">
        <v>0</v>
      </c>
      <c r="BB31" s="130">
        <v>0</v>
      </c>
      <c r="BC31" s="130">
        <v>0</v>
      </c>
      <c r="BD31" s="130">
        <v>0</v>
      </c>
      <c r="BE31" s="130">
        <v>0</v>
      </c>
      <c r="BF31" s="130">
        <v>0</v>
      </c>
      <c r="BG31" s="130">
        <v>0</v>
      </c>
      <c r="BH31" s="130">
        <v>0</v>
      </c>
      <c r="BI31" s="130">
        <v>0</v>
      </c>
      <c r="BJ31" s="130">
        <v>0</v>
      </c>
      <c r="BK31" s="130">
        <v>0</v>
      </c>
      <c r="BL31" s="130">
        <v>0</v>
      </c>
      <c r="BM31" s="130">
        <v>0</v>
      </c>
      <c r="BN31" s="130">
        <v>0</v>
      </c>
      <c r="BO31" s="130">
        <v>0</v>
      </c>
      <c r="BP31" s="130">
        <v>0</v>
      </c>
      <c r="BQ31" s="130">
        <v>0</v>
      </c>
      <c r="BR31" s="130">
        <v>0</v>
      </c>
      <c r="BS31" s="130">
        <v>0</v>
      </c>
      <c r="BT31" s="130">
        <v>0</v>
      </c>
      <c r="BU31" s="130">
        <v>0</v>
      </c>
      <c r="BV31" s="130">
        <v>0</v>
      </c>
      <c r="BW31" s="130">
        <v>0</v>
      </c>
      <c r="BX31" s="130">
        <v>0</v>
      </c>
      <c r="BY31" s="130">
        <v>0</v>
      </c>
      <c r="BZ31" s="130">
        <v>0</v>
      </c>
      <c r="CA31" s="130">
        <v>0</v>
      </c>
      <c r="CB31" s="130">
        <v>0</v>
      </c>
      <c r="CC31" s="130">
        <v>0</v>
      </c>
      <c r="CD31" s="130">
        <v>0</v>
      </c>
      <c r="CE31" s="130">
        <v>0</v>
      </c>
      <c r="CF31" s="130">
        <v>0</v>
      </c>
      <c r="CG31" s="130">
        <v>0</v>
      </c>
      <c r="CH31" s="130">
        <v>0</v>
      </c>
      <c r="CI31" s="130">
        <v>0</v>
      </c>
      <c r="CJ31" s="130">
        <v>0</v>
      </c>
      <c r="CK31" s="130">
        <v>0</v>
      </c>
      <c r="CL31" s="130">
        <v>0</v>
      </c>
      <c r="CM31" s="130">
        <v>0</v>
      </c>
      <c r="CN31" s="130">
        <v>0</v>
      </c>
      <c r="CO31" s="130">
        <v>0</v>
      </c>
      <c r="CP31" s="130">
        <v>0</v>
      </c>
      <c r="CQ31" s="130">
        <v>0</v>
      </c>
      <c r="CR31" s="130">
        <v>0</v>
      </c>
      <c r="CS31" s="130">
        <v>0</v>
      </c>
      <c r="CT31" s="130">
        <v>0</v>
      </c>
      <c r="CU31" s="130">
        <v>0</v>
      </c>
      <c r="CV31" s="130">
        <v>0</v>
      </c>
      <c r="CW31" s="130">
        <v>0</v>
      </c>
      <c r="CX31" s="130">
        <v>0</v>
      </c>
      <c r="CY31" s="130">
        <v>0</v>
      </c>
      <c r="CZ31" s="130">
        <v>0</v>
      </c>
      <c r="DA31" s="130">
        <v>0</v>
      </c>
      <c r="DB31" s="130">
        <v>0</v>
      </c>
      <c r="DC31" s="130">
        <v>0</v>
      </c>
      <c r="DD31" s="130">
        <v>0</v>
      </c>
      <c r="DE31" s="130">
        <v>0</v>
      </c>
      <c r="DF31" s="130">
        <v>0</v>
      </c>
      <c r="DG31" s="130">
        <v>0</v>
      </c>
      <c r="DH31" s="130">
        <v>0</v>
      </c>
      <c r="DI31" s="130">
        <v>0</v>
      </c>
      <c r="DJ31" s="130">
        <v>0</v>
      </c>
      <c r="DK31" s="130">
        <v>0</v>
      </c>
      <c r="DL31" s="130">
        <v>0</v>
      </c>
      <c r="DM31" s="130">
        <v>0</v>
      </c>
      <c r="DN31" s="130">
        <v>0</v>
      </c>
      <c r="DO31" s="130">
        <v>0</v>
      </c>
      <c r="DP31" s="130">
        <v>0</v>
      </c>
      <c r="DQ31" s="130">
        <v>0</v>
      </c>
      <c r="DR31" s="130">
        <v>0</v>
      </c>
      <c r="DS31" s="130">
        <v>0</v>
      </c>
      <c r="DT31" s="130">
        <v>0</v>
      </c>
      <c r="DU31" s="130">
        <v>0</v>
      </c>
      <c r="DV31" s="130">
        <v>0</v>
      </c>
      <c r="DW31" s="130">
        <v>0</v>
      </c>
      <c r="DX31" s="130">
        <v>0</v>
      </c>
      <c r="DY31" s="130">
        <v>0</v>
      </c>
      <c r="DZ31" s="130">
        <v>0</v>
      </c>
      <c r="EA31" s="130">
        <v>0</v>
      </c>
      <c r="EB31" s="130">
        <v>0</v>
      </c>
      <c r="EC31" s="130">
        <v>0</v>
      </c>
      <c r="ED31" s="130">
        <v>0</v>
      </c>
      <c r="EE31" s="130">
        <v>0</v>
      </c>
      <c r="EF31" s="130">
        <v>0</v>
      </c>
      <c r="EG31" s="130">
        <v>0</v>
      </c>
      <c r="EH31" s="130">
        <v>0</v>
      </c>
      <c r="EI31" s="130">
        <v>0</v>
      </c>
      <c r="EJ31" s="130">
        <v>0</v>
      </c>
      <c r="EK31" s="130">
        <v>0</v>
      </c>
      <c r="EL31" s="130">
        <v>0</v>
      </c>
      <c r="EM31" s="130">
        <v>0</v>
      </c>
      <c r="EN31" s="130">
        <v>0</v>
      </c>
      <c r="EO31" s="130">
        <v>0</v>
      </c>
      <c r="EP31" s="130">
        <v>0</v>
      </c>
      <c r="EQ31" s="130">
        <v>0</v>
      </c>
      <c r="ER31" s="130">
        <v>0</v>
      </c>
      <c r="ES31" s="130">
        <v>0</v>
      </c>
      <c r="ET31" s="130">
        <v>0</v>
      </c>
      <c r="EU31" s="130">
        <v>0</v>
      </c>
      <c r="EV31" s="130">
        <v>0</v>
      </c>
      <c r="EW31" s="130">
        <v>0</v>
      </c>
      <c r="EX31" s="130">
        <v>0</v>
      </c>
      <c r="EY31" s="130">
        <v>0</v>
      </c>
      <c r="EZ31" s="130">
        <v>0</v>
      </c>
      <c r="FA31" s="130">
        <v>0</v>
      </c>
      <c r="FB31" s="130">
        <v>0</v>
      </c>
      <c r="FC31" s="130">
        <v>0</v>
      </c>
      <c r="FD31" s="130">
        <v>0</v>
      </c>
      <c r="FE31" s="130">
        <v>0</v>
      </c>
      <c r="FF31" s="130">
        <v>0</v>
      </c>
      <c r="FG31" s="130">
        <v>0</v>
      </c>
      <c r="FH31" s="130">
        <v>0</v>
      </c>
      <c r="FI31" s="130">
        <v>0</v>
      </c>
      <c r="FJ31" s="130">
        <v>0</v>
      </c>
      <c r="FK31" s="130">
        <v>0</v>
      </c>
      <c r="FL31" s="130">
        <v>0</v>
      </c>
      <c r="FM31" s="130">
        <v>0</v>
      </c>
      <c r="FN31" s="130">
        <v>0</v>
      </c>
      <c r="FO31" s="130">
        <v>0</v>
      </c>
      <c r="FP31" s="130">
        <v>0</v>
      </c>
      <c r="FQ31" s="130">
        <v>0</v>
      </c>
      <c r="FR31" s="130">
        <v>0</v>
      </c>
      <c r="FS31" s="130">
        <v>0</v>
      </c>
      <c r="FT31" s="130">
        <v>0</v>
      </c>
      <c r="FU31" s="130">
        <v>0</v>
      </c>
      <c r="FV31" s="130">
        <v>0</v>
      </c>
      <c r="FW31" s="130">
        <v>0</v>
      </c>
      <c r="FX31" s="130">
        <v>0</v>
      </c>
      <c r="FY31" s="130">
        <v>0</v>
      </c>
      <c r="FZ31" s="130">
        <v>0</v>
      </c>
      <c r="GA31" s="130">
        <v>0</v>
      </c>
      <c r="GB31" s="130">
        <v>0</v>
      </c>
      <c r="GC31" s="130">
        <v>0</v>
      </c>
      <c r="GD31" s="130">
        <v>0</v>
      </c>
      <c r="GE31" s="130">
        <v>0</v>
      </c>
      <c r="GF31" s="130">
        <v>0</v>
      </c>
      <c r="GG31" s="130">
        <v>0</v>
      </c>
      <c r="GH31" s="130">
        <v>0</v>
      </c>
      <c r="GI31" s="130">
        <v>0</v>
      </c>
      <c r="GJ31" s="130">
        <v>0</v>
      </c>
      <c r="GK31" s="130">
        <v>0</v>
      </c>
      <c r="GL31" s="130">
        <v>0</v>
      </c>
      <c r="GM31" s="130">
        <v>0</v>
      </c>
      <c r="GN31" s="130">
        <v>0</v>
      </c>
      <c r="GO31" s="130">
        <v>0</v>
      </c>
      <c r="GP31" s="130">
        <v>0</v>
      </c>
      <c r="GQ31" s="130"/>
      <c r="GR31" s="130"/>
      <c r="GS31" s="130"/>
      <c r="GT31" s="130">
        <v>0</v>
      </c>
      <c r="GU31" s="130">
        <v>313.26269999999988</v>
      </c>
      <c r="GV31" s="130">
        <v>491.42150000000004</v>
      </c>
      <c r="GW31" s="130">
        <v>647.24079999999992</v>
      </c>
      <c r="GX31" s="130">
        <v>611.96230000000003</v>
      </c>
      <c r="GY31" s="130">
        <v>715.73760000000004</v>
      </c>
      <c r="GZ31" s="130">
        <v>802.74260000000027</v>
      </c>
      <c r="HA31" s="130">
        <v>810.75789999999972</v>
      </c>
      <c r="HB31" s="130">
        <v>890.48049999999967</v>
      </c>
      <c r="HC31" s="130">
        <v>970.92159999999967</v>
      </c>
      <c r="HD31" s="130">
        <v>1086.1418000000001</v>
      </c>
      <c r="HE31" s="130">
        <v>1169.6179999999997</v>
      </c>
      <c r="HF31" s="130">
        <v>1239.6455000000003</v>
      </c>
      <c r="HG31" s="130">
        <v>1257.3844999999997</v>
      </c>
      <c r="HH31" s="130">
        <v>1200.143</v>
      </c>
      <c r="HI31" s="130">
        <v>1164.4448000000004</v>
      </c>
      <c r="HJ31" s="130">
        <v>1071.1323</v>
      </c>
      <c r="HK31" s="130">
        <v>1002.8928000000002</v>
      </c>
      <c r="HL31" s="130">
        <v>1018.3738999999994</v>
      </c>
      <c r="HM31" s="130">
        <v>1053.8742999999999</v>
      </c>
      <c r="HN31" s="130">
        <v>1161.0794000000005</v>
      </c>
      <c r="HO31" s="130">
        <v>1088.0409</v>
      </c>
      <c r="HP31" s="130">
        <v>1221.8250000000007</v>
      </c>
      <c r="HQ31" s="130">
        <v>1271.9897000000001</v>
      </c>
      <c r="HR31" s="130">
        <v>1355.0970999999995</v>
      </c>
      <c r="HS31" s="130">
        <v>1396.4247</v>
      </c>
      <c r="HT31" s="130">
        <v>1390.3831999999998</v>
      </c>
      <c r="HU31" s="130">
        <v>1411.5871999999997</v>
      </c>
      <c r="HV31" s="130">
        <v>1538.7379000000001</v>
      </c>
      <c r="HW31" s="130">
        <v>1644.7808000000002</v>
      </c>
      <c r="HX31" s="130">
        <v>1797.4315999999999</v>
      </c>
      <c r="HY31" s="130">
        <v>2226.6811000000007</v>
      </c>
      <c r="HZ31" s="130">
        <v>1987.2712000000004</v>
      </c>
      <c r="IA31" s="130">
        <v>1936.8485000000005</v>
      </c>
      <c r="IB31" s="130">
        <v>2057.5315999999998</v>
      </c>
      <c r="IC31" s="130">
        <v>2545.9163000000003</v>
      </c>
      <c r="ID31" s="130">
        <v>3062.3607999999999</v>
      </c>
      <c r="IE31" s="130">
        <v>3192.0878999999995</v>
      </c>
      <c r="IF31" s="130">
        <v>3407.1019000000001</v>
      </c>
      <c r="IG31" s="130">
        <v>3692.9599000000007</v>
      </c>
      <c r="IH31" s="130">
        <v>3841.9981999999982</v>
      </c>
      <c r="II31" s="130">
        <v>4247.7919999999995</v>
      </c>
      <c r="IJ31" s="130">
        <v>4912.6540000000014</v>
      </c>
      <c r="IK31" s="130">
        <v>5303.7664000000004</v>
      </c>
      <c r="IL31" s="130">
        <v>5765.8582000000006</v>
      </c>
      <c r="IM31" s="130">
        <v>5743.1517999999987</v>
      </c>
      <c r="IN31" s="130">
        <v>5836.6219000000001</v>
      </c>
      <c r="IO31" s="130">
        <v>5974.7603000000017</v>
      </c>
      <c r="IP31" s="130">
        <v>6087.5783000000001</v>
      </c>
      <c r="IQ31" s="130">
        <v>6064.8155999999999</v>
      </c>
      <c r="IR31" s="130">
        <v>5936.1306999999979</v>
      </c>
    </row>
    <row r="32" spans="1:252">
      <c r="A32" s="167" t="s">
        <v>240</v>
      </c>
      <c r="B32" s="130">
        <v>0</v>
      </c>
      <c r="C32" s="130">
        <v>0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0</v>
      </c>
      <c r="T32" s="130">
        <v>0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0</v>
      </c>
      <c r="AB32" s="130">
        <v>0</v>
      </c>
      <c r="AC32" s="130">
        <v>0</v>
      </c>
      <c r="AD32" s="130">
        <v>0</v>
      </c>
      <c r="AE32" s="130">
        <v>0</v>
      </c>
      <c r="AF32" s="130">
        <v>0</v>
      </c>
      <c r="AG32" s="130">
        <v>0</v>
      </c>
      <c r="AH32" s="130">
        <v>0</v>
      </c>
      <c r="AI32" s="130">
        <v>0</v>
      </c>
      <c r="AJ32" s="130">
        <v>0</v>
      </c>
      <c r="AK32" s="130">
        <v>0</v>
      </c>
      <c r="AL32" s="130">
        <v>0</v>
      </c>
      <c r="AM32" s="130">
        <v>0</v>
      </c>
      <c r="AN32" s="130">
        <v>0</v>
      </c>
      <c r="AO32" s="130">
        <v>0</v>
      </c>
      <c r="AP32" s="130">
        <v>0</v>
      </c>
      <c r="AQ32" s="130">
        <v>0</v>
      </c>
      <c r="AR32" s="130">
        <v>0</v>
      </c>
      <c r="AS32" s="130">
        <v>0</v>
      </c>
      <c r="AT32" s="130">
        <v>0</v>
      </c>
      <c r="AU32" s="130">
        <v>0</v>
      </c>
      <c r="AV32" s="130">
        <v>0</v>
      </c>
      <c r="AW32" s="130">
        <v>0</v>
      </c>
      <c r="AX32" s="130">
        <v>0</v>
      </c>
      <c r="AY32" s="130">
        <v>0</v>
      </c>
      <c r="AZ32" s="130">
        <v>0</v>
      </c>
      <c r="BA32" s="130">
        <v>0</v>
      </c>
      <c r="BB32" s="130">
        <v>0</v>
      </c>
      <c r="BC32" s="130">
        <v>0</v>
      </c>
      <c r="BD32" s="130">
        <v>0</v>
      </c>
      <c r="BE32" s="130">
        <v>0</v>
      </c>
      <c r="BF32" s="130">
        <v>0</v>
      </c>
      <c r="BG32" s="130">
        <v>0</v>
      </c>
      <c r="BH32" s="130">
        <v>0</v>
      </c>
      <c r="BI32" s="130">
        <v>0</v>
      </c>
      <c r="BJ32" s="130">
        <v>0</v>
      </c>
      <c r="BK32" s="130">
        <v>0</v>
      </c>
      <c r="BL32" s="130">
        <v>0</v>
      </c>
      <c r="BM32" s="130">
        <v>0</v>
      </c>
      <c r="BN32" s="130">
        <v>0</v>
      </c>
      <c r="BO32" s="130">
        <v>0</v>
      </c>
      <c r="BP32" s="130">
        <v>0</v>
      </c>
      <c r="BQ32" s="130">
        <v>0</v>
      </c>
      <c r="BR32" s="130">
        <v>0</v>
      </c>
      <c r="BS32" s="130">
        <v>0</v>
      </c>
      <c r="BT32" s="130">
        <v>0</v>
      </c>
      <c r="BU32" s="130">
        <v>0</v>
      </c>
      <c r="BV32" s="130">
        <v>0</v>
      </c>
      <c r="BW32" s="130">
        <v>0</v>
      </c>
      <c r="BX32" s="130">
        <v>0</v>
      </c>
      <c r="BY32" s="130">
        <v>0</v>
      </c>
      <c r="BZ32" s="130">
        <v>0</v>
      </c>
      <c r="CA32" s="130">
        <v>0</v>
      </c>
      <c r="CB32" s="130">
        <v>0</v>
      </c>
      <c r="CC32" s="130">
        <v>0</v>
      </c>
      <c r="CD32" s="130">
        <v>0</v>
      </c>
      <c r="CE32" s="130">
        <v>0</v>
      </c>
      <c r="CF32" s="130">
        <v>0</v>
      </c>
      <c r="CG32" s="130">
        <v>0</v>
      </c>
      <c r="CH32" s="130">
        <v>0</v>
      </c>
      <c r="CI32" s="130">
        <v>0</v>
      </c>
      <c r="CJ32" s="130">
        <v>0</v>
      </c>
      <c r="CK32" s="130">
        <v>0</v>
      </c>
      <c r="CL32" s="130">
        <v>0</v>
      </c>
      <c r="CM32" s="130">
        <v>0</v>
      </c>
      <c r="CN32" s="130">
        <v>0</v>
      </c>
      <c r="CO32" s="130">
        <v>0</v>
      </c>
      <c r="CP32" s="130">
        <v>0</v>
      </c>
      <c r="CQ32" s="130">
        <v>0</v>
      </c>
      <c r="CR32" s="130">
        <v>0</v>
      </c>
      <c r="CS32" s="130">
        <v>0</v>
      </c>
      <c r="CT32" s="130">
        <v>0</v>
      </c>
      <c r="CU32" s="130">
        <v>0</v>
      </c>
      <c r="CV32" s="130">
        <v>0</v>
      </c>
      <c r="CW32" s="130">
        <v>0</v>
      </c>
      <c r="CX32" s="130">
        <v>0</v>
      </c>
      <c r="CY32" s="130">
        <v>0</v>
      </c>
      <c r="CZ32" s="130">
        <v>0</v>
      </c>
      <c r="DA32" s="130">
        <v>0</v>
      </c>
      <c r="DB32" s="130">
        <v>0</v>
      </c>
      <c r="DC32" s="130">
        <v>0</v>
      </c>
      <c r="DD32" s="130">
        <v>0</v>
      </c>
      <c r="DE32" s="130">
        <v>0</v>
      </c>
      <c r="DF32" s="130">
        <v>0</v>
      </c>
      <c r="DG32" s="130">
        <v>0</v>
      </c>
      <c r="DH32" s="130">
        <v>0</v>
      </c>
      <c r="DI32" s="130">
        <v>0</v>
      </c>
      <c r="DJ32" s="130">
        <v>0</v>
      </c>
      <c r="DK32" s="130">
        <v>0</v>
      </c>
      <c r="DL32" s="130">
        <v>0</v>
      </c>
      <c r="DM32" s="130">
        <v>0</v>
      </c>
      <c r="DN32" s="130">
        <v>0</v>
      </c>
      <c r="DO32" s="130">
        <v>0</v>
      </c>
      <c r="DP32" s="130">
        <v>0</v>
      </c>
      <c r="DQ32" s="130">
        <v>0</v>
      </c>
      <c r="DR32" s="130">
        <v>0</v>
      </c>
      <c r="DS32" s="130">
        <v>0</v>
      </c>
      <c r="DT32" s="130">
        <v>0</v>
      </c>
      <c r="DU32" s="130">
        <v>0</v>
      </c>
      <c r="DV32" s="130">
        <v>0</v>
      </c>
      <c r="DW32" s="130">
        <v>0</v>
      </c>
      <c r="DX32" s="130">
        <v>0</v>
      </c>
      <c r="DY32" s="130">
        <v>0</v>
      </c>
      <c r="DZ32" s="130">
        <v>0</v>
      </c>
      <c r="EA32" s="130">
        <v>0</v>
      </c>
      <c r="EB32" s="130">
        <v>0</v>
      </c>
      <c r="EC32" s="130">
        <v>0</v>
      </c>
      <c r="ED32" s="130">
        <v>0</v>
      </c>
      <c r="EE32" s="130">
        <v>0</v>
      </c>
      <c r="EF32" s="130">
        <v>0</v>
      </c>
      <c r="EG32" s="130">
        <v>0</v>
      </c>
      <c r="EH32" s="130">
        <v>0</v>
      </c>
      <c r="EI32" s="130">
        <v>0</v>
      </c>
      <c r="EJ32" s="130">
        <v>0</v>
      </c>
      <c r="EK32" s="130">
        <v>0</v>
      </c>
      <c r="EL32" s="130">
        <v>0</v>
      </c>
      <c r="EM32" s="130">
        <v>0</v>
      </c>
      <c r="EN32" s="130">
        <v>0</v>
      </c>
      <c r="EO32" s="130">
        <v>0</v>
      </c>
      <c r="EP32" s="130">
        <v>0</v>
      </c>
      <c r="EQ32" s="130">
        <v>0</v>
      </c>
      <c r="ER32" s="130">
        <v>0</v>
      </c>
      <c r="ES32" s="130">
        <v>0</v>
      </c>
      <c r="ET32" s="130">
        <v>0</v>
      </c>
      <c r="EU32" s="130">
        <v>0</v>
      </c>
      <c r="EV32" s="130">
        <v>0</v>
      </c>
      <c r="EW32" s="130">
        <v>0</v>
      </c>
      <c r="EX32" s="130">
        <v>0</v>
      </c>
      <c r="EY32" s="130">
        <v>0</v>
      </c>
      <c r="EZ32" s="130">
        <v>0</v>
      </c>
      <c r="FA32" s="130">
        <v>0</v>
      </c>
      <c r="FB32" s="130">
        <v>0</v>
      </c>
      <c r="FC32" s="130">
        <v>0</v>
      </c>
      <c r="FD32" s="130">
        <v>0</v>
      </c>
      <c r="FE32" s="130">
        <v>0</v>
      </c>
      <c r="FF32" s="130">
        <v>0</v>
      </c>
      <c r="FG32" s="130">
        <v>0</v>
      </c>
      <c r="FH32" s="130">
        <v>0</v>
      </c>
      <c r="FI32" s="130">
        <v>0</v>
      </c>
      <c r="FJ32" s="130">
        <v>0</v>
      </c>
      <c r="FK32" s="130">
        <v>0</v>
      </c>
      <c r="FL32" s="130">
        <v>0</v>
      </c>
      <c r="FM32" s="130">
        <v>0</v>
      </c>
      <c r="FN32" s="130">
        <v>0</v>
      </c>
      <c r="FO32" s="130">
        <v>0</v>
      </c>
      <c r="FP32" s="130">
        <v>0</v>
      </c>
      <c r="FQ32" s="130">
        <v>0</v>
      </c>
      <c r="FR32" s="130">
        <v>0</v>
      </c>
      <c r="FS32" s="130">
        <v>0</v>
      </c>
      <c r="FT32" s="130">
        <v>0</v>
      </c>
      <c r="FU32" s="130">
        <v>0</v>
      </c>
      <c r="FV32" s="130">
        <v>0</v>
      </c>
      <c r="FW32" s="130">
        <v>0</v>
      </c>
      <c r="FX32" s="130">
        <v>0</v>
      </c>
      <c r="FY32" s="130">
        <v>0</v>
      </c>
      <c r="FZ32" s="130">
        <v>0</v>
      </c>
      <c r="GA32" s="130">
        <v>0</v>
      </c>
      <c r="GB32" s="130">
        <v>0</v>
      </c>
      <c r="GC32" s="130">
        <v>0</v>
      </c>
      <c r="GD32" s="130">
        <v>0</v>
      </c>
      <c r="GE32" s="130">
        <v>0</v>
      </c>
      <c r="GF32" s="130">
        <v>0</v>
      </c>
      <c r="GG32" s="130">
        <v>0</v>
      </c>
      <c r="GH32" s="130">
        <v>0</v>
      </c>
      <c r="GI32" s="130">
        <v>0</v>
      </c>
      <c r="GJ32" s="130">
        <v>0</v>
      </c>
      <c r="GK32" s="130">
        <v>0</v>
      </c>
      <c r="GL32" s="130">
        <v>0</v>
      </c>
      <c r="GM32" s="130">
        <v>0</v>
      </c>
      <c r="GN32" s="130">
        <v>0</v>
      </c>
      <c r="GO32" s="130">
        <v>0</v>
      </c>
      <c r="GP32" s="130">
        <v>0</v>
      </c>
      <c r="GQ32" s="130">
        <v>0</v>
      </c>
      <c r="GR32" s="130">
        <v>0</v>
      </c>
      <c r="GS32" s="130">
        <v>0</v>
      </c>
      <c r="GT32" s="130">
        <v>0</v>
      </c>
      <c r="GU32" s="130">
        <v>0</v>
      </c>
      <c r="GV32" s="130">
        <v>0</v>
      </c>
      <c r="GW32" s="130">
        <v>0</v>
      </c>
      <c r="GX32" s="130">
        <v>0</v>
      </c>
      <c r="GY32" s="130">
        <v>0</v>
      </c>
      <c r="GZ32" s="130">
        <v>0</v>
      </c>
      <c r="HA32" s="130">
        <v>0</v>
      </c>
      <c r="HB32" s="130">
        <v>0</v>
      </c>
      <c r="HC32" s="130">
        <v>370.62620000000004</v>
      </c>
      <c r="HD32" s="130">
        <v>370.36180000000007</v>
      </c>
      <c r="HE32" s="130">
        <v>369.98810000000009</v>
      </c>
      <c r="HF32" s="130">
        <v>369.40660000000003</v>
      </c>
      <c r="HG32" s="130">
        <v>368.91440000000006</v>
      </c>
      <c r="HH32" s="130">
        <v>368.35650000000004</v>
      </c>
      <c r="HI32" s="130">
        <v>367.62850000000003</v>
      </c>
      <c r="HJ32" s="130">
        <v>367.09090000000003</v>
      </c>
      <c r="HK32" s="130">
        <v>366.56740000000002</v>
      </c>
      <c r="HL32" s="130">
        <v>366.41780000000006</v>
      </c>
      <c r="HM32" s="130">
        <v>0</v>
      </c>
      <c r="HN32" s="130">
        <v>0</v>
      </c>
      <c r="HO32" s="130">
        <v>569.67200000000003</v>
      </c>
      <c r="HP32" s="130">
        <v>567.88160000000005</v>
      </c>
      <c r="HQ32" s="130">
        <v>567.23979999999995</v>
      </c>
      <c r="HR32" s="130">
        <v>565.99950000000001</v>
      </c>
      <c r="HS32" s="130">
        <v>565.19470000000001</v>
      </c>
      <c r="HT32" s="130">
        <v>564.37689999999986</v>
      </c>
      <c r="HU32" s="130">
        <v>563.46989999999983</v>
      </c>
      <c r="HV32" s="130">
        <v>562.51070000000004</v>
      </c>
      <c r="HW32" s="130">
        <v>561.66259999999988</v>
      </c>
      <c r="HX32" s="130">
        <v>560.88950000000011</v>
      </c>
      <c r="HY32" s="130">
        <v>0</v>
      </c>
      <c r="HZ32" s="130">
        <v>0</v>
      </c>
      <c r="IA32" s="130">
        <v>0</v>
      </c>
      <c r="IB32" s="130">
        <v>0</v>
      </c>
      <c r="IC32" s="130">
        <v>0</v>
      </c>
      <c r="ID32" s="130">
        <v>0</v>
      </c>
      <c r="IE32" s="130">
        <v>0</v>
      </c>
      <c r="IF32" s="130">
        <v>0</v>
      </c>
      <c r="IG32" s="130">
        <v>0</v>
      </c>
      <c r="IH32" s="130">
        <v>0</v>
      </c>
      <c r="II32" s="130">
        <v>0</v>
      </c>
      <c r="IJ32" s="130">
        <v>0</v>
      </c>
      <c r="IK32" s="130">
        <v>0</v>
      </c>
      <c r="IL32" s="130">
        <v>0</v>
      </c>
      <c r="IM32" s="130">
        <v>0</v>
      </c>
      <c r="IN32" s="130">
        <v>0</v>
      </c>
      <c r="IO32" s="130">
        <v>0</v>
      </c>
      <c r="IP32" s="130">
        <v>0</v>
      </c>
      <c r="IQ32" s="130">
        <v>0</v>
      </c>
      <c r="IR32" s="130">
        <v>0</v>
      </c>
    </row>
    <row r="33" spans="1:252">
      <c r="A33" s="2" t="s">
        <v>228</v>
      </c>
      <c r="B33" s="130">
        <v>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0</v>
      </c>
      <c r="AZ33" s="130">
        <v>0</v>
      </c>
      <c r="BA33" s="130">
        <v>0</v>
      </c>
      <c r="BB33" s="130">
        <v>0</v>
      </c>
      <c r="BC33" s="130">
        <v>0</v>
      </c>
      <c r="BD33" s="130">
        <v>0</v>
      </c>
      <c r="BE33" s="130">
        <v>0</v>
      </c>
      <c r="BF33" s="130">
        <v>0</v>
      </c>
      <c r="BG33" s="130">
        <v>0</v>
      </c>
      <c r="BH33" s="130">
        <v>0</v>
      </c>
      <c r="BI33" s="130">
        <v>0</v>
      </c>
      <c r="BJ33" s="130">
        <v>0</v>
      </c>
      <c r="BK33" s="130">
        <v>0</v>
      </c>
      <c r="BL33" s="130">
        <v>0</v>
      </c>
      <c r="BM33" s="130">
        <v>0</v>
      </c>
      <c r="BN33" s="130">
        <v>0</v>
      </c>
      <c r="BO33" s="130">
        <v>0</v>
      </c>
      <c r="BP33" s="130">
        <v>0</v>
      </c>
      <c r="BQ33" s="130">
        <v>0</v>
      </c>
      <c r="BR33" s="130">
        <v>0</v>
      </c>
      <c r="BS33" s="130">
        <v>0</v>
      </c>
      <c r="BT33" s="130">
        <v>0</v>
      </c>
      <c r="BU33" s="130">
        <v>0</v>
      </c>
      <c r="BV33" s="130">
        <v>0</v>
      </c>
      <c r="BW33" s="130">
        <v>0</v>
      </c>
      <c r="BX33" s="130">
        <v>0</v>
      </c>
      <c r="BY33" s="130">
        <v>0</v>
      </c>
      <c r="BZ33" s="130">
        <v>0</v>
      </c>
      <c r="CA33" s="130">
        <v>0</v>
      </c>
      <c r="CB33" s="130">
        <v>0</v>
      </c>
      <c r="CC33" s="130">
        <v>0</v>
      </c>
      <c r="CD33" s="130">
        <v>0</v>
      </c>
      <c r="CE33" s="130">
        <v>0</v>
      </c>
      <c r="CF33" s="130">
        <v>0</v>
      </c>
      <c r="CG33" s="130">
        <v>0</v>
      </c>
      <c r="CH33" s="130">
        <v>0</v>
      </c>
      <c r="CI33" s="130">
        <v>0</v>
      </c>
      <c r="CJ33" s="130">
        <v>0</v>
      </c>
      <c r="CK33" s="130">
        <v>0</v>
      </c>
      <c r="CL33" s="130">
        <v>0</v>
      </c>
      <c r="CM33" s="130">
        <v>0</v>
      </c>
      <c r="CN33" s="130">
        <v>0</v>
      </c>
      <c r="CO33" s="130">
        <v>0</v>
      </c>
      <c r="CP33" s="130">
        <v>0</v>
      </c>
      <c r="CQ33" s="130">
        <v>0</v>
      </c>
      <c r="CR33" s="130">
        <v>0</v>
      </c>
      <c r="CS33" s="130">
        <v>0</v>
      </c>
      <c r="CT33" s="130">
        <v>0</v>
      </c>
      <c r="CU33" s="130">
        <v>0</v>
      </c>
      <c r="CV33" s="130">
        <v>0</v>
      </c>
      <c r="CW33" s="130">
        <v>0</v>
      </c>
      <c r="CX33" s="130">
        <v>0</v>
      </c>
      <c r="CY33" s="130">
        <v>0</v>
      </c>
      <c r="CZ33" s="130">
        <v>0</v>
      </c>
      <c r="DA33" s="130">
        <v>0</v>
      </c>
      <c r="DB33" s="130">
        <v>0</v>
      </c>
      <c r="DC33" s="130">
        <v>0</v>
      </c>
      <c r="DD33" s="130">
        <v>0</v>
      </c>
      <c r="DE33" s="130">
        <v>0</v>
      </c>
      <c r="DF33" s="130">
        <v>0</v>
      </c>
      <c r="DG33" s="130">
        <v>0</v>
      </c>
      <c r="DH33" s="130">
        <v>0</v>
      </c>
      <c r="DI33" s="130">
        <v>0</v>
      </c>
      <c r="DJ33" s="130">
        <v>0</v>
      </c>
      <c r="DK33" s="130">
        <v>0</v>
      </c>
      <c r="DL33" s="130">
        <v>0</v>
      </c>
      <c r="DM33" s="130">
        <v>0</v>
      </c>
      <c r="DN33" s="130">
        <v>0</v>
      </c>
      <c r="DO33" s="130">
        <v>0</v>
      </c>
      <c r="DP33" s="130">
        <v>0</v>
      </c>
      <c r="DQ33" s="130">
        <v>0</v>
      </c>
      <c r="DR33" s="130">
        <v>0</v>
      </c>
      <c r="DS33" s="130">
        <v>0</v>
      </c>
      <c r="DT33" s="130">
        <v>0</v>
      </c>
      <c r="DU33" s="130">
        <v>0</v>
      </c>
      <c r="DV33" s="130">
        <v>0</v>
      </c>
      <c r="DW33" s="130">
        <v>0</v>
      </c>
      <c r="DX33" s="130">
        <v>0</v>
      </c>
      <c r="DY33" s="130">
        <v>0</v>
      </c>
      <c r="DZ33" s="130">
        <v>0</v>
      </c>
      <c r="EA33" s="130">
        <v>0</v>
      </c>
      <c r="EB33" s="130">
        <v>0</v>
      </c>
      <c r="EC33" s="130">
        <v>0</v>
      </c>
      <c r="ED33" s="130">
        <v>0</v>
      </c>
      <c r="EE33" s="130">
        <v>0</v>
      </c>
      <c r="EF33" s="130">
        <v>0</v>
      </c>
      <c r="EG33" s="130">
        <v>0</v>
      </c>
      <c r="EH33" s="130">
        <v>0</v>
      </c>
      <c r="EI33" s="130">
        <v>0</v>
      </c>
      <c r="EJ33" s="130">
        <v>0</v>
      </c>
      <c r="EK33" s="130">
        <v>0</v>
      </c>
      <c r="EL33" s="130">
        <v>0</v>
      </c>
      <c r="EM33" s="130">
        <v>0</v>
      </c>
      <c r="EN33" s="130">
        <v>0</v>
      </c>
      <c r="EO33" s="130">
        <v>0</v>
      </c>
      <c r="EP33" s="130">
        <v>0</v>
      </c>
      <c r="EQ33" s="130">
        <v>0</v>
      </c>
      <c r="ER33" s="130">
        <v>0</v>
      </c>
      <c r="ES33" s="130">
        <v>0</v>
      </c>
      <c r="ET33" s="130">
        <v>0</v>
      </c>
      <c r="EU33" s="130">
        <v>0</v>
      </c>
      <c r="EV33" s="130">
        <v>0</v>
      </c>
      <c r="EW33" s="130">
        <v>0</v>
      </c>
      <c r="EX33" s="130">
        <v>0</v>
      </c>
      <c r="EY33" s="130">
        <v>0</v>
      </c>
      <c r="EZ33" s="130">
        <v>874.13890000000015</v>
      </c>
      <c r="FA33" s="130">
        <v>873.13420000000008</v>
      </c>
      <c r="FB33" s="130">
        <v>872.06809999999996</v>
      </c>
      <c r="FC33" s="130">
        <v>1152.777</v>
      </c>
      <c r="FD33" s="130">
        <v>1151.4637999999998</v>
      </c>
      <c r="FE33" s="130">
        <v>1149.1818999999998</v>
      </c>
      <c r="FF33" s="130">
        <v>1141.6685000000002</v>
      </c>
      <c r="FG33" s="130">
        <v>1139.0579999999998</v>
      </c>
      <c r="FH33" s="130">
        <v>1138.0076999999997</v>
      </c>
      <c r="FI33" s="130">
        <v>1136.9906000000001</v>
      </c>
      <c r="FJ33" s="130">
        <v>861.84879999999998</v>
      </c>
      <c r="FK33" s="130">
        <v>860.30459999999994</v>
      </c>
      <c r="FL33" s="130">
        <v>859.69149999999991</v>
      </c>
      <c r="FM33" s="130">
        <v>485.43830000000003</v>
      </c>
      <c r="FN33" s="130">
        <v>485.06499999999988</v>
      </c>
      <c r="FO33" s="130">
        <v>484.42700000000002</v>
      </c>
      <c r="FP33" s="130">
        <v>483.83079999999995</v>
      </c>
      <c r="FQ33" s="130">
        <v>482.89339999999999</v>
      </c>
      <c r="FR33" s="130">
        <v>481.76180000000005</v>
      </c>
      <c r="FS33" s="130">
        <v>481.38060000000002</v>
      </c>
      <c r="FT33" s="130">
        <v>480.87690000000009</v>
      </c>
      <c r="FU33" s="130">
        <v>480.34550000000002</v>
      </c>
      <c r="FV33" s="130">
        <v>479.75540000000007</v>
      </c>
      <c r="FW33" s="130">
        <v>479.40990000000016</v>
      </c>
      <c r="FX33" s="130">
        <v>1357.5109</v>
      </c>
      <c r="FY33" s="130">
        <v>1355.6932999999999</v>
      </c>
      <c r="FZ33" s="130">
        <v>1353.954</v>
      </c>
      <c r="GA33" s="130">
        <v>874.79760000000022</v>
      </c>
      <c r="GB33" s="130">
        <v>873.82349999999985</v>
      </c>
      <c r="GC33" s="130">
        <v>872.85629999999992</v>
      </c>
      <c r="GD33" s="130">
        <v>871.91020000000015</v>
      </c>
      <c r="GE33" s="130">
        <v>871.2106</v>
      </c>
      <c r="GF33" s="130">
        <v>869.8452000000002</v>
      </c>
      <c r="GG33" s="130">
        <v>869.03550000000018</v>
      </c>
      <c r="GH33" s="130">
        <v>868.90400000000022</v>
      </c>
      <c r="GI33" s="130">
        <v>0</v>
      </c>
      <c r="GJ33" s="130">
        <v>0</v>
      </c>
      <c r="GK33" s="130">
        <v>0</v>
      </c>
      <c r="GL33" s="130">
        <v>0</v>
      </c>
      <c r="GM33" s="130">
        <v>0</v>
      </c>
      <c r="GN33" s="130">
        <v>0</v>
      </c>
      <c r="GO33" s="130">
        <v>0</v>
      </c>
      <c r="GP33" s="130">
        <v>0</v>
      </c>
      <c r="GQ33" s="130">
        <v>0</v>
      </c>
      <c r="GR33" s="130">
        <v>0</v>
      </c>
      <c r="GS33" s="130">
        <v>0</v>
      </c>
      <c r="GT33" s="130">
        <v>0</v>
      </c>
      <c r="GU33" s="130">
        <v>0</v>
      </c>
      <c r="GV33" s="130">
        <v>0</v>
      </c>
      <c r="GW33" s="130">
        <v>0</v>
      </c>
      <c r="GX33" s="130">
        <v>0</v>
      </c>
      <c r="GY33" s="130">
        <v>0</v>
      </c>
      <c r="GZ33" s="130">
        <v>0</v>
      </c>
      <c r="HA33" s="130">
        <v>0</v>
      </c>
      <c r="HB33" s="130">
        <v>0</v>
      </c>
      <c r="HC33" s="130">
        <v>0</v>
      </c>
      <c r="HD33" s="130">
        <v>0</v>
      </c>
      <c r="HE33" s="130">
        <v>0</v>
      </c>
      <c r="HF33" s="130">
        <v>0</v>
      </c>
      <c r="HG33" s="130">
        <v>0</v>
      </c>
      <c r="HH33" s="130">
        <v>0</v>
      </c>
      <c r="HI33" s="130">
        <v>0</v>
      </c>
      <c r="HJ33" s="130">
        <v>0</v>
      </c>
      <c r="HK33" s="130">
        <v>0</v>
      </c>
      <c r="HL33" s="130">
        <v>0</v>
      </c>
      <c r="HM33" s="130">
        <v>0</v>
      </c>
      <c r="HN33" s="130">
        <v>0</v>
      </c>
      <c r="HO33" s="130">
        <v>0</v>
      </c>
      <c r="HP33" s="130">
        <v>0</v>
      </c>
      <c r="HQ33" s="130">
        <v>0</v>
      </c>
      <c r="HR33" s="130">
        <v>0</v>
      </c>
      <c r="HS33" s="130">
        <v>0</v>
      </c>
      <c r="HT33" s="130">
        <v>0</v>
      </c>
      <c r="HU33" s="130">
        <v>0</v>
      </c>
      <c r="HV33" s="130">
        <v>0</v>
      </c>
      <c r="HW33" s="130">
        <v>0</v>
      </c>
      <c r="HX33" s="130">
        <v>0</v>
      </c>
      <c r="HY33" s="130">
        <v>0</v>
      </c>
      <c r="HZ33" s="130">
        <v>0</v>
      </c>
      <c r="IA33" s="130">
        <v>0</v>
      </c>
      <c r="IB33" s="130">
        <v>0</v>
      </c>
      <c r="IC33" s="130">
        <v>0</v>
      </c>
      <c r="ID33" s="130">
        <v>0</v>
      </c>
      <c r="IE33" s="130">
        <v>0</v>
      </c>
      <c r="IF33" s="130">
        <v>0</v>
      </c>
      <c r="IG33" s="130">
        <v>0</v>
      </c>
      <c r="IH33" s="130">
        <v>0</v>
      </c>
      <c r="II33" s="130">
        <v>0</v>
      </c>
      <c r="IJ33" s="130">
        <v>0</v>
      </c>
      <c r="IK33" s="130">
        <v>0</v>
      </c>
      <c r="IL33" s="130">
        <v>0</v>
      </c>
      <c r="IM33" s="130">
        <v>0</v>
      </c>
      <c r="IN33" s="130">
        <v>0</v>
      </c>
      <c r="IO33" s="130">
        <v>0</v>
      </c>
      <c r="IP33" s="130">
        <v>0</v>
      </c>
      <c r="IQ33" s="130">
        <v>0</v>
      </c>
      <c r="IR33" s="130">
        <v>0</v>
      </c>
    </row>
    <row r="34" spans="1:252">
      <c r="A34" s="2" t="s">
        <v>171</v>
      </c>
      <c r="B34" s="130">
        <v>1672.9083000000001</v>
      </c>
      <c r="C34" s="130">
        <v>1959.5083</v>
      </c>
      <c r="D34" s="130">
        <v>2094.5414000000001</v>
      </c>
      <c r="E34" s="130">
        <v>2312.8959</v>
      </c>
      <c r="F34" s="130">
        <v>2584.8937999999998</v>
      </c>
      <c r="G34" s="130">
        <v>2795.5257999999999</v>
      </c>
      <c r="H34" s="130">
        <v>3231.1722</v>
      </c>
      <c r="I34" s="130">
        <v>3717.5614</v>
      </c>
      <c r="J34" s="130">
        <v>4169.6424999999999</v>
      </c>
      <c r="K34" s="130">
        <v>4652.5109000000002</v>
      </c>
      <c r="L34" s="130">
        <v>5124.8588</v>
      </c>
      <c r="M34" s="130">
        <v>5168.6503000000002</v>
      </c>
      <c r="N34" s="130">
        <v>5419.0003999999999</v>
      </c>
      <c r="O34" s="130">
        <v>5569.3661000000002</v>
      </c>
      <c r="P34" s="130">
        <v>5669.7460000000001</v>
      </c>
      <c r="Q34" s="130">
        <v>5755.5554000000002</v>
      </c>
      <c r="R34" s="130">
        <v>5842.9992000000002</v>
      </c>
      <c r="S34" s="130">
        <v>5995.7839999999997</v>
      </c>
      <c r="T34" s="130">
        <v>5969.2052999999996</v>
      </c>
      <c r="U34" s="130">
        <v>6035.5563000000002</v>
      </c>
      <c r="V34" s="130">
        <v>6190.9534999999996</v>
      </c>
      <c r="W34" s="130">
        <v>6273.9264999999996</v>
      </c>
      <c r="X34" s="130">
        <v>6564.2380000000003</v>
      </c>
      <c r="Y34" s="130">
        <v>6670.3256000000001</v>
      </c>
      <c r="Z34" s="130">
        <v>6594.1765999999998</v>
      </c>
      <c r="AA34" s="130">
        <v>6465.6039000000001</v>
      </c>
      <c r="AB34" s="130">
        <v>6447.5751000000009</v>
      </c>
      <c r="AC34" s="130">
        <v>6381.4907000000003</v>
      </c>
      <c r="AD34" s="130">
        <v>6303.4937000000009</v>
      </c>
      <c r="AE34" s="130">
        <v>6100.9739</v>
      </c>
      <c r="AF34" s="130">
        <v>5753.3516000000018</v>
      </c>
      <c r="AG34" s="130">
        <v>5686.5272999999997</v>
      </c>
      <c r="AH34" s="130">
        <v>5549.8774999999996</v>
      </c>
      <c r="AI34" s="130">
        <v>5281.9533000000001</v>
      </c>
      <c r="AJ34" s="130">
        <v>5345.6463000000012</v>
      </c>
      <c r="AK34" s="130">
        <v>6338.3984</v>
      </c>
      <c r="AL34" s="130">
        <v>6703.0402000000013</v>
      </c>
      <c r="AM34" s="130">
        <v>7030.0301000000009</v>
      </c>
      <c r="AN34" s="130">
        <v>7293.9820000000009</v>
      </c>
      <c r="AO34" s="130">
        <v>7395.5135000000009</v>
      </c>
      <c r="AP34" s="130">
        <v>7491.2035000000005</v>
      </c>
      <c r="AQ34" s="130">
        <v>7726.3358000000007</v>
      </c>
      <c r="AR34" s="130">
        <v>7793.1247000000012</v>
      </c>
      <c r="AS34" s="130">
        <v>8039.3967000000002</v>
      </c>
      <c r="AT34" s="130">
        <v>8099.9792000000016</v>
      </c>
      <c r="AU34" s="130">
        <v>8104.0560000000023</v>
      </c>
      <c r="AV34" s="130">
        <v>8025.4967000000015</v>
      </c>
      <c r="AW34" s="130">
        <v>8146.6009000000022</v>
      </c>
      <c r="AX34" s="130">
        <v>8177.7660000000014</v>
      </c>
      <c r="AY34" s="130">
        <v>8292.2830000000013</v>
      </c>
      <c r="AZ34" s="130">
        <v>8322.5694000000021</v>
      </c>
      <c r="BA34" s="130">
        <v>8327.8230999999996</v>
      </c>
      <c r="BB34" s="130">
        <v>8374.5845000000008</v>
      </c>
      <c r="BC34" s="130">
        <v>8513.6445000000003</v>
      </c>
      <c r="BD34" s="130">
        <v>8571.3417000000045</v>
      </c>
      <c r="BE34" s="130">
        <v>8477.3939000000046</v>
      </c>
      <c r="BF34" s="130">
        <v>8498.958800000004</v>
      </c>
      <c r="BG34" s="130">
        <v>8504.6979000000028</v>
      </c>
      <c r="BH34" s="130">
        <v>8372.6587000000036</v>
      </c>
      <c r="BI34" s="130">
        <v>7927.9618</v>
      </c>
      <c r="BJ34" s="130">
        <v>7707.6696000000002</v>
      </c>
      <c r="BK34" s="130">
        <v>7507.8525</v>
      </c>
      <c r="BL34" s="130">
        <v>7266.339700000005</v>
      </c>
      <c r="BM34" s="130">
        <v>7150.2084000000068</v>
      </c>
      <c r="BN34" s="130">
        <v>7011.4918000000007</v>
      </c>
      <c r="BO34" s="130">
        <v>6839.0135</v>
      </c>
      <c r="BP34" s="130">
        <v>6922.1482000000087</v>
      </c>
      <c r="BQ34" s="130">
        <v>6722.8207000000002</v>
      </c>
      <c r="BR34" s="130">
        <v>6699.4360000000106</v>
      </c>
      <c r="BS34" s="130">
        <v>6605.4303000000118</v>
      </c>
      <c r="BT34" s="130">
        <v>6584.8230000000003</v>
      </c>
      <c r="BU34" s="130">
        <v>6432.3908000000001</v>
      </c>
      <c r="BV34" s="130">
        <v>6420.0316999999995</v>
      </c>
      <c r="BW34" s="130">
        <v>6261.0688</v>
      </c>
      <c r="BX34" s="130">
        <v>6176.9585000000179</v>
      </c>
      <c r="BY34" s="130">
        <v>6075.2507999999998</v>
      </c>
      <c r="BZ34" s="130">
        <v>5940.6778000000168</v>
      </c>
      <c r="CA34" s="130">
        <v>5751.5762999999997</v>
      </c>
      <c r="CB34" s="130">
        <v>5646.9537</v>
      </c>
      <c r="CC34" s="130">
        <v>5574.9017000000176</v>
      </c>
      <c r="CD34" s="130">
        <v>5488.8064000000004</v>
      </c>
      <c r="CE34" s="130">
        <v>5458.8355000000001</v>
      </c>
      <c r="CF34" s="130">
        <v>5371.3294999999998</v>
      </c>
      <c r="CG34" s="130">
        <v>5233.9870000000174</v>
      </c>
      <c r="CH34" s="130">
        <v>5330.4462000000003</v>
      </c>
      <c r="CI34" s="130">
        <v>5159.7268000000004</v>
      </c>
      <c r="CJ34" s="130">
        <v>5131.6374999999998</v>
      </c>
      <c r="CK34" s="130">
        <v>5156.8732</v>
      </c>
      <c r="CL34" s="130">
        <v>5156.3761999999997</v>
      </c>
      <c r="CM34" s="130">
        <v>5113.0766999999996</v>
      </c>
      <c r="CN34" s="130">
        <v>5152.1211999999996</v>
      </c>
      <c r="CO34" s="130">
        <v>5224.6851999999999</v>
      </c>
      <c r="CP34" s="130">
        <v>5162.9114</v>
      </c>
      <c r="CQ34" s="130">
        <v>5492.0042000000003</v>
      </c>
      <c r="CR34" s="130">
        <v>5461.5703000000003</v>
      </c>
      <c r="CS34" s="130">
        <v>5483.6427999999996</v>
      </c>
      <c r="CT34" s="130">
        <v>5534.2115999999996</v>
      </c>
      <c r="CU34" s="130">
        <v>5552.0528999999997</v>
      </c>
      <c r="CV34" s="130">
        <v>5750.4053000000004</v>
      </c>
      <c r="CW34" s="130">
        <v>5852.3131000000003</v>
      </c>
      <c r="CX34" s="130">
        <v>5921.3607000000184</v>
      </c>
      <c r="CY34" s="130">
        <v>6016.9062000000004</v>
      </c>
      <c r="CZ34" s="130">
        <v>6026.433</v>
      </c>
      <c r="DA34" s="130">
        <v>5981.4002</v>
      </c>
      <c r="DB34" s="130">
        <v>5958.1930000000002</v>
      </c>
      <c r="DC34" s="130">
        <v>5918.3118999999997</v>
      </c>
      <c r="DD34" s="130">
        <v>5859.2837</v>
      </c>
      <c r="DE34" s="130">
        <v>5706.4404999999997</v>
      </c>
      <c r="DF34" s="130">
        <v>5491.8774999999996</v>
      </c>
      <c r="DG34" s="130">
        <v>5454.6103000000003</v>
      </c>
      <c r="DH34" s="130">
        <v>5377.1773000000003</v>
      </c>
      <c r="DI34" s="130">
        <v>5281.9760999999999</v>
      </c>
      <c r="DJ34" s="130">
        <v>5192.6039000000001</v>
      </c>
      <c r="DK34" s="130">
        <v>5023.2938000000004</v>
      </c>
      <c r="DL34" s="130">
        <v>4676.3711000000003</v>
      </c>
      <c r="DM34" s="130">
        <v>4337.2634000000135</v>
      </c>
      <c r="DN34" s="130">
        <v>4172.2762000000157</v>
      </c>
      <c r="DO34" s="130">
        <v>3762.5981000000002</v>
      </c>
      <c r="DP34" s="130">
        <v>3576.9227999999998</v>
      </c>
      <c r="DQ34" s="130">
        <v>3419.4454000000001</v>
      </c>
      <c r="DR34" s="130">
        <v>3253.5696000000003</v>
      </c>
      <c r="DS34" s="130">
        <v>3193.1355000000017</v>
      </c>
      <c r="DT34" s="130">
        <v>3038.4578999999999</v>
      </c>
      <c r="DU34" s="130">
        <v>2946.4949000000006</v>
      </c>
      <c r="DV34" s="130">
        <v>2842.9437000000007</v>
      </c>
      <c r="DW34" s="130">
        <v>2738.9052999999994</v>
      </c>
      <c r="DX34" s="130">
        <v>2693.1712999999968</v>
      </c>
      <c r="DY34" s="130">
        <v>2656.0273999999981</v>
      </c>
      <c r="DZ34" s="130">
        <v>2560.3340999999969</v>
      </c>
      <c r="EA34" s="130">
        <v>2517.9448000000011</v>
      </c>
      <c r="EB34" s="130">
        <v>2448.3224999999993</v>
      </c>
      <c r="EC34" s="130">
        <v>2312.8902999999991</v>
      </c>
      <c r="ED34" s="130">
        <v>2190.0302999999972</v>
      </c>
      <c r="EE34" s="130">
        <v>2178.5552000000007</v>
      </c>
      <c r="EF34" s="130">
        <v>2163.9390999999987</v>
      </c>
      <c r="EG34" s="130">
        <v>2148.4165999999977</v>
      </c>
      <c r="EH34" s="130">
        <v>2139.4630999999972</v>
      </c>
      <c r="EI34" s="130">
        <v>2112.6857999999997</v>
      </c>
      <c r="EJ34" s="130">
        <v>2063.4267999999993</v>
      </c>
      <c r="EK34" s="130">
        <v>2005.3028000000011</v>
      </c>
      <c r="EL34" s="130">
        <v>1970.5955000000022</v>
      </c>
      <c r="EM34" s="130">
        <v>1896.6648000000012</v>
      </c>
      <c r="EN34" s="130">
        <v>1839.5802000000008</v>
      </c>
      <c r="EO34" s="130">
        <v>1783.964199999999</v>
      </c>
      <c r="EP34" s="130">
        <v>1746.8874999999982</v>
      </c>
      <c r="EQ34" s="130">
        <v>1685.6459999999986</v>
      </c>
      <c r="ER34" s="130">
        <v>1604.9196999999986</v>
      </c>
      <c r="ES34" s="130">
        <v>1573.2457999999992</v>
      </c>
      <c r="ET34" s="130">
        <v>1531.7706000000005</v>
      </c>
      <c r="EU34" s="130">
        <v>1521.0912999999987</v>
      </c>
      <c r="EV34" s="130">
        <v>1551.9276999999968</v>
      </c>
      <c r="EW34" s="130">
        <v>1593.9486999999972</v>
      </c>
      <c r="EX34" s="130">
        <v>1622.5971999999977</v>
      </c>
      <c r="EY34" s="130">
        <v>1673.9051999999981</v>
      </c>
      <c r="EZ34" s="130">
        <v>1757.1376000000005</v>
      </c>
      <c r="FA34" s="130">
        <v>1812.3849000000005</v>
      </c>
      <c r="FB34" s="130">
        <v>1862.9011000000005</v>
      </c>
      <c r="FC34" s="130">
        <v>1895.7665999999995</v>
      </c>
      <c r="FD34" s="130">
        <v>1914.7621999999997</v>
      </c>
      <c r="FE34" s="130">
        <v>1939.3716000000002</v>
      </c>
      <c r="FF34" s="130">
        <v>1960.9503000000004</v>
      </c>
      <c r="FG34" s="130">
        <v>1991.6586000000016</v>
      </c>
      <c r="FH34" s="130">
        <v>2042.9683000000011</v>
      </c>
      <c r="FI34" s="130">
        <v>2057.6412000000009</v>
      </c>
      <c r="FJ34" s="130">
        <v>2119.0704000000001</v>
      </c>
      <c r="FK34" s="130">
        <v>2156.2208000000001</v>
      </c>
      <c r="FL34" s="130">
        <v>2154.9279000000001</v>
      </c>
      <c r="FM34" s="130">
        <v>2234.1818000000017</v>
      </c>
      <c r="FN34" s="130">
        <v>2252.9714000000013</v>
      </c>
      <c r="FO34" s="130">
        <v>2261.840000000002</v>
      </c>
      <c r="FP34" s="130">
        <v>2272.5238000000008</v>
      </c>
      <c r="FQ34" s="130">
        <v>2307.1154999999994</v>
      </c>
      <c r="FR34" s="130">
        <v>2380.0324000000001</v>
      </c>
      <c r="FS34" s="130">
        <v>2448.629699999999</v>
      </c>
      <c r="FT34" s="130">
        <v>2512.4631999999997</v>
      </c>
      <c r="FU34" s="130">
        <v>2586.1148999999991</v>
      </c>
      <c r="FV34" s="130">
        <v>2673.0523999999973</v>
      </c>
      <c r="FW34" s="130">
        <v>2732.9815000000008</v>
      </c>
      <c r="FX34" s="130">
        <v>2754.7017000000033</v>
      </c>
      <c r="FY34" s="130">
        <v>2791.7573999999977</v>
      </c>
      <c r="FZ34" s="130">
        <v>2860.4093000000025</v>
      </c>
      <c r="GA34" s="130">
        <v>3261.5776000000001</v>
      </c>
      <c r="GB34" s="130">
        <v>3462.8270000000039</v>
      </c>
      <c r="GC34" s="130">
        <v>3644.3470000000029</v>
      </c>
      <c r="GD34" s="130">
        <v>3768.6797000000042</v>
      </c>
      <c r="GE34" s="130">
        <v>3854.5239000000006</v>
      </c>
      <c r="GF34" s="130">
        <v>4067.4087999999988</v>
      </c>
      <c r="GG34" s="130">
        <v>4199.1494999999995</v>
      </c>
      <c r="GH34" s="130">
        <v>4307.1599000000024</v>
      </c>
      <c r="GI34" s="130">
        <v>4884.2652999999991</v>
      </c>
      <c r="GJ34" s="130">
        <v>5045.2469999999921</v>
      </c>
      <c r="GK34" s="130">
        <v>5095.6670999999933</v>
      </c>
      <c r="GL34" s="130">
        <v>5310.7476999999981</v>
      </c>
      <c r="GM34" s="130">
        <v>5451.8098000000027</v>
      </c>
      <c r="GN34" s="130">
        <v>5573.6181000000042</v>
      </c>
      <c r="GO34" s="130">
        <v>5670.3241000000035</v>
      </c>
      <c r="GP34" s="130">
        <v>5818.8541999999998</v>
      </c>
      <c r="GQ34" s="130">
        <v>5915.0715000000009</v>
      </c>
      <c r="GR34" s="130">
        <v>6029.2136</v>
      </c>
      <c r="GS34" s="130">
        <v>6113.5675999999985</v>
      </c>
      <c r="GT34" s="130">
        <v>6175.6768000000038</v>
      </c>
      <c r="GU34" s="130">
        <v>6267.6965000000082</v>
      </c>
      <c r="GV34" s="130">
        <v>6316.3871000000017</v>
      </c>
      <c r="GW34" s="130">
        <v>6339.7600000000048</v>
      </c>
      <c r="GX34" s="130">
        <v>6407.5817000000025</v>
      </c>
      <c r="GY34" s="130">
        <v>6330.1194999999989</v>
      </c>
      <c r="GZ34" s="130">
        <v>6325.6847000000089</v>
      </c>
      <c r="HA34" s="130">
        <v>6310.3720000000103</v>
      </c>
      <c r="HB34" s="130">
        <v>6357.882500000007</v>
      </c>
      <c r="HC34" s="130">
        <v>6401.6094000000066</v>
      </c>
      <c r="HD34" s="130">
        <v>6401.9871000000048</v>
      </c>
      <c r="HE34" s="130">
        <v>6444.7322000000058</v>
      </c>
      <c r="HF34" s="130">
        <v>6456.0400000000045</v>
      </c>
      <c r="HG34" s="130">
        <v>6262.3357999999998</v>
      </c>
      <c r="HH34" s="130">
        <v>6332.789000000007</v>
      </c>
      <c r="HI34" s="130">
        <v>6416.7168000000065</v>
      </c>
      <c r="HJ34" s="130">
        <v>6462.4689000000044</v>
      </c>
      <c r="HK34" s="130">
        <v>6526.5243000000019</v>
      </c>
      <c r="HL34" s="130">
        <v>6620.4946</v>
      </c>
      <c r="HM34" s="130">
        <v>6723.7429000000047</v>
      </c>
      <c r="HN34" s="130">
        <v>6764.28010000001</v>
      </c>
      <c r="HO34" s="130">
        <v>6771.2893999999915</v>
      </c>
      <c r="HP34" s="130">
        <v>6826.1740000000036</v>
      </c>
      <c r="HQ34" s="130">
        <v>6859.7836000000034</v>
      </c>
      <c r="HR34" s="130">
        <v>6887.7978000000039</v>
      </c>
      <c r="HS34" s="130">
        <v>6999.6729000000014</v>
      </c>
      <c r="HT34" s="130">
        <v>7059.2847999999976</v>
      </c>
      <c r="HU34" s="130">
        <v>7125.8187999999927</v>
      </c>
      <c r="HV34" s="130">
        <v>7170.0270999999912</v>
      </c>
      <c r="HW34" s="130">
        <v>7141.8941999999961</v>
      </c>
      <c r="HX34" s="130">
        <v>7187.9146999999939</v>
      </c>
      <c r="HY34" s="130">
        <v>7737.2525999999971</v>
      </c>
      <c r="HZ34" s="130">
        <v>7674.6953999999987</v>
      </c>
      <c r="IA34" s="130">
        <v>7667.0143000000135</v>
      </c>
      <c r="IB34" s="130">
        <v>7667.6319000000067</v>
      </c>
      <c r="IC34" s="130">
        <v>7664.1910000000025</v>
      </c>
      <c r="ID34" s="130">
        <v>7690.8538999999982</v>
      </c>
      <c r="IE34" s="130">
        <v>7574.0785000000078</v>
      </c>
      <c r="IF34" s="130">
        <v>7522.1348999999991</v>
      </c>
      <c r="IG34" s="130">
        <v>7493.5960000000005</v>
      </c>
      <c r="IH34" s="130">
        <v>7524.0356000000011</v>
      </c>
      <c r="II34" s="130">
        <v>7567.2800999999999</v>
      </c>
      <c r="IJ34" s="130">
        <v>7592.5380999999998</v>
      </c>
      <c r="IK34" s="130">
        <v>7616.638399999998</v>
      </c>
      <c r="IL34" s="130">
        <v>7589.2139999999936</v>
      </c>
      <c r="IM34" s="130">
        <v>7551.5051000000039</v>
      </c>
      <c r="IN34" s="130">
        <v>7478.7466999999942</v>
      </c>
      <c r="IO34" s="130">
        <v>7392.6786999999958</v>
      </c>
      <c r="IP34" s="130">
        <v>7306.2808999999988</v>
      </c>
      <c r="IQ34" s="130">
        <v>7085.8254999999936</v>
      </c>
      <c r="IR34" s="130">
        <v>7003.1630999999943</v>
      </c>
    </row>
    <row r="35" spans="1:252">
      <c r="A35" t="s">
        <v>150</v>
      </c>
      <c r="B35" s="130">
        <v>516.09490000000005</v>
      </c>
      <c r="C35" s="130">
        <v>525.79489999999998</v>
      </c>
      <c r="D35" s="130">
        <v>534.93079999999998</v>
      </c>
      <c r="E35" s="130">
        <v>544.76440000000002</v>
      </c>
      <c r="F35" s="130">
        <v>552.87789999999995</v>
      </c>
      <c r="G35" s="130">
        <v>558.88049999999998</v>
      </c>
      <c r="H35" s="130">
        <v>565.32410000000004</v>
      </c>
      <c r="I35" s="130">
        <v>587.87440000000004</v>
      </c>
      <c r="J35" s="130">
        <v>614.70770000000005</v>
      </c>
      <c r="K35" s="130">
        <v>724.86199999999997</v>
      </c>
      <c r="L35" s="130">
        <v>873.79489999999998</v>
      </c>
      <c r="M35" s="130">
        <v>889.64559999999994</v>
      </c>
      <c r="N35" s="130">
        <v>913.21450000000004</v>
      </c>
      <c r="O35" s="130">
        <v>938.80709999999999</v>
      </c>
      <c r="P35" s="130">
        <v>963.38580000000002</v>
      </c>
      <c r="Q35" s="130">
        <v>984.45650000000001</v>
      </c>
      <c r="R35" s="130">
        <v>996.3184</v>
      </c>
      <c r="S35" s="130">
        <v>1005.4939000000001</v>
      </c>
      <c r="T35" s="130">
        <v>1016.9876</v>
      </c>
      <c r="U35" s="130">
        <v>1022.234</v>
      </c>
      <c r="V35" s="130">
        <v>1023.7899</v>
      </c>
      <c r="W35" s="130">
        <v>1026.1527000000001</v>
      </c>
      <c r="X35" s="130">
        <v>1040.9014999999999</v>
      </c>
      <c r="Y35" s="130">
        <v>1047.7683</v>
      </c>
      <c r="Z35" s="130">
        <v>1054.6763000000001</v>
      </c>
      <c r="AA35" s="130">
        <v>1068.6039000000001</v>
      </c>
      <c r="AB35" s="130">
        <v>1071.7775999999999</v>
      </c>
      <c r="AC35" s="130">
        <v>1075.0433</v>
      </c>
      <c r="AD35" s="130">
        <v>1079.2871999999998</v>
      </c>
      <c r="AE35" s="130">
        <v>1081.3128999999999</v>
      </c>
      <c r="AF35" s="130">
        <v>1085.8476999999998</v>
      </c>
      <c r="AG35" s="130">
        <v>1110.9259999999999</v>
      </c>
      <c r="AH35" s="130">
        <v>1119.0651</v>
      </c>
      <c r="AI35" s="130">
        <v>1118.4377999999999</v>
      </c>
      <c r="AJ35" s="130">
        <v>1116.1667000000002</v>
      </c>
      <c r="AK35" s="130">
        <v>1111.1694</v>
      </c>
      <c r="AL35" s="130">
        <v>1111.9961000000001</v>
      </c>
      <c r="AM35" s="130">
        <v>1115.9276</v>
      </c>
      <c r="AN35" s="130">
        <v>1118.0773000000002</v>
      </c>
      <c r="AO35" s="130">
        <v>1120.7262000000003</v>
      </c>
      <c r="AP35" s="130">
        <v>1127.2149000000002</v>
      </c>
      <c r="AQ35" s="130">
        <v>1140.6295000000002</v>
      </c>
      <c r="AR35" s="130">
        <v>1088.3116</v>
      </c>
      <c r="AS35" s="130">
        <v>1064.9702</v>
      </c>
      <c r="AT35" s="130">
        <v>945.54230000000007</v>
      </c>
      <c r="AU35" s="130">
        <v>889.36730000000011</v>
      </c>
      <c r="AV35" s="130">
        <v>880.81100000000026</v>
      </c>
      <c r="AW35" s="130">
        <v>907.04690000000005</v>
      </c>
      <c r="AX35" s="130">
        <v>904.83430000000033</v>
      </c>
      <c r="AY35" s="130">
        <v>939.04490000000021</v>
      </c>
      <c r="AZ35" s="130">
        <v>943.3022000000002</v>
      </c>
      <c r="BA35" s="130">
        <v>945.62580000000003</v>
      </c>
      <c r="BB35" s="130">
        <v>952.94610000000034</v>
      </c>
      <c r="BC35" s="130">
        <v>959.90500000000031</v>
      </c>
      <c r="BD35" s="130">
        <v>957.38720000000023</v>
      </c>
      <c r="BE35" s="130">
        <v>942.23930000000018</v>
      </c>
      <c r="BF35" s="130">
        <v>922.54150000000004</v>
      </c>
      <c r="BG35" s="130">
        <v>821.10180000000003</v>
      </c>
      <c r="BH35" s="130">
        <v>688.90829999999994</v>
      </c>
      <c r="BI35" s="130">
        <v>691.56330000000003</v>
      </c>
      <c r="BJ35" s="130">
        <v>685.5249</v>
      </c>
      <c r="BK35" s="130">
        <v>687.29449999999997</v>
      </c>
      <c r="BL35" s="130">
        <v>669.58379999999988</v>
      </c>
      <c r="BM35" s="130">
        <v>652.95569999999998</v>
      </c>
      <c r="BN35" s="130">
        <v>653.38299999999992</v>
      </c>
      <c r="BO35" s="130">
        <v>656.80460000000016</v>
      </c>
      <c r="BP35" s="130">
        <v>669.68730000000028</v>
      </c>
      <c r="BQ35" s="130">
        <v>692.54989999999998</v>
      </c>
      <c r="BR35" s="130">
        <v>712.50840000000039</v>
      </c>
      <c r="BS35" s="130">
        <v>732.09020000000055</v>
      </c>
      <c r="BT35" s="130">
        <v>761.423</v>
      </c>
      <c r="BU35" s="130">
        <v>772.66250000000002</v>
      </c>
      <c r="BV35" s="130">
        <v>783.75840000000005</v>
      </c>
      <c r="BW35" s="130">
        <v>791.40040000000045</v>
      </c>
      <c r="BX35" s="130">
        <v>800.82510000000048</v>
      </c>
      <c r="BY35" s="130">
        <v>801.82579999999996</v>
      </c>
      <c r="BZ35" s="130">
        <v>828.19720000000075</v>
      </c>
      <c r="CA35" s="130">
        <v>828.42830000000004</v>
      </c>
      <c r="CB35" s="130">
        <v>835.00990000000002</v>
      </c>
      <c r="CC35" s="130">
        <v>851.78070000000071</v>
      </c>
      <c r="CD35" s="130">
        <v>891.77729999999997</v>
      </c>
      <c r="CE35" s="130">
        <v>920.54040000000009</v>
      </c>
      <c r="CF35" s="130">
        <v>965.34030000000007</v>
      </c>
      <c r="CG35" s="130">
        <v>1084.5226000000002</v>
      </c>
      <c r="CH35" s="130">
        <v>1273.1096000000002</v>
      </c>
      <c r="CI35" s="130">
        <v>1332.8994000000002</v>
      </c>
      <c r="CJ35" s="130">
        <v>1413.4897000000005</v>
      </c>
      <c r="CK35" s="130">
        <v>1505.4408000000003</v>
      </c>
      <c r="CL35" s="130">
        <v>1549.3158000000001</v>
      </c>
      <c r="CM35" s="130">
        <v>1580.8400000000006</v>
      </c>
      <c r="CN35" s="130">
        <v>1684.8553999999999</v>
      </c>
      <c r="CO35" s="130">
        <v>1799.4752000000003</v>
      </c>
      <c r="CP35" s="130">
        <v>1904.8510000000006</v>
      </c>
      <c r="CQ35" s="130">
        <v>2220.6234000000009</v>
      </c>
      <c r="CR35" s="130">
        <v>2323.2893000000008</v>
      </c>
      <c r="CS35" s="130">
        <v>2413.8287000000009</v>
      </c>
      <c r="CT35" s="130">
        <v>2487.9233000000008</v>
      </c>
      <c r="CU35" s="130">
        <v>2508.903600000001</v>
      </c>
      <c r="CV35" s="130">
        <v>2644.3484000000008</v>
      </c>
      <c r="CW35" s="130">
        <v>2735.6969000000008</v>
      </c>
      <c r="CX35" s="130">
        <v>2832.9221000000007</v>
      </c>
      <c r="CY35" s="130">
        <v>2960.3601000000008</v>
      </c>
      <c r="CZ35" s="130">
        <v>3094.6731</v>
      </c>
      <c r="DA35" s="130">
        <v>3163.7716000000005</v>
      </c>
      <c r="DB35" s="130">
        <v>3280.2420000000011</v>
      </c>
      <c r="DC35" s="130">
        <v>3406.3508000000011</v>
      </c>
      <c r="DD35" s="130">
        <v>3488.720200000002</v>
      </c>
      <c r="DE35" s="130">
        <v>3610.5266000000029</v>
      </c>
      <c r="DF35" s="130">
        <v>3736.3927000000022</v>
      </c>
      <c r="DG35" s="130">
        <v>3877.1792000000019</v>
      </c>
      <c r="DH35" s="130">
        <v>4067.2881000000025</v>
      </c>
      <c r="DI35" s="130">
        <v>4083.3222000000023</v>
      </c>
      <c r="DJ35" s="130">
        <v>4097.9697000000024</v>
      </c>
      <c r="DK35" s="130">
        <v>4103.8891000000021</v>
      </c>
      <c r="DL35" s="130">
        <v>4118.4109000000026</v>
      </c>
      <c r="DM35" s="130">
        <v>4132.3981000000022</v>
      </c>
      <c r="DN35" s="130">
        <v>4137.7408000000023</v>
      </c>
      <c r="DO35" s="130">
        <v>4162.9728000000023</v>
      </c>
      <c r="DP35" s="130">
        <v>4174.1811000000025</v>
      </c>
      <c r="DQ35" s="130">
        <v>4198.5286000000015</v>
      </c>
      <c r="DR35" s="130">
        <v>4215.4934999999987</v>
      </c>
      <c r="DS35" s="130">
        <v>4297.6530999999995</v>
      </c>
      <c r="DT35" s="130">
        <v>4356.9528</v>
      </c>
      <c r="DU35" s="130">
        <v>4403.7029999999941</v>
      </c>
      <c r="DV35" s="130">
        <v>4463.9390999999969</v>
      </c>
      <c r="DW35" s="130">
        <v>4494.2047999999977</v>
      </c>
      <c r="DX35" s="130">
        <v>4539.8081000000002</v>
      </c>
      <c r="DY35" s="130">
        <v>4593.6074000000008</v>
      </c>
      <c r="DZ35" s="130">
        <v>4648.8386999999984</v>
      </c>
      <c r="EA35" s="130">
        <v>4665.9934999999987</v>
      </c>
      <c r="EB35" s="130">
        <v>4715.6123999999991</v>
      </c>
      <c r="EC35" s="130">
        <v>4747.1383999999953</v>
      </c>
      <c r="ED35" s="130">
        <v>4746.8674999999985</v>
      </c>
      <c r="EE35" s="130">
        <v>4841.4742000000169</v>
      </c>
      <c r="EF35" s="130">
        <v>4926.9770000000126</v>
      </c>
      <c r="EG35" s="130">
        <v>4980.8142000000134</v>
      </c>
      <c r="EH35" s="130">
        <v>5096.781100000012</v>
      </c>
      <c r="EI35" s="130">
        <v>5261.0491000000111</v>
      </c>
      <c r="EJ35" s="130">
        <v>5306.8118000000095</v>
      </c>
      <c r="EK35" s="130">
        <v>5368.9349000000084</v>
      </c>
      <c r="EL35" s="130">
        <v>5418.8168000000105</v>
      </c>
      <c r="EM35" s="130">
        <v>5488.6365999999944</v>
      </c>
      <c r="EN35" s="130">
        <v>5537.8291999999874</v>
      </c>
      <c r="EO35" s="130">
        <v>5583.9848999999913</v>
      </c>
      <c r="EP35" s="130">
        <v>5644.9969999999939</v>
      </c>
      <c r="EQ35" s="130">
        <v>5694.0454999999938</v>
      </c>
      <c r="ER35" s="130">
        <v>5723.0077999999958</v>
      </c>
      <c r="ES35" s="130">
        <v>5791.6538999999921</v>
      </c>
      <c r="ET35" s="130">
        <v>5793.4112999999979</v>
      </c>
      <c r="EU35" s="130">
        <v>5793.115399999997</v>
      </c>
      <c r="EV35" s="130">
        <v>5794.5172999999968</v>
      </c>
      <c r="EW35" s="130">
        <v>5826.1276000000034</v>
      </c>
      <c r="EX35" s="130">
        <v>5839.5551999999971</v>
      </c>
      <c r="EY35" s="130">
        <v>5869.4604999999965</v>
      </c>
      <c r="EZ35" s="130">
        <v>5930.2652999999982</v>
      </c>
      <c r="FA35" s="130">
        <v>5948.6564999999928</v>
      </c>
      <c r="FB35" s="130">
        <v>5990.2834999999959</v>
      </c>
      <c r="FC35" s="130">
        <v>6028.903299999989</v>
      </c>
      <c r="FD35" s="130">
        <v>6021.491600000003</v>
      </c>
      <c r="FE35" s="130">
        <v>6033.8009000000038</v>
      </c>
      <c r="FF35" s="130">
        <v>6072.7219999999988</v>
      </c>
      <c r="FG35" s="130">
        <v>6084.3769999999986</v>
      </c>
      <c r="FH35" s="130">
        <v>6098.1670000000058</v>
      </c>
      <c r="FI35" s="130">
        <v>6144.7390000000087</v>
      </c>
      <c r="FJ35" s="130">
        <v>6149.5923000000093</v>
      </c>
      <c r="FK35" s="130">
        <v>6148.943300000009</v>
      </c>
      <c r="FL35" s="130">
        <v>6160.2045000000071</v>
      </c>
      <c r="FM35" s="130">
        <v>6178.8672000000097</v>
      </c>
      <c r="FN35" s="130">
        <v>6193.1796000000113</v>
      </c>
      <c r="FO35" s="130">
        <v>6208.4823000000106</v>
      </c>
      <c r="FP35" s="130">
        <v>6208.8102000000163</v>
      </c>
      <c r="FQ35" s="130">
        <v>6190.7258000000038</v>
      </c>
      <c r="FR35" s="130">
        <v>6194.7658000000083</v>
      </c>
      <c r="FS35" s="130">
        <v>6179.9499000000069</v>
      </c>
      <c r="FT35" s="130">
        <v>6183.8536000000095</v>
      </c>
      <c r="FU35" s="130">
        <v>6175.1036000000104</v>
      </c>
      <c r="FV35" s="130">
        <v>6161.6336000000101</v>
      </c>
      <c r="FW35" s="130">
        <v>6165.2633000000096</v>
      </c>
      <c r="FX35" s="130">
        <v>6169.5861999999925</v>
      </c>
      <c r="FY35" s="130">
        <v>6162.9306000000088</v>
      </c>
      <c r="FZ35" s="130">
        <v>6179.6175999999996</v>
      </c>
      <c r="GA35" s="130">
        <v>6236.5133000000042</v>
      </c>
      <c r="GB35" s="130">
        <v>6237.2543999999998</v>
      </c>
      <c r="GC35" s="130">
        <v>6246.3037000000004</v>
      </c>
      <c r="GD35" s="130">
        <v>6232.4824000000008</v>
      </c>
      <c r="GE35" s="130">
        <v>6221.5878999999986</v>
      </c>
      <c r="GF35" s="130">
        <v>6170.8930999999957</v>
      </c>
      <c r="GG35" s="130">
        <v>6138.4780999999948</v>
      </c>
      <c r="GH35" s="130">
        <v>6127.1684999999998</v>
      </c>
      <c r="GI35" s="130">
        <v>6155.5831999999991</v>
      </c>
      <c r="GJ35" s="130">
        <v>6127.7403999999951</v>
      </c>
      <c r="GK35" s="130">
        <v>6137.9699000000037</v>
      </c>
      <c r="GL35" s="130">
        <v>6290.1969000000026</v>
      </c>
      <c r="GM35" s="130">
        <v>6448.7166000000116</v>
      </c>
      <c r="GN35" s="130">
        <v>6642.9660000000049</v>
      </c>
      <c r="GO35" s="130">
        <v>6846.3060000000078</v>
      </c>
      <c r="GP35" s="130">
        <v>7092.3369000000012</v>
      </c>
      <c r="GQ35" s="130">
        <v>7255.3499999999949</v>
      </c>
      <c r="GR35" s="130">
        <v>7420.635400000001</v>
      </c>
      <c r="GS35" s="130">
        <v>7639.7491000000055</v>
      </c>
      <c r="GT35" s="130">
        <v>7770.3019000000086</v>
      </c>
      <c r="GU35" s="130">
        <v>8009.1957000000057</v>
      </c>
      <c r="GV35" s="130">
        <v>8255.9414000000088</v>
      </c>
      <c r="GW35" s="130">
        <v>8405.0053000000153</v>
      </c>
      <c r="GX35" s="130">
        <v>8697.2850000000089</v>
      </c>
      <c r="GY35" s="130">
        <v>9009.7030000000032</v>
      </c>
      <c r="GZ35" s="130">
        <v>9235.5395000000117</v>
      </c>
      <c r="HA35" s="130">
        <v>9493.9466000000048</v>
      </c>
      <c r="HB35" s="130">
        <v>9678.3037000000004</v>
      </c>
      <c r="HC35" s="130">
        <v>9895.0911999999898</v>
      </c>
      <c r="HD35" s="130">
        <v>10165.655999999997</v>
      </c>
      <c r="HE35" s="130">
        <v>10365.379300000004</v>
      </c>
      <c r="HF35" s="130">
        <v>10623.958999999993</v>
      </c>
      <c r="HG35" s="130">
        <v>11043.539800000004</v>
      </c>
      <c r="HH35" s="130">
        <v>11454.142000000003</v>
      </c>
      <c r="HI35" s="130">
        <v>11788.828399999995</v>
      </c>
      <c r="HJ35" s="130">
        <v>12192.308400000004</v>
      </c>
      <c r="HK35" s="130">
        <v>12502.4521</v>
      </c>
      <c r="HL35" s="130">
        <v>12716.404199999997</v>
      </c>
      <c r="HM35" s="130">
        <v>13067.899700000007</v>
      </c>
      <c r="HN35" s="130">
        <v>13435.542600000012</v>
      </c>
      <c r="HO35" s="130">
        <v>13755.860199999997</v>
      </c>
      <c r="HP35" s="130">
        <v>14364.324400000012</v>
      </c>
      <c r="HQ35" s="130">
        <v>15220.197799999984</v>
      </c>
      <c r="HR35" s="130">
        <v>15995.682499999972</v>
      </c>
      <c r="HS35" s="130">
        <v>16913.791600000022</v>
      </c>
      <c r="HT35" s="130">
        <v>17716.592000000015</v>
      </c>
      <c r="HU35" s="130">
        <v>18468.13519999999</v>
      </c>
      <c r="HV35" s="130">
        <v>19801.515499999987</v>
      </c>
      <c r="HW35" s="130">
        <v>20948.484399999979</v>
      </c>
      <c r="HX35" s="130">
        <v>22058.240600000019</v>
      </c>
      <c r="HY35" s="130">
        <v>25458.857299999989</v>
      </c>
      <c r="HZ35" s="130">
        <v>25725.664600000033</v>
      </c>
      <c r="IA35" s="130">
        <v>26143.522800000028</v>
      </c>
      <c r="IB35" s="130">
        <v>26866.378000000004</v>
      </c>
      <c r="IC35" s="130">
        <v>27528.831900000008</v>
      </c>
      <c r="ID35" s="130">
        <v>28320.992600000009</v>
      </c>
      <c r="IE35" s="130">
        <v>29093.258600000019</v>
      </c>
      <c r="IF35" s="130">
        <v>29621.114699999947</v>
      </c>
      <c r="IG35" s="130">
        <v>30357.025699999947</v>
      </c>
      <c r="IH35" s="130">
        <v>31522.35070000001</v>
      </c>
      <c r="II35" s="130">
        <v>32506.535399999961</v>
      </c>
      <c r="IJ35" s="130">
        <v>33741.009999999966</v>
      </c>
      <c r="IK35" s="130">
        <v>35067.126700000015</v>
      </c>
      <c r="IL35" s="130">
        <v>36295.599100000021</v>
      </c>
      <c r="IM35" s="130">
        <v>37478.433700000016</v>
      </c>
      <c r="IN35" s="130">
        <v>38628.06570000005</v>
      </c>
      <c r="IO35" s="130">
        <v>39736.997699999993</v>
      </c>
      <c r="IP35" s="130">
        <v>40979.365400000002</v>
      </c>
      <c r="IQ35" s="130">
        <v>42129.927000000047</v>
      </c>
      <c r="IR35" s="130">
        <v>43173.739299999979</v>
      </c>
    </row>
    <row r="36" spans="1:252">
      <c r="A36" s="2" t="s">
        <v>208</v>
      </c>
      <c r="B36" s="130">
        <v>0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0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130">
        <v>0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130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  <c r="DB36" s="130">
        <v>0</v>
      </c>
      <c r="DC36" s="130">
        <v>0</v>
      </c>
      <c r="DD36" s="130">
        <v>0</v>
      </c>
      <c r="DE36" s="130">
        <v>0</v>
      </c>
      <c r="DF36" s="130">
        <v>0</v>
      </c>
      <c r="DG36" s="130">
        <v>0</v>
      </c>
      <c r="DH36" s="130">
        <v>0</v>
      </c>
      <c r="DI36" s="130">
        <v>0</v>
      </c>
      <c r="DJ36" s="130">
        <v>0</v>
      </c>
      <c r="DK36" s="130">
        <v>0</v>
      </c>
      <c r="DL36" s="130">
        <v>0</v>
      </c>
      <c r="DM36" s="130">
        <v>0</v>
      </c>
      <c r="DN36" s="130">
        <v>0</v>
      </c>
      <c r="DO36" s="130">
        <v>0</v>
      </c>
      <c r="DP36" s="130">
        <v>0</v>
      </c>
      <c r="DQ36" s="130">
        <v>0</v>
      </c>
      <c r="DR36" s="130">
        <v>0</v>
      </c>
      <c r="DS36" s="130">
        <v>0</v>
      </c>
      <c r="DT36" s="130">
        <v>0</v>
      </c>
      <c r="DU36" s="130">
        <v>0</v>
      </c>
      <c r="DV36" s="130">
        <v>0</v>
      </c>
      <c r="DW36" s="130">
        <v>0</v>
      </c>
      <c r="DX36" s="130">
        <v>0</v>
      </c>
      <c r="DY36" s="130">
        <v>0</v>
      </c>
      <c r="DZ36" s="130">
        <v>0</v>
      </c>
      <c r="EA36" s="130">
        <v>0</v>
      </c>
      <c r="EB36" s="130">
        <v>0</v>
      </c>
      <c r="EC36" s="130">
        <v>0</v>
      </c>
      <c r="ED36" s="130">
        <v>0</v>
      </c>
      <c r="EE36" s="130">
        <v>0</v>
      </c>
      <c r="EF36" s="130">
        <v>0</v>
      </c>
      <c r="EG36" s="130">
        <v>0</v>
      </c>
      <c r="EH36" s="130">
        <v>12.740400000000001</v>
      </c>
      <c r="EI36" s="130">
        <v>18.726799999999997</v>
      </c>
      <c r="EJ36" s="130">
        <v>25.552000000000003</v>
      </c>
      <c r="EK36" s="130">
        <v>42.475400000000008</v>
      </c>
      <c r="EL36" s="130">
        <v>51.32860000000003</v>
      </c>
      <c r="EM36" s="130">
        <v>59.163800000000002</v>
      </c>
      <c r="EN36" s="130">
        <v>75.984100000000012</v>
      </c>
      <c r="EO36" s="130">
        <v>80.529000000000025</v>
      </c>
      <c r="EP36" s="130">
        <v>82.893200000000078</v>
      </c>
      <c r="EQ36" s="130">
        <v>94.868200000000058</v>
      </c>
      <c r="ER36" s="130">
        <v>101.12630000000006</v>
      </c>
      <c r="ES36" s="130">
        <v>105.47750000000001</v>
      </c>
      <c r="ET36" s="130">
        <v>119.26320000000001</v>
      </c>
      <c r="EU36" s="130">
        <v>123.49919999999999</v>
      </c>
      <c r="EV36" s="130">
        <v>129.49789999999996</v>
      </c>
      <c r="EW36" s="130">
        <v>152.02369999999991</v>
      </c>
      <c r="EX36" s="130">
        <v>162.17579999999998</v>
      </c>
      <c r="EY36" s="130">
        <v>186.84009999999995</v>
      </c>
      <c r="EZ36" s="130">
        <v>245.24509999999989</v>
      </c>
      <c r="FA36" s="130">
        <v>258.61480000000012</v>
      </c>
      <c r="FB36" s="130">
        <v>274.78190000000006</v>
      </c>
      <c r="FC36" s="130">
        <v>309.2928</v>
      </c>
      <c r="FD36" s="130">
        <v>319.16709999999995</v>
      </c>
      <c r="FE36" s="130">
        <v>327.31260000000009</v>
      </c>
      <c r="FF36" s="130">
        <v>356.26900000000018</v>
      </c>
      <c r="FG36" s="130">
        <v>363.66640000000024</v>
      </c>
      <c r="FH36" s="130">
        <v>373.45180000000016</v>
      </c>
      <c r="FI36" s="130">
        <v>405.13629999999995</v>
      </c>
      <c r="FJ36" s="130">
        <v>414.72399999999965</v>
      </c>
      <c r="FK36" s="130">
        <v>419.49739999999974</v>
      </c>
      <c r="FL36" s="130">
        <v>444.9326999999999</v>
      </c>
      <c r="FM36" s="130">
        <v>456.4396999999999</v>
      </c>
      <c r="FN36" s="130">
        <v>461.46439999999996</v>
      </c>
      <c r="FO36" s="130">
        <v>481.67959999999977</v>
      </c>
      <c r="FP36" s="130">
        <v>490.89649999999978</v>
      </c>
      <c r="FQ36" s="130">
        <v>495.91689999999983</v>
      </c>
      <c r="FR36" s="130">
        <v>507.78290000000004</v>
      </c>
      <c r="FS36" s="130">
        <v>510.71770000000004</v>
      </c>
      <c r="FT36" s="130">
        <v>521.04869999999914</v>
      </c>
      <c r="FU36" s="130">
        <v>527.07159999999942</v>
      </c>
      <c r="FV36" s="130">
        <v>529.81809999999962</v>
      </c>
      <c r="FW36" s="130">
        <v>532.91979999999933</v>
      </c>
      <c r="FX36" s="130">
        <v>532.26339999999993</v>
      </c>
      <c r="FY36" s="130">
        <v>534.41299999999933</v>
      </c>
      <c r="FZ36" s="130">
        <v>544.20329999999922</v>
      </c>
      <c r="GA36" s="130">
        <v>565.72800000000007</v>
      </c>
      <c r="GB36" s="130">
        <v>569.87620000000004</v>
      </c>
      <c r="GC36" s="130">
        <v>579.63700000000006</v>
      </c>
      <c r="GD36" s="130">
        <v>582.51819999999952</v>
      </c>
      <c r="GE36" s="130">
        <v>592.32389999999964</v>
      </c>
      <c r="GF36" s="130">
        <v>595.16069999999957</v>
      </c>
      <c r="GG36" s="130">
        <v>597.83899999999937</v>
      </c>
      <c r="GH36" s="130">
        <v>596.42339999999933</v>
      </c>
      <c r="GI36" s="130">
        <v>591.06559999999945</v>
      </c>
      <c r="GJ36" s="130">
        <v>555.69559999999922</v>
      </c>
      <c r="GK36" s="130">
        <v>557.47339999999951</v>
      </c>
      <c r="GL36" s="130">
        <v>562.01019999999949</v>
      </c>
      <c r="GM36" s="130">
        <v>561.33589999999958</v>
      </c>
      <c r="GN36" s="130">
        <v>563.38029999999969</v>
      </c>
      <c r="GO36" s="130">
        <v>567.24039999999979</v>
      </c>
      <c r="GP36" s="130">
        <v>565.44019999999989</v>
      </c>
      <c r="GQ36" s="130">
        <v>569.60169999999971</v>
      </c>
      <c r="GR36" s="130">
        <v>568.68679999999995</v>
      </c>
      <c r="GS36" s="130">
        <v>560.57080000000042</v>
      </c>
      <c r="GT36" s="130">
        <v>563.50470000000053</v>
      </c>
      <c r="GU36" s="130">
        <v>569.78830000000096</v>
      </c>
      <c r="GV36" s="130">
        <v>570.86380000000077</v>
      </c>
      <c r="GW36" s="130">
        <v>568.94210000000055</v>
      </c>
      <c r="GX36" s="130">
        <v>576.87480000000085</v>
      </c>
      <c r="GY36" s="130">
        <v>574.9630000000011</v>
      </c>
      <c r="GZ36" s="130">
        <v>575.85180000000025</v>
      </c>
      <c r="HA36" s="130">
        <v>577.11660000000018</v>
      </c>
      <c r="HB36" s="130">
        <v>560.69760000000008</v>
      </c>
      <c r="HC36" s="130">
        <v>564.70670000000121</v>
      </c>
      <c r="HD36" s="130">
        <v>560.34030000000087</v>
      </c>
      <c r="HE36" s="130">
        <v>554.71150000000057</v>
      </c>
      <c r="HF36" s="130">
        <v>559.47870000000046</v>
      </c>
      <c r="HG36" s="130">
        <v>560.27190000000041</v>
      </c>
      <c r="HH36" s="130">
        <v>561.42280000000039</v>
      </c>
      <c r="HI36" s="130">
        <v>564.58640000000025</v>
      </c>
      <c r="HJ36" s="130">
        <v>566.51230000000066</v>
      </c>
      <c r="HK36" s="130">
        <v>547.74859999999876</v>
      </c>
      <c r="HL36" s="130">
        <v>549.24740000000054</v>
      </c>
      <c r="HM36" s="130">
        <v>546.54790000000071</v>
      </c>
      <c r="HN36" s="130">
        <v>549.80719999999963</v>
      </c>
      <c r="HO36" s="130">
        <v>546.98939999999993</v>
      </c>
      <c r="HP36" s="130">
        <v>547.99729999999965</v>
      </c>
      <c r="HQ36" s="130">
        <v>542.01899999999955</v>
      </c>
      <c r="HR36" s="130">
        <v>545.73259999999993</v>
      </c>
      <c r="HS36" s="130">
        <v>542.69139999999993</v>
      </c>
      <c r="HT36" s="130">
        <v>536.94669999999951</v>
      </c>
      <c r="HU36" s="130">
        <v>537.44399999999973</v>
      </c>
      <c r="HV36" s="130">
        <v>534.38659999999993</v>
      </c>
      <c r="HW36" s="130">
        <v>525.37279999999998</v>
      </c>
      <c r="HX36" s="130">
        <v>522.27809999999977</v>
      </c>
      <c r="HY36" s="130">
        <v>527.89089999999976</v>
      </c>
      <c r="HZ36" s="130">
        <v>513.8548000000003</v>
      </c>
      <c r="IA36" s="130">
        <v>509.26309999999995</v>
      </c>
      <c r="IB36" s="130">
        <v>509.24399999999986</v>
      </c>
      <c r="IC36" s="130">
        <v>497.23430000000013</v>
      </c>
      <c r="ID36" s="130">
        <v>492.6198</v>
      </c>
      <c r="IE36" s="130">
        <v>491.1059000000003</v>
      </c>
      <c r="IF36" s="130">
        <v>476.52060000000006</v>
      </c>
      <c r="IG36" s="130">
        <v>470.72510000000028</v>
      </c>
      <c r="IH36" s="130">
        <v>462.96010000000018</v>
      </c>
      <c r="II36" s="130">
        <v>453.12449999999995</v>
      </c>
      <c r="IJ36" s="130">
        <v>452.06509999999975</v>
      </c>
      <c r="IK36" s="130">
        <v>455.49779999999993</v>
      </c>
      <c r="IL36" s="130">
        <v>449.50619999999981</v>
      </c>
      <c r="IM36" s="130">
        <v>444.62500000000011</v>
      </c>
      <c r="IN36" s="130">
        <v>440.6937000000006</v>
      </c>
      <c r="IO36" s="130">
        <v>438.95099999999996</v>
      </c>
      <c r="IP36" s="130">
        <v>436.18180000000092</v>
      </c>
      <c r="IQ36" s="130">
        <v>432.35459999999978</v>
      </c>
      <c r="IR36" s="130">
        <v>435.81889999999959</v>
      </c>
    </row>
    <row r="37" spans="1:252">
      <c r="A37" s="2" t="s">
        <v>172</v>
      </c>
      <c r="B37" s="130">
        <v>516.09490000000005</v>
      </c>
      <c r="C37" s="130">
        <v>525.79489999999998</v>
      </c>
      <c r="D37" s="130">
        <v>534.93079999999998</v>
      </c>
      <c r="E37" s="130">
        <v>544.76440000000002</v>
      </c>
      <c r="F37" s="130">
        <v>552.87789999999995</v>
      </c>
      <c r="G37" s="130">
        <v>558.88049999999998</v>
      </c>
      <c r="H37" s="130">
        <v>565.32410000000004</v>
      </c>
      <c r="I37" s="130">
        <v>587.87440000000004</v>
      </c>
      <c r="J37" s="130">
        <v>614.70770000000005</v>
      </c>
      <c r="K37" s="130">
        <v>724.86199999999997</v>
      </c>
      <c r="L37" s="130">
        <v>873.79489999999998</v>
      </c>
      <c r="M37" s="130">
        <v>889.64559999999994</v>
      </c>
      <c r="N37" s="130">
        <v>913.21450000000004</v>
      </c>
      <c r="O37" s="130">
        <v>938.80709999999999</v>
      </c>
      <c r="P37" s="130">
        <v>963.38580000000002</v>
      </c>
      <c r="Q37" s="130">
        <v>984.45650000000001</v>
      </c>
      <c r="R37" s="130">
        <v>996.3184</v>
      </c>
      <c r="S37" s="130">
        <v>1005.4939000000001</v>
      </c>
      <c r="T37" s="130">
        <v>1016.9876</v>
      </c>
      <c r="U37" s="130">
        <v>1022.234</v>
      </c>
      <c r="V37" s="130">
        <v>1023.7899</v>
      </c>
      <c r="W37" s="130">
        <v>1026.1527000000001</v>
      </c>
      <c r="X37" s="130">
        <v>1040.9014999999999</v>
      </c>
      <c r="Y37" s="130">
        <v>1047.7683</v>
      </c>
      <c r="Z37" s="130">
        <v>1054.6763000000001</v>
      </c>
      <c r="AA37" s="130">
        <v>1068.6039000000001</v>
      </c>
      <c r="AB37" s="130">
        <v>1071.7775999999999</v>
      </c>
      <c r="AC37" s="130">
        <v>1075.0433</v>
      </c>
      <c r="AD37" s="130">
        <v>1079.2871999999998</v>
      </c>
      <c r="AE37" s="130">
        <v>1081.3128999999999</v>
      </c>
      <c r="AF37" s="130">
        <v>1085.8476999999998</v>
      </c>
      <c r="AG37" s="130">
        <v>1110.9259999999999</v>
      </c>
      <c r="AH37" s="130">
        <v>1119.0651</v>
      </c>
      <c r="AI37" s="130">
        <v>1118.4377999999999</v>
      </c>
      <c r="AJ37" s="130">
        <v>1116.1667000000002</v>
      </c>
      <c r="AK37" s="130">
        <v>1111.1694</v>
      </c>
      <c r="AL37" s="130">
        <v>1111.9961000000001</v>
      </c>
      <c r="AM37" s="130">
        <v>1115.9276</v>
      </c>
      <c r="AN37" s="130">
        <v>1118.0773000000002</v>
      </c>
      <c r="AO37" s="130">
        <v>1120.7262000000003</v>
      </c>
      <c r="AP37" s="130">
        <v>1127.2149000000002</v>
      </c>
      <c r="AQ37" s="130">
        <v>1140.6295000000002</v>
      </c>
      <c r="AR37" s="130">
        <v>1088.3116</v>
      </c>
      <c r="AS37" s="130">
        <v>1064.9702</v>
      </c>
      <c r="AT37" s="130">
        <v>945.54230000000007</v>
      </c>
      <c r="AU37" s="130">
        <v>882.58290000000011</v>
      </c>
      <c r="AV37" s="130">
        <v>860.39720000000023</v>
      </c>
      <c r="AW37" s="130">
        <v>852.5068</v>
      </c>
      <c r="AX37" s="130">
        <v>837.56590000000028</v>
      </c>
      <c r="AY37" s="130">
        <v>852.46740000000023</v>
      </c>
      <c r="AZ37" s="130">
        <v>850.23140000000024</v>
      </c>
      <c r="BA37" s="130">
        <v>844.98249999999996</v>
      </c>
      <c r="BB37" s="130">
        <v>845.43980000000033</v>
      </c>
      <c r="BC37" s="130">
        <v>847.69670000000031</v>
      </c>
      <c r="BD37" s="130">
        <v>843.30560000000025</v>
      </c>
      <c r="BE37" s="130">
        <v>826.39350000000013</v>
      </c>
      <c r="BF37" s="130">
        <v>803.37660000000005</v>
      </c>
      <c r="BG37" s="130">
        <v>700.59749999999997</v>
      </c>
      <c r="BH37" s="130">
        <v>564.92999999999995</v>
      </c>
      <c r="BI37" s="130">
        <v>561.29200000000003</v>
      </c>
      <c r="BJ37" s="130">
        <v>547.63909999999998</v>
      </c>
      <c r="BK37" s="130">
        <v>544.04549999999995</v>
      </c>
      <c r="BL37" s="130">
        <v>525.98749999999995</v>
      </c>
      <c r="BM37" s="130">
        <v>508.74719999999996</v>
      </c>
      <c r="BN37" s="130">
        <v>508.01</v>
      </c>
      <c r="BO37" s="130">
        <v>508.40190000000024</v>
      </c>
      <c r="BP37" s="130">
        <v>512.25370000000032</v>
      </c>
      <c r="BQ37" s="130">
        <v>527.18560000000002</v>
      </c>
      <c r="BR37" s="130">
        <v>541.05990000000043</v>
      </c>
      <c r="BS37" s="130">
        <v>554.43910000000062</v>
      </c>
      <c r="BT37" s="130">
        <v>571.4194</v>
      </c>
      <c r="BU37" s="130">
        <v>568.07550000000003</v>
      </c>
      <c r="BV37" s="130">
        <v>562.71990000000005</v>
      </c>
      <c r="BW37" s="130">
        <v>550.92940000000056</v>
      </c>
      <c r="BX37" s="130">
        <v>548.36340000000052</v>
      </c>
      <c r="BY37" s="130">
        <v>543.51319999999998</v>
      </c>
      <c r="BZ37" s="130">
        <v>540.3944000000007</v>
      </c>
      <c r="CA37" s="130">
        <v>535.02589999999998</v>
      </c>
      <c r="CB37" s="130">
        <v>530.38340000000005</v>
      </c>
      <c r="CC37" s="130">
        <v>525.50550000000067</v>
      </c>
      <c r="CD37" s="130">
        <v>525.42259999999999</v>
      </c>
      <c r="CE37" s="130">
        <v>526.25239999999997</v>
      </c>
      <c r="CF37" s="130">
        <v>529.93119999999999</v>
      </c>
      <c r="CG37" s="130">
        <v>552.29359999999997</v>
      </c>
      <c r="CH37" s="130">
        <v>641.6576</v>
      </c>
      <c r="CI37" s="130">
        <v>664.81449999999995</v>
      </c>
      <c r="CJ37" s="130">
        <v>692.04400000000066</v>
      </c>
      <c r="CK37" s="130">
        <v>751.16150000000005</v>
      </c>
      <c r="CL37" s="130">
        <v>768.4837</v>
      </c>
      <c r="CM37" s="130">
        <v>788.18240000000048</v>
      </c>
      <c r="CN37" s="130">
        <v>844.09140000000002</v>
      </c>
      <c r="CO37" s="130">
        <v>896.36170000000004</v>
      </c>
      <c r="CP37" s="130">
        <v>958.44550000000049</v>
      </c>
      <c r="CQ37" s="130">
        <v>1066.9057000000007</v>
      </c>
      <c r="CR37" s="130">
        <v>1105.3316000000007</v>
      </c>
      <c r="CS37" s="130">
        <v>1131.3706000000006</v>
      </c>
      <c r="CT37" s="130">
        <v>1143.3763000000008</v>
      </c>
      <c r="CU37" s="130">
        <v>1133.6964000000009</v>
      </c>
      <c r="CV37" s="130">
        <v>1188.990500000001</v>
      </c>
      <c r="CW37" s="130">
        <v>1222.7152000000008</v>
      </c>
      <c r="CX37" s="130">
        <v>1259.3138000000008</v>
      </c>
      <c r="CY37" s="130">
        <v>1306.889900000001</v>
      </c>
      <c r="CZ37" s="130">
        <v>1339.8765000000001</v>
      </c>
      <c r="DA37" s="130">
        <v>1356.5228000000006</v>
      </c>
      <c r="DB37" s="130">
        <v>1389.757000000001</v>
      </c>
      <c r="DC37" s="130">
        <v>1416.0274000000013</v>
      </c>
      <c r="DD37" s="130">
        <v>1435.0794000000014</v>
      </c>
      <c r="DE37" s="130">
        <v>1461.4852000000017</v>
      </c>
      <c r="DF37" s="130">
        <v>1480.5833000000016</v>
      </c>
      <c r="DG37" s="130">
        <v>1506.4012000000016</v>
      </c>
      <c r="DH37" s="130">
        <v>1537.1037000000017</v>
      </c>
      <c r="DI37" s="130">
        <v>1544.8993000000019</v>
      </c>
      <c r="DJ37" s="130">
        <v>1546.3704000000021</v>
      </c>
      <c r="DK37" s="130">
        <v>1548.7409000000021</v>
      </c>
      <c r="DL37" s="130">
        <v>1545.6992000000018</v>
      </c>
      <c r="DM37" s="130">
        <v>1548.0491000000018</v>
      </c>
      <c r="DN37" s="130">
        <v>1545.3427000000017</v>
      </c>
      <c r="DO37" s="130">
        <v>1546.4085000000016</v>
      </c>
      <c r="DP37" s="130">
        <v>1553.4612000000018</v>
      </c>
      <c r="DQ37" s="130">
        <v>1562.7891999999999</v>
      </c>
      <c r="DR37" s="130">
        <v>1561.6487999999997</v>
      </c>
      <c r="DS37" s="130">
        <v>1586.3308999999997</v>
      </c>
      <c r="DT37" s="130">
        <v>1606.7791</v>
      </c>
      <c r="DU37" s="130">
        <v>1627.6780999999983</v>
      </c>
      <c r="DV37" s="130">
        <v>1663.6727999999982</v>
      </c>
      <c r="DW37" s="130">
        <v>1679.3124999999982</v>
      </c>
      <c r="DX37" s="130">
        <v>1699.6808999999989</v>
      </c>
      <c r="DY37" s="130">
        <v>1732.1095999999993</v>
      </c>
      <c r="DZ37" s="130">
        <v>1769.4419999999984</v>
      </c>
      <c r="EA37" s="130">
        <v>1782.9825999999989</v>
      </c>
      <c r="EB37" s="130">
        <v>1794.5294000000006</v>
      </c>
      <c r="EC37" s="130">
        <v>1798.3854999999996</v>
      </c>
      <c r="ED37" s="130">
        <v>1759.1585000000007</v>
      </c>
      <c r="EE37" s="130">
        <v>1766.7099000000012</v>
      </c>
      <c r="EF37" s="130">
        <v>1783.123200000002</v>
      </c>
      <c r="EG37" s="130">
        <v>1771.99</v>
      </c>
      <c r="EH37" s="130">
        <v>1800.9949999999999</v>
      </c>
      <c r="EI37" s="130">
        <v>1804.6698000000001</v>
      </c>
      <c r="EJ37" s="130">
        <v>1807.6128000000006</v>
      </c>
      <c r="EK37" s="130">
        <v>1812.2188000000015</v>
      </c>
      <c r="EL37" s="130">
        <v>1810.0235000000014</v>
      </c>
      <c r="EM37" s="130">
        <v>1821.2511999999961</v>
      </c>
      <c r="EN37" s="130">
        <v>1818.5356999999965</v>
      </c>
      <c r="EO37" s="130">
        <v>1831.9073999999976</v>
      </c>
      <c r="EP37" s="130">
        <v>1840.5286999999973</v>
      </c>
      <c r="EQ37" s="130">
        <v>1853.9075999999959</v>
      </c>
      <c r="ER37" s="130">
        <v>1857.202899999997</v>
      </c>
      <c r="ES37" s="130">
        <v>1892.7670999999966</v>
      </c>
      <c r="ET37" s="130">
        <v>1876.0370999999984</v>
      </c>
      <c r="EU37" s="130">
        <v>1865.5907999999999</v>
      </c>
      <c r="EV37" s="130">
        <v>1852.7510999999975</v>
      </c>
      <c r="EW37" s="130">
        <v>1859.5564999999986</v>
      </c>
      <c r="EX37" s="130">
        <v>1856.1637999999978</v>
      </c>
      <c r="EY37" s="130">
        <v>1853.389299999998</v>
      </c>
      <c r="EZ37" s="130">
        <v>1856.8483999999967</v>
      </c>
      <c r="FA37" s="130">
        <v>1848.3350999999982</v>
      </c>
      <c r="FB37" s="130">
        <v>1846.1264999999989</v>
      </c>
      <c r="FC37" s="130">
        <v>1830.8508999999992</v>
      </c>
      <c r="FD37" s="130">
        <v>1815.7459999999996</v>
      </c>
      <c r="FE37" s="130">
        <v>1813.9653000000017</v>
      </c>
      <c r="FF37" s="130">
        <v>1815.9858999999988</v>
      </c>
      <c r="FG37" s="130">
        <v>1817.1357000000003</v>
      </c>
      <c r="FH37" s="130">
        <v>1816.7896000000012</v>
      </c>
      <c r="FI37" s="130">
        <v>1822.444400000003</v>
      </c>
      <c r="FJ37" s="130">
        <v>1822.7148000000027</v>
      </c>
      <c r="FK37" s="130">
        <v>1815.1992000000039</v>
      </c>
      <c r="FL37" s="130">
        <v>1803.2090000000039</v>
      </c>
      <c r="FM37" s="130">
        <v>1807.4010000000039</v>
      </c>
      <c r="FN37" s="130">
        <v>1802.6183000000042</v>
      </c>
      <c r="FO37" s="130">
        <v>1788.9030000000032</v>
      </c>
      <c r="FP37" s="130">
        <v>1774.6370000000027</v>
      </c>
      <c r="FQ37" s="130">
        <v>1758.1178000000014</v>
      </c>
      <c r="FR37" s="130">
        <v>1750.6992000000005</v>
      </c>
      <c r="FS37" s="130">
        <v>1739.9577999999988</v>
      </c>
      <c r="FT37" s="130">
        <v>1729.7942999999998</v>
      </c>
      <c r="FU37" s="130">
        <v>1707.108199999999</v>
      </c>
      <c r="FV37" s="130">
        <v>1675.4725000000001</v>
      </c>
      <c r="FW37" s="130">
        <v>1673.371100000001</v>
      </c>
      <c r="FX37" s="130">
        <v>1670.5397999999984</v>
      </c>
      <c r="FY37" s="130">
        <v>1656.1695000000011</v>
      </c>
      <c r="FZ37" s="130">
        <v>1645.3230000000003</v>
      </c>
      <c r="GA37" s="130">
        <v>1649.575800000001</v>
      </c>
      <c r="GB37" s="130">
        <v>1640.6875999999986</v>
      </c>
      <c r="GC37" s="130">
        <v>1632.5350999999989</v>
      </c>
      <c r="GD37" s="130">
        <v>1608.7483999999977</v>
      </c>
      <c r="GE37" s="130">
        <v>1591.6130999999975</v>
      </c>
      <c r="GF37" s="130">
        <v>1542.9649999999983</v>
      </c>
      <c r="GG37" s="130">
        <v>1518.2436999999979</v>
      </c>
      <c r="GH37" s="130">
        <v>1507.0270999999977</v>
      </c>
      <c r="GI37" s="130">
        <v>1518.3849999999966</v>
      </c>
      <c r="GJ37" s="130">
        <v>1520.0893999999978</v>
      </c>
      <c r="GK37" s="130">
        <v>1516.197999999998</v>
      </c>
      <c r="GL37" s="130">
        <v>1622.2562999999973</v>
      </c>
      <c r="GM37" s="130">
        <v>1758.2364999999972</v>
      </c>
      <c r="GN37" s="130">
        <v>1925.1917999999976</v>
      </c>
      <c r="GO37" s="130">
        <v>2107.016099999998</v>
      </c>
      <c r="GP37" s="130">
        <v>2330.0693999999994</v>
      </c>
      <c r="GQ37" s="130">
        <v>2464.967599999999</v>
      </c>
      <c r="GR37" s="130">
        <v>2606.9175999999989</v>
      </c>
      <c r="GS37" s="130">
        <v>2810.4298999999996</v>
      </c>
      <c r="GT37" s="130">
        <v>2930.9254999999994</v>
      </c>
      <c r="GU37" s="130">
        <v>3150.8473999999992</v>
      </c>
      <c r="GV37" s="130">
        <v>3360.3871000000004</v>
      </c>
      <c r="GW37" s="130">
        <v>3513.2059000000031</v>
      </c>
      <c r="GX37" s="130">
        <v>3750.5531999999994</v>
      </c>
      <c r="GY37" s="130">
        <v>3997.8174000000026</v>
      </c>
      <c r="GZ37" s="130">
        <v>4198.8486000000039</v>
      </c>
      <c r="HA37" s="130">
        <v>4404.6020999999937</v>
      </c>
      <c r="HB37" s="130">
        <v>4561.620600000002</v>
      </c>
      <c r="HC37" s="130">
        <v>4731.0109999999959</v>
      </c>
      <c r="HD37" s="130">
        <v>4975.9730999999974</v>
      </c>
      <c r="HE37" s="130">
        <v>5176.9326000000037</v>
      </c>
      <c r="HF37" s="130">
        <v>5404.9321999999984</v>
      </c>
      <c r="HG37" s="130">
        <v>5813.9683000000032</v>
      </c>
      <c r="HH37" s="130">
        <v>6184.3960999999936</v>
      </c>
      <c r="HI37" s="130">
        <v>6480.7117000000026</v>
      </c>
      <c r="HJ37" s="130">
        <v>6786.488999999995</v>
      </c>
      <c r="HK37" s="130">
        <v>7043.7058000000034</v>
      </c>
      <c r="HL37" s="130">
        <v>7236.8092000000033</v>
      </c>
      <c r="HM37" s="130">
        <v>7543.6082999999999</v>
      </c>
      <c r="HN37" s="130">
        <v>7861.5482000000147</v>
      </c>
      <c r="HO37" s="130">
        <v>8145.3057999999974</v>
      </c>
      <c r="HP37" s="130">
        <v>8669.4056000000037</v>
      </c>
      <c r="HQ37" s="130">
        <v>9405.9136999999937</v>
      </c>
      <c r="HR37" s="130">
        <v>10089.267799999981</v>
      </c>
      <c r="HS37" s="130">
        <v>10899.367400000005</v>
      </c>
      <c r="HT37" s="130">
        <v>11577.996800000003</v>
      </c>
      <c r="HU37" s="130">
        <v>12217.145999999984</v>
      </c>
      <c r="HV37" s="130">
        <v>13317.183499999997</v>
      </c>
      <c r="HW37" s="130">
        <v>14329.070999999989</v>
      </c>
      <c r="HX37" s="130">
        <v>15393.319900000024</v>
      </c>
      <c r="HY37" s="130">
        <v>18146.866099999992</v>
      </c>
      <c r="HZ37" s="130">
        <v>18387.372400000022</v>
      </c>
      <c r="IA37" s="130">
        <v>18741.589100000023</v>
      </c>
      <c r="IB37" s="130">
        <v>19389.604700000022</v>
      </c>
      <c r="IC37" s="130">
        <v>19994.242600000023</v>
      </c>
      <c r="ID37" s="130">
        <v>20680.390200000016</v>
      </c>
      <c r="IE37" s="130">
        <v>21354.431800000024</v>
      </c>
      <c r="IF37" s="130">
        <v>21808.138399999974</v>
      </c>
      <c r="IG37" s="130">
        <v>22394.688199999957</v>
      </c>
      <c r="IH37" s="130">
        <v>23317.684200000007</v>
      </c>
      <c r="II37" s="130">
        <v>24130.407899999984</v>
      </c>
      <c r="IJ37" s="130">
        <v>25166.087999999956</v>
      </c>
      <c r="IK37" s="130">
        <v>26157.28290000002</v>
      </c>
      <c r="IL37" s="130">
        <v>27203.667500000021</v>
      </c>
      <c r="IM37" s="130">
        <v>28245.107700000019</v>
      </c>
      <c r="IN37" s="130">
        <v>29189.00530000003</v>
      </c>
      <c r="IO37" s="130">
        <v>30107.804299999985</v>
      </c>
      <c r="IP37" s="130">
        <v>31148.005499999988</v>
      </c>
      <c r="IQ37" s="130">
        <v>32090.505300000026</v>
      </c>
      <c r="IR37" s="130">
        <v>32909.832899999994</v>
      </c>
    </row>
    <row r="38" spans="1:252">
      <c r="A38" s="141" t="s">
        <v>234</v>
      </c>
      <c r="B38" s="130">
        <v>0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0</v>
      </c>
      <c r="AZ38" s="130">
        <v>0</v>
      </c>
      <c r="BA38" s="130">
        <v>0</v>
      </c>
      <c r="BB38" s="130">
        <v>0</v>
      </c>
      <c r="BC38" s="130">
        <v>0</v>
      </c>
      <c r="BD38" s="130">
        <v>0</v>
      </c>
      <c r="BE38" s="130">
        <v>0</v>
      </c>
      <c r="BF38" s="130">
        <v>0</v>
      </c>
      <c r="BG38" s="130">
        <v>0</v>
      </c>
      <c r="BH38" s="130">
        <v>0</v>
      </c>
      <c r="BI38" s="130">
        <v>0</v>
      </c>
      <c r="BJ38" s="130">
        <v>0</v>
      </c>
      <c r="BK38" s="130">
        <v>0</v>
      </c>
      <c r="BL38" s="130">
        <v>0</v>
      </c>
      <c r="BM38" s="130">
        <v>0</v>
      </c>
      <c r="BN38" s="130">
        <v>0</v>
      </c>
      <c r="BO38" s="130">
        <v>0</v>
      </c>
      <c r="BP38" s="130">
        <v>0</v>
      </c>
      <c r="BQ38" s="130">
        <v>0</v>
      </c>
      <c r="BR38" s="130">
        <v>0</v>
      </c>
      <c r="BS38" s="130">
        <v>0</v>
      </c>
      <c r="BT38" s="130">
        <v>0</v>
      </c>
      <c r="BU38" s="130">
        <v>0</v>
      </c>
      <c r="BV38" s="130">
        <v>0</v>
      </c>
      <c r="BW38" s="130">
        <v>0</v>
      </c>
      <c r="BX38" s="130">
        <v>0</v>
      </c>
      <c r="BY38" s="130">
        <v>0</v>
      </c>
      <c r="BZ38" s="130">
        <v>0</v>
      </c>
      <c r="CA38" s="130">
        <v>0</v>
      </c>
      <c r="CB38" s="130">
        <v>0</v>
      </c>
      <c r="CC38" s="130">
        <v>0</v>
      </c>
      <c r="CD38" s="130">
        <v>0</v>
      </c>
      <c r="CE38" s="130">
        <v>0</v>
      </c>
      <c r="CF38" s="130">
        <v>0</v>
      </c>
      <c r="CG38" s="130">
        <v>0</v>
      </c>
      <c r="CH38" s="130">
        <v>0</v>
      </c>
      <c r="CI38" s="130">
        <v>0</v>
      </c>
      <c r="CJ38" s="130">
        <v>0</v>
      </c>
      <c r="CK38" s="130">
        <v>0</v>
      </c>
      <c r="CL38" s="130">
        <v>0</v>
      </c>
      <c r="CM38" s="130">
        <v>0</v>
      </c>
      <c r="CN38" s="130">
        <v>0</v>
      </c>
      <c r="CO38" s="130">
        <v>0</v>
      </c>
      <c r="CP38" s="130">
        <v>0</v>
      </c>
      <c r="CQ38" s="130">
        <v>0</v>
      </c>
      <c r="CR38" s="130">
        <v>0</v>
      </c>
      <c r="CS38" s="130">
        <v>0</v>
      </c>
      <c r="CT38" s="130">
        <v>0</v>
      </c>
      <c r="CU38" s="130">
        <v>0</v>
      </c>
      <c r="CV38" s="130">
        <v>0</v>
      </c>
      <c r="CW38" s="130">
        <v>0</v>
      </c>
      <c r="CX38" s="130">
        <v>0</v>
      </c>
      <c r="CY38" s="130">
        <v>0</v>
      </c>
      <c r="CZ38" s="130">
        <v>0</v>
      </c>
      <c r="DA38" s="130">
        <v>0</v>
      </c>
      <c r="DB38" s="130">
        <v>0</v>
      </c>
      <c r="DC38" s="130">
        <v>0</v>
      </c>
      <c r="DD38" s="130">
        <v>0</v>
      </c>
      <c r="DE38" s="130">
        <v>0</v>
      </c>
      <c r="DF38" s="130">
        <v>0</v>
      </c>
      <c r="DG38" s="130">
        <v>0</v>
      </c>
      <c r="DH38" s="130">
        <v>0</v>
      </c>
      <c r="DI38" s="130">
        <v>0</v>
      </c>
      <c r="DJ38" s="130">
        <v>0</v>
      </c>
      <c r="DK38" s="130">
        <v>0</v>
      </c>
      <c r="DL38" s="130">
        <v>0</v>
      </c>
      <c r="DM38" s="130">
        <v>0</v>
      </c>
      <c r="DN38" s="130">
        <v>0</v>
      </c>
      <c r="DO38" s="130">
        <v>0</v>
      </c>
      <c r="DP38" s="130">
        <v>0</v>
      </c>
      <c r="DQ38" s="130">
        <v>0</v>
      </c>
      <c r="DR38" s="130">
        <v>0</v>
      </c>
      <c r="DS38" s="130">
        <v>0</v>
      </c>
      <c r="DT38" s="130">
        <v>0</v>
      </c>
      <c r="DU38" s="130">
        <v>0</v>
      </c>
      <c r="DV38" s="130">
        <v>0</v>
      </c>
      <c r="DW38" s="130">
        <v>0</v>
      </c>
      <c r="DX38" s="130">
        <v>0</v>
      </c>
      <c r="DY38" s="130">
        <v>0</v>
      </c>
      <c r="DZ38" s="130">
        <v>0</v>
      </c>
      <c r="EA38" s="130">
        <v>0</v>
      </c>
      <c r="EB38" s="130">
        <v>0</v>
      </c>
      <c r="EC38" s="130">
        <v>0</v>
      </c>
      <c r="ED38" s="130">
        <v>0</v>
      </c>
      <c r="EE38" s="130">
        <v>0</v>
      </c>
      <c r="EF38" s="130">
        <v>0</v>
      </c>
      <c r="EG38" s="130">
        <v>0</v>
      </c>
      <c r="EH38" s="130">
        <v>0</v>
      </c>
      <c r="EI38" s="130">
        <v>0</v>
      </c>
      <c r="EJ38" s="130">
        <v>0</v>
      </c>
      <c r="EK38" s="130">
        <v>0</v>
      </c>
      <c r="EL38" s="130">
        <v>0</v>
      </c>
      <c r="EM38" s="130">
        <v>0</v>
      </c>
      <c r="EN38" s="130">
        <v>0</v>
      </c>
      <c r="EO38" s="130">
        <v>0</v>
      </c>
      <c r="EP38" s="130">
        <v>0</v>
      </c>
      <c r="EQ38" s="130">
        <v>0</v>
      </c>
      <c r="ER38" s="130">
        <v>0</v>
      </c>
      <c r="ES38" s="130">
        <v>0</v>
      </c>
      <c r="ET38" s="130">
        <v>0</v>
      </c>
      <c r="EU38" s="130">
        <v>0</v>
      </c>
      <c r="EV38" s="130">
        <v>0</v>
      </c>
      <c r="EW38" s="130">
        <v>0</v>
      </c>
      <c r="EX38" s="130">
        <v>0</v>
      </c>
      <c r="EY38" s="130">
        <v>0</v>
      </c>
      <c r="EZ38" s="130">
        <v>0</v>
      </c>
      <c r="FA38" s="130">
        <v>0</v>
      </c>
      <c r="FB38" s="130">
        <v>0</v>
      </c>
      <c r="FC38" s="130">
        <v>0</v>
      </c>
      <c r="FD38" s="130">
        <v>0</v>
      </c>
      <c r="FE38" s="130">
        <v>0</v>
      </c>
      <c r="FF38" s="130">
        <v>0</v>
      </c>
      <c r="FG38" s="130">
        <v>0</v>
      </c>
      <c r="FH38" s="130">
        <v>0</v>
      </c>
      <c r="FI38" s="130">
        <v>0</v>
      </c>
      <c r="FJ38" s="130">
        <v>0</v>
      </c>
      <c r="FK38" s="130">
        <v>0</v>
      </c>
      <c r="FL38" s="130">
        <v>0</v>
      </c>
      <c r="FM38" s="130">
        <v>0</v>
      </c>
      <c r="FN38" s="130">
        <v>0</v>
      </c>
      <c r="FO38" s="130">
        <v>0</v>
      </c>
      <c r="FP38" s="130">
        <v>0</v>
      </c>
      <c r="FQ38" s="130">
        <v>0</v>
      </c>
      <c r="FR38" s="130">
        <v>0</v>
      </c>
      <c r="FS38" s="130">
        <v>0</v>
      </c>
      <c r="FT38" s="130">
        <v>0</v>
      </c>
      <c r="FU38" s="130">
        <v>0</v>
      </c>
      <c r="FV38" s="130">
        <v>0</v>
      </c>
      <c r="FW38" s="130">
        <v>0</v>
      </c>
      <c r="FX38" s="130">
        <v>0</v>
      </c>
      <c r="FY38" s="130">
        <v>0</v>
      </c>
      <c r="FZ38" s="130">
        <v>0</v>
      </c>
      <c r="GA38" s="130">
        <v>0</v>
      </c>
      <c r="GB38" s="130">
        <v>0</v>
      </c>
      <c r="GC38" s="130">
        <v>0</v>
      </c>
      <c r="GD38" s="130">
        <v>0</v>
      </c>
      <c r="GE38" s="130">
        <v>0</v>
      </c>
      <c r="GF38" s="130">
        <v>0</v>
      </c>
      <c r="GG38" s="130">
        <v>0</v>
      </c>
      <c r="GH38" s="130">
        <v>0</v>
      </c>
      <c r="GI38" s="130">
        <v>0.47779999999999995</v>
      </c>
      <c r="GJ38" s="130">
        <v>1.1748000000000001</v>
      </c>
      <c r="GK38" s="130">
        <v>1.5839000000000001</v>
      </c>
      <c r="GL38" s="130">
        <v>2.1085999999999996</v>
      </c>
      <c r="GM38" s="130">
        <v>2.5727999999999995</v>
      </c>
      <c r="GN38" s="130">
        <v>3.5303</v>
      </c>
      <c r="GO38" s="130">
        <v>4.1126000000000005</v>
      </c>
      <c r="GP38" s="130">
        <v>4.7889000000000017</v>
      </c>
      <c r="GQ38" s="130">
        <v>5.3328000000000007</v>
      </c>
      <c r="GR38" s="130">
        <v>5.799699999999997</v>
      </c>
      <c r="GS38" s="130">
        <v>6.5729999999999968</v>
      </c>
      <c r="GT38" s="130">
        <v>7.2643999999999975</v>
      </c>
      <c r="GU38" s="130">
        <v>7.960799999999999</v>
      </c>
      <c r="GV38" s="130">
        <v>8.8994</v>
      </c>
      <c r="GW38" s="130">
        <v>10.097900000000001</v>
      </c>
      <c r="GX38" s="130">
        <v>11.322100000000002</v>
      </c>
      <c r="GY38" s="130">
        <v>12.232200000000002</v>
      </c>
      <c r="GZ38" s="130">
        <v>13.538100000000004</v>
      </c>
      <c r="HA38" s="130">
        <v>14.318799999999996</v>
      </c>
      <c r="HB38" s="130">
        <v>15.320700000000008</v>
      </c>
      <c r="HC38" s="130">
        <v>16.411200000000001</v>
      </c>
      <c r="HD38" s="130">
        <v>17.445599999999999</v>
      </c>
      <c r="HE38" s="130">
        <v>18.3887</v>
      </c>
      <c r="HF38" s="130">
        <v>19.820900000000012</v>
      </c>
      <c r="HG38" s="130">
        <v>20.908999999999988</v>
      </c>
      <c r="HH38" s="130">
        <v>22.370399999999989</v>
      </c>
      <c r="HI38" s="130">
        <v>23.430299999999995</v>
      </c>
      <c r="HJ38" s="130">
        <v>24.804799999999954</v>
      </c>
      <c r="HK38" s="130">
        <v>25.95780000000002</v>
      </c>
      <c r="HL38" s="130">
        <v>27.468599999999995</v>
      </c>
      <c r="HM38" s="130">
        <v>28.843299999999957</v>
      </c>
      <c r="HN38" s="130">
        <v>30.363800000000008</v>
      </c>
      <c r="HO38" s="130">
        <v>31.668599999999966</v>
      </c>
      <c r="HP38" s="130">
        <v>34.026400000000017</v>
      </c>
      <c r="HQ38" s="130">
        <v>39.195099999999961</v>
      </c>
      <c r="HR38" s="130">
        <v>43.301099999999984</v>
      </c>
      <c r="HS38" s="130">
        <v>48.711299999999966</v>
      </c>
      <c r="HT38" s="130">
        <v>54.566900000000011</v>
      </c>
      <c r="HU38" s="130">
        <v>61.153600000000097</v>
      </c>
      <c r="HV38" s="130">
        <v>70.491900000000086</v>
      </c>
      <c r="HW38" s="130">
        <v>79.807000000000116</v>
      </c>
      <c r="HX38" s="130">
        <v>88.886100000000027</v>
      </c>
      <c r="HY38" s="130">
        <v>113.56270000000031</v>
      </c>
      <c r="HZ38" s="130">
        <v>117.53010000000012</v>
      </c>
      <c r="IA38" s="130">
        <v>121.76020000000014</v>
      </c>
      <c r="IB38" s="130">
        <v>126.75560000000009</v>
      </c>
      <c r="IC38" s="130">
        <v>132.03550000000013</v>
      </c>
      <c r="ID38" s="130">
        <v>138.05060000000006</v>
      </c>
      <c r="IE38" s="130">
        <v>144.07200000000017</v>
      </c>
      <c r="IF38" s="130">
        <v>150.46910000000017</v>
      </c>
      <c r="IG38" s="130">
        <v>158.00699999999998</v>
      </c>
      <c r="IH38" s="130">
        <v>167.01069999999993</v>
      </c>
      <c r="II38" s="130">
        <v>176.68870000000032</v>
      </c>
      <c r="IJ38" s="130">
        <v>188.9769000000002</v>
      </c>
      <c r="IK38" s="130">
        <v>200.89509999999996</v>
      </c>
      <c r="IL38" s="130">
        <v>210.6627</v>
      </c>
      <c r="IM38" s="130">
        <v>219.73379999999995</v>
      </c>
      <c r="IN38" s="130">
        <v>228.15389999999988</v>
      </c>
      <c r="IO38" s="130">
        <v>238.22739999999968</v>
      </c>
      <c r="IP38" s="130">
        <v>249.78910000000005</v>
      </c>
      <c r="IQ38" s="130">
        <v>261.47800000000007</v>
      </c>
      <c r="IR38" s="130">
        <v>273.30720000000008</v>
      </c>
    </row>
    <row r="39" spans="1:252">
      <c r="A39" s="2" t="s">
        <v>173</v>
      </c>
      <c r="B39" s="130">
        <v>0</v>
      </c>
      <c r="C39" s="130">
        <v>0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  <c r="L39" s="130">
        <v>0</v>
      </c>
      <c r="M39" s="130">
        <v>0</v>
      </c>
      <c r="N39" s="130">
        <v>0</v>
      </c>
      <c r="O39" s="130">
        <v>0</v>
      </c>
      <c r="P39" s="130">
        <v>0</v>
      </c>
      <c r="Q39" s="130">
        <v>0</v>
      </c>
      <c r="R39" s="130">
        <v>0</v>
      </c>
      <c r="S39" s="130">
        <v>0</v>
      </c>
      <c r="T39" s="130">
        <v>0</v>
      </c>
      <c r="U39" s="130">
        <v>0</v>
      </c>
      <c r="V39" s="130">
        <v>0</v>
      </c>
      <c r="W39" s="130">
        <v>0</v>
      </c>
      <c r="X39" s="130">
        <v>0</v>
      </c>
      <c r="Y39" s="130">
        <v>0</v>
      </c>
      <c r="Z39" s="130">
        <v>0</v>
      </c>
      <c r="AA39" s="130">
        <v>0</v>
      </c>
      <c r="AB39" s="130">
        <v>0</v>
      </c>
      <c r="AC39" s="130">
        <v>0</v>
      </c>
      <c r="AD39" s="130">
        <v>0</v>
      </c>
      <c r="AE39" s="130">
        <v>0</v>
      </c>
      <c r="AF39" s="130">
        <v>0</v>
      </c>
      <c r="AG39" s="130">
        <v>0</v>
      </c>
      <c r="AH39" s="130">
        <v>0</v>
      </c>
      <c r="AI39" s="130">
        <v>0</v>
      </c>
      <c r="AJ39" s="130">
        <v>0</v>
      </c>
      <c r="AK39" s="130">
        <v>0</v>
      </c>
      <c r="AL39" s="130">
        <v>0</v>
      </c>
      <c r="AM39" s="130">
        <v>0</v>
      </c>
      <c r="AN39" s="130">
        <v>0</v>
      </c>
      <c r="AO39" s="130">
        <v>0</v>
      </c>
      <c r="AP39" s="130">
        <v>0</v>
      </c>
      <c r="AQ39" s="130">
        <v>0</v>
      </c>
      <c r="AR39" s="130">
        <v>0</v>
      </c>
      <c r="AS39" s="130">
        <v>0</v>
      </c>
      <c r="AT39" s="130">
        <v>0</v>
      </c>
      <c r="AU39" s="130">
        <v>6.7843999999999998</v>
      </c>
      <c r="AV39" s="130">
        <v>20.413800000000002</v>
      </c>
      <c r="AW39" s="130">
        <v>54.540100000000002</v>
      </c>
      <c r="AX39" s="130">
        <v>67.2684</v>
      </c>
      <c r="AY39" s="130">
        <v>86.577500000000001</v>
      </c>
      <c r="AZ39" s="130">
        <v>93.070800000000006</v>
      </c>
      <c r="BA39" s="130">
        <v>100.64330000000001</v>
      </c>
      <c r="BB39" s="130">
        <v>107.50630000000001</v>
      </c>
      <c r="BC39" s="130">
        <v>112.20829999999999</v>
      </c>
      <c r="BD39" s="130">
        <v>114.08160000000001</v>
      </c>
      <c r="BE39" s="130">
        <v>115.84580000000001</v>
      </c>
      <c r="BF39" s="130">
        <v>119.16490000000002</v>
      </c>
      <c r="BG39" s="130">
        <v>120.50430000000001</v>
      </c>
      <c r="BH39" s="130">
        <v>123.9783</v>
      </c>
      <c r="BI39" s="130">
        <v>130.2713</v>
      </c>
      <c r="BJ39" s="130">
        <v>137.88579999999999</v>
      </c>
      <c r="BK39" s="130">
        <v>143.249</v>
      </c>
      <c r="BL39" s="130">
        <v>143.59629999999999</v>
      </c>
      <c r="BM39" s="130">
        <v>144.20849999999996</v>
      </c>
      <c r="BN39" s="130">
        <v>145.37299999999996</v>
      </c>
      <c r="BO39" s="130">
        <v>148.40269999999995</v>
      </c>
      <c r="BP39" s="130">
        <v>157.43359999999996</v>
      </c>
      <c r="BQ39" s="130">
        <v>165.36429999999999</v>
      </c>
      <c r="BR39" s="130">
        <v>171.4485</v>
      </c>
      <c r="BS39" s="130">
        <v>177.65109999999999</v>
      </c>
      <c r="BT39" s="130">
        <v>190.00359999999998</v>
      </c>
      <c r="BU39" s="130">
        <v>204.58699999999996</v>
      </c>
      <c r="BV39" s="130">
        <v>221.03849999999997</v>
      </c>
      <c r="BW39" s="130">
        <v>240.47099999999995</v>
      </c>
      <c r="BX39" s="130">
        <v>252.46169999999995</v>
      </c>
      <c r="BY39" s="130">
        <v>258.31259999999997</v>
      </c>
      <c r="BZ39" s="130">
        <v>287.80279999999999</v>
      </c>
      <c r="CA39" s="130">
        <v>293.4024</v>
      </c>
      <c r="CB39" s="130">
        <v>304.62650000000002</v>
      </c>
      <c r="CC39" s="130">
        <v>326.27520000000004</v>
      </c>
      <c r="CD39" s="130">
        <v>366.35470000000004</v>
      </c>
      <c r="CE39" s="130">
        <v>394.28800000000007</v>
      </c>
      <c r="CF39" s="130">
        <v>435.40910000000002</v>
      </c>
      <c r="CG39" s="130">
        <v>532.22900000000016</v>
      </c>
      <c r="CH39" s="130">
        <v>631.45200000000011</v>
      </c>
      <c r="CI39" s="130">
        <v>668.08490000000018</v>
      </c>
      <c r="CJ39" s="130">
        <v>721.44569999999999</v>
      </c>
      <c r="CK39" s="130">
        <v>754.27930000000015</v>
      </c>
      <c r="CL39" s="130">
        <v>780.83210000000008</v>
      </c>
      <c r="CM39" s="130">
        <v>792.65760000000012</v>
      </c>
      <c r="CN39" s="130">
        <v>840.76400000000001</v>
      </c>
      <c r="CO39" s="130">
        <v>903.11350000000016</v>
      </c>
      <c r="CP39" s="130">
        <v>946.40550000000019</v>
      </c>
      <c r="CQ39" s="130">
        <v>1153.7177000000001</v>
      </c>
      <c r="CR39" s="130">
        <v>1217.9577000000002</v>
      </c>
      <c r="CS39" s="130">
        <v>1282.4581000000001</v>
      </c>
      <c r="CT39" s="130">
        <v>1344.547</v>
      </c>
      <c r="CU39" s="130">
        <v>1375.2072000000001</v>
      </c>
      <c r="CV39" s="130">
        <v>1455.3579</v>
      </c>
      <c r="CW39" s="130">
        <v>1512.9816999999998</v>
      </c>
      <c r="CX39" s="130">
        <v>1573.6082999999999</v>
      </c>
      <c r="CY39" s="130">
        <v>1653.4702</v>
      </c>
      <c r="CZ39" s="130">
        <v>1754.7965999999997</v>
      </c>
      <c r="DA39" s="130">
        <v>1807.2487999999998</v>
      </c>
      <c r="DB39" s="130">
        <v>1890.4849999999999</v>
      </c>
      <c r="DC39" s="130">
        <v>1990.3234</v>
      </c>
      <c r="DD39" s="130">
        <v>2053.6408000000006</v>
      </c>
      <c r="DE39" s="130">
        <v>2149.041400000001</v>
      </c>
      <c r="DF39" s="130">
        <v>2255.8094000000006</v>
      </c>
      <c r="DG39" s="130">
        <v>2370.7780000000002</v>
      </c>
      <c r="DH39" s="130">
        <v>2530.1844000000006</v>
      </c>
      <c r="DI39" s="130">
        <v>2538.4229000000005</v>
      </c>
      <c r="DJ39" s="130">
        <v>2551.5993000000003</v>
      </c>
      <c r="DK39" s="130">
        <v>2555.1482000000005</v>
      </c>
      <c r="DL39" s="130">
        <v>2572.7117000000007</v>
      </c>
      <c r="DM39" s="130">
        <v>2584.3490000000006</v>
      </c>
      <c r="DN39" s="130">
        <v>2592.3981000000008</v>
      </c>
      <c r="DO39" s="130">
        <v>2616.5643000000009</v>
      </c>
      <c r="DP39" s="130">
        <v>2620.719900000001</v>
      </c>
      <c r="DQ39" s="130">
        <v>2635.7394000000013</v>
      </c>
      <c r="DR39" s="130">
        <v>2653.8446999999987</v>
      </c>
      <c r="DS39" s="130">
        <v>2711.3222000000001</v>
      </c>
      <c r="DT39" s="130">
        <v>2750.1736999999998</v>
      </c>
      <c r="DU39" s="130">
        <v>2776.0248999999958</v>
      </c>
      <c r="DV39" s="130">
        <v>2800.2662999999984</v>
      </c>
      <c r="DW39" s="130">
        <v>2814.8922999999991</v>
      </c>
      <c r="DX39" s="130">
        <v>2840.1272000000013</v>
      </c>
      <c r="DY39" s="130">
        <v>2861.497800000001</v>
      </c>
      <c r="DZ39" s="130">
        <v>2879.3966999999998</v>
      </c>
      <c r="EA39" s="130">
        <v>2883.0109000000002</v>
      </c>
      <c r="EB39" s="130">
        <v>2921.0829999999983</v>
      </c>
      <c r="EC39" s="130">
        <v>2948.7528999999954</v>
      </c>
      <c r="ED39" s="130">
        <v>2987.7089999999976</v>
      </c>
      <c r="EE39" s="130">
        <v>3074.7643000000153</v>
      </c>
      <c r="EF39" s="130">
        <v>3143.8538000000108</v>
      </c>
      <c r="EG39" s="130">
        <v>3208.8242000000132</v>
      </c>
      <c r="EH39" s="130">
        <v>3283.0457000000124</v>
      </c>
      <c r="EI39" s="130">
        <v>3437.6525000000115</v>
      </c>
      <c r="EJ39" s="130">
        <v>3473.647000000009</v>
      </c>
      <c r="EK39" s="130">
        <v>3514.2407000000071</v>
      </c>
      <c r="EL39" s="130">
        <v>3557.4647000000091</v>
      </c>
      <c r="EM39" s="130">
        <v>3608.221599999998</v>
      </c>
      <c r="EN39" s="130">
        <v>3643.3093999999915</v>
      </c>
      <c r="EO39" s="130">
        <v>3671.5484999999935</v>
      </c>
      <c r="EP39" s="130">
        <v>3721.5750999999968</v>
      </c>
      <c r="EQ39" s="130">
        <v>3745.269699999998</v>
      </c>
      <c r="ER39" s="130">
        <v>3764.6785999999984</v>
      </c>
      <c r="ES39" s="130">
        <v>3793.4092999999953</v>
      </c>
      <c r="ET39" s="130">
        <v>3798.110999999999</v>
      </c>
      <c r="EU39" s="130">
        <v>3804.0253999999968</v>
      </c>
      <c r="EV39" s="130">
        <v>3812.2682999999993</v>
      </c>
      <c r="EW39" s="130">
        <v>3814.5474000000045</v>
      </c>
      <c r="EX39" s="130">
        <v>3821.2155999999991</v>
      </c>
      <c r="EY39" s="130">
        <v>3829.2310999999986</v>
      </c>
      <c r="EZ39" s="130">
        <v>3828.1718000000014</v>
      </c>
      <c r="FA39" s="130">
        <v>3841.7065999999945</v>
      </c>
      <c r="FB39" s="130">
        <v>3869.3750999999966</v>
      </c>
      <c r="FC39" s="130">
        <v>3888.7595999999903</v>
      </c>
      <c r="FD39" s="130">
        <v>3886.5785000000037</v>
      </c>
      <c r="FE39" s="130">
        <v>3892.5230000000024</v>
      </c>
      <c r="FF39" s="130">
        <v>3900.4670999999998</v>
      </c>
      <c r="FG39" s="130">
        <v>3903.5748999999983</v>
      </c>
      <c r="FH39" s="130">
        <v>3907.9256000000046</v>
      </c>
      <c r="FI39" s="130">
        <v>3917.1583000000055</v>
      </c>
      <c r="FJ39" s="130">
        <v>3912.1535000000072</v>
      </c>
      <c r="FK39" s="130">
        <v>3914.2467000000051</v>
      </c>
      <c r="FL39" s="130">
        <v>3912.0628000000033</v>
      </c>
      <c r="FM39" s="130">
        <v>3915.0265000000059</v>
      </c>
      <c r="FN39" s="130">
        <v>3929.0969000000073</v>
      </c>
      <c r="FO39" s="130">
        <v>3937.8997000000081</v>
      </c>
      <c r="FP39" s="130">
        <v>3943.276700000014</v>
      </c>
      <c r="FQ39" s="130">
        <v>3936.6911000000023</v>
      </c>
      <c r="FR39" s="130">
        <v>3936.2837000000072</v>
      </c>
      <c r="FS39" s="130">
        <v>3929.2744000000075</v>
      </c>
      <c r="FT39" s="130">
        <v>3933.010600000011</v>
      </c>
      <c r="FU39" s="130">
        <v>3940.9238000000119</v>
      </c>
      <c r="FV39" s="130">
        <v>3956.3430000000108</v>
      </c>
      <c r="FW39" s="130">
        <v>3958.9724000000087</v>
      </c>
      <c r="FX39" s="130">
        <v>3966.782999999994</v>
      </c>
      <c r="FY39" s="130">
        <v>3972.3481000000088</v>
      </c>
      <c r="FZ39" s="130">
        <v>3990.0913000000005</v>
      </c>
      <c r="GA39" s="130">
        <v>4021.2095000000027</v>
      </c>
      <c r="GB39" s="130">
        <v>4026.6906000000013</v>
      </c>
      <c r="GC39" s="130">
        <v>4034.1316000000011</v>
      </c>
      <c r="GD39" s="130">
        <v>4041.215800000004</v>
      </c>
      <c r="GE39" s="130">
        <v>4037.6509000000019</v>
      </c>
      <c r="GF39" s="130">
        <v>4032.7673999999975</v>
      </c>
      <c r="GG39" s="130">
        <v>4022.3953999999981</v>
      </c>
      <c r="GH39" s="130">
        <v>4023.7180000000021</v>
      </c>
      <c r="GI39" s="130">
        <v>4045.3498000000031</v>
      </c>
      <c r="GJ39" s="130">
        <v>4049.8461999999981</v>
      </c>
      <c r="GK39" s="130">
        <v>4061.1245000000058</v>
      </c>
      <c r="GL39" s="130">
        <v>4101.7253000000055</v>
      </c>
      <c r="GM39" s="130">
        <v>4124.0178000000142</v>
      </c>
      <c r="GN39" s="130">
        <v>4147.6660000000074</v>
      </c>
      <c r="GO39" s="130">
        <v>4164.2754000000104</v>
      </c>
      <c r="GP39" s="130">
        <v>4187.7955000000011</v>
      </c>
      <c r="GQ39" s="130">
        <v>4210.6471999999958</v>
      </c>
      <c r="GR39" s="130">
        <v>4233.8639000000021</v>
      </c>
      <c r="GS39" s="130">
        <v>4256.2072000000053</v>
      </c>
      <c r="GT39" s="130">
        <v>4261.9627000000091</v>
      </c>
      <c r="GU39" s="130">
        <v>4273.2221000000063</v>
      </c>
      <c r="GV39" s="130">
        <v>4307.4000000000078</v>
      </c>
      <c r="GW39" s="130">
        <v>4302.9798000000119</v>
      </c>
      <c r="GX39" s="130">
        <v>4347.1880000000083</v>
      </c>
      <c r="GY39" s="130">
        <v>4412.0252999999984</v>
      </c>
      <c r="GZ39" s="130">
        <v>4433.3092000000079</v>
      </c>
      <c r="HA39" s="130">
        <v>4482.956900000011</v>
      </c>
      <c r="HB39" s="130">
        <v>4524.5273999999981</v>
      </c>
      <c r="HC39" s="130">
        <v>4565.7340999999942</v>
      </c>
      <c r="HD39" s="130">
        <v>4593.3843999999999</v>
      </c>
      <c r="HE39" s="130">
        <v>4595.5092000000004</v>
      </c>
      <c r="HF39" s="130">
        <v>4618.4685999999965</v>
      </c>
      <c r="HG39" s="130">
        <v>4625.8733000000011</v>
      </c>
      <c r="HH39" s="130">
        <v>4661.64570000001</v>
      </c>
      <c r="HI39" s="130">
        <v>4694.1963999999925</v>
      </c>
      <c r="HJ39" s="130">
        <v>4787.234200000009</v>
      </c>
      <c r="HK39" s="130">
        <v>4856.3872999999994</v>
      </c>
      <c r="HL39" s="130">
        <v>4872.5847999999933</v>
      </c>
      <c r="HM39" s="130">
        <v>4917.0577000000067</v>
      </c>
      <c r="HN39" s="130">
        <v>4960.172999999997</v>
      </c>
      <c r="HO39" s="130">
        <v>4996.6515000000009</v>
      </c>
      <c r="HP39" s="130">
        <v>5074.4000000000087</v>
      </c>
      <c r="HQ39" s="130">
        <v>5188.5801999999903</v>
      </c>
      <c r="HR39" s="130">
        <v>5266.3901999999907</v>
      </c>
      <c r="HS39" s="130">
        <v>5365.7515000000158</v>
      </c>
      <c r="HT39" s="130">
        <v>5482.5214000000142</v>
      </c>
      <c r="HU39" s="130">
        <v>5578.8712000000041</v>
      </c>
      <c r="HV39" s="130">
        <v>5796.2703999999903</v>
      </c>
      <c r="HW39" s="130">
        <v>5922.1536999999898</v>
      </c>
      <c r="HX39" s="130">
        <v>5952.8556999999955</v>
      </c>
      <c r="HY39" s="130">
        <v>6546.9598999999989</v>
      </c>
      <c r="HZ39" s="130">
        <v>6578.9481000000078</v>
      </c>
      <c r="IA39" s="130">
        <v>6638.532500000003</v>
      </c>
      <c r="IB39" s="130">
        <v>6702.5903999999828</v>
      </c>
      <c r="IC39" s="130">
        <v>6761.9177999999856</v>
      </c>
      <c r="ID39" s="130">
        <v>6859.1798999999901</v>
      </c>
      <c r="IE39" s="130">
        <v>6944.2125999999962</v>
      </c>
      <c r="IF39" s="130">
        <v>7018.4345999999759</v>
      </c>
      <c r="IG39" s="130">
        <v>7154.3678999999911</v>
      </c>
      <c r="IH39" s="130">
        <v>7383.4791000000023</v>
      </c>
      <c r="II39" s="130">
        <v>7544.0462999999772</v>
      </c>
      <c r="IJ39" s="130">
        <v>7718.9976000000024</v>
      </c>
      <c r="IK39" s="130">
        <v>8025.3558999999887</v>
      </c>
      <c r="IL39" s="130">
        <v>8191.4056</v>
      </c>
      <c r="IM39" s="130">
        <v>8318.9715999999935</v>
      </c>
      <c r="IN39" s="130">
        <v>8511.6172000000151</v>
      </c>
      <c r="IO39" s="130">
        <v>8682.8378000000084</v>
      </c>
      <c r="IP39" s="130">
        <v>8864.1220000000139</v>
      </c>
      <c r="IQ39" s="130">
        <v>9051.5215000000135</v>
      </c>
      <c r="IR39" s="130">
        <v>9246.8011999999853</v>
      </c>
    </row>
    <row r="40" spans="1:252">
      <c r="A40" s="141" t="s">
        <v>235</v>
      </c>
      <c r="B40" s="130">
        <v>0</v>
      </c>
      <c r="C40" s="130">
        <v>0</v>
      </c>
      <c r="D40" s="130">
        <v>0</v>
      </c>
      <c r="E40" s="130">
        <v>0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0</v>
      </c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0</v>
      </c>
      <c r="S40" s="130">
        <v>0</v>
      </c>
      <c r="T40" s="130">
        <v>0</v>
      </c>
      <c r="U40" s="130">
        <v>0</v>
      </c>
      <c r="V40" s="130">
        <v>0</v>
      </c>
      <c r="W40" s="130">
        <v>0</v>
      </c>
      <c r="X40" s="130">
        <v>0</v>
      </c>
      <c r="Y40" s="130">
        <v>0</v>
      </c>
      <c r="Z40" s="130">
        <v>0</v>
      </c>
      <c r="AA40" s="130">
        <v>0</v>
      </c>
      <c r="AB40" s="130">
        <v>0</v>
      </c>
      <c r="AC40" s="130">
        <v>0</v>
      </c>
      <c r="AD40" s="130">
        <v>0</v>
      </c>
      <c r="AE40" s="130">
        <v>0</v>
      </c>
      <c r="AF40" s="130">
        <v>0</v>
      </c>
      <c r="AG40" s="130">
        <v>0</v>
      </c>
      <c r="AH40" s="130">
        <v>0</v>
      </c>
      <c r="AI40" s="130">
        <v>0</v>
      </c>
      <c r="AJ40" s="130">
        <v>0</v>
      </c>
      <c r="AK40" s="130">
        <v>0</v>
      </c>
      <c r="AL40" s="130">
        <v>0</v>
      </c>
      <c r="AM40" s="130">
        <v>0</v>
      </c>
      <c r="AN40" s="130">
        <v>0</v>
      </c>
      <c r="AO40" s="130">
        <v>0</v>
      </c>
      <c r="AP40" s="130">
        <v>0</v>
      </c>
      <c r="AQ40" s="130">
        <v>0</v>
      </c>
      <c r="AR40" s="130">
        <v>0</v>
      </c>
      <c r="AS40" s="130">
        <v>0</v>
      </c>
      <c r="AT40" s="130">
        <v>0</v>
      </c>
      <c r="AU40" s="130">
        <v>0</v>
      </c>
      <c r="AV40" s="130">
        <v>0</v>
      </c>
      <c r="AW40" s="130">
        <v>0</v>
      </c>
      <c r="AX40" s="130">
        <v>0</v>
      </c>
      <c r="AY40" s="130">
        <v>0</v>
      </c>
      <c r="AZ40" s="130">
        <v>0</v>
      </c>
      <c r="BA40" s="130">
        <v>0</v>
      </c>
      <c r="BB40" s="130">
        <v>0</v>
      </c>
      <c r="BC40" s="130">
        <v>0</v>
      </c>
      <c r="BD40" s="130">
        <v>0</v>
      </c>
      <c r="BE40" s="130">
        <v>0</v>
      </c>
      <c r="BF40" s="130">
        <v>0</v>
      </c>
      <c r="BG40" s="130">
        <v>0</v>
      </c>
      <c r="BH40" s="130">
        <v>0</v>
      </c>
      <c r="BI40" s="130">
        <v>0</v>
      </c>
      <c r="BJ40" s="130">
        <v>0</v>
      </c>
      <c r="BK40" s="130">
        <v>0</v>
      </c>
      <c r="BL40" s="130">
        <v>0</v>
      </c>
      <c r="BM40" s="130">
        <v>0</v>
      </c>
      <c r="BN40" s="130">
        <v>0</v>
      </c>
      <c r="BO40" s="130">
        <v>0</v>
      </c>
      <c r="BP40" s="130">
        <v>0</v>
      </c>
      <c r="BQ40" s="130">
        <v>0</v>
      </c>
      <c r="BR40" s="130">
        <v>0</v>
      </c>
      <c r="BS40" s="130">
        <v>0</v>
      </c>
      <c r="BT40" s="130">
        <v>0</v>
      </c>
      <c r="BU40" s="130">
        <v>0</v>
      </c>
      <c r="BV40" s="130">
        <v>0</v>
      </c>
      <c r="BW40" s="130">
        <v>0</v>
      </c>
      <c r="BX40" s="130">
        <v>0</v>
      </c>
      <c r="BY40" s="130">
        <v>0</v>
      </c>
      <c r="BZ40" s="130">
        <v>0</v>
      </c>
      <c r="CA40" s="130">
        <v>0</v>
      </c>
      <c r="CB40" s="130">
        <v>0</v>
      </c>
      <c r="CC40" s="130">
        <v>0</v>
      </c>
      <c r="CD40" s="130">
        <v>0</v>
      </c>
      <c r="CE40" s="130">
        <v>0</v>
      </c>
      <c r="CF40" s="130">
        <v>0</v>
      </c>
      <c r="CG40" s="130">
        <v>0</v>
      </c>
      <c r="CH40" s="130">
        <v>0</v>
      </c>
      <c r="CI40" s="130">
        <v>0</v>
      </c>
      <c r="CJ40" s="130">
        <v>0</v>
      </c>
      <c r="CK40" s="130">
        <v>0</v>
      </c>
      <c r="CL40" s="130">
        <v>0</v>
      </c>
      <c r="CM40" s="130">
        <v>0</v>
      </c>
      <c r="CN40" s="130">
        <v>0</v>
      </c>
      <c r="CO40" s="130">
        <v>0</v>
      </c>
      <c r="CP40" s="130">
        <v>0</v>
      </c>
      <c r="CQ40" s="130">
        <v>0</v>
      </c>
      <c r="CR40" s="130">
        <v>0</v>
      </c>
      <c r="CS40" s="130">
        <v>0</v>
      </c>
      <c r="CT40" s="130">
        <v>0</v>
      </c>
      <c r="CU40" s="130">
        <v>0</v>
      </c>
      <c r="CV40" s="130">
        <v>0</v>
      </c>
      <c r="CW40" s="130">
        <v>0</v>
      </c>
      <c r="CX40" s="130">
        <v>0</v>
      </c>
      <c r="CY40" s="130">
        <v>0</v>
      </c>
      <c r="CZ40" s="130">
        <v>0</v>
      </c>
      <c r="DA40" s="130">
        <v>0</v>
      </c>
      <c r="DB40" s="130">
        <v>0</v>
      </c>
      <c r="DC40" s="130">
        <v>0</v>
      </c>
      <c r="DD40" s="130">
        <v>0</v>
      </c>
      <c r="DE40" s="130">
        <v>0</v>
      </c>
      <c r="DF40" s="130">
        <v>0</v>
      </c>
      <c r="DG40" s="130">
        <v>0</v>
      </c>
      <c r="DH40" s="130">
        <v>0</v>
      </c>
      <c r="DI40" s="130">
        <v>0</v>
      </c>
      <c r="DJ40" s="130">
        <v>0</v>
      </c>
      <c r="DK40" s="130">
        <v>0</v>
      </c>
      <c r="DL40" s="130">
        <v>0</v>
      </c>
      <c r="DM40" s="130">
        <v>0</v>
      </c>
      <c r="DN40" s="130">
        <v>0</v>
      </c>
      <c r="DO40" s="130">
        <v>0</v>
      </c>
      <c r="DP40" s="130">
        <v>0</v>
      </c>
      <c r="DQ40" s="130">
        <v>0</v>
      </c>
      <c r="DR40" s="130">
        <v>0</v>
      </c>
      <c r="DS40" s="130">
        <v>0</v>
      </c>
      <c r="DT40" s="130">
        <v>0</v>
      </c>
      <c r="DU40" s="130">
        <v>0</v>
      </c>
      <c r="DV40" s="130">
        <v>0</v>
      </c>
      <c r="DW40" s="130">
        <v>0</v>
      </c>
      <c r="DX40" s="130">
        <v>0</v>
      </c>
      <c r="DY40" s="130">
        <v>0</v>
      </c>
      <c r="DZ40" s="130">
        <v>0</v>
      </c>
      <c r="EA40" s="130">
        <v>0</v>
      </c>
      <c r="EB40" s="130">
        <v>0</v>
      </c>
      <c r="EC40" s="130">
        <v>0</v>
      </c>
      <c r="ED40" s="130">
        <v>0</v>
      </c>
      <c r="EE40" s="130">
        <v>0</v>
      </c>
      <c r="EF40" s="130">
        <v>0</v>
      </c>
      <c r="EG40" s="130">
        <v>0</v>
      </c>
      <c r="EH40" s="130">
        <v>0</v>
      </c>
      <c r="EI40" s="130">
        <v>0</v>
      </c>
      <c r="EJ40" s="130">
        <v>0</v>
      </c>
      <c r="EK40" s="130">
        <v>0</v>
      </c>
      <c r="EL40" s="130">
        <v>0</v>
      </c>
      <c r="EM40" s="130">
        <v>0</v>
      </c>
      <c r="EN40" s="130">
        <v>0</v>
      </c>
      <c r="EO40" s="130">
        <v>0</v>
      </c>
      <c r="EP40" s="130">
        <v>0</v>
      </c>
      <c r="EQ40" s="130">
        <v>0</v>
      </c>
      <c r="ER40" s="130">
        <v>0</v>
      </c>
      <c r="ES40" s="130">
        <v>0</v>
      </c>
      <c r="ET40" s="130">
        <v>0</v>
      </c>
      <c r="EU40" s="130">
        <v>0</v>
      </c>
      <c r="EV40" s="130">
        <v>0</v>
      </c>
      <c r="EW40" s="130">
        <v>0</v>
      </c>
      <c r="EX40" s="130">
        <v>0</v>
      </c>
      <c r="EY40" s="130">
        <v>0</v>
      </c>
      <c r="EZ40" s="130">
        <v>0</v>
      </c>
      <c r="FA40" s="130">
        <v>0</v>
      </c>
      <c r="FB40" s="130">
        <v>0</v>
      </c>
      <c r="FC40" s="130">
        <v>0</v>
      </c>
      <c r="FD40" s="130">
        <v>0</v>
      </c>
      <c r="FE40" s="130">
        <v>0</v>
      </c>
      <c r="FF40" s="130">
        <v>0</v>
      </c>
      <c r="FG40" s="130">
        <v>0</v>
      </c>
      <c r="FH40" s="130">
        <v>0</v>
      </c>
      <c r="FI40" s="130">
        <v>0</v>
      </c>
      <c r="FJ40" s="130">
        <v>0</v>
      </c>
      <c r="FK40" s="130">
        <v>0</v>
      </c>
      <c r="FL40" s="130">
        <v>0</v>
      </c>
      <c r="FM40" s="130">
        <v>0</v>
      </c>
      <c r="FN40" s="130">
        <v>0</v>
      </c>
      <c r="FO40" s="130">
        <v>0</v>
      </c>
      <c r="FP40" s="130">
        <v>0</v>
      </c>
      <c r="FQ40" s="130">
        <v>0</v>
      </c>
      <c r="FR40" s="130">
        <v>0</v>
      </c>
      <c r="FS40" s="130">
        <v>0</v>
      </c>
      <c r="FT40" s="130">
        <v>0</v>
      </c>
      <c r="FU40" s="130">
        <v>0</v>
      </c>
      <c r="FV40" s="130">
        <v>0</v>
      </c>
      <c r="FW40" s="130">
        <v>0</v>
      </c>
      <c r="FX40" s="130">
        <v>0</v>
      </c>
      <c r="FY40" s="130">
        <v>0</v>
      </c>
      <c r="FZ40" s="130">
        <v>0</v>
      </c>
      <c r="GA40" s="130">
        <v>0</v>
      </c>
      <c r="GB40" s="130">
        <v>0</v>
      </c>
      <c r="GC40" s="130">
        <v>0</v>
      </c>
      <c r="GD40" s="130">
        <v>0</v>
      </c>
      <c r="GE40" s="130">
        <v>0</v>
      </c>
      <c r="GF40" s="130">
        <v>0</v>
      </c>
      <c r="GG40" s="130">
        <v>0</v>
      </c>
      <c r="GH40" s="130">
        <v>0</v>
      </c>
      <c r="GI40" s="130">
        <v>0.30499999999999999</v>
      </c>
      <c r="GJ40" s="130">
        <v>0.93440000000000001</v>
      </c>
      <c r="GK40" s="130">
        <v>1.5900999999999998</v>
      </c>
      <c r="GL40" s="130">
        <v>2.0965000000000007</v>
      </c>
      <c r="GM40" s="130">
        <v>2.5536000000000012</v>
      </c>
      <c r="GN40" s="130">
        <v>3.1976000000000009</v>
      </c>
      <c r="GO40" s="130">
        <v>3.6615000000000015</v>
      </c>
      <c r="GP40" s="130">
        <v>4.2429000000000032</v>
      </c>
      <c r="GQ40" s="130">
        <v>4.8007000000000017</v>
      </c>
      <c r="GR40" s="130">
        <v>5.3674000000000026</v>
      </c>
      <c r="GS40" s="130">
        <v>5.9681999999999995</v>
      </c>
      <c r="GT40" s="130">
        <v>6.6445999999999996</v>
      </c>
      <c r="GU40" s="130">
        <v>7.377099999999996</v>
      </c>
      <c r="GV40" s="130">
        <v>8.3910999999999962</v>
      </c>
      <c r="GW40" s="130">
        <v>9.779599999999995</v>
      </c>
      <c r="GX40" s="130">
        <v>11.346900000000002</v>
      </c>
      <c r="GY40" s="130">
        <v>12.665100000000002</v>
      </c>
      <c r="GZ40" s="130">
        <v>13.991800000000023</v>
      </c>
      <c r="HA40" s="130">
        <v>14.952200000000008</v>
      </c>
      <c r="HB40" s="130">
        <v>16.137400000000031</v>
      </c>
      <c r="HC40" s="130">
        <v>17.228200000000015</v>
      </c>
      <c r="HD40" s="130">
        <v>18.512599999999992</v>
      </c>
      <c r="HE40" s="130">
        <v>19.837299999999999</v>
      </c>
      <c r="HF40" s="130">
        <v>21.258600000000012</v>
      </c>
      <c r="HG40" s="130">
        <v>22.517300000000002</v>
      </c>
      <c r="HH40" s="130">
        <v>24.307000000000006</v>
      </c>
      <c r="HI40" s="130">
        <v>25.903600000000008</v>
      </c>
      <c r="HJ40" s="130">
        <v>27.268099999999972</v>
      </c>
      <c r="HK40" s="130">
        <v>28.652599999999971</v>
      </c>
      <c r="HL40" s="130">
        <v>30.294200000000021</v>
      </c>
      <c r="HM40" s="130">
        <v>31.842500000000012</v>
      </c>
      <c r="HN40" s="130">
        <v>33.650399999999998</v>
      </c>
      <c r="HO40" s="130">
        <v>35.24489999999998</v>
      </c>
      <c r="HP40" s="130">
        <v>38.495100000000043</v>
      </c>
      <c r="HQ40" s="130">
        <v>44.489800000000045</v>
      </c>
      <c r="HR40" s="130">
        <v>50.990800000000043</v>
      </c>
      <c r="HS40" s="130">
        <v>57.270000000000024</v>
      </c>
      <c r="HT40" s="130">
        <v>64.560199999999995</v>
      </c>
      <c r="HU40" s="130">
        <v>73.520399999999924</v>
      </c>
      <c r="HV40" s="130">
        <v>83.183099999999982</v>
      </c>
      <c r="HW40" s="130">
        <v>92.079900000000094</v>
      </c>
      <c r="HX40" s="130">
        <v>100.90080000000002</v>
      </c>
      <c r="HY40" s="130">
        <v>123.57770000000018</v>
      </c>
      <c r="HZ40" s="130">
        <v>127.95920000000018</v>
      </c>
      <c r="IA40" s="130">
        <v>132.37790000000012</v>
      </c>
      <c r="IB40" s="130">
        <v>138.18330000000017</v>
      </c>
      <c r="IC40" s="130">
        <v>143.40170000000003</v>
      </c>
      <c r="ID40" s="130">
        <v>150.75209999999976</v>
      </c>
      <c r="IE40" s="130">
        <v>159.43630000000019</v>
      </c>
      <c r="IF40" s="130">
        <v>167.55199999999971</v>
      </c>
      <c r="IG40" s="130">
        <v>179.23749999999995</v>
      </c>
      <c r="IH40" s="130">
        <v>191.2165999999998</v>
      </c>
      <c r="II40" s="130">
        <v>202.26799999999972</v>
      </c>
      <c r="IJ40" s="130">
        <v>214.88239999999999</v>
      </c>
      <c r="IK40" s="130">
        <v>228.09499999999974</v>
      </c>
      <c r="IL40" s="130">
        <v>240.35709999999975</v>
      </c>
      <c r="IM40" s="130">
        <v>249.99559999999965</v>
      </c>
      <c r="IN40" s="130">
        <v>258.59559999999982</v>
      </c>
      <c r="IO40" s="130">
        <v>269.17719999999969</v>
      </c>
      <c r="IP40" s="130">
        <v>281.26699999999943</v>
      </c>
      <c r="IQ40" s="130">
        <v>294.06759999999974</v>
      </c>
      <c r="IR40" s="130">
        <v>307.97909999999916</v>
      </c>
    </row>
    <row r="41" spans="1:252">
      <c r="A41" s="3" t="s">
        <v>174</v>
      </c>
      <c r="B41" s="130">
        <v>13393.534100000001</v>
      </c>
      <c r="C41" s="130">
        <v>13435.8961</v>
      </c>
      <c r="D41" s="130">
        <v>13480.813999999998</v>
      </c>
      <c r="E41" s="130">
        <v>12222.420099999999</v>
      </c>
      <c r="F41" s="130">
        <v>12346.637300000002</v>
      </c>
      <c r="G41" s="130">
        <v>12337.973099999999</v>
      </c>
      <c r="H41" s="130">
        <v>12627.945400000001</v>
      </c>
      <c r="I41" s="130">
        <v>12679.2366</v>
      </c>
      <c r="J41" s="130">
        <v>12683.6067</v>
      </c>
      <c r="K41" s="130">
        <v>11609.1721</v>
      </c>
      <c r="L41" s="130">
        <v>11423.498199999998</v>
      </c>
      <c r="M41" s="130">
        <v>11300.1479</v>
      </c>
      <c r="N41" s="130">
        <v>11452.1911</v>
      </c>
      <c r="O41" s="130">
        <v>11528.827799999999</v>
      </c>
      <c r="P41" s="130">
        <v>11439.445299999999</v>
      </c>
      <c r="Q41" s="130">
        <v>10401.754800000001</v>
      </c>
      <c r="R41" s="130">
        <v>10373.521400000001</v>
      </c>
      <c r="S41" s="130">
        <v>10341.8282</v>
      </c>
      <c r="T41" s="130">
        <v>10375.359</v>
      </c>
      <c r="U41" s="130">
        <v>10150.348</v>
      </c>
      <c r="V41" s="130">
        <v>10135.846799999999</v>
      </c>
      <c r="W41" s="130">
        <v>9151.5419999999995</v>
      </c>
      <c r="X41" s="130">
        <v>8990.8329999999987</v>
      </c>
      <c r="Y41" s="130">
        <v>8765.6769999999997</v>
      </c>
      <c r="Z41" s="130">
        <v>8421.7265000000007</v>
      </c>
      <c r="AA41" s="130">
        <v>8484.7374999999993</v>
      </c>
      <c r="AB41" s="130">
        <v>8547.5410000000011</v>
      </c>
      <c r="AC41" s="130">
        <v>7568.5066000000006</v>
      </c>
      <c r="AD41" s="130">
        <v>7315.91381</v>
      </c>
      <c r="AE41" s="130">
        <v>7248.5610279999992</v>
      </c>
      <c r="AF41" s="130">
        <v>7244.7560000000003</v>
      </c>
      <c r="AG41" s="130">
        <v>7298.0788000000002</v>
      </c>
      <c r="AH41" s="130">
        <v>7259.7948000000015</v>
      </c>
      <c r="AI41" s="130">
        <v>6401.6550349999998</v>
      </c>
      <c r="AJ41" s="130">
        <v>6161.6463844300006</v>
      </c>
      <c r="AK41" s="130">
        <v>5965.3514174300008</v>
      </c>
      <c r="AL41" s="130">
        <v>5988.7428174300003</v>
      </c>
      <c r="AM41" s="130">
        <v>6006.9458174300007</v>
      </c>
      <c r="AN41" s="130">
        <v>5962.16981743</v>
      </c>
      <c r="AO41" s="130">
        <v>5116.0464174300005</v>
      </c>
      <c r="AP41" s="130">
        <v>4891.7429030000003</v>
      </c>
      <c r="AQ41" s="130">
        <v>4733.7830886000002</v>
      </c>
      <c r="AR41" s="130">
        <v>4736.5132002</v>
      </c>
      <c r="AS41" s="130">
        <v>4736.5132002</v>
      </c>
      <c r="AT41" s="130">
        <v>4701.7972001999997</v>
      </c>
      <c r="AU41" s="130">
        <v>4701.7972015599998</v>
      </c>
      <c r="AV41" s="130">
        <v>4483.3893375999996</v>
      </c>
      <c r="AW41" s="130">
        <v>4333.2940490000001</v>
      </c>
      <c r="AX41" s="130">
        <v>4333.2940490000001</v>
      </c>
      <c r="AY41" s="130">
        <v>4333.2940490000001</v>
      </c>
      <c r="AZ41" s="130">
        <v>4298.9380490000003</v>
      </c>
      <c r="BA41" s="130">
        <v>4298.9380490000003</v>
      </c>
      <c r="BB41" s="130">
        <v>2771.5479999999998</v>
      </c>
      <c r="BC41" s="130">
        <v>602.79</v>
      </c>
      <c r="BD41" s="130">
        <v>602.79</v>
      </c>
      <c r="BE41" s="130">
        <v>602.79</v>
      </c>
      <c r="BF41" s="130">
        <v>565.46400000000006</v>
      </c>
      <c r="BG41" s="130">
        <v>565.46400000000006</v>
      </c>
      <c r="BH41" s="130">
        <v>565.46400000000006</v>
      </c>
      <c r="BI41" s="130">
        <v>565.46400000000006</v>
      </c>
      <c r="BJ41" s="130">
        <v>565.46400000000006</v>
      </c>
      <c r="BK41" s="130">
        <v>565.46400000000006</v>
      </c>
      <c r="BL41" s="130">
        <v>524.98800000000006</v>
      </c>
      <c r="BM41" s="130">
        <v>524.98800000000006</v>
      </c>
      <c r="BN41" s="130">
        <v>524.98800000000006</v>
      </c>
      <c r="BO41" s="130">
        <v>524.98800000000006</v>
      </c>
      <c r="BP41" s="130">
        <v>524.98800000000006</v>
      </c>
      <c r="BQ41" s="130">
        <v>524.98800000000006</v>
      </c>
      <c r="BR41" s="130">
        <v>482.904</v>
      </c>
      <c r="BS41" s="130">
        <v>482.904</v>
      </c>
      <c r="BT41" s="130">
        <v>482.904</v>
      </c>
      <c r="BU41" s="130">
        <v>482.904</v>
      </c>
      <c r="BV41" s="130">
        <v>482.904</v>
      </c>
      <c r="BW41" s="130">
        <v>482.904</v>
      </c>
      <c r="BX41" s="130">
        <v>439.80599999999998</v>
      </c>
      <c r="BY41" s="130">
        <v>439.80599999999998</v>
      </c>
      <c r="BZ41" s="130">
        <v>439.80599999999998</v>
      </c>
      <c r="CA41" s="130">
        <v>439.80599999999998</v>
      </c>
      <c r="CB41" s="130">
        <v>439.80599999999998</v>
      </c>
      <c r="CC41" s="130">
        <v>439.80599999999998</v>
      </c>
      <c r="CD41" s="130">
        <v>395.88</v>
      </c>
      <c r="CE41" s="130">
        <v>395.88</v>
      </c>
      <c r="CF41" s="130">
        <v>395.88</v>
      </c>
      <c r="CG41" s="130">
        <v>395.88</v>
      </c>
      <c r="CH41" s="130">
        <v>395.88</v>
      </c>
      <c r="CI41" s="130">
        <v>395.88</v>
      </c>
      <c r="CJ41" s="130">
        <v>351.53399999999999</v>
      </c>
      <c r="CK41" s="130">
        <v>351.53399999999999</v>
      </c>
      <c r="CL41" s="130">
        <v>351.53399999999999</v>
      </c>
      <c r="CM41" s="130">
        <v>351.53399999999999</v>
      </c>
      <c r="CN41" s="130">
        <v>351.53399999999999</v>
      </c>
      <c r="CO41" s="130">
        <v>351.53399999999999</v>
      </c>
      <c r="CP41" s="130">
        <v>306.58800000000002</v>
      </c>
      <c r="CQ41" s="130">
        <v>306.58800000000002</v>
      </c>
      <c r="CR41" s="130">
        <v>306.58800000000002</v>
      </c>
      <c r="CS41" s="130">
        <v>306.58800000000002</v>
      </c>
      <c r="CT41" s="130">
        <v>306.58800000000002</v>
      </c>
      <c r="CU41" s="130">
        <v>306.58800000000002</v>
      </c>
      <c r="CV41" s="130">
        <v>259.93799999999999</v>
      </c>
      <c r="CW41" s="130">
        <v>259.93799999999999</v>
      </c>
      <c r="CX41" s="130">
        <v>259.93799999999999</v>
      </c>
      <c r="CY41" s="130">
        <v>259.93799999999999</v>
      </c>
      <c r="CZ41" s="130">
        <v>259.93799999999999</v>
      </c>
      <c r="DA41" s="130">
        <v>259.93799999999999</v>
      </c>
      <c r="DB41" s="130">
        <v>210.54599999999999</v>
      </c>
      <c r="DC41" s="130">
        <v>210.54599999999999</v>
      </c>
      <c r="DD41" s="130">
        <v>210.54599999999999</v>
      </c>
      <c r="DE41" s="130">
        <v>210.54599999999999</v>
      </c>
      <c r="DF41" s="130">
        <v>210.54599999999999</v>
      </c>
      <c r="DG41" s="130">
        <v>210.54599999999999</v>
      </c>
      <c r="DH41" s="130">
        <v>159.91200000000001</v>
      </c>
      <c r="DI41" s="130">
        <v>159.91200000000001</v>
      </c>
      <c r="DJ41" s="130">
        <v>159.91200000000001</v>
      </c>
      <c r="DK41" s="130">
        <v>159.91200000000001</v>
      </c>
      <c r="DL41" s="130">
        <v>159.91200000000001</v>
      </c>
      <c r="DM41" s="130">
        <v>159.91200000000001</v>
      </c>
      <c r="DN41" s="130">
        <v>108.126</v>
      </c>
      <c r="DO41" s="130">
        <v>108.126</v>
      </c>
      <c r="DP41" s="130">
        <v>108.126</v>
      </c>
      <c r="DQ41" s="130">
        <v>108.126</v>
      </c>
      <c r="DR41" s="130">
        <v>108.126</v>
      </c>
      <c r="DS41" s="130">
        <v>108.126</v>
      </c>
      <c r="DT41" s="130">
        <v>55.085999999999999</v>
      </c>
      <c r="DU41" s="130">
        <v>55.085999999999999</v>
      </c>
      <c r="DV41" s="130">
        <v>55.085999999999999</v>
      </c>
      <c r="DW41" s="130">
        <v>55.085999999999999</v>
      </c>
      <c r="DX41" s="130">
        <v>55.085999999999999</v>
      </c>
      <c r="DY41" s="130">
        <v>55.085999999999999</v>
      </c>
      <c r="DZ41" s="130">
        <v>0</v>
      </c>
      <c r="EA41" s="130">
        <v>0</v>
      </c>
      <c r="EB41" s="130">
        <v>0</v>
      </c>
      <c r="EC41" s="130">
        <v>0</v>
      </c>
      <c r="ED41" s="130">
        <v>0</v>
      </c>
      <c r="EE41" s="130">
        <v>0</v>
      </c>
      <c r="EF41" s="130">
        <v>0</v>
      </c>
      <c r="EG41" s="130">
        <v>0</v>
      </c>
      <c r="EH41" s="130">
        <v>0</v>
      </c>
      <c r="EI41" s="130">
        <v>0</v>
      </c>
      <c r="EJ41" s="130">
        <v>0</v>
      </c>
      <c r="EK41" s="130">
        <v>0</v>
      </c>
      <c r="EL41" s="130">
        <v>0</v>
      </c>
      <c r="EM41" s="130">
        <v>0</v>
      </c>
      <c r="EN41" s="130">
        <v>0</v>
      </c>
      <c r="EO41" s="130">
        <v>0</v>
      </c>
      <c r="EP41" s="130">
        <v>0</v>
      </c>
      <c r="EQ41" s="130">
        <v>0</v>
      </c>
      <c r="ER41" s="130">
        <v>0</v>
      </c>
      <c r="ES41" s="130">
        <v>0</v>
      </c>
      <c r="ET41" s="130">
        <v>0</v>
      </c>
      <c r="EU41" s="130">
        <v>0</v>
      </c>
      <c r="EV41" s="130">
        <v>0</v>
      </c>
      <c r="EW41" s="130">
        <v>0</v>
      </c>
      <c r="EX41" s="130">
        <v>0</v>
      </c>
      <c r="EY41" s="130">
        <v>0</v>
      </c>
      <c r="EZ41" s="130">
        <v>0</v>
      </c>
      <c r="FA41" s="130">
        <v>0</v>
      </c>
      <c r="FB41" s="130">
        <v>0</v>
      </c>
      <c r="FC41" s="130">
        <v>0</v>
      </c>
      <c r="FD41" s="130">
        <v>0</v>
      </c>
      <c r="FE41" s="130">
        <v>0</v>
      </c>
      <c r="FF41" s="130">
        <v>0</v>
      </c>
      <c r="FG41" s="130">
        <v>0</v>
      </c>
      <c r="FH41" s="130">
        <v>0</v>
      </c>
      <c r="FI41" s="130">
        <v>0</v>
      </c>
      <c r="FJ41" s="130">
        <v>0</v>
      </c>
      <c r="FK41" s="130">
        <v>0</v>
      </c>
      <c r="FL41" s="130">
        <v>0</v>
      </c>
      <c r="FM41" s="130">
        <v>0</v>
      </c>
      <c r="FN41" s="130">
        <v>0</v>
      </c>
      <c r="FO41" s="130">
        <v>0</v>
      </c>
      <c r="FP41" s="130">
        <v>0</v>
      </c>
      <c r="FQ41" s="130">
        <v>0</v>
      </c>
      <c r="FR41" s="130">
        <v>0</v>
      </c>
      <c r="FS41" s="130">
        <v>0</v>
      </c>
      <c r="FT41" s="130">
        <v>0</v>
      </c>
      <c r="FU41" s="130">
        <v>0</v>
      </c>
      <c r="FV41" s="130">
        <v>0</v>
      </c>
      <c r="FW41" s="130">
        <v>0</v>
      </c>
      <c r="FX41" s="130">
        <v>0</v>
      </c>
      <c r="FY41" s="130">
        <v>0</v>
      </c>
      <c r="FZ41" s="130">
        <v>0</v>
      </c>
      <c r="GA41" s="130">
        <v>0</v>
      </c>
      <c r="GB41" s="130">
        <v>0</v>
      </c>
      <c r="GC41" s="130">
        <v>0</v>
      </c>
      <c r="GD41" s="130">
        <v>0</v>
      </c>
      <c r="GE41" s="130">
        <v>0</v>
      </c>
      <c r="GF41" s="130">
        <v>0</v>
      </c>
      <c r="GG41" s="130">
        <v>0</v>
      </c>
      <c r="GH41" s="130">
        <v>0</v>
      </c>
      <c r="GI41" s="130">
        <v>0</v>
      </c>
      <c r="GJ41" s="130">
        <v>0</v>
      </c>
      <c r="GK41" s="130">
        <v>0</v>
      </c>
      <c r="GL41" s="130">
        <v>0</v>
      </c>
      <c r="GM41" s="130">
        <v>0</v>
      </c>
      <c r="GN41" s="130">
        <v>0</v>
      </c>
      <c r="GO41" s="130">
        <v>0</v>
      </c>
      <c r="GP41" s="130">
        <v>0</v>
      </c>
      <c r="GQ41" s="130">
        <v>0</v>
      </c>
      <c r="GR41" s="130">
        <v>0</v>
      </c>
      <c r="GS41" s="130">
        <v>0</v>
      </c>
      <c r="GT41" s="130">
        <v>0</v>
      </c>
      <c r="GU41" s="130">
        <v>0</v>
      </c>
      <c r="GV41" s="130">
        <v>0</v>
      </c>
      <c r="GW41" s="130">
        <v>0</v>
      </c>
      <c r="GX41" s="130">
        <v>0</v>
      </c>
      <c r="GY41" s="130">
        <v>0</v>
      </c>
      <c r="GZ41" s="130">
        <v>0</v>
      </c>
      <c r="HA41" s="130">
        <v>0</v>
      </c>
      <c r="HB41" s="130">
        <v>0</v>
      </c>
      <c r="HC41" s="130">
        <v>0</v>
      </c>
      <c r="HD41" s="130">
        <v>0</v>
      </c>
      <c r="HE41" s="130">
        <v>0</v>
      </c>
      <c r="HF41" s="130">
        <v>0</v>
      </c>
      <c r="HG41" s="130">
        <v>0</v>
      </c>
      <c r="HH41" s="130">
        <v>0</v>
      </c>
      <c r="HI41" s="130">
        <v>0</v>
      </c>
      <c r="HJ41" s="130">
        <v>0</v>
      </c>
      <c r="HK41" s="130">
        <v>0</v>
      </c>
      <c r="HL41" s="130">
        <v>0</v>
      </c>
      <c r="HM41" s="130">
        <v>0</v>
      </c>
      <c r="HN41" s="130">
        <v>0</v>
      </c>
      <c r="HO41" s="130">
        <v>0</v>
      </c>
      <c r="HP41" s="130">
        <v>0</v>
      </c>
      <c r="HQ41" s="130">
        <v>0</v>
      </c>
      <c r="HR41" s="130">
        <v>0</v>
      </c>
      <c r="HS41" s="130">
        <v>0</v>
      </c>
      <c r="HT41" s="130">
        <v>0</v>
      </c>
      <c r="HU41" s="130">
        <v>0</v>
      </c>
      <c r="HV41" s="130">
        <v>0</v>
      </c>
      <c r="HW41" s="130">
        <v>0</v>
      </c>
      <c r="HX41" s="130">
        <v>0</v>
      </c>
      <c r="HY41" s="130">
        <v>0</v>
      </c>
      <c r="HZ41" s="130">
        <v>0</v>
      </c>
      <c r="IA41" s="130">
        <v>0</v>
      </c>
      <c r="IB41" s="130">
        <v>0</v>
      </c>
      <c r="IC41" s="130">
        <v>0</v>
      </c>
      <c r="ID41" s="130">
        <v>0</v>
      </c>
      <c r="IE41" s="130">
        <v>0</v>
      </c>
      <c r="IF41" s="130">
        <v>0</v>
      </c>
      <c r="IG41" s="130">
        <v>0</v>
      </c>
      <c r="IH41" s="130">
        <v>0</v>
      </c>
      <c r="II41" s="130">
        <v>0</v>
      </c>
      <c r="IJ41" s="130">
        <v>0</v>
      </c>
      <c r="IK41" s="130">
        <v>0</v>
      </c>
      <c r="IL41" s="130">
        <v>0</v>
      </c>
      <c r="IM41" s="130">
        <v>0</v>
      </c>
      <c r="IN41" s="130">
        <v>0</v>
      </c>
      <c r="IO41" s="130">
        <v>0</v>
      </c>
      <c r="IP41" s="130">
        <v>0</v>
      </c>
      <c r="IQ41" s="130">
        <v>0</v>
      </c>
      <c r="IR41" s="130">
        <v>0</v>
      </c>
    </row>
    <row r="42" spans="1:252">
      <c r="A42" t="s">
        <v>150</v>
      </c>
      <c r="B42" s="130">
        <v>13393.534100000001</v>
      </c>
      <c r="C42" s="130">
        <v>13435.8961</v>
      </c>
      <c r="D42" s="130">
        <v>13480.813999999998</v>
      </c>
      <c r="E42" s="130">
        <v>12222.420099999999</v>
      </c>
      <c r="F42" s="130">
        <v>12346.637300000002</v>
      </c>
      <c r="G42" s="130">
        <v>12337.973099999999</v>
      </c>
      <c r="H42" s="130">
        <v>12627.945400000001</v>
      </c>
      <c r="I42" s="130">
        <v>12679.2366</v>
      </c>
      <c r="J42" s="130">
        <v>12683.6067</v>
      </c>
      <c r="K42" s="130">
        <v>11609.1721</v>
      </c>
      <c r="L42" s="130">
        <v>11423.498199999998</v>
      </c>
      <c r="M42" s="130">
        <v>11300.1479</v>
      </c>
      <c r="N42" s="130">
        <v>11452.1911</v>
      </c>
      <c r="O42" s="130">
        <v>11528.827799999999</v>
      </c>
      <c r="P42" s="130">
        <v>11439.445299999999</v>
      </c>
      <c r="Q42" s="130">
        <v>10401.754800000001</v>
      </c>
      <c r="R42" s="130">
        <v>10373.521400000001</v>
      </c>
      <c r="S42" s="130">
        <v>10341.8282</v>
      </c>
      <c r="T42" s="130">
        <v>10375.359</v>
      </c>
      <c r="U42" s="130">
        <v>10150.348</v>
      </c>
      <c r="V42" s="130">
        <v>10135.846799999999</v>
      </c>
      <c r="W42" s="130">
        <v>9151.5419999999995</v>
      </c>
      <c r="X42" s="130">
        <v>8990.8329999999987</v>
      </c>
      <c r="Y42" s="130">
        <v>8765.6769999999997</v>
      </c>
      <c r="Z42" s="130">
        <v>8421.7265000000007</v>
      </c>
      <c r="AA42" s="130">
        <v>8484.7374999999993</v>
      </c>
      <c r="AB42" s="130">
        <v>8547.5410000000011</v>
      </c>
      <c r="AC42" s="130">
        <v>7568.5066000000006</v>
      </c>
      <c r="AD42" s="130">
        <v>7315.91381</v>
      </c>
      <c r="AE42" s="130">
        <v>7248.5610279999992</v>
      </c>
      <c r="AF42" s="130">
        <v>7244.7560000000003</v>
      </c>
      <c r="AG42" s="130">
        <v>7298.0788000000002</v>
      </c>
      <c r="AH42" s="130">
        <v>7259.7948000000015</v>
      </c>
      <c r="AI42" s="130">
        <v>6401.6550349999998</v>
      </c>
      <c r="AJ42" s="130">
        <v>6161.6463844300006</v>
      </c>
      <c r="AK42" s="130">
        <v>5965.3514174300008</v>
      </c>
      <c r="AL42" s="130">
        <v>5988.7428174300003</v>
      </c>
      <c r="AM42" s="130">
        <v>6006.9458174300007</v>
      </c>
      <c r="AN42" s="130">
        <v>5962.16981743</v>
      </c>
      <c r="AO42" s="130">
        <v>5116.0464174300005</v>
      </c>
      <c r="AP42" s="130">
        <v>4891.7429030000003</v>
      </c>
      <c r="AQ42" s="130">
        <v>4733.7830886000002</v>
      </c>
      <c r="AR42" s="130">
        <v>4736.5132002</v>
      </c>
      <c r="AS42" s="130">
        <v>4736.5132002</v>
      </c>
      <c r="AT42" s="130">
        <v>4701.7972001999997</v>
      </c>
      <c r="AU42" s="130">
        <v>4701.7972015599998</v>
      </c>
      <c r="AV42" s="130">
        <v>4483.3893375999996</v>
      </c>
      <c r="AW42" s="130">
        <v>4333.2940490000001</v>
      </c>
      <c r="AX42" s="130">
        <v>4333.2940490000001</v>
      </c>
      <c r="AY42" s="130">
        <v>4333.2940490000001</v>
      </c>
      <c r="AZ42" s="130">
        <v>4298.9380490000003</v>
      </c>
      <c r="BA42" s="130">
        <v>4298.9380490000003</v>
      </c>
      <c r="BB42" s="130">
        <v>2771.5479999999998</v>
      </c>
      <c r="BC42" s="130">
        <v>602.79</v>
      </c>
      <c r="BD42" s="130">
        <v>602.79</v>
      </c>
      <c r="BE42" s="130">
        <v>602.79</v>
      </c>
      <c r="BF42" s="130">
        <v>565.46400000000006</v>
      </c>
      <c r="BG42" s="130">
        <v>565.46400000000006</v>
      </c>
      <c r="BH42" s="130">
        <v>565.46400000000006</v>
      </c>
      <c r="BI42" s="130">
        <v>565.46400000000006</v>
      </c>
      <c r="BJ42" s="130">
        <v>565.46400000000006</v>
      </c>
      <c r="BK42" s="130">
        <v>565.46400000000006</v>
      </c>
      <c r="BL42" s="130">
        <v>524.98800000000006</v>
      </c>
      <c r="BM42" s="130">
        <v>524.98800000000006</v>
      </c>
      <c r="BN42" s="130">
        <v>524.98800000000006</v>
      </c>
      <c r="BO42" s="130">
        <v>524.98800000000006</v>
      </c>
      <c r="BP42" s="130">
        <v>524.98800000000006</v>
      </c>
      <c r="BQ42" s="130">
        <v>524.98800000000006</v>
      </c>
      <c r="BR42" s="130">
        <v>482.904</v>
      </c>
      <c r="BS42" s="130">
        <v>482.904</v>
      </c>
      <c r="BT42" s="130">
        <v>482.904</v>
      </c>
      <c r="BU42" s="130">
        <v>482.904</v>
      </c>
      <c r="BV42" s="130">
        <v>482.904</v>
      </c>
      <c r="BW42" s="130">
        <v>482.904</v>
      </c>
      <c r="BX42" s="130">
        <v>439.80599999999998</v>
      </c>
      <c r="BY42" s="130">
        <v>439.80599999999998</v>
      </c>
      <c r="BZ42" s="130">
        <v>439.80599999999998</v>
      </c>
      <c r="CA42" s="130">
        <v>439.80599999999998</v>
      </c>
      <c r="CB42" s="130">
        <v>439.80599999999998</v>
      </c>
      <c r="CC42" s="130">
        <v>439.80599999999998</v>
      </c>
      <c r="CD42" s="130">
        <v>395.88</v>
      </c>
      <c r="CE42" s="130">
        <v>395.88</v>
      </c>
      <c r="CF42" s="130">
        <v>395.88</v>
      </c>
      <c r="CG42" s="130">
        <v>395.88</v>
      </c>
      <c r="CH42" s="130">
        <v>395.88</v>
      </c>
      <c r="CI42" s="130">
        <v>395.88</v>
      </c>
      <c r="CJ42" s="130">
        <v>351.53399999999999</v>
      </c>
      <c r="CK42" s="130">
        <v>351.53399999999999</v>
      </c>
      <c r="CL42" s="130">
        <v>351.53399999999999</v>
      </c>
      <c r="CM42" s="130">
        <v>351.53399999999999</v>
      </c>
      <c r="CN42" s="130">
        <v>351.53399999999999</v>
      </c>
      <c r="CO42" s="130">
        <v>351.53399999999999</v>
      </c>
      <c r="CP42" s="130">
        <v>306.58800000000002</v>
      </c>
      <c r="CQ42" s="130">
        <v>306.58800000000002</v>
      </c>
      <c r="CR42" s="130">
        <v>306.58800000000002</v>
      </c>
      <c r="CS42" s="130">
        <v>306.58800000000002</v>
      </c>
      <c r="CT42" s="130">
        <v>306.58800000000002</v>
      </c>
      <c r="CU42" s="130">
        <v>306.58800000000002</v>
      </c>
      <c r="CV42" s="130">
        <v>259.93799999999999</v>
      </c>
      <c r="CW42" s="130">
        <v>259.93799999999999</v>
      </c>
      <c r="CX42" s="130">
        <v>259.93799999999999</v>
      </c>
      <c r="CY42" s="130">
        <v>259.93799999999999</v>
      </c>
      <c r="CZ42" s="130">
        <v>259.93799999999999</v>
      </c>
      <c r="DA42" s="130">
        <v>259.93799999999999</v>
      </c>
      <c r="DB42" s="130">
        <v>210.54599999999999</v>
      </c>
      <c r="DC42" s="130">
        <v>210.54599999999999</v>
      </c>
      <c r="DD42" s="130">
        <v>210.54599999999999</v>
      </c>
      <c r="DE42" s="130">
        <v>210.54599999999999</v>
      </c>
      <c r="DF42" s="130">
        <v>210.54599999999999</v>
      </c>
      <c r="DG42" s="130">
        <v>210.54599999999999</v>
      </c>
      <c r="DH42" s="130">
        <v>159.91200000000001</v>
      </c>
      <c r="DI42" s="130">
        <v>159.91200000000001</v>
      </c>
      <c r="DJ42" s="130">
        <v>159.91200000000001</v>
      </c>
      <c r="DK42" s="130">
        <v>159.91200000000001</v>
      </c>
      <c r="DL42" s="130">
        <v>159.91200000000001</v>
      </c>
      <c r="DM42" s="130">
        <v>159.91200000000001</v>
      </c>
      <c r="DN42" s="130">
        <v>108.126</v>
      </c>
      <c r="DO42" s="130">
        <v>108.126</v>
      </c>
      <c r="DP42" s="130">
        <v>108.126</v>
      </c>
      <c r="DQ42" s="130">
        <v>108.126</v>
      </c>
      <c r="DR42" s="130">
        <v>108.126</v>
      </c>
      <c r="DS42" s="130">
        <v>108.126</v>
      </c>
      <c r="DT42" s="130">
        <v>55.085999999999999</v>
      </c>
      <c r="DU42" s="130">
        <v>55.085999999999999</v>
      </c>
      <c r="DV42" s="130">
        <v>55.085999999999999</v>
      </c>
      <c r="DW42" s="130">
        <v>55.085999999999999</v>
      </c>
      <c r="DX42" s="130">
        <v>55.085999999999999</v>
      </c>
      <c r="DY42" s="130">
        <v>55.085999999999999</v>
      </c>
      <c r="DZ42" s="130">
        <v>0</v>
      </c>
      <c r="EA42" s="130">
        <v>0</v>
      </c>
      <c r="EB42" s="130">
        <v>0</v>
      </c>
      <c r="EC42" s="130">
        <v>0</v>
      </c>
      <c r="ED42" s="130">
        <v>0</v>
      </c>
      <c r="EE42" s="130">
        <v>0</v>
      </c>
      <c r="EF42" s="130">
        <v>0</v>
      </c>
      <c r="EG42" s="130">
        <v>0</v>
      </c>
      <c r="EH42" s="130">
        <v>0</v>
      </c>
      <c r="EI42" s="130">
        <v>0</v>
      </c>
      <c r="EJ42" s="130">
        <v>0</v>
      </c>
      <c r="EK42" s="130">
        <v>0</v>
      </c>
      <c r="EL42" s="130">
        <v>0</v>
      </c>
      <c r="EM42" s="130">
        <v>0</v>
      </c>
      <c r="EN42" s="130">
        <v>0</v>
      </c>
      <c r="EO42" s="130">
        <v>0</v>
      </c>
      <c r="EP42" s="130">
        <v>0</v>
      </c>
      <c r="EQ42" s="130">
        <v>0</v>
      </c>
      <c r="ER42" s="130">
        <v>0</v>
      </c>
      <c r="ES42" s="130">
        <v>0</v>
      </c>
      <c r="ET42" s="130">
        <v>0</v>
      </c>
      <c r="EU42" s="130">
        <v>0</v>
      </c>
      <c r="EV42" s="130">
        <v>0</v>
      </c>
      <c r="EW42" s="130">
        <v>0</v>
      </c>
      <c r="EX42" s="130">
        <v>0</v>
      </c>
      <c r="EY42" s="130">
        <v>0</v>
      </c>
      <c r="EZ42" s="130">
        <v>0</v>
      </c>
      <c r="FA42" s="130">
        <v>0</v>
      </c>
      <c r="FB42" s="130">
        <v>0</v>
      </c>
      <c r="FC42" s="130">
        <v>0</v>
      </c>
      <c r="FD42" s="130">
        <v>0</v>
      </c>
      <c r="FE42" s="130">
        <v>0</v>
      </c>
      <c r="FF42" s="130">
        <v>0</v>
      </c>
      <c r="FG42" s="130">
        <v>0</v>
      </c>
      <c r="FH42" s="130">
        <v>0</v>
      </c>
      <c r="FI42" s="130">
        <v>0</v>
      </c>
      <c r="FJ42" s="130">
        <v>0</v>
      </c>
      <c r="FK42" s="130">
        <v>0</v>
      </c>
      <c r="FL42" s="130">
        <v>0</v>
      </c>
      <c r="FM42" s="130">
        <v>0</v>
      </c>
      <c r="FN42" s="130">
        <v>0</v>
      </c>
      <c r="FO42" s="130">
        <v>0</v>
      </c>
      <c r="FP42" s="130">
        <v>0</v>
      </c>
      <c r="FQ42" s="130">
        <v>0</v>
      </c>
      <c r="FR42" s="130">
        <v>0</v>
      </c>
      <c r="FS42" s="130">
        <v>0</v>
      </c>
      <c r="FT42" s="130">
        <v>0</v>
      </c>
      <c r="FU42" s="130">
        <v>0</v>
      </c>
      <c r="FV42" s="130">
        <v>0</v>
      </c>
      <c r="FW42" s="130">
        <v>0</v>
      </c>
      <c r="FX42" s="130">
        <v>0</v>
      </c>
      <c r="FY42" s="130">
        <v>0</v>
      </c>
      <c r="FZ42" s="130">
        <v>0</v>
      </c>
      <c r="GA42" s="130">
        <v>0</v>
      </c>
      <c r="GB42" s="130">
        <v>0</v>
      </c>
      <c r="GC42" s="130">
        <v>0</v>
      </c>
      <c r="GD42" s="130">
        <v>0</v>
      </c>
      <c r="GE42" s="130">
        <v>0</v>
      </c>
      <c r="GF42" s="130">
        <v>0</v>
      </c>
      <c r="GG42" s="130">
        <v>0</v>
      </c>
      <c r="GH42" s="130">
        <v>0</v>
      </c>
      <c r="GI42" s="130">
        <v>0</v>
      </c>
      <c r="GJ42" s="130">
        <v>0</v>
      </c>
      <c r="GK42" s="130">
        <v>0</v>
      </c>
      <c r="GL42" s="130">
        <v>0</v>
      </c>
      <c r="GM42" s="130">
        <v>0</v>
      </c>
      <c r="GN42" s="130">
        <v>0</v>
      </c>
      <c r="GO42" s="130">
        <v>0</v>
      </c>
      <c r="GP42" s="130">
        <v>0</v>
      </c>
      <c r="GQ42" s="130">
        <v>0</v>
      </c>
      <c r="GR42" s="130">
        <v>0</v>
      </c>
      <c r="GS42" s="130">
        <v>0</v>
      </c>
      <c r="GT42" s="130">
        <v>0</v>
      </c>
      <c r="GU42" s="130">
        <v>0</v>
      </c>
      <c r="GV42" s="130">
        <v>0</v>
      </c>
      <c r="GW42" s="130">
        <v>0</v>
      </c>
      <c r="GX42" s="130">
        <v>0</v>
      </c>
      <c r="GY42" s="130">
        <v>0</v>
      </c>
      <c r="GZ42" s="130">
        <v>0</v>
      </c>
      <c r="HA42" s="130">
        <v>0</v>
      </c>
      <c r="HB42" s="130">
        <v>0</v>
      </c>
      <c r="HC42" s="130">
        <v>0</v>
      </c>
      <c r="HD42" s="130">
        <v>0</v>
      </c>
      <c r="HE42" s="130">
        <v>0</v>
      </c>
      <c r="HF42" s="130">
        <v>0</v>
      </c>
      <c r="HG42" s="130">
        <v>0</v>
      </c>
      <c r="HH42" s="130">
        <v>0</v>
      </c>
      <c r="HI42" s="130">
        <v>0</v>
      </c>
      <c r="HJ42" s="130">
        <v>0</v>
      </c>
      <c r="HK42" s="130">
        <v>0</v>
      </c>
      <c r="HL42" s="130">
        <v>0</v>
      </c>
      <c r="HM42" s="130">
        <v>0</v>
      </c>
      <c r="HN42" s="130">
        <v>0</v>
      </c>
      <c r="HO42" s="130">
        <v>0</v>
      </c>
      <c r="HP42" s="130">
        <v>0</v>
      </c>
      <c r="HQ42" s="130">
        <v>0</v>
      </c>
      <c r="HR42" s="130">
        <v>0</v>
      </c>
      <c r="HS42" s="130">
        <v>0</v>
      </c>
      <c r="HT42" s="130">
        <v>0</v>
      </c>
      <c r="HU42" s="130">
        <v>0</v>
      </c>
      <c r="HV42" s="130">
        <v>0</v>
      </c>
      <c r="HW42" s="130">
        <v>0</v>
      </c>
      <c r="HX42" s="130">
        <v>0</v>
      </c>
      <c r="HY42" s="130">
        <v>0</v>
      </c>
      <c r="HZ42" s="130">
        <v>0</v>
      </c>
      <c r="IA42" s="130">
        <v>0</v>
      </c>
      <c r="IB42" s="130">
        <v>0</v>
      </c>
      <c r="IC42" s="130">
        <v>0</v>
      </c>
      <c r="ID42" s="130">
        <v>0</v>
      </c>
      <c r="IE42" s="130">
        <v>0</v>
      </c>
      <c r="IF42" s="130">
        <v>0</v>
      </c>
      <c r="IG42" s="130">
        <v>0</v>
      </c>
      <c r="IH42" s="130">
        <v>0</v>
      </c>
      <c r="II42" s="130">
        <v>0</v>
      </c>
      <c r="IJ42" s="130">
        <v>0</v>
      </c>
      <c r="IK42" s="130">
        <v>0</v>
      </c>
      <c r="IL42" s="130">
        <v>0</v>
      </c>
      <c r="IM42" s="130">
        <v>0</v>
      </c>
      <c r="IN42" s="130">
        <v>0</v>
      </c>
      <c r="IO42" s="130">
        <v>0</v>
      </c>
      <c r="IP42" s="130">
        <v>0</v>
      </c>
      <c r="IQ42" s="130">
        <v>0</v>
      </c>
      <c r="IR42" s="130">
        <v>0</v>
      </c>
    </row>
    <row r="43" spans="1:252">
      <c r="A43" s="2" t="s">
        <v>175</v>
      </c>
      <c r="B43" s="130">
        <v>6354.8310000000001</v>
      </c>
      <c r="C43" s="130">
        <v>6417.07</v>
      </c>
      <c r="D43" s="130">
        <v>6417.07</v>
      </c>
      <c r="E43" s="130">
        <v>6214.9089999999997</v>
      </c>
      <c r="F43" s="130">
        <v>6296.9120000000003</v>
      </c>
      <c r="G43" s="130">
        <v>6316.0410000000002</v>
      </c>
      <c r="H43" s="130">
        <v>6276.5590000000002</v>
      </c>
      <c r="I43" s="130">
        <v>6334.143</v>
      </c>
      <c r="J43" s="130">
        <v>6334.143</v>
      </c>
      <c r="K43" s="130">
        <v>6334.143</v>
      </c>
      <c r="L43" s="130">
        <v>6160.82</v>
      </c>
      <c r="M43" s="130">
        <v>6147.9719999999998</v>
      </c>
      <c r="N43" s="130">
        <v>6106.1170000000002</v>
      </c>
      <c r="O43" s="130">
        <v>6138.05</v>
      </c>
      <c r="P43" s="130">
        <v>6138.05</v>
      </c>
      <c r="Q43" s="130">
        <v>6138.05</v>
      </c>
      <c r="R43" s="130">
        <v>6065.33</v>
      </c>
      <c r="S43" s="130">
        <v>6024.2849999999999</v>
      </c>
      <c r="T43" s="130">
        <v>5947.08</v>
      </c>
      <c r="U43" s="130">
        <v>5745.23</v>
      </c>
      <c r="V43" s="130">
        <v>5745.23</v>
      </c>
      <c r="W43" s="130">
        <v>5745.23</v>
      </c>
      <c r="X43" s="130">
        <v>5600.634</v>
      </c>
      <c r="Y43" s="130">
        <v>5486.1729999999998</v>
      </c>
      <c r="Z43" s="130">
        <v>5156.3050000000003</v>
      </c>
      <c r="AA43" s="130">
        <v>5156.3050000000003</v>
      </c>
      <c r="AB43" s="130">
        <v>5156.3050000000003</v>
      </c>
      <c r="AC43" s="130">
        <v>5156.3050000000003</v>
      </c>
      <c r="AD43" s="130">
        <v>4960.2614100000001</v>
      </c>
      <c r="AE43" s="130">
        <v>4811.9434279999996</v>
      </c>
      <c r="AF43" s="130">
        <v>4818.8204000000005</v>
      </c>
      <c r="AG43" s="130">
        <v>4818.8204000000005</v>
      </c>
      <c r="AH43" s="130">
        <v>4818.8204000000005</v>
      </c>
      <c r="AI43" s="130">
        <v>4818.8158349999994</v>
      </c>
      <c r="AJ43" s="130">
        <v>4598.0783844300004</v>
      </c>
      <c r="AK43" s="130">
        <v>4444.1844174300004</v>
      </c>
      <c r="AL43" s="130">
        <v>4444.1844174300004</v>
      </c>
      <c r="AM43" s="130">
        <v>4444.1844174300004</v>
      </c>
      <c r="AN43" s="130">
        <v>4444.1844174300004</v>
      </c>
      <c r="AO43" s="130">
        <v>4444.1844174300004</v>
      </c>
      <c r="AP43" s="130">
        <v>4219.8809030000002</v>
      </c>
      <c r="AQ43" s="130">
        <v>4061.9210886000001</v>
      </c>
      <c r="AR43" s="130">
        <v>4064.6512001999999</v>
      </c>
      <c r="AS43" s="130">
        <v>4064.6512001999999</v>
      </c>
      <c r="AT43" s="130">
        <v>4064.6512001999999</v>
      </c>
      <c r="AU43" s="130">
        <v>4064.6512015600001</v>
      </c>
      <c r="AV43" s="130">
        <v>3846.2433375999999</v>
      </c>
      <c r="AW43" s="130">
        <v>3696.1480489999999</v>
      </c>
      <c r="AX43" s="130">
        <v>3696.1480489999999</v>
      </c>
      <c r="AY43" s="130">
        <v>3696.1480489999999</v>
      </c>
      <c r="AZ43" s="130">
        <v>3696.1480489999999</v>
      </c>
      <c r="BA43" s="130">
        <v>3696.1480489999999</v>
      </c>
      <c r="BB43" s="130">
        <v>2168.7579999999998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  <c r="DA43" s="130">
        <v>0</v>
      </c>
      <c r="DB43" s="130">
        <v>0</v>
      </c>
      <c r="DC43" s="130">
        <v>0</v>
      </c>
      <c r="DD43" s="130">
        <v>0</v>
      </c>
      <c r="DE43" s="130">
        <v>0</v>
      </c>
      <c r="DF43" s="130">
        <v>0</v>
      </c>
      <c r="DG43" s="130">
        <v>0</v>
      </c>
      <c r="DH43" s="130">
        <v>0</v>
      </c>
      <c r="DI43" s="130">
        <v>0</v>
      </c>
      <c r="DJ43" s="130">
        <v>0</v>
      </c>
      <c r="DK43" s="130">
        <v>0</v>
      </c>
      <c r="DL43" s="130">
        <v>0</v>
      </c>
      <c r="DM43" s="130">
        <v>0</v>
      </c>
      <c r="DN43" s="130">
        <v>0</v>
      </c>
      <c r="DO43" s="130">
        <v>0</v>
      </c>
      <c r="DP43" s="130">
        <v>0</v>
      </c>
      <c r="DQ43" s="130">
        <v>0</v>
      </c>
      <c r="DR43" s="130">
        <v>0</v>
      </c>
      <c r="DS43" s="130">
        <v>0</v>
      </c>
      <c r="DT43" s="130">
        <v>0</v>
      </c>
      <c r="DU43" s="130">
        <v>0</v>
      </c>
      <c r="DV43" s="130">
        <v>0</v>
      </c>
      <c r="DW43" s="130">
        <v>0</v>
      </c>
      <c r="DX43" s="130">
        <v>0</v>
      </c>
      <c r="DY43" s="130">
        <v>0</v>
      </c>
      <c r="DZ43" s="130">
        <v>0</v>
      </c>
      <c r="EA43" s="130">
        <v>0</v>
      </c>
      <c r="EB43" s="130">
        <v>0</v>
      </c>
      <c r="EC43" s="130">
        <v>0</v>
      </c>
      <c r="ED43" s="130">
        <v>0</v>
      </c>
      <c r="EE43" s="130">
        <v>0</v>
      </c>
      <c r="EF43" s="130">
        <v>0</v>
      </c>
      <c r="EG43" s="130">
        <v>0</v>
      </c>
      <c r="EH43" s="130">
        <v>0</v>
      </c>
      <c r="EI43" s="130">
        <v>0</v>
      </c>
      <c r="EJ43" s="130">
        <v>0</v>
      </c>
      <c r="EK43" s="130">
        <v>0</v>
      </c>
      <c r="EL43" s="130">
        <v>0</v>
      </c>
      <c r="EM43" s="130">
        <v>0</v>
      </c>
      <c r="EN43" s="130">
        <v>0</v>
      </c>
      <c r="EO43" s="130">
        <v>0</v>
      </c>
      <c r="EP43" s="130">
        <v>0</v>
      </c>
      <c r="EQ43" s="130">
        <v>0</v>
      </c>
      <c r="ER43" s="130">
        <v>0</v>
      </c>
      <c r="ES43" s="130">
        <v>0</v>
      </c>
      <c r="ET43" s="130">
        <v>0</v>
      </c>
      <c r="EU43" s="130">
        <v>0</v>
      </c>
      <c r="EV43" s="130">
        <v>0</v>
      </c>
      <c r="EW43" s="130">
        <v>0</v>
      </c>
      <c r="EX43" s="130">
        <v>0</v>
      </c>
      <c r="EY43" s="130">
        <v>0</v>
      </c>
      <c r="EZ43" s="130">
        <v>0</v>
      </c>
      <c r="FA43" s="130">
        <v>0</v>
      </c>
      <c r="FB43" s="130">
        <v>0</v>
      </c>
      <c r="FC43" s="130">
        <v>0</v>
      </c>
      <c r="FD43" s="130">
        <v>0</v>
      </c>
      <c r="FE43" s="130">
        <v>0</v>
      </c>
      <c r="FF43" s="130">
        <v>0</v>
      </c>
      <c r="FG43" s="130">
        <v>0</v>
      </c>
      <c r="FH43" s="130">
        <v>0</v>
      </c>
      <c r="FI43" s="130">
        <v>0</v>
      </c>
      <c r="FJ43" s="130">
        <v>0</v>
      </c>
      <c r="FK43" s="130">
        <v>0</v>
      </c>
      <c r="FL43" s="130">
        <v>0</v>
      </c>
      <c r="FM43" s="130">
        <v>0</v>
      </c>
      <c r="FN43" s="130">
        <v>0</v>
      </c>
      <c r="FO43" s="130">
        <v>0</v>
      </c>
      <c r="FP43" s="130">
        <v>0</v>
      </c>
      <c r="FQ43" s="130">
        <v>0</v>
      </c>
      <c r="FR43" s="130">
        <v>0</v>
      </c>
      <c r="FS43" s="130">
        <v>0</v>
      </c>
      <c r="FT43" s="130">
        <v>0</v>
      </c>
      <c r="FU43" s="130">
        <v>0</v>
      </c>
      <c r="FV43" s="130">
        <v>0</v>
      </c>
      <c r="FW43" s="130">
        <v>0</v>
      </c>
      <c r="FX43" s="130">
        <v>0</v>
      </c>
      <c r="FY43" s="130">
        <v>0</v>
      </c>
      <c r="FZ43" s="130">
        <v>0</v>
      </c>
      <c r="GA43" s="130">
        <v>0</v>
      </c>
      <c r="GB43" s="130">
        <v>0</v>
      </c>
      <c r="GC43" s="130">
        <v>0</v>
      </c>
      <c r="GD43" s="130">
        <v>0</v>
      </c>
      <c r="GE43" s="130">
        <v>0</v>
      </c>
      <c r="GF43" s="130">
        <v>0</v>
      </c>
      <c r="GG43" s="130">
        <v>0</v>
      </c>
      <c r="GH43" s="130">
        <v>0</v>
      </c>
      <c r="GI43" s="130">
        <v>0</v>
      </c>
      <c r="GJ43" s="130">
        <v>0</v>
      </c>
      <c r="GK43" s="130">
        <v>0</v>
      </c>
      <c r="GL43" s="130">
        <v>0</v>
      </c>
      <c r="GM43" s="130">
        <v>0</v>
      </c>
      <c r="GN43" s="130">
        <v>0</v>
      </c>
      <c r="GO43" s="130">
        <v>0</v>
      </c>
      <c r="GP43" s="130">
        <v>0</v>
      </c>
      <c r="GQ43" s="130">
        <v>0</v>
      </c>
      <c r="GR43" s="130">
        <v>0</v>
      </c>
      <c r="GS43" s="130">
        <v>0</v>
      </c>
      <c r="GT43" s="130">
        <v>0</v>
      </c>
      <c r="GU43" s="130">
        <v>0</v>
      </c>
      <c r="GV43" s="130">
        <v>0</v>
      </c>
      <c r="GW43" s="130">
        <v>0</v>
      </c>
      <c r="GX43" s="130">
        <v>0</v>
      </c>
      <c r="GY43" s="130">
        <v>0</v>
      </c>
      <c r="GZ43" s="130">
        <v>0</v>
      </c>
      <c r="HA43" s="130">
        <v>0</v>
      </c>
      <c r="HB43" s="130">
        <v>0</v>
      </c>
      <c r="HC43" s="130">
        <v>0</v>
      </c>
      <c r="HD43" s="130">
        <v>0</v>
      </c>
      <c r="HE43" s="130">
        <v>0</v>
      </c>
      <c r="HF43" s="130">
        <v>0</v>
      </c>
      <c r="HG43" s="130">
        <v>0</v>
      </c>
      <c r="HH43" s="130">
        <v>0</v>
      </c>
      <c r="HI43" s="130">
        <v>0</v>
      </c>
      <c r="HJ43" s="130">
        <v>0</v>
      </c>
      <c r="HK43" s="130">
        <v>0</v>
      </c>
      <c r="HL43" s="130">
        <v>0</v>
      </c>
      <c r="HM43" s="130">
        <v>0</v>
      </c>
      <c r="HN43" s="130">
        <v>0</v>
      </c>
      <c r="HO43" s="130">
        <v>0</v>
      </c>
      <c r="HP43" s="130">
        <v>0</v>
      </c>
      <c r="HQ43" s="130">
        <v>0</v>
      </c>
      <c r="HR43" s="130">
        <v>0</v>
      </c>
      <c r="HS43" s="130">
        <v>0</v>
      </c>
      <c r="HT43" s="130">
        <v>0</v>
      </c>
      <c r="HU43" s="130">
        <v>0</v>
      </c>
      <c r="HV43" s="130">
        <v>0</v>
      </c>
      <c r="HW43" s="130">
        <v>0</v>
      </c>
      <c r="HX43" s="130">
        <v>0</v>
      </c>
      <c r="HY43" s="130">
        <v>0</v>
      </c>
      <c r="HZ43" s="130">
        <v>0</v>
      </c>
      <c r="IA43" s="130">
        <v>0</v>
      </c>
      <c r="IB43" s="130">
        <v>0</v>
      </c>
      <c r="IC43" s="130">
        <v>0</v>
      </c>
      <c r="ID43" s="130">
        <v>0</v>
      </c>
      <c r="IE43" s="130">
        <v>0</v>
      </c>
      <c r="IF43" s="130">
        <v>0</v>
      </c>
      <c r="IG43" s="130">
        <v>0</v>
      </c>
      <c r="IH43" s="130">
        <v>0</v>
      </c>
      <c r="II43" s="130">
        <v>0</v>
      </c>
      <c r="IJ43" s="130">
        <v>0</v>
      </c>
      <c r="IK43" s="130">
        <v>0</v>
      </c>
      <c r="IL43" s="130">
        <v>0</v>
      </c>
      <c r="IM43" s="130">
        <v>0</v>
      </c>
      <c r="IN43" s="130">
        <v>0</v>
      </c>
      <c r="IO43" s="130">
        <v>0</v>
      </c>
      <c r="IP43" s="130">
        <v>0</v>
      </c>
      <c r="IQ43" s="130">
        <v>0</v>
      </c>
      <c r="IR43" s="130">
        <v>0</v>
      </c>
    </row>
    <row r="44" spans="1:252">
      <c r="A44" s="2" t="s">
        <v>176</v>
      </c>
      <c r="B44" s="130">
        <v>788.30399999999997</v>
      </c>
      <c r="C44" s="130">
        <v>788.30399999999997</v>
      </c>
      <c r="D44" s="130">
        <v>794.84400000000005</v>
      </c>
      <c r="E44" s="130">
        <v>794.84400000000005</v>
      </c>
      <c r="F44" s="130">
        <v>794.84400000000005</v>
      </c>
      <c r="G44" s="130">
        <v>794.84400000000005</v>
      </c>
      <c r="H44" s="130">
        <v>794.84400000000005</v>
      </c>
      <c r="I44" s="130">
        <v>794.84400000000005</v>
      </c>
      <c r="J44" s="130">
        <v>795.15</v>
      </c>
      <c r="K44" s="130">
        <v>795.15</v>
      </c>
      <c r="L44" s="130">
        <v>795.15</v>
      </c>
      <c r="M44" s="130">
        <v>795.15</v>
      </c>
      <c r="N44" s="130">
        <v>795.15</v>
      </c>
      <c r="O44" s="130">
        <v>795.15</v>
      </c>
      <c r="P44" s="130">
        <v>785.01</v>
      </c>
      <c r="Q44" s="130">
        <v>785.01</v>
      </c>
      <c r="R44" s="130">
        <v>785.01</v>
      </c>
      <c r="S44" s="130">
        <v>785.01</v>
      </c>
      <c r="T44" s="130">
        <v>785.01</v>
      </c>
      <c r="U44" s="130">
        <v>785.01</v>
      </c>
      <c r="V44" s="130">
        <v>765.09</v>
      </c>
      <c r="W44" s="130">
        <v>765.09</v>
      </c>
      <c r="X44" s="130">
        <v>765.09</v>
      </c>
      <c r="Y44" s="130">
        <v>765.09</v>
      </c>
      <c r="Z44" s="130">
        <v>765.09</v>
      </c>
      <c r="AA44" s="130">
        <v>765.09</v>
      </c>
      <c r="AB44" s="130">
        <v>737.7</v>
      </c>
      <c r="AC44" s="130">
        <v>737.7</v>
      </c>
      <c r="AD44" s="130">
        <v>737.7</v>
      </c>
      <c r="AE44" s="130">
        <v>737.7</v>
      </c>
      <c r="AF44" s="130">
        <v>737.7</v>
      </c>
      <c r="AG44" s="130">
        <v>737.7</v>
      </c>
      <c r="AH44" s="130">
        <v>705.73800000000006</v>
      </c>
      <c r="AI44" s="130">
        <v>705.73800000000006</v>
      </c>
      <c r="AJ44" s="130">
        <v>705.73800000000006</v>
      </c>
      <c r="AK44" s="130">
        <v>705.73800000000006</v>
      </c>
      <c r="AL44" s="130">
        <v>705.73800000000006</v>
      </c>
      <c r="AM44" s="130">
        <v>705.73800000000006</v>
      </c>
      <c r="AN44" s="130">
        <v>671.86199999999997</v>
      </c>
      <c r="AO44" s="130">
        <v>671.86199999999997</v>
      </c>
      <c r="AP44" s="130">
        <v>671.86199999999997</v>
      </c>
      <c r="AQ44" s="130">
        <v>671.86199999999997</v>
      </c>
      <c r="AR44" s="130">
        <v>671.86199999999997</v>
      </c>
      <c r="AS44" s="130">
        <v>671.86199999999997</v>
      </c>
      <c r="AT44" s="130">
        <v>637.14599999999996</v>
      </c>
      <c r="AU44" s="130">
        <v>637.14599999999996</v>
      </c>
      <c r="AV44" s="130">
        <v>637.14599999999996</v>
      </c>
      <c r="AW44" s="130">
        <v>637.14599999999996</v>
      </c>
      <c r="AX44" s="130">
        <v>637.14599999999996</v>
      </c>
      <c r="AY44" s="130">
        <v>637.14599999999996</v>
      </c>
      <c r="AZ44" s="130">
        <v>602.79</v>
      </c>
      <c r="BA44" s="130">
        <v>602.79</v>
      </c>
      <c r="BB44" s="130">
        <v>602.79</v>
      </c>
      <c r="BC44" s="130">
        <v>602.79</v>
      </c>
      <c r="BD44" s="130">
        <v>602.79</v>
      </c>
      <c r="BE44" s="130">
        <v>602.79</v>
      </c>
      <c r="BF44" s="130">
        <v>565.46400000000006</v>
      </c>
      <c r="BG44" s="130">
        <v>565.46400000000006</v>
      </c>
      <c r="BH44" s="130">
        <v>565.46400000000006</v>
      </c>
      <c r="BI44" s="130">
        <v>565.46400000000006</v>
      </c>
      <c r="BJ44" s="130">
        <v>565.46400000000006</v>
      </c>
      <c r="BK44" s="130">
        <v>565.46400000000006</v>
      </c>
      <c r="BL44" s="130">
        <v>524.98800000000006</v>
      </c>
      <c r="BM44" s="130">
        <v>524.98800000000006</v>
      </c>
      <c r="BN44" s="130">
        <v>524.98800000000006</v>
      </c>
      <c r="BO44" s="130">
        <v>524.98800000000006</v>
      </c>
      <c r="BP44" s="130">
        <v>524.98800000000006</v>
      </c>
      <c r="BQ44" s="130">
        <v>524.98800000000006</v>
      </c>
      <c r="BR44" s="130">
        <v>482.904</v>
      </c>
      <c r="BS44" s="130">
        <v>482.904</v>
      </c>
      <c r="BT44" s="130">
        <v>482.904</v>
      </c>
      <c r="BU44" s="130">
        <v>482.904</v>
      </c>
      <c r="BV44" s="130">
        <v>482.904</v>
      </c>
      <c r="BW44" s="130">
        <v>482.904</v>
      </c>
      <c r="BX44" s="130">
        <v>439.80599999999998</v>
      </c>
      <c r="BY44" s="130">
        <v>439.80599999999998</v>
      </c>
      <c r="BZ44" s="130">
        <v>439.80599999999998</v>
      </c>
      <c r="CA44" s="130">
        <v>439.80599999999998</v>
      </c>
      <c r="CB44" s="130">
        <v>439.80599999999998</v>
      </c>
      <c r="CC44" s="130">
        <v>439.80599999999998</v>
      </c>
      <c r="CD44" s="130">
        <v>395.88</v>
      </c>
      <c r="CE44" s="130">
        <v>395.88</v>
      </c>
      <c r="CF44" s="130">
        <v>395.88</v>
      </c>
      <c r="CG44" s="130">
        <v>395.88</v>
      </c>
      <c r="CH44" s="130">
        <v>395.88</v>
      </c>
      <c r="CI44" s="130">
        <v>395.88</v>
      </c>
      <c r="CJ44" s="130">
        <v>351.53399999999999</v>
      </c>
      <c r="CK44" s="130">
        <v>351.53399999999999</v>
      </c>
      <c r="CL44" s="130">
        <v>351.53399999999999</v>
      </c>
      <c r="CM44" s="130">
        <v>351.53399999999999</v>
      </c>
      <c r="CN44" s="130">
        <v>351.53399999999999</v>
      </c>
      <c r="CO44" s="130">
        <v>351.53399999999999</v>
      </c>
      <c r="CP44" s="130">
        <v>306.58800000000002</v>
      </c>
      <c r="CQ44" s="130">
        <v>306.58800000000002</v>
      </c>
      <c r="CR44" s="130">
        <v>306.58800000000002</v>
      </c>
      <c r="CS44" s="130">
        <v>306.58800000000002</v>
      </c>
      <c r="CT44" s="130">
        <v>306.58800000000002</v>
      </c>
      <c r="CU44" s="130">
        <v>306.58800000000002</v>
      </c>
      <c r="CV44" s="130">
        <v>259.93799999999999</v>
      </c>
      <c r="CW44" s="130">
        <v>259.93799999999999</v>
      </c>
      <c r="CX44" s="130">
        <v>259.93799999999999</v>
      </c>
      <c r="CY44" s="130">
        <v>259.93799999999999</v>
      </c>
      <c r="CZ44" s="130">
        <v>259.93799999999999</v>
      </c>
      <c r="DA44" s="130">
        <v>259.93799999999999</v>
      </c>
      <c r="DB44" s="130">
        <v>210.54599999999999</v>
      </c>
      <c r="DC44" s="130">
        <v>210.54599999999999</v>
      </c>
      <c r="DD44" s="130">
        <v>210.54599999999999</v>
      </c>
      <c r="DE44" s="130">
        <v>210.54599999999999</v>
      </c>
      <c r="DF44" s="130">
        <v>210.54599999999999</v>
      </c>
      <c r="DG44" s="130">
        <v>210.54599999999999</v>
      </c>
      <c r="DH44" s="130">
        <v>159.91200000000001</v>
      </c>
      <c r="DI44" s="130">
        <v>159.91200000000001</v>
      </c>
      <c r="DJ44" s="130">
        <v>159.91200000000001</v>
      </c>
      <c r="DK44" s="130">
        <v>159.91200000000001</v>
      </c>
      <c r="DL44" s="130">
        <v>159.91200000000001</v>
      </c>
      <c r="DM44" s="130">
        <v>159.91200000000001</v>
      </c>
      <c r="DN44" s="130">
        <v>108.126</v>
      </c>
      <c r="DO44" s="130">
        <v>108.126</v>
      </c>
      <c r="DP44" s="130">
        <v>108.126</v>
      </c>
      <c r="DQ44" s="130">
        <v>108.126</v>
      </c>
      <c r="DR44" s="130">
        <v>108.126</v>
      </c>
      <c r="DS44" s="130">
        <v>108.126</v>
      </c>
      <c r="DT44" s="130">
        <v>55.085999999999999</v>
      </c>
      <c r="DU44" s="130">
        <v>55.085999999999999</v>
      </c>
      <c r="DV44" s="130">
        <v>55.085999999999999</v>
      </c>
      <c r="DW44" s="130">
        <v>55.085999999999999</v>
      </c>
      <c r="DX44" s="130">
        <v>55.085999999999999</v>
      </c>
      <c r="DY44" s="130">
        <v>55.085999999999999</v>
      </c>
      <c r="DZ44" s="130">
        <v>0</v>
      </c>
      <c r="EA44" s="130">
        <v>0</v>
      </c>
      <c r="EB44" s="130">
        <v>0</v>
      </c>
      <c r="EC44" s="130">
        <v>0</v>
      </c>
      <c r="ED44" s="130">
        <v>0</v>
      </c>
      <c r="EE44" s="130">
        <v>0</v>
      </c>
      <c r="EF44" s="130">
        <v>0</v>
      </c>
      <c r="EG44" s="130">
        <v>0</v>
      </c>
      <c r="EH44" s="130">
        <v>0</v>
      </c>
      <c r="EI44" s="130">
        <v>0</v>
      </c>
      <c r="EJ44" s="130">
        <v>0</v>
      </c>
      <c r="EK44" s="130">
        <v>0</v>
      </c>
      <c r="EL44" s="130">
        <v>0</v>
      </c>
      <c r="EM44" s="130">
        <v>0</v>
      </c>
      <c r="EN44" s="130">
        <v>0</v>
      </c>
      <c r="EO44" s="130">
        <v>0</v>
      </c>
      <c r="EP44" s="130">
        <v>0</v>
      </c>
      <c r="EQ44" s="130">
        <v>0</v>
      </c>
      <c r="ER44" s="130">
        <v>0</v>
      </c>
      <c r="ES44" s="130">
        <v>0</v>
      </c>
      <c r="ET44" s="130">
        <v>0</v>
      </c>
      <c r="EU44" s="130">
        <v>0</v>
      </c>
      <c r="EV44" s="130">
        <v>0</v>
      </c>
      <c r="EW44" s="130">
        <v>0</v>
      </c>
      <c r="EX44" s="130">
        <v>0</v>
      </c>
      <c r="EY44" s="130">
        <v>0</v>
      </c>
      <c r="EZ44" s="130">
        <v>0</v>
      </c>
      <c r="FA44" s="130">
        <v>0</v>
      </c>
      <c r="FB44" s="130">
        <v>0</v>
      </c>
      <c r="FC44" s="130">
        <v>0</v>
      </c>
      <c r="FD44" s="130">
        <v>0</v>
      </c>
      <c r="FE44" s="130">
        <v>0</v>
      </c>
      <c r="FF44" s="130">
        <v>0</v>
      </c>
      <c r="FG44" s="130">
        <v>0</v>
      </c>
      <c r="FH44" s="130">
        <v>0</v>
      </c>
      <c r="FI44" s="130">
        <v>0</v>
      </c>
      <c r="FJ44" s="130">
        <v>0</v>
      </c>
      <c r="FK44" s="130">
        <v>0</v>
      </c>
      <c r="FL44" s="130">
        <v>0</v>
      </c>
      <c r="FM44" s="130">
        <v>0</v>
      </c>
      <c r="FN44" s="130">
        <v>0</v>
      </c>
      <c r="FO44" s="130">
        <v>0</v>
      </c>
      <c r="FP44" s="130">
        <v>0</v>
      </c>
      <c r="FQ44" s="130">
        <v>0</v>
      </c>
      <c r="FR44" s="130">
        <v>0</v>
      </c>
      <c r="FS44" s="130">
        <v>0</v>
      </c>
      <c r="FT44" s="130">
        <v>0</v>
      </c>
      <c r="FU44" s="130">
        <v>0</v>
      </c>
      <c r="FV44" s="130">
        <v>0</v>
      </c>
      <c r="FW44" s="130">
        <v>0</v>
      </c>
      <c r="FX44" s="130">
        <v>0</v>
      </c>
      <c r="FY44" s="130">
        <v>0</v>
      </c>
      <c r="FZ44" s="130">
        <v>0</v>
      </c>
      <c r="GA44" s="130">
        <v>0</v>
      </c>
      <c r="GB44" s="130">
        <v>0</v>
      </c>
      <c r="GC44" s="130">
        <v>0</v>
      </c>
      <c r="GD44" s="130">
        <v>0</v>
      </c>
      <c r="GE44" s="130">
        <v>0</v>
      </c>
      <c r="GF44" s="130">
        <v>0</v>
      </c>
      <c r="GG44" s="130">
        <v>0</v>
      </c>
      <c r="GH44" s="130">
        <v>0</v>
      </c>
      <c r="GI44" s="130">
        <v>0</v>
      </c>
      <c r="GJ44" s="130">
        <v>0</v>
      </c>
      <c r="GK44" s="130">
        <v>0</v>
      </c>
      <c r="GL44" s="130">
        <v>0</v>
      </c>
      <c r="GM44" s="130">
        <v>0</v>
      </c>
      <c r="GN44" s="130">
        <v>0</v>
      </c>
      <c r="GO44" s="130">
        <v>0</v>
      </c>
      <c r="GP44" s="130">
        <v>0</v>
      </c>
      <c r="GQ44" s="130">
        <v>0</v>
      </c>
      <c r="GR44" s="130">
        <v>0</v>
      </c>
      <c r="GS44" s="130">
        <v>0</v>
      </c>
      <c r="GT44" s="130">
        <v>0</v>
      </c>
      <c r="GU44" s="130">
        <v>0</v>
      </c>
      <c r="GV44" s="130">
        <v>0</v>
      </c>
      <c r="GW44" s="130">
        <v>0</v>
      </c>
      <c r="GX44" s="130">
        <v>0</v>
      </c>
      <c r="GY44" s="130">
        <v>0</v>
      </c>
      <c r="GZ44" s="130">
        <v>0</v>
      </c>
      <c r="HA44" s="130">
        <v>0</v>
      </c>
      <c r="HB44" s="130">
        <v>0</v>
      </c>
      <c r="HC44" s="130">
        <v>0</v>
      </c>
      <c r="HD44" s="130">
        <v>0</v>
      </c>
      <c r="HE44" s="130">
        <v>0</v>
      </c>
      <c r="HF44" s="130">
        <v>0</v>
      </c>
      <c r="HG44" s="130">
        <v>0</v>
      </c>
      <c r="HH44" s="130">
        <v>0</v>
      </c>
      <c r="HI44" s="130">
        <v>0</v>
      </c>
      <c r="HJ44" s="130">
        <v>0</v>
      </c>
      <c r="HK44" s="130">
        <v>0</v>
      </c>
      <c r="HL44" s="130">
        <v>0</v>
      </c>
      <c r="HM44" s="130">
        <v>0</v>
      </c>
      <c r="HN44" s="130">
        <v>0</v>
      </c>
      <c r="HO44" s="130">
        <v>0</v>
      </c>
      <c r="HP44" s="130">
        <v>0</v>
      </c>
      <c r="HQ44" s="130">
        <v>0</v>
      </c>
      <c r="HR44" s="130">
        <v>0</v>
      </c>
      <c r="HS44" s="130">
        <v>0</v>
      </c>
      <c r="HT44" s="130">
        <v>0</v>
      </c>
      <c r="HU44" s="130">
        <v>0</v>
      </c>
      <c r="HV44" s="130">
        <v>0</v>
      </c>
      <c r="HW44" s="130">
        <v>0</v>
      </c>
      <c r="HX44" s="130">
        <v>0</v>
      </c>
      <c r="HY44" s="130">
        <v>0</v>
      </c>
      <c r="HZ44" s="130">
        <v>0</v>
      </c>
      <c r="IA44" s="130">
        <v>0</v>
      </c>
      <c r="IB44" s="130">
        <v>0</v>
      </c>
      <c r="IC44" s="130">
        <v>0</v>
      </c>
      <c r="ID44" s="130">
        <v>0</v>
      </c>
      <c r="IE44" s="130">
        <v>0</v>
      </c>
      <c r="IF44" s="130">
        <v>0</v>
      </c>
      <c r="IG44" s="130">
        <v>0</v>
      </c>
      <c r="IH44" s="130">
        <v>0</v>
      </c>
      <c r="II44" s="130">
        <v>0</v>
      </c>
      <c r="IJ44" s="130">
        <v>0</v>
      </c>
      <c r="IK44" s="130">
        <v>0</v>
      </c>
      <c r="IL44" s="130">
        <v>0</v>
      </c>
      <c r="IM44" s="130">
        <v>0</v>
      </c>
      <c r="IN44" s="130">
        <v>0</v>
      </c>
      <c r="IO44" s="130">
        <v>0</v>
      </c>
      <c r="IP44" s="130">
        <v>0</v>
      </c>
      <c r="IQ44" s="130">
        <v>0</v>
      </c>
      <c r="IR44" s="130">
        <v>0</v>
      </c>
    </row>
    <row r="45" spans="1:252">
      <c r="A45" s="2" t="s">
        <v>177</v>
      </c>
      <c r="B45" s="130">
        <v>6250.3991000000005</v>
      </c>
      <c r="C45" s="130">
        <v>6230.5221000000001</v>
      </c>
      <c r="D45" s="130">
        <v>6268.9</v>
      </c>
      <c r="E45" s="130">
        <v>5212.6671000000006</v>
      </c>
      <c r="F45" s="130">
        <v>5254.8813000000009</v>
      </c>
      <c r="G45" s="130">
        <v>5227.0880999999999</v>
      </c>
      <c r="H45" s="130">
        <v>5556.5424000000003</v>
      </c>
      <c r="I45" s="130">
        <v>5550.2496000000001</v>
      </c>
      <c r="J45" s="130">
        <v>5554.3137000000006</v>
      </c>
      <c r="K45" s="130">
        <v>4479.8791000000001</v>
      </c>
      <c r="L45" s="130">
        <v>4467.5281999999997</v>
      </c>
      <c r="M45" s="130">
        <v>4357.0259000000005</v>
      </c>
      <c r="N45" s="130">
        <v>4550.9241000000002</v>
      </c>
      <c r="O45" s="130">
        <v>4595.6278000000002</v>
      </c>
      <c r="P45" s="130">
        <v>4516.3852999999999</v>
      </c>
      <c r="Q45" s="130">
        <v>3478.6948000000002</v>
      </c>
      <c r="R45" s="130">
        <v>3523.1814000000004</v>
      </c>
      <c r="S45" s="130">
        <v>3532.5332000000003</v>
      </c>
      <c r="T45" s="130">
        <v>3643.2690000000002</v>
      </c>
      <c r="U45" s="130">
        <v>3620.1080000000002</v>
      </c>
      <c r="V45" s="130">
        <v>3625.5268000000001</v>
      </c>
      <c r="W45" s="130">
        <v>2641.2219999999998</v>
      </c>
      <c r="X45" s="130">
        <v>2625.1089999999995</v>
      </c>
      <c r="Y45" s="130">
        <v>2514.4139999999998</v>
      </c>
      <c r="Z45" s="130">
        <v>2500.3314999999998</v>
      </c>
      <c r="AA45" s="130">
        <v>2563.3424999999997</v>
      </c>
      <c r="AB45" s="130">
        <v>2653.5360000000001</v>
      </c>
      <c r="AC45" s="130">
        <v>1674.5016000000001</v>
      </c>
      <c r="AD45" s="130">
        <v>1617.9524000000001</v>
      </c>
      <c r="AE45" s="130">
        <v>1698.9175999999998</v>
      </c>
      <c r="AF45" s="130">
        <v>1688.2356</v>
      </c>
      <c r="AG45" s="130">
        <v>1741.5584000000001</v>
      </c>
      <c r="AH45" s="130">
        <v>1735.2364000000002</v>
      </c>
      <c r="AI45" s="130">
        <v>877.10119999999984</v>
      </c>
      <c r="AJ45" s="130">
        <v>857.83</v>
      </c>
      <c r="AK45" s="130">
        <v>815.42899999999997</v>
      </c>
      <c r="AL45" s="130">
        <v>838.82039999999995</v>
      </c>
      <c r="AM45" s="130">
        <v>857.02339999999992</v>
      </c>
      <c r="AN45" s="130">
        <v>846.12339999999995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  <c r="DA45" s="130">
        <v>0</v>
      </c>
      <c r="DB45" s="130">
        <v>0</v>
      </c>
      <c r="DC45" s="130">
        <v>0</v>
      </c>
      <c r="DD45" s="130">
        <v>0</v>
      </c>
      <c r="DE45" s="130">
        <v>0</v>
      </c>
      <c r="DF45" s="130">
        <v>0</v>
      </c>
      <c r="DG45" s="130">
        <v>0</v>
      </c>
      <c r="DH45" s="130">
        <v>0</v>
      </c>
      <c r="DI45" s="130">
        <v>0</v>
      </c>
      <c r="DJ45" s="130">
        <v>0</v>
      </c>
      <c r="DK45" s="130">
        <v>0</v>
      </c>
      <c r="DL45" s="130">
        <v>0</v>
      </c>
      <c r="DM45" s="130">
        <v>0</v>
      </c>
      <c r="DN45" s="130">
        <v>0</v>
      </c>
      <c r="DO45" s="130">
        <v>0</v>
      </c>
      <c r="DP45" s="130">
        <v>0</v>
      </c>
      <c r="DQ45" s="130">
        <v>0</v>
      </c>
      <c r="DR45" s="130">
        <v>0</v>
      </c>
      <c r="DS45" s="130">
        <v>0</v>
      </c>
      <c r="DT45" s="130">
        <v>0</v>
      </c>
      <c r="DU45" s="130">
        <v>0</v>
      </c>
      <c r="DV45" s="130">
        <v>0</v>
      </c>
      <c r="DW45" s="130">
        <v>0</v>
      </c>
      <c r="DX45" s="130">
        <v>0</v>
      </c>
      <c r="DY45" s="130">
        <v>0</v>
      </c>
      <c r="DZ45" s="130">
        <v>0</v>
      </c>
      <c r="EA45" s="130">
        <v>0</v>
      </c>
      <c r="EB45" s="130">
        <v>0</v>
      </c>
      <c r="EC45" s="130">
        <v>0</v>
      </c>
      <c r="ED45" s="130">
        <v>0</v>
      </c>
      <c r="EE45" s="130">
        <v>0</v>
      </c>
      <c r="EF45" s="130">
        <v>0</v>
      </c>
      <c r="EG45" s="130">
        <v>0</v>
      </c>
      <c r="EH45" s="130">
        <v>0</v>
      </c>
      <c r="EI45" s="130">
        <v>0</v>
      </c>
      <c r="EJ45" s="130">
        <v>0</v>
      </c>
      <c r="EK45" s="130">
        <v>0</v>
      </c>
      <c r="EL45" s="130">
        <v>0</v>
      </c>
      <c r="EM45" s="130">
        <v>0</v>
      </c>
      <c r="EN45" s="130">
        <v>0</v>
      </c>
      <c r="EO45" s="130">
        <v>0</v>
      </c>
      <c r="EP45" s="130">
        <v>0</v>
      </c>
      <c r="EQ45" s="130">
        <v>0</v>
      </c>
      <c r="ER45" s="130">
        <v>0</v>
      </c>
      <c r="ES45" s="130">
        <v>0</v>
      </c>
      <c r="ET45" s="130">
        <v>0</v>
      </c>
      <c r="EU45" s="130">
        <v>0</v>
      </c>
      <c r="EV45" s="130">
        <v>0</v>
      </c>
      <c r="EW45" s="130">
        <v>0</v>
      </c>
      <c r="EX45" s="130">
        <v>0</v>
      </c>
      <c r="EY45" s="130">
        <v>0</v>
      </c>
      <c r="EZ45" s="130">
        <v>0</v>
      </c>
      <c r="FA45" s="130">
        <v>0</v>
      </c>
      <c r="FB45" s="130">
        <v>0</v>
      </c>
      <c r="FC45" s="130">
        <v>0</v>
      </c>
      <c r="FD45" s="130">
        <v>0</v>
      </c>
      <c r="FE45" s="130">
        <v>0</v>
      </c>
      <c r="FF45" s="130">
        <v>0</v>
      </c>
      <c r="FG45" s="130">
        <v>0</v>
      </c>
      <c r="FH45" s="130">
        <v>0</v>
      </c>
      <c r="FI45" s="130">
        <v>0</v>
      </c>
      <c r="FJ45" s="130">
        <v>0</v>
      </c>
      <c r="FK45" s="130">
        <v>0</v>
      </c>
      <c r="FL45" s="130">
        <v>0</v>
      </c>
      <c r="FM45" s="130">
        <v>0</v>
      </c>
      <c r="FN45" s="130">
        <v>0</v>
      </c>
      <c r="FO45" s="130">
        <v>0</v>
      </c>
      <c r="FP45" s="130">
        <v>0</v>
      </c>
      <c r="FQ45" s="130">
        <v>0</v>
      </c>
      <c r="FR45" s="130">
        <v>0</v>
      </c>
      <c r="FS45" s="130">
        <v>0</v>
      </c>
      <c r="FT45" s="130">
        <v>0</v>
      </c>
      <c r="FU45" s="130">
        <v>0</v>
      </c>
      <c r="FV45" s="130">
        <v>0</v>
      </c>
      <c r="FW45" s="130">
        <v>0</v>
      </c>
      <c r="FX45" s="130">
        <v>0</v>
      </c>
      <c r="FY45" s="130">
        <v>0</v>
      </c>
      <c r="FZ45" s="130">
        <v>0</v>
      </c>
      <c r="GA45" s="130">
        <v>0</v>
      </c>
      <c r="GB45" s="130">
        <v>0</v>
      </c>
      <c r="GC45" s="130">
        <v>0</v>
      </c>
      <c r="GD45" s="130">
        <v>0</v>
      </c>
      <c r="GE45" s="130">
        <v>0</v>
      </c>
      <c r="GF45" s="130">
        <v>0</v>
      </c>
      <c r="GG45" s="130">
        <v>0</v>
      </c>
      <c r="GH45" s="130">
        <v>0</v>
      </c>
      <c r="GI45" s="130">
        <v>0</v>
      </c>
      <c r="GJ45" s="130">
        <v>0</v>
      </c>
      <c r="GK45" s="130">
        <v>0</v>
      </c>
      <c r="GL45" s="130">
        <v>0</v>
      </c>
      <c r="GM45" s="130">
        <v>0</v>
      </c>
      <c r="GN45" s="130">
        <v>0</v>
      </c>
      <c r="GO45" s="130">
        <v>0</v>
      </c>
      <c r="GP45" s="130">
        <v>0</v>
      </c>
      <c r="GQ45" s="130">
        <v>0</v>
      </c>
      <c r="GR45" s="130">
        <v>0</v>
      </c>
      <c r="GS45" s="130">
        <v>0</v>
      </c>
      <c r="GT45" s="130">
        <v>0</v>
      </c>
      <c r="GU45" s="130">
        <v>0</v>
      </c>
      <c r="GV45" s="130">
        <v>0</v>
      </c>
      <c r="GW45" s="130">
        <v>0</v>
      </c>
      <c r="GX45" s="130">
        <v>0</v>
      </c>
      <c r="GY45" s="130">
        <v>0</v>
      </c>
      <c r="GZ45" s="130">
        <v>0</v>
      </c>
      <c r="HA45" s="130">
        <v>0</v>
      </c>
      <c r="HB45" s="130">
        <v>0</v>
      </c>
      <c r="HC45" s="130">
        <v>0</v>
      </c>
      <c r="HD45" s="130">
        <v>0</v>
      </c>
      <c r="HE45" s="130">
        <v>0</v>
      </c>
      <c r="HF45" s="130">
        <v>0</v>
      </c>
      <c r="HG45" s="130">
        <v>0</v>
      </c>
      <c r="HH45" s="130">
        <v>0</v>
      </c>
      <c r="HI45" s="130">
        <v>0</v>
      </c>
      <c r="HJ45" s="130">
        <v>0</v>
      </c>
      <c r="HK45" s="130">
        <v>0</v>
      </c>
      <c r="HL45" s="130">
        <v>0</v>
      </c>
      <c r="HM45" s="130">
        <v>0</v>
      </c>
      <c r="HN45" s="130">
        <v>0</v>
      </c>
      <c r="HO45" s="130">
        <v>0</v>
      </c>
      <c r="HP45" s="130">
        <v>0</v>
      </c>
      <c r="HQ45" s="130">
        <v>0</v>
      </c>
      <c r="HR45" s="130">
        <v>0</v>
      </c>
      <c r="HS45" s="130">
        <v>0</v>
      </c>
      <c r="HT45" s="130">
        <v>0</v>
      </c>
      <c r="HU45" s="130">
        <v>0</v>
      </c>
      <c r="HV45" s="130">
        <v>0</v>
      </c>
      <c r="HW45" s="130">
        <v>0</v>
      </c>
      <c r="HX45" s="130">
        <v>0</v>
      </c>
      <c r="HY45" s="130">
        <v>0</v>
      </c>
      <c r="HZ45" s="130">
        <v>0</v>
      </c>
      <c r="IA45" s="130">
        <v>0</v>
      </c>
      <c r="IB45" s="130">
        <v>0</v>
      </c>
      <c r="IC45" s="130">
        <v>0</v>
      </c>
      <c r="ID45" s="130">
        <v>0</v>
      </c>
      <c r="IE45" s="130">
        <v>0</v>
      </c>
      <c r="IF45" s="130">
        <v>0</v>
      </c>
      <c r="IG45" s="130">
        <v>0</v>
      </c>
      <c r="IH45" s="130">
        <v>0</v>
      </c>
      <c r="II45" s="130">
        <v>0</v>
      </c>
      <c r="IJ45" s="130">
        <v>0</v>
      </c>
      <c r="IK45" s="130">
        <v>0</v>
      </c>
      <c r="IL45" s="130">
        <v>0</v>
      </c>
      <c r="IM45" s="130">
        <v>0</v>
      </c>
      <c r="IN45" s="130">
        <v>0</v>
      </c>
      <c r="IO45" s="130">
        <v>0</v>
      </c>
      <c r="IP45" s="130">
        <v>0</v>
      </c>
      <c r="IQ45" s="130">
        <v>0</v>
      </c>
      <c r="IR45" s="130">
        <v>0</v>
      </c>
    </row>
    <row r="46" spans="1:252">
      <c r="A46" t="s">
        <v>178</v>
      </c>
      <c r="B46" s="130">
        <v>13201.638420000001</v>
      </c>
      <c r="C46" s="130">
        <v>13141.871571000001</v>
      </c>
      <c r="D46" s="130">
        <v>10686.63869573</v>
      </c>
      <c r="E46" s="130">
        <v>10255.29851626</v>
      </c>
      <c r="F46" s="130">
        <v>9703.918082690001</v>
      </c>
      <c r="G46" s="130">
        <v>10439.16647787</v>
      </c>
      <c r="H46" s="130">
        <v>10274.479972339999</v>
      </c>
      <c r="I46" s="130">
        <v>10232.84749382</v>
      </c>
      <c r="J46" s="130">
        <v>10304.126072609999</v>
      </c>
      <c r="K46" s="130">
        <v>10400.91439684</v>
      </c>
      <c r="L46" s="130">
        <v>10277.250524929999</v>
      </c>
      <c r="M46" s="130">
        <v>8980.7031461900006</v>
      </c>
      <c r="N46" s="130">
        <v>9045.8978012299995</v>
      </c>
      <c r="O46" s="130">
        <v>8837.0522068499995</v>
      </c>
      <c r="P46" s="130">
        <v>8125.1796720300008</v>
      </c>
      <c r="Q46" s="130">
        <v>7978.8444649160001</v>
      </c>
      <c r="R46" s="130">
        <v>7930.7030517800004</v>
      </c>
      <c r="S46" s="130">
        <v>8111.6786817869997</v>
      </c>
      <c r="T46" s="130">
        <v>7722.8192199450004</v>
      </c>
      <c r="U46" s="130">
        <v>7428.6209128749997</v>
      </c>
      <c r="V46" s="130">
        <v>7107.9891486060005</v>
      </c>
      <c r="W46" s="130">
        <v>6768.0310207760003</v>
      </c>
      <c r="X46" s="130">
        <v>6694.4208788720007</v>
      </c>
      <c r="Y46" s="130">
        <v>6976.0096646100001</v>
      </c>
      <c r="Z46" s="130">
        <v>6946.8319059799996</v>
      </c>
      <c r="AA46" s="130">
        <v>6354.3939709370006</v>
      </c>
      <c r="AB46" s="130">
        <v>5990.8885779700004</v>
      </c>
      <c r="AC46" s="130">
        <v>5739.4292049659998</v>
      </c>
      <c r="AD46" s="130">
        <v>5169.8434551450009</v>
      </c>
      <c r="AE46" s="130">
        <v>4927.9843339970002</v>
      </c>
      <c r="AF46" s="130">
        <v>4228.9544435979997</v>
      </c>
      <c r="AG46" s="130">
        <v>3960.7455215179998</v>
      </c>
      <c r="AH46" s="130">
        <v>3700.7559697610004</v>
      </c>
      <c r="AI46" s="130">
        <v>5031.4679739360008</v>
      </c>
      <c r="AJ46" s="130">
        <v>5075.5621506010002</v>
      </c>
      <c r="AK46" s="130">
        <v>5059.3309087380012</v>
      </c>
      <c r="AL46" s="130">
        <v>5011.967375311001</v>
      </c>
      <c r="AM46" s="130">
        <v>4991.7757096949999</v>
      </c>
      <c r="AN46" s="130">
        <v>4797.5967673630003</v>
      </c>
      <c r="AO46" s="130">
        <v>5004.1203673609998</v>
      </c>
      <c r="AP46" s="130">
        <v>5320.4497836190003</v>
      </c>
      <c r="AQ46" s="130">
        <v>5746.2720975889997</v>
      </c>
      <c r="AR46" s="130">
        <v>5815.0362174490001</v>
      </c>
      <c r="AS46" s="130">
        <v>5680.8032014270002</v>
      </c>
      <c r="AT46" s="130">
        <v>5507.468904420999</v>
      </c>
      <c r="AU46" s="130">
        <v>5459.6018821609996</v>
      </c>
      <c r="AV46" s="130">
        <v>5286.0998575499998</v>
      </c>
      <c r="AW46" s="130">
        <v>4769.7540390969998</v>
      </c>
      <c r="AX46" s="130">
        <v>4757.2256272300001</v>
      </c>
      <c r="AY46" s="130">
        <v>4749.3078363719997</v>
      </c>
      <c r="AZ46" s="130">
        <v>4653.0908506220003</v>
      </c>
      <c r="BA46" s="130">
        <v>4632.4830874700001</v>
      </c>
      <c r="BB46" s="130">
        <v>4414.311853571</v>
      </c>
      <c r="BC46" s="130">
        <v>4289.3329376699994</v>
      </c>
      <c r="BD46" s="130">
        <v>4283.3646935039997</v>
      </c>
      <c r="BE46" s="130">
        <v>4268.1528794599999</v>
      </c>
      <c r="BF46" s="130">
        <v>3842.9645023120001</v>
      </c>
      <c r="BG46" s="130">
        <v>3836.7262197160003</v>
      </c>
      <c r="BH46" s="130">
        <v>3833.5543530560003</v>
      </c>
      <c r="BI46" s="130">
        <v>3512.7302626270002</v>
      </c>
      <c r="BJ46" s="130">
        <v>3511.1715119780001</v>
      </c>
      <c r="BK46" s="130">
        <v>3509.8992079020004</v>
      </c>
      <c r="BL46" s="130">
        <v>3506.0974010350001</v>
      </c>
      <c r="BM46" s="130">
        <v>3501.3891661729999</v>
      </c>
      <c r="BN46" s="130">
        <v>3094.19023849</v>
      </c>
      <c r="BO46" s="130">
        <v>2492.7862137950001</v>
      </c>
      <c r="BP46" s="130">
        <v>2487.7311093160001</v>
      </c>
      <c r="BQ46" s="130">
        <v>2182.5994860319997</v>
      </c>
      <c r="BR46" s="130">
        <v>2184.1195423719996</v>
      </c>
      <c r="BS46" s="130">
        <v>1783.3498849990001</v>
      </c>
      <c r="BT46" s="130">
        <v>1779.5195937600001</v>
      </c>
      <c r="BU46" s="130">
        <v>1777.6003010390002</v>
      </c>
      <c r="BV46" s="130">
        <v>1776.7618596660002</v>
      </c>
      <c r="BW46" s="130">
        <v>1376.1393732970002</v>
      </c>
      <c r="BX46" s="130">
        <v>1411.2329990819999</v>
      </c>
      <c r="BY46" s="130">
        <v>910.14219563400002</v>
      </c>
      <c r="BZ46" s="130">
        <v>404.246304194</v>
      </c>
      <c r="CA46" s="130">
        <v>162.056510906</v>
      </c>
      <c r="CB46" s="130">
        <v>154.10196409000002</v>
      </c>
      <c r="CC46" s="130">
        <v>149.32751205900001</v>
      </c>
      <c r="CD46" s="130">
        <v>233.29768916099999</v>
      </c>
      <c r="CE46" s="130">
        <v>228.89199763100004</v>
      </c>
      <c r="CF46" s="130">
        <v>220.558761535</v>
      </c>
      <c r="CG46" s="130">
        <v>222.56439022799998</v>
      </c>
      <c r="CH46" s="130">
        <v>222.13978332599999</v>
      </c>
      <c r="CI46" s="130">
        <v>217.13955443899999</v>
      </c>
      <c r="CJ46" s="130">
        <v>204.315364399</v>
      </c>
      <c r="CK46" s="130">
        <v>199.14442592200001</v>
      </c>
      <c r="CL46" s="130">
        <v>194.88547292999999</v>
      </c>
      <c r="CM46" s="130">
        <v>201.30039036800002</v>
      </c>
      <c r="CN46" s="130">
        <v>196.47367455400001</v>
      </c>
      <c r="CO46" s="130">
        <v>191.58447892800001</v>
      </c>
      <c r="CP46" s="130">
        <v>92.986701324999999</v>
      </c>
      <c r="CQ46" s="130">
        <v>88.37946445</v>
      </c>
      <c r="CR46" s="130">
        <v>79.468175015</v>
      </c>
      <c r="CS46" s="130">
        <v>597.31053963699992</v>
      </c>
      <c r="CT46" s="130">
        <v>597.194416757</v>
      </c>
      <c r="CU46" s="130">
        <v>597.07566524499998</v>
      </c>
      <c r="CV46" s="130">
        <v>146.964305835</v>
      </c>
      <c r="CW46" s="130">
        <v>140.67562779899998</v>
      </c>
      <c r="CX46" s="130">
        <v>134.975111793</v>
      </c>
      <c r="CY46" s="130">
        <v>191.38132486800004</v>
      </c>
      <c r="CZ46" s="130">
        <v>185.544769086</v>
      </c>
      <c r="DA46" s="130">
        <v>180.52698634499998</v>
      </c>
      <c r="DB46" s="130">
        <v>167.53564603400002</v>
      </c>
      <c r="DC46" s="130">
        <v>167.49724736000002</v>
      </c>
      <c r="DD46" s="130">
        <v>151.70863313000001</v>
      </c>
      <c r="DE46" s="130">
        <v>249.84693142</v>
      </c>
      <c r="DF46" s="130">
        <v>249.84693142</v>
      </c>
      <c r="DG46" s="130">
        <v>249.84693142</v>
      </c>
      <c r="DH46" s="130">
        <v>242.81818457999788</v>
      </c>
      <c r="DI46" s="130">
        <v>242.81818457999788</v>
      </c>
      <c r="DJ46" s="130">
        <v>242.81818457999788</v>
      </c>
      <c r="DK46" s="130">
        <v>229.04550135999997</v>
      </c>
      <c r="DL46" s="130">
        <v>229.04550135999997</v>
      </c>
      <c r="DM46" s="130">
        <v>229.04550135999997</v>
      </c>
      <c r="DN46" s="130">
        <v>80.549745789998468</v>
      </c>
      <c r="DO46" s="130">
        <v>80.549745789998468</v>
      </c>
      <c r="DP46" s="130">
        <v>80.549745789998468</v>
      </c>
      <c r="DQ46" s="130">
        <v>26.123649960000002</v>
      </c>
      <c r="DR46" s="130">
        <v>26.123649960000002</v>
      </c>
      <c r="DS46" s="130">
        <v>26.123649960000002</v>
      </c>
      <c r="DT46" s="130">
        <v>18.265467210002441</v>
      </c>
      <c r="DU46" s="130">
        <v>18.265467210002441</v>
      </c>
      <c r="DV46" s="130">
        <v>8627.5506863099999</v>
      </c>
      <c r="DW46" s="130">
        <v>9953.6426633399988</v>
      </c>
      <c r="DX46" s="130">
        <v>10282.96593615</v>
      </c>
      <c r="DY46" s="130">
        <v>10541.483601149999</v>
      </c>
      <c r="DZ46" s="130">
        <v>10583.543455429995</v>
      </c>
      <c r="EA46" s="130">
        <v>10230.180730790002</v>
      </c>
      <c r="EB46" s="130">
        <v>10912.225757380002</v>
      </c>
      <c r="EC46" s="130">
        <v>10404.332586890001</v>
      </c>
      <c r="ED46" s="130">
        <v>7856.6400516900003</v>
      </c>
      <c r="EE46" s="130">
        <v>9169.5780945600018</v>
      </c>
      <c r="EF46" s="130">
        <v>9459.8443938500004</v>
      </c>
      <c r="EG46" s="130">
        <v>9179.800558490002</v>
      </c>
      <c r="EH46" s="130">
        <v>9673.2368474300001</v>
      </c>
      <c r="EI46" s="130">
        <v>9787.4887056000007</v>
      </c>
      <c r="EJ46" s="130">
        <v>9807.3001203500007</v>
      </c>
      <c r="EK46" s="130">
        <v>10164.788175960002</v>
      </c>
      <c r="EL46" s="130">
        <v>10603.82508812</v>
      </c>
      <c r="EM46" s="130">
        <v>10194.633436530001</v>
      </c>
      <c r="EN46" s="130">
        <v>10650.107084640002</v>
      </c>
      <c r="EO46" s="130">
        <v>9492.4466680700007</v>
      </c>
      <c r="EP46" s="130">
        <v>10368.957139059999</v>
      </c>
      <c r="EQ46" s="130">
        <v>11192.672046420001</v>
      </c>
      <c r="ER46" s="130">
        <v>11197.827287710001</v>
      </c>
      <c r="ES46" s="130">
        <v>11004.73385117</v>
      </c>
      <c r="ET46" s="130">
        <v>11055.527721820001</v>
      </c>
      <c r="EU46" s="130">
        <v>11322.304502669997</v>
      </c>
      <c r="EV46" s="130">
        <v>11242.892691440002</v>
      </c>
      <c r="EW46" s="130">
        <v>11567.091538170002</v>
      </c>
      <c r="EX46" s="130">
        <v>11844.346671249999</v>
      </c>
      <c r="EY46" s="130">
        <v>11374.502928399999</v>
      </c>
      <c r="EZ46" s="130">
        <v>11548.38872753</v>
      </c>
      <c r="FA46" s="130">
        <v>9935.0947763600016</v>
      </c>
      <c r="FB46" s="130">
        <v>10409.20846014</v>
      </c>
      <c r="FC46" s="130">
        <v>10813.95655047</v>
      </c>
      <c r="FD46" s="130">
        <v>11424.869655710001</v>
      </c>
      <c r="FE46" s="130">
        <v>11550.033226380001</v>
      </c>
      <c r="FF46" s="130">
        <v>11968.84380862</v>
      </c>
      <c r="FG46" s="130">
        <v>11809.84289928</v>
      </c>
      <c r="FH46" s="130">
        <v>11595.896991699999</v>
      </c>
      <c r="FI46" s="130">
        <v>11996.423869099999</v>
      </c>
      <c r="FJ46" s="130">
        <v>12484.483071860002</v>
      </c>
      <c r="FK46" s="130">
        <v>12118.743864170001</v>
      </c>
      <c r="FL46" s="130">
        <v>12513.2550926</v>
      </c>
      <c r="FM46" s="130">
        <v>11237.785126049999</v>
      </c>
      <c r="FN46" s="130">
        <v>13317.907503480001</v>
      </c>
      <c r="FO46" s="130">
        <v>18326.029377660001</v>
      </c>
      <c r="FP46" s="130">
        <v>19540.029072359997</v>
      </c>
      <c r="FQ46" s="130">
        <v>20761.241914249997</v>
      </c>
      <c r="FR46" s="130">
        <v>21208.097500290001</v>
      </c>
      <c r="FS46" s="130">
        <v>21224.180493250002</v>
      </c>
      <c r="FT46" s="130">
        <v>21024.825818660003</v>
      </c>
      <c r="FU46" s="130">
        <v>21540.8999167</v>
      </c>
      <c r="FV46" s="130">
        <v>21733.140829810003</v>
      </c>
      <c r="FW46" s="130">
        <v>20925.608722920002</v>
      </c>
      <c r="FX46" s="130">
        <v>20947.239802930002</v>
      </c>
      <c r="FY46" s="130">
        <v>19566.72205045</v>
      </c>
      <c r="FZ46" s="130">
        <v>19814.116930670003</v>
      </c>
      <c r="GA46" s="130">
        <v>19226.861175369999</v>
      </c>
      <c r="GB46" s="130">
        <v>19961.103977049999</v>
      </c>
      <c r="GC46" s="130">
        <v>21153.346960199997</v>
      </c>
      <c r="GD46" s="130">
        <v>21477.115497179995</v>
      </c>
      <c r="GE46" s="130">
        <v>20990.791463440004</v>
      </c>
      <c r="GF46" s="130">
        <v>20920.103340720001</v>
      </c>
      <c r="GG46" s="130">
        <v>21316.029861580002</v>
      </c>
      <c r="GH46" s="130">
        <v>21753.684713979997</v>
      </c>
      <c r="GI46" s="130">
        <v>21199.669144840002</v>
      </c>
      <c r="GJ46" s="130">
        <v>21723.73022121</v>
      </c>
      <c r="GK46" s="130">
        <v>21268.051296020003</v>
      </c>
      <c r="GL46" s="130">
        <v>21277.896888040003</v>
      </c>
      <c r="GM46" s="130">
        <v>21209.0681688</v>
      </c>
      <c r="GN46" s="130">
        <v>21842.241037570002</v>
      </c>
      <c r="GO46" s="130">
        <v>22777.167687370005</v>
      </c>
      <c r="GP46" s="130">
        <v>23144.687864830001</v>
      </c>
      <c r="GQ46" s="130">
        <v>22814.321636749999</v>
      </c>
      <c r="GR46" s="130">
        <v>23123.322050669998</v>
      </c>
      <c r="GS46" s="130">
        <v>23576.040778179999</v>
      </c>
      <c r="GT46" s="130">
        <v>24125.85733377</v>
      </c>
      <c r="GU46" s="130">
        <v>23081.842861110003</v>
      </c>
      <c r="GV46" s="130">
        <v>23372.934118500005</v>
      </c>
      <c r="GW46" s="130">
        <v>23430.018102460002</v>
      </c>
      <c r="GX46" s="130">
        <v>23645.34738938</v>
      </c>
      <c r="GY46" s="130">
        <v>23428.462424490001</v>
      </c>
      <c r="GZ46" s="130">
        <v>24617.636835950001</v>
      </c>
      <c r="HA46" s="130">
        <v>25195.914713170001</v>
      </c>
      <c r="HB46" s="130">
        <v>25606.618620249999</v>
      </c>
      <c r="HC46" s="130">
        <v>25279.175157049998</v>
      </c>
      <c r="HD46" s="130">
        <v>25454.632763660004</v>
      </c>
      <c r="HE46" s="130">
        <v>25838.307669730002</v>
      </c>
      <c r="HF46" s="130">
        <v>26363.24387043</v>
      </c>
      <c r="HG46" s="130">
        <v>25937.802526160001</v>
      </c>
      <c r="HH46" s="130">
        <v>25963.822253190003</v>
      </c>
      <c r="HI46" s="130">
        <v>27527.111706459997</v>
      </c>
      <c r="HJ46" s="130">
        <v>27224.283057629997</v>
      </c>
      <c r="HK46" s="130">
        <v>27724.748322999993</v>
      </c>
      <c r="HL46" s="130">
        <v>28413.737302689995</v>
      </c>
      <c r="HM46" s="130">
        <v>28232.183653959997</v>
      </c>
      <c r="HN46" s="130">
        <v>28820.600502499998</v>
      </c>
      <c r="HO46" s="130">
        <v>30830.958904209994</v>
      </c>
      <c r="HP46" s="130">
        <v>30591.813204599996</v>
      </c>
      <c r="HQ46" s="130">
        <v>31278.131942380001</v>
      </c>
      <c r="HR46" s="130">
        <v>31819.576316840004</v>
      </c>
      <c r="HS46" s="130">
        <v>31034.387969269996</v>
      </c>
      <c r="HT46" s="130">
        <v>31543.213891640004</v>
      </c>
      <c r="HU46" s="130">
        <v>42834.141906500001</v>
      </c>
      <c r="HV46" s="130">
        <v>42006.974486289997</v>
      </c>
      <c r="HW46" s="130">
        <v>42043.895737389998</v>
      </c>
      <c r="HX46" s="130">
        <v>51082.131964820001</v>
      </c>
      <c r="HY46" s="130">
        <v>50027.078108180001</v>
      </c>
      <c r="HZ46" s="130">
        <v>49585.482304620004</v>
      </c>
      <c r="IA46" s="130">
        <v>49732.633687649999</v>
      </c>
      <c r="IB46" s="130">
        <v>50566.352320779995</v>
      </c>
      <c r="IC46" s="130">
        <v>51424.640897630001</v>
      </c>
      <c r="ID46" s="130">
        <v>51875.817647249991</v>
      </c>
      <c r="IE46" s="130">
        <v>51828.483253739993</v>
      </c>
      <c r="IF46" s="130">
        <v>51795.511624499995</v>
      </c>
      <c r="IG46" s="130">
        <v>50467.08517916999</v>
      </c>
      <c r="IH46" s="130">
        <v>40113.82004816</v>
      </c>
      <c r="II46" s="130">
        <v>40344.929680720001</v>
      </c>
      <c r="IJ46" s="130">
        <v>44161.33780994999</v>
      </c>
      <c r="IK46" s="130">
        <v>44644.396381789993</v>
      </c>
      <c r="IL46" s="130">
        <v>45843.971036929994</v>
      </c>
      <c r="IM46" s="130">
        <v>46661.146414999996</v>
      </c>
      <c r="IN46" s="130">
        <v>48098.587403080004</v>
      </c>
      <c r="IO46" s="130">
        <v>49282.68308766</v>
      </c>
      <c r="IP46" s="130">
        <v>49602.145215180004</v>
      </c>
      <c r="IQ46" s="130">
        <v>47754.209791360008</v>
      </c>
      <c r="IR46" s="130">
        <v>53859.043999040005</v>
      </c>
    </row>
    <row r="47" spans="1:252" s="1" customFormat="1">
      <c r="A47" s="1" t="s">
        <v>122</v>
      </c>
      <c r="B47" s="129">
        <v>118950.07843189</v>
      </c>
      <c r="C47" s="129">
        <v>120569.115549339</v>
      </c>
      <c r="D47" s="129">
        <v>118241.49489999999</v>
      </c>
      <c r="E47" s="129">
        <v>113284.17482951001</v>
      </c>
      <c r="F47" s="129">
        <v>112158.3226077</v>
      </c>
      <c r="G47" s="129">
        <v>111248.74200699999</v>
      </c>
      <c r="H47" s="129">
        <v>119439.298752</v>
      </c>
      <c r="I47" s="129">
        <v>122035.467456</v>
      </c>
      <c r="J47" s="129">
        <v>121443.90395800001</v>
      </c>
      <c r="K47" s="129">
        <v>116059.97782300001</v>
      </c>
      <c r="L47" s="129">
        <v>101050.705626</v>
      </c>
      <c r="M47" s="129">
        <v>98909.072175000008</v>
      </c>
      <c r="N47" s="129">
        <v>102233.94923100001</v>
      </c>
      <c r="O47" s="129">
        <v>103403.93803</v>
      </c>
      <c r="P47" s="129">
        <v>104425.64610100002</v>
      </c>
      <c r="Q47" s="129">
        <v>101501.86633999998</v>
      </c>
      <c r="R47" s="129">
        <v>105129.03213900002</v>
      </c>
      <c r="S47" s="129">
        <v>108959.531506</v>
      </c>
      <c r="T47" s="129">
        <v>115741.40382000001</v>
      </c>
      <c r="U47" s="129">
        <v>115377.60526000001</v>
      </c>
      <c r="V47" s="129">
        <v>114761.736726</v>
      </c>
      <c r="W47" s="129">
        <v>110001.08964400001</v>
      </c>
      <c r="X47" s="129">
        <v>109777.729956</v>
      </c>
      <c r="Y47" s="129">
        <v>108557.13110148266</v>
      </c>
      <c r="Z47" s="129">
        <v>110040.63795652846</v>
      </c>
      <c r="AA47" s="129">
        <v>117760.70883500457</v>
      </c>
      <c r="AB47" s="129">
        <v>120020.90967468661</v>
      </c>
      <c r="AC47" s="129">
        <v>115284.32057760992</v>
      </c>
      <c r="AD47" s="129">
        <v>119614.49759666232</v>
      </c>
      <c r="AE47" s="129">
        <v>118841.49440429761</v>
      </c>
      <c r="AF47" s="129">
        <v>118010.81971076659</v>
      </c>
      <c r="AG47" s="129">
        <v>118947.80872828008</v>
      </c>
      <c r="AH47" s="129">
        <v>123256.76814714208</v>
      </c>
      <c r="AI47" s="129">
        <v>127111.39823008311</v>
      </c>
      <c r="AJ47" s="129">
        <v>127031.70956278896</v>
      </c>
      <c r="AK47" s="129">
        <v>127905.19516252517</v>
      </c>
      <c r="AL47" s="129">
        <v>137283.84599544699</v>
      </c>
      <c r="AM47" s="129">
        <v>139899.65363920247</v>
      </c>
      <c r="AN47" s="129">
        <v>138757.14194101148</v>
      </c>
      <c r="AO47" s="129">
        <v>141192.35534435973</v>
      </c>
      <c r="AP47" s="129">
        <v>135551.30492453263</v>
      </c>
      <c r="AQ47" s="129">
        <v>134408.84175097535</v>
      </c>
      <c r="AR47" s="129">
        <v>128683.12785911898</v>
      </c>
      <c r="AS47" s="129">
        <v>131128.72898000001</v>
      </c>
      <c r="AT47" s="129">
        <v>124922.68221832059</v>
      </c>
      <c r="AU47" s="129">
        <v>121545.99355498796</v>
      </c>
      <c r="AV47" s="129">
        <v>117007.07877771926</v>
      </c>
      <c r="AW47" s="129">
        <v>111202.80776499999</v>
      </c>
      <c r="AX47" s="129">
        <v>124137.72896380514</v>
      </c>
      <c r="AY47" s="129">
        <v>121299.79553681347</v>
      </c>
      <c r="AZ47" s="129">
        <v>113226.93708900001</v>
      </c>
      <c r="BA47" s="129">
        <v>125150.75040199999</v>
      </c>
      <c r="BB47" s="129">
        <v>125186.511339</v>
      </c>
      <c r="BC47" s="129">
        <v>125639.21362392162</v>
      </c>
      <c r="BD47" s="129">
        <v>128595.10939020208</v>
      </c>
      <c r="BE47" s="129">
        <v>127642.5427207145</v>
      </c>
      <c r="BF47" s="129">
        <v>121288.36093055064</v>
      </c>
      <c r="BG47" s="129">
        <v>126962.66144942386</v>
      </c>
      <c r="BH47" s="129">
        <v>126032.43491431125</v>
      </c>
      <c r="BI47" s="129">
        <v>124688.81883157215</v>
      </c>
      <c r="BJ47" s="129">
        <v>122991.26827406128</v>
      </c>
      <c r="BK47" s="129">
        <v>133138.37661602261</v>
      </c>
      <c r="BL47" s="129">
        <v>135035.78279381408</v>
      </c>
      <c r="BM47" s="129">
        <v>133148.43507453933</v>
      </c>
      <c r="BN47" s="129">
        <v>134917.99858864504</v>
      </c>
      <c r="BO47" s="129">
        <v>138378.54105742916</v>
      </c>
      <c r="BP47" s="129">
        <v>134534.24399372059</v>
      </c>
      <c r="BQ47" s="129">
        <v>134669.28006698261</v>
      </c>
      <c r="BR47" s="129">
        <v>133752.31452133536</v>
      </c>
      <c r="BS47" s="129">
        <v>126622.71989525293</v>
      </c>
      <c r="BT47" s="129">
        <v>125358.17567501302</v>
      </c>
      <c r="BU47" s="129">
        <v>126215.13968735423</v>
      </c>
      <c r="BV47" s="129">
        <v>135637.36682045777</v>
      </c>
      <c r="BW47" s="129">
        <v>134909.569838019</v>
      </c>
      <c r="BX47" s="129">
        <v>132192.47026080545</v>
      </c>
      <c r="BY47" s="129">
        <v>127114.876098319</v>
      </c>
      <c r="BZ47" s="129">
        <v>131641.13277224303</v>
      </c>
      <c r="CA47" s="129">
        <v>129687.20735511124</v>
      </c>
      <c r="CB47" s="129">
        <v>130382.37062081913</v>
      </c>
      <c r="CC47" s="129">
        <v>132018.64895927571</v>
      </c>
      <c r="CD47" s="129">
        <v>129438.92275261381</v>
      </c>
      <c r="CE47" s="129">
        <v>121594.48987163963</v>
      </c>
      <c r="CF47" s="129">
        <v>122839.328516943</v>
      </c>
      <c r="CG47" s="129">
        <v>121139.46999511526</v>
      </c>
      <c r="CH47" s="129">
        <v>123131.03965771466</v>
      </c>
      <c r="CI47" s="129">
        <v>119297.32269415738</v>
      </c>
      <c r="CJ47" s="129">
        <v>117335.7664835563</v>
      </c>
      <c r="CK47" s="129">
        <v>116091.670257137</v>
      </c>
      <c r="CL47" s="129">
        <v>113045.11950375343</v>
      </c>
      <c r="CM47" s="129">
        <v>119086.08937372026</v>
      </c>
      <c r="CN47" s="129">
        <v>113554.666625032</v>
      </c>
      <c r="CO47" s="129">
        <v>119807.84789116836</v>
      </c>
      <c r="CP47" s="129">
        <v>120266.69095999739</v>
      </c>
      <c r="CQ47" s="129">
        <v>132720.59161809954</v>
      </c>
      <c r="CR47" s="129">
        <v>136301.6472336319</v>
      </c>
      <c r="CS47" s="129">
        <v>149925.8715384698</v>
      </c>
      <c r="CT47" s="129">
        <v>160395.72844674476</v>
      </c>
      <c r="CU47" s="129">
        <v>172088.70810476737</v>
      </c>
      <c r="CV47" s="129">
        <v>166814.96135903421</v>
      </c>
      <c r="CW47" s="129">
        <v>155656.31844687762</v>
      </c>
      <c r="CX47" s="129">
        <v>160155.90418968277</v>
      </c>
      <c r="CY47" s="129">
        <v>159029.95646927736</v>
      </c>
      <c r="CZ47" s="129">
        <v>158056.43597340945</v>
      </c>
      <c r="DA47" s="129">
        <v>161913.29156432633</v>
      </c>
      <c r="DB47" s="129">
        <v>168133.37324279951</v>
      </c>
      <c r="DC47" s="129">
        <v>172156.80081129336</v>
      </c>
      <c r="DD47" s="129">
        <v>169410.03945574717</v>
      </c>
      <c r="DE47" s="129">
        <v>168772.91641024462</v>
      </c>
      <c r="DF47" s="129">
        <v>180652.2526516116</v>
      </c>
      <c r="DG47" s="129">
        <v>177884.09182354793</v>
      </c>
      <c r="DH47" s="129">
        <v>176512.03444677705</v>
      </c>
      <c r="DI47" s="129">
        <v>178555.79773032494</v>
      </c>
      <c r="DJ47" s="129">
        <v>188863.6225884716</v>
      </c>
      <c r="DK47" s="129">
        <v>193925.25832274134</v>
      </c>
      <c r="DL47" s="129">
        <v>192538.13723942664</v>
      </c>
      <c r="DM47" s="129">
        <v>195035.11844977571</v>
      </c>
      <c r="DN47" s="129">
        <v>194627.10493584949</v>
      </c>
      <c r="DO47" s="129">
        <v>194342.9916106023</v>
      </c>
      <c r="DP47" s="129">
        <v>201826.8391538146</v>
      </c>
      <c r="DQ47" s="129">
        <v>194839.98239895381</v>
      </c>
      <c r="DR47" s="129">
        <v>196721.39324337075</v>
      </c>
      <c r="DS47" s="129">
        <v>199441.64555146164</v>
      </c>
      <c r="DT47" s="129">
        <v>199490.45671971439</v>
      </c>
      <c r="DU47" s="129">
        <v>196912.96025411514</v>
      </c>
      <c r="DV47" s="129">
        <v>199654.93287319964</v>
      </c>
      <c r="DW47" s="129">
        <v>205516.84648150322</v>
      </c>
      <c r="DX47" s="129">
        <v>213159.50871108103</v>
      </c>
      <c r="DY47" s="129">
        <v>219302.82023359655</v>
      </c>
      <c r="DZ47" s="129">
        <v>235658.96163840138</v>
      </c>
      <c r="EA47" s="129">
        <v>231929.71687553119</v>
      </c>
      <c r="EB47" s="129">
        <v>252104.1918888177</v>
      </c>
      <c r="EC47" s="129">
        <v>246437.96163589874</v>
      </c>
      <c r="ED47" s="129">
        <v>239547.66150269075</v>
      </c>
      <c r="EE47" s="129">
        <v>237584.95845927359</v>
      </c>
      <c r="EF47" s="129">
        <v>235895.02275516768</v>
      </c>
      <c r="EG47" s="129">
        <v>238057.26408286497</v>
      </c>
      <c r="EH47" s="129">
        <v>256129.57442380319</v>
      </c>
      <c r="EI47" s="129">
        <v>250833.33456630865</v>
      </c>
      <c r="EJ47" s="129">
        <v>239082.99429371612</v>
      </c>
      <c r="EK47" s="129">
        <v>245160.0718864814</v>
      </c>
      <c r="EL47" s="129">
        <v>245462.20032636533</v>
      </c>
      <c r="EM47" s="129">
        <v>252324.11794546709</v>
      </c>
      <c r="EN47" s="129">
        <v>254503.27410646799</v>
      </c>
      <c r="EO47" s="129">
        <v>250883.75810262174</v>
      </c>
      <c r="EP47" s="129">
        <v>261140.54424091612</v>
      </c>
      <c r="EQ47" s="129">
        <v>250882.88224158407</v>
      </c>
      <c r="ER47" s="129">
        <v>253021.86106310698</v>
      </c>
      <c r="ES47" s="129">
        <v>248077.33096092605</v>
      </c>
      <c r="ET47" s="129">
        <v>256213.87790282082</v>
      </c>
      <c r="EU47" s="129">
        <v>258631.62385334109</v>
      </c>
      <c r="EV47" s="129">
        <v>257078.93785465651</v>
      </c>
      <c r="EW47" s="129">
        <v>258534.86171202577</v>
      </c>
      <c r="EX47" s="129">
        <v>258002.68988761026</v>
      </c>
      <c r="EY47" s="129">
        <v>255594.93591202394</v>
      </c>
      <c r="EZ47" s="129">
        <v>258004.52215442812</v>
      </c>
      <c r="FA47" s="129">
        <v>253752.32705745962</v>
      </c>
      <c r="FB47" s="129">
        <v>274746.44709646521</v>
      </c>
      <c r="FC47" s="129">
        <v>264743.90047400806</v>
      </c>
      <c r="FD47" s="129">
        <v>261956.49144818206</v>
      </c>
      <c r="FE47" s="129">
        <v>263304.73694075254</v>
      </c>
      <c r="FF47" s="129">
        <v>260362.20407952275</v>
      </c>
      <c r="FG47" s="129">
        <v>261381.25348209011</v>
      </c>
      <c r="FH47" s="129">
        <v>262390.45526421757</v>
      </c>
      <c r="FI47" s="129">
        <v>266401.8510133308</v>
      </c>
      <c r="FJ47" s="129">
        <v>266547.47748090903</v>
      </c>
      <c r="FK47" s="129">
        <v>268553.10293879476</v>
      </c>
      <c r="FL47" s="129">
        <v>268838.03535395063</v>
      </c>
      <c r="FM47" s="129">
        <v>276859.36727991363</v>
      </c>
      <c r="FN47" s="129">
        <v>280460.0919777028</v>
      </c>
      <c r="FO47" s="129">
        <v>276530.03782672225</v>
      </c>
      <c r="FP47" s="129">
        <v>273967.65036366845</v>
      </c>
      <c r="FQ47" s="129">
        <v>271585.77622671926</v>
      </c>
      <c r="FR47" s="129">
        <v>275394.51017476484</v>
      </c>
      <c r="FS47" s="129">
        <v>278543.11427048792</v>
      </c>
      <c r="FT47" s="129">
        <v>271683.3777055461</v>
      </c>
      <c r="FU47" s="129">
        <v>274170.85019180726</v>
      </c>
      <c r="FV47" s="129">
        <v>282211.07324625569</v>
      </c>
      <c r="FW47" s="129">
        <v>291848.51510721765</v>
      </c>
      <c r="FX47" s="129">
        <v>292417.22072833549</v>
      </c>
      <c r="FY47" s="129">
        <v>291288.42080937093</v>
      </c>
      <c r="FZ47" s="129">
        <v>310750.91817161196</v>
      </c>
      <c r="GA47" s="129">
        <v>294810.31403859175</v>
      </c>
      <c r="GB47" s="129">
        <v>283851.40270816884</v>
      </c>
      <c r="GC47" s="129">
        <v>303664.69646897569</v>
      </c>
      <c r="GD47" s="129">
        <v>302409.10839108052</v>
      </c>
      <c r="GE47" s="129">
        <v>306739.49765800388</v>
      </c>
      <c r="GF47" s="129">
        <v>302506.43741902185</v>
      </c>
      <c r="GG47" s="129">
        <v>302997.69712322089</v>
      </c>
      <c r="GH47" s="129">
        <v>300077.43258439004</v>
      </c>
      <c r="GI47" s="129">
        <v>307411.0069756083</v>
      </c>
      <c r="GJ47" s="129">
        <v>317151.78391894896</v>
      </c>
      <c r="GK47" s="129">
        <v>319463.24036247656</v>
      </c>
      <c r="GL47" s="129">
        <v>312148.32553573971</v>
      </c>
      <c r="GM47" s="129">
        <v>312074.4549204252</v>
      </c>
      <c r="GN47" s="129">
        <v>301943.83695279708</v>
      </c>
      <c r="GO47" s="129">
        <v>299331.38408568193</v>
      </c>
      <c r="GP47" s="129">
        <v>293372.64623638493</v>
      </c>
      <c r="GQ47" s="129">
        <v>295478.01117646188</v>
      </c>
      <c r="GR47" s="129">
        <v>294720.74890102039</v>
      </c>
      <c r="GS47" s="129">
        <v>294272.487419157</v>
      </c>
      <c r="GT47" s="129">
        <v>297544.1687979406</v>
      </c>
      <c r="GU47" s="129">
        <v>294073.67198365409</v>
      </c>
      <c r="GV47" s="129">
        <v>288942.24416477006</v>
      </c>
      <c r="GW47" s="129">
        <v>283939.90264094685</v>
      </c>
      <c r="GX47" s="129">
        <v>285252.48617647425</v>
      </c>
      <c r="GY47" s="129">
        <v>292634.68996435986</v>
      </c>
      <c r="GZ47" s="129">
        <v>294090.96884400205</v>
      </c>
      <c r="HA47" s="129">
        <v>295287.48868022417</v>
      </c>
      <c r="HB47" s="129">
        <v>300709.43529509869</v>
      </c>
      <c r="HC47" s="129">
        <v>293613.36225550214</v>
      </c>
      <c r="HD47" s="129">
        <v>285790.15520681639</v>
      </c>
      <c r="HE47" s="129">
        <v>287419.37246783869</v>
      </c>
      <c r="HF47" s="129">
        <v>283248.14836835646</v>
      </c>
      <c r="HG47" s="129">
        <v>288294.63366145047</v>
      </c>
      <c r="HH47" s="129">
        <v>281944.94721992227</v>
      </c>
      <c r="HI47" s="129">
        <v>279847.23494998104</v>
      </c>
      <c r="HJ47" s="129">
        <v>271566.56870509539</v>
      </c>
      <c r="HK47" s="129">
        <v>273900.58555113769</v>
      </c>
      <c r="HL47" s="129">
        <v>282754.28120005544</v>
      </c>
      <c r="HM47" s="129">
        <v>281719.94897944626</v>
      </c>
      <c r="HN47" s="129">
        <v>277812.81408286997</v>
      </c>
      <c r="HO47" s="129">
        <v>273781.84336529596</v>
      </c>
      <c r="HP47" s="129">
        <v>268977.06252501131</v>
      </c>
      <c r="HQ47" s="129">
        <v>271387.60388201865</v>
      </c>
      <c r="HR47" s="129">
        <v>270847.44275574735</v>
      </c>
      <c r="HS47" s="129">
        <v>259568.58855277419</v>
      </c>
      <c r="HT47" s="129">
        <v>259339.09134162031</v>
      </c>
      <c r="HU47" s="129">
        <v>256884.69065883124</v>
      </c>
      <c r="HV47" s="129">
        <v>260585.02664517451</v>
      </c>
      <c r="HW47" s="129">
        <v>269118.90011470701</v>
      </c>
      <c r="HX47" s="129">
        <v>282699.3583501401</v>
      </c>
      <c r="HY47" s="129">
        <v>260247.89719705528</v>
      </c>
      <c r="HZ47" s="129">
        <v>253027.19585852319</v>
      </c>
      <c r="IA47" s="129">
        <v>253168.13199605828</v>
      </c>
      <c r="IB47" s="129">
        <v>255906.51054179869</v>
      </c>
      <c r="IC47" s="129">
        <v>255172.39043415236</v>
      </c>
      <c r="ID47" s="129">
        <v>263332.70292513515</v>
      </c>
      <c r="IE47" s="129">
        <v>273534.46281263127</v>
      </c>
      <c r="IF47" s="129">
        <v>259446.1120218171</v>
      </c>
      <c r="IG47" s="129">
        <v>266025.07433551137</v>
      </c>
      <c r="IH47" s="129">
        <v>260967.57305384713</v>
      </c>
      <c r="II47" s="129">
        <v>277093.77274865634</v>
      </c>
      <c r="IJ47" s="129">
        <v>284091.33200913662</v>
      </c>
      <c r="IK47" s="129">
        <v>270394.64911965007</v>
      </c>
      <c r="IL47" s="129">
        <v>271193.12837378617</v>
      </c>
      <c r="IM47" s="129">
        <v>274655.3505814668</v>
      </c>
      <c r="IN47" s="129">
        <v>277614.15846560715</v>
      </c>
      <c r="IO47" s="129">
        <v>275692.99815806461</v>
      </c>
      <c r="IP47" s="129">
        <v>279775.85121685208</v>
      </c>
      <c r="IQ47" s="129">
        <v>270366.89522949472</v>
      </c>
      <c r="IR47" s="129">
        <v>274248.63334886194</v>
      </c>
    </row>
    <row r="48" spans="1:252">
      <c r="A48" t="s">
        <v>179</v>
      </c>
      <c r="B48" s="130">
        <v>22235.191832999997</v>
      </c>
      <c r="C48" s="130">
        <v>24953.46513</v>
      </c>
      <c r="D48" s="130">
        <v>24871.296999999999</v>
      </c>
      <c r="E48" s="130">
        <v>23011.002812999999</v>
      </c>
      <c r="F48" s="130">
        <v>22948.920405000001</v>
      </c>
      <c r="G48" s="130">
        <v>22826.586081000001</v>
      </c>
      <c r="H48" s="130">
        <v>23967.94008</v>
      </c>
      <c r="I48" s="130">
        <v>24180.460416000002</v>
      </c>
      <c r="J48" s="130">
        <v>24189.86232</v>
      </c>
      <c r="K48" s="130">
        <v>23235.612274000003</v>
      </c>
      <c r="L48" s="130">
        <v>23071.165804</v>
      </c>
      <c r="M48" s="130">
        <v>23366.375121000001</v>
      </c>
      <c r="N48" s="130">
        <v>24269.083101000004</v>
      </c>
      <c r="O48" s="130">
        <v>24527.954560000002</v>
      </c>
      <c r="P48" s="130">
        <v>26848.319750000002</v>
      </c>
      <c r="Q48" s="130">
        <v>26044.080481999998</v>
      </c>
      <c r="R48" s="130">
        <v>26709.141447000002</v>
      </c>
      <c r="S48" s="130">
        <v>27299.085142</v>
      </c>
      <c r="T48" s="130">
        <v>32196.952094999997</v>
      </c>
      <c r="U48" s="130">
        <v>32052.991260000003</v>
      </c>
      <c r="V48" s="130">
        <v>33739.550627999997</v>
      </c>
      <c r="W48" s="130">
        <v>27490.403112</v>
      </c>
      <c r="X48" s="130">
        <v>29867.728719999999</v>
      </c>
      <c r="Y48" s="130">
        <v>29187.757292988001</v>
      </c>
      <c r="Z48" s="130">
        <v>29396.128364022999</v>
      </c>
      <c r="AA48" s="130">
        <v>36276.949464884994</v>
      </c>
      <c r="AB48" s="130">
        <v>37739.984670911996</v>
      </c>
      <c r="AC48" s="130">
        <v>31917.467605199996</v>
      </c>
      <c r="AD48" s="130">
        <v>35433.387635799998</v>
      </c>
      <c r="AE48" s="130">
        <v>36489.523663199994</v>
      </c>
      <c r="AF48" s="130">
        <v>36818.406369200005</v>
      </c>
      <c r="AG48" s="130">
        <v>37175.449988799999</v>
      </c>
      <c r="AH48" s="130">
        <v>40953.199334800011</v>
      </c>
      <c r="AI48" s="130">
        <v>43831.196699</v>
      </c>
      <c r="AJ48" s="130">
        <v>43587.884724999996</v>
      </c>
      <c r="AK48" s="130">
        <v>44267.385517499999</v>
      </c>
      <c r="AL48" s="130">
        <v>52255.634633000001</v>
      </c>
      <c r="AM48" s="130">
        <v>53500.894755500005</v>
      </c>
      <c r="AN48" s="130">
        <v>57186.706605499996</v>
      </c>
      <c r="AO48" s="130">
        <v>58301.026368999999</v>
      </c>
      <c r="AP48" s="130">
        <v>56014.075634000001</v>
      </c>
      <c r="AQ48" s="130">
        <v>56560.523145000021</v>
      </c>
      <c r="AR48" s="130">
        <v>53458.535526499996</v>
      </c>
      <c r="AS48" s="130">
        <v>54853.402415000004</v>
      </c>
      <c r="AT48" s="130">
        <v>53628.443771500002</v>
      </c>
      <c r="AU48" s="130">
        <v>52522.607659999987</v>
      </c>
      <c r="AV48" s="130">
        <v>50558.540635500001</v>
      </c>
      <c r="AW48" s="130">
        <v>48461.854224000002</v>
      </c>
      <c r="AX48" s="130">
        <v>61048.908999999992</v>
      </c>
      <c r="AY48" s="130">
        <v>60594.319773499999</v>
      </c>
      <c r="AZ48" s="130">
        <v>63541.310238000005</v>
      </c>
      <c r="BA48" s="130">
        <v>73031.267063999985</v>
      </c>
      <c r="BB48" s="130">
        <v>78141.372596000001</v>
      </c>
      <c r="BC48" s="130">
        <v>79240.275633499987</v>
      </c>
      <c r="BD48" s="130">
        <v>82799.668191500008</v>
      </c>
      <c r="BE48" s="130">
        <v>82178.359590000007</v>
      </c>
      <c r="BF48" s="130">
        <v>79942.2130875</v>
      </c>
      <c r="BG48" s="130">
        <v>84941.202901500001</v>
      </c>
      <c r="BH48" s="130">
        <v>84892.434742499987</v>
      </c>
      <c r="BI48" s="130">
        <v>83861.988258499987</v>
      </c>
      <c r="BJ48" s="130">
        <v>82703.310534999997</v>
      </c>
      <c r="BK48" s="130">
        <v>93255.478556000016</v>
      </c>
      <c r="BL48" s="130">
        <v>96642.853509500012</v>
      </c>
      <c r="BM48" s="130">
        <v>94516.4362845</v>
      </c>
      <c r="BN48" s="130">
        <v>95961.044519500007</v>
      </c>
      <c r="BO48" s="130">
        <v>98370.290371999989</v>
      </c>
      <c r="BP48" s="130">
        <v>95368.017374500007</v>
      </c>
      <c r="BQ48" s="130">
        <v>95198.043664500015</v>
      </c>
      <c r="BR48" s="130">
        <v>94528.650137500008</v>
      </c>
      <c r="BS48" s="130">
        <v>90849.547174499981</v>
      </c>
      <c r="BT48" s="130">
        <v>90451.184334499994</v>
      </c>
      <c r="BU48" s="130">
        <v>90638.989697500001</v>
      </c>
      <c r="BV48" s="130">
        <v>99114.901599999983</v>
      </c>
      <c r="BW48" s="130">
        <v>98513.20706049999</v>
      </c>
      <c r="BX48" s="130">
        <v>97069.155490999998</v>
      </c>
      <c r="BY48" s="130">
        <v>94426.926180499999</v>
      </c>
      <c r="BZ48" s="130">
        <v>98793.590942499999</v>
      </c>
      <c r="CA48" s="130">
        <v>97264.546215499999</v>
      </c>
      <c r="CB48" s="130">
        <v>97787.493143500003</v>
      </c>
      <c r="CC48" s="130">
        <v>98734.167505000005</v>
      </c>
      <c r="CD48" s="130">
        <v>96734.840526500004</v>
      </c>
      <c r="CE48" s="130">
        <v>92585.677072499995</v>
      </c>
      <c r="CF48" s="130">
        <v>93556.311055500002</v>
      </c>
      <c r="CG48" s="130">
        <v>92253.911124999999</v>
      </c>
      <c r="CH48" s="130">
        <v>93852.889081000001</v>
      </c>
      <c r="CI48" s="130">
        <v>90847.505072500004</v>
      </c>
      <c r="CJ48" s="130">
        <v>90430.001633999986</v>
      </c>
      <c r="CK48" s="130">
        <v>89511.740379600014</v>
      </c>
      <c r="CL48" s="130">
        <v>87298.265311200012</v>
      </c>
      <c r="CM48" s="130">
        <v>93635.779867200006</v>
      </c>
      <c r="CN48" s="130">
        <v>89271.709589199978</v>
      </c>
      <c r="CO48" s="130">
        <v>94330.615870800015</v>
      </c>
      <c r="CP48" s="130">
        <v>96888.038814399988</v>
      </c>
      <c r="CQ48" s="130">
        <v>107512.08550959999</v>
      </c>
      <c r="CR48" s="130">
        <v>110484.67073279999</v>
      </c>
      <c r="CS48" s="130">
        <v>121156.2496524</v>
      </c>
      <c r="CT48" s="130">
        <v>125210.41093980001</v>
      </c>
      <c r="CU48" s="130">
        <v>135216.1458044</v>
      </c>
      <c r="CV48" s="130">
        <v>133320.0353288</v>
      </c>
      <c r="CW48" s="130">
        <v>124375.8507162</v>
      </c>
      <c r="CX48" s="130">
        <v>128687.4030216</v>
      </c>
      <c r="CY48" s="130">
        <v>127305.7351094</v>
      </c>
      <c r="CZ48" s="130">
        <v>128742.51609500001</v>
      </c>
      <c r="DA48" s="130">
        <v>126726.84636499999</v>
      </c>
      <c r="DB48" s="130">
        <v>132106.12929359998</v>
      </c>
      <c r="DC48" s="130">
        <v>135982.75847100001</v>
      </c>
      <c r="DD48" s="130">
        <v>134294.5710084</v>
      </c>
      <c r="DE48" s="130">
        <v>134064.65544539999</v>
      </c>
      <c r="DF48" s="130">
        <v>146307.62448940001</v>
      </c>
      <c r="DG48" s="130">
        <v>144285.1506318</v>
      </c>
      <c r="DH48" s="130">
        <v>144048.19369600003</v>
      </c>
      <c r="DI48" s="130">
        <v>145754.39854900001</v>
      </c>
      <c r="DJ48" s="130">
        <v>154726.40859760004</v>
      </c>
      <c r="DK48" s="130">
        <v>159206.0283828</v>
      </c>
      <c r="DL48" s="130">
        <v>155042.50839580002</v>
      </c>
      <c r="DM48" s="130">
        <v>157568.9004894</v>
      </c>
      <c r="DN48" s="130">
        <v>157543.79624999998</v>
      </c>
      <c r="DO48" s="130">
        <v>157236.09661139999</v>
      </c>
      <c r="DP48" s="130">
        <v>161260.64599439999</v>
      </c>
      <c r="DQ48" s="130">
        <v>155468.1484338</v>
      </c>
      <c r="DR48" s="130">
        <v>157678.12152099999</v>
      </c>
      <c r="DS48" s="130">
        <v>156072.82217699999</v>
      </c>
      <c r="DT48" s="130">
        <v>155983.1671322</v>
      </c>
      <c r="DU48" s="130">
        <v>154461.05478179999</v>
      </c>
      <c r="DV48" s="130">
        <v>157246.24888240002</v>
      </c>
      <c r="DW48" s="130">
        <v>163221.45729059997</v>
      </c>
      <c r="DX48" s="130">
        <v>167625.14251619999</v>
      </c>
      <c r="DY48" s="130">
        <v>172334.35405099997</v>
      </c>
      <c r="DZ48" s="130">
        <v>185911.20975319998</v>
      </c>
      <c r="EA48" s="130">
        <v>181108.71996319998</v>
      </c>
      <c r="EB48" s="130">
        <v>199285.6914864</v>
      </c>
      <c r="EC48" s="130">
        <v>195271.13482340003</v>
      </c>
      <c r="ED48" s="130">
        <v>189247.05061119999</v>
      </c>
      <c r="EE48" s="130">
        <v>188454.17414299998</v>
      </c>
      <c r="EF48" s="130">
        <v>186734.74919809998</v>
      </c>
      <c r="EG48" s="130">
        <v>188096.72107189998</v>
      </c>
      <c r="EH48" s="130">
        <v>203878.14890520001</v>
      </c>
      <c r="EI48" s="130">
        <v>200108.98925350001</v>
      </c>
      <c r="EJ48" s="130">
        <v>190162.64795440002</v>
      </c>
      <c r="EK48" s="130">
        <v>192267.0142754</v>
      </c>
      <c r="EL48" s="130">
        <v>193712.98220399997</v>
      </c>
      <c r="EM48" s="130">
        <v>200379.55908600002</v>
      </c>
      <c r="EN48" s="130">
        <v>203248.78598499999</v>
      </c>
      <c r="EO48" s="130">
        <v>199955.10107600002</v>
      </c>
      <c r="EP48" s="130">
        <v>206134.42509400001</v>
      </c>
      <c r="EQ48" s="130">
        <v>196328.36499899998</v>
      </c>
      <c r="ER48" s="130">
        <v>198441.67518999998</v>
      </c>
      <c r="ES48" s="130">
        <v>195080.827001</v>
      </c>
      <c r="ET48" s="130">
        <v>201597.15349300002</v>
      </c>
      <c r="EU48" s="130">
        <v>203586.92277500004</v>
      </c>
      <c r="EV48" s="130">
        <v>198659.79644900004</v>
      </c>
      <c r="EW48" s="130">
        <v>199865.47052900001</v>
      </c>
      <c r="EX48" s="130">
        <v>196611.25468699998</v>
      </c>
      <c r="EY48" s="130">
        <v>194834.25046700001</v>
      </c>
      <c r="EZ48" s="130">
        <v>197150.80363699995</v>
      </c>
      <c r="FA48" s="130">
        <v>193781.91444000002</v>
      </c>
      <c r="FB48" s="130">
        <v>211319.16262799999</v>
      </c>
      <c r="FC48" s="130">
        <v>202523.97047399997</v>
      </c>
      <c r="FD48" s="130">
        <v>200674.40846399995</v>
      </c>
      <c r="FE48" s="130">
        <v>201905.43304000003</v>
      </c>
      <c r="FF48" s="130">
        <v>200050.65943500001</v>
      </c>
      <c r="FG48" s="130">
        <v>200883.55591299999</v>
      </c>
      <c r="FH48" s="130">
        <v>202001.34871399999</v>
      </c>
      <c r="FI48" s="130">
        <v>205362.98146500002</v>
      </c>
      <c r="FJ48" s="130">
        <v>203290.24729299996</v>
      </c>
      <c r="FK48" s="130">
        <v>204938.34921899997</v>
      </c>
      <c r="FL48" s="130">
        <v>203126.32290500004</v>
      </c>
      <c r="FM48" s="130">
        <v>208420.12325199999</v>
      </c>
      <c r="FN48" s="130">
        <v>213068.57426399997</v>
      </c>
      <c r="FO48" s="130">
        <v>210137.03068000003</v>
      </c>
      <c r="FP48" s="130">
        <v>208931.8514625</v>
      </c>
      <c r="FQ48" s="130">
        <v>207264.4019535</v>
      </c>
      <c r="FR48" s="130">
        <v>209742.56551549997</v>
      </c>
      <c r="FS48" s="130">
        <v>212046.69702250001</v>
      </c>
      <c r="FT48" s="130">
        <v>206161.88225939998</v>
      </c>
      <c r="FU48" s="130">
        <v>207357.36730800002</v>
      </c>
      <c r="FV48" s="130">
        <v>211336.8554304</v>
      </c>
      <c r="FW48" s="130">
        <v>218386.6936</v>
      </c>
      <c r="FX48" s="130">
        <v>217393.98480000003</v>
      </c>
      <c r="FY48" s="130">
        <v>215629.40359999999</v>
      </c>
      <c r="FZ48" s="130">
        <v>232172.56700000004</v>
      </c>
      <c r="GA48" s="130">
        <v>217737.39720000004</v>
      </c>
      <c r="GB48" s="130">
        <v>210789.31860000003</v>
      </c>
      <c r="GC48" s="130">
        <v>228294.22579999996</v>
      </c>
      <c r="GD48" s="130">
        <v>227920.94679999998</v>
      </c>
      <c r="GE48" s="130">
        <v>231588.89580000003</v>
      </c>
      <c r="GF48" s="130">
        <v>228628.56780000005</v>
      </c>
      <c r="GG48" s="130">
        <v>229393.72299999994</v>
      </c>
      <c r="GH48" s="130">
        <v>227301.38459999999</v>
      </c>
      <c r="GI48" s="130">
        <v>234365.58440000002</v>
      </c>
      <c r="GJ48" s="130">
        <v>241741.0926</v>
      </c>
      <c r="GK48" s="130">
        <v>241487.78680000003</v>
      </c>
      <c r="GL48" s="130">
        <v>236041.65400000004</v>
      </c>
      <c r="GM48" s="130">
        <v>236272.86239999998</v>
      </c>
      <c r="GN48" s="130">
        <v>228171.14079999999</v>
      </c>
      <c r="GO48" s="130">
        <v>225681.78419999999</v>
      </c>
      <c r="GP48" s="130">
        <v>220864.76799999998</v>
      </c>
      <c r="GQ48" s="130">
        <v>222178.15679999997</v>
      </c>
      <c r="GR48" s="130">
        <v>221215.57440000001</v>
      </c>
      <c r="GS48" s="130">
        <v>220696.288</v>
      </c>
      <c r="GT48" s="130">
        <v>223441.90859999997</v>
      </c>
      <c r="GU48" s="130">
        <v>221064.80499999999</v>
      </c>
      <c r="GV48" s="130">
        <v>217241.55919999999</v>
      </c>
      <c r="GW48" s="130">
        <v>213102.24728090005</v>
      </c>
      <c r="GX48" s="130">
        <v>210267.00997739998</v>
      </c>
      <c r="GY48" s="130">
        <v>217177.16926840003</v>
      </c>
      <c r="GZ48" s="130">
        <v>218184.79765269998</v>
      </c>
      <c r="HA48" s="130">
        <v>219377.4343924</v>
      </c>
      <c r="HB48" s="130">
        <v>223581.18995999999</v>
      </c>
      <c r="HC48" s="130">
        <v>216545.82579200002</v>
      </c>
      <c r="HD48" s="130">
        <v>211863.70631329995</v>
      </c>
      <c r="HE48" s="130">
        <v>213228.93663440002</v>
      </c>
      <c r="HF48" s="130">
        <v>212015.66777219996</v>
      </c>
      <c r="HG48" s="130">
        <v>216494.72560790004</v>
      </c>
      <c r="HH48" s="130">
        <v>211545.40033829998</v>
      </c>
      <c r="HI48" s="130">
        <v>211128.08833209999</v>
      </c>
      <c r="HJ48" s="130">
        <v>202839.6534603</v>
      </c>
      <c r="HK48" s="130">
        <v>204687.75595290001</v>
      </c>
      <c r="HL48" s="130">
        <v>213819.44049450001</v>
      </c>
      <c r="HM48" s="130">
        <v>213162.81584630004</v>
      </c>
      <c r="HN48" s="130">
        <v>209952.60495140008</v>
      </c>
      <c r="HO48" s="130">
        <v>206858.57966480003</v>
      </c>
      <c r="HP48" s="130">
        <v>201671.21569999997</v>
      </c>
      <c r="HQ48" s="130">
        <v>205051.00679999997</v>
      </c>
      <c r="HR48" s="130">
        <v>204927.67780000003</v>
      </c>
      <c r="HS48" s="130">
        <v>195362.99669579999</v>
      </c>
      <c r="HT48" s="130">
        <v>197522.9825896</v>
      </c>
      <c r="HU48" s="130">
        <v>193721.7563109</v>
      </c>
      <c r="HV48" s="130">
        <v>197347.6570483</v>
      </c>
      <c r="HW48" s="130">
        <v>205395.48018350001</v>
      </c>
      <c r="HX48" s="130">
        <v>216013.23169219994</v>
      </c>
      <c r="HY48" s="130">
        <v>192328.09198929998</v>
      </c>
      <c r="HZ48" s="130">
        <v>187248.41190269997</v>
      </c>
      <c r="IA48" s="130">
        <v>187396.93417020002</v>
      </c>
      <c r="IB48" s="130">
        <v>191240.31508219999</v>
      </c>
      <c r="IC48" s="130">
        <v>190490.43987079995</v>
      </c>
      <c r="ID48" s="130">
        <v>196963.05181860001</v>
      </c>
      <c r="IE48" s="130">
        <v>201258.59420710005</v>
      </c>
      <c r="IF48" s="130">
        <v>193475.7434188</v>
      </c>
      <c r="IG48" s="130">
        <v>198286.2510928</v>
      </c>
      <c r="IH48" s="130">
        <v>194594.97158200003</v>
      </c>
      <c r="II48" s="130">
        <v>191727.7713699</v>
      </c>
      <c r="IJ48" s="130">
        <v>189733.4173492</v>
      </c>
      <c r="IK48" s="130">
        <v>178100.82999999996</v>
      </c>
      <c r="IL48" s="130">
        <v>174407.45069999999</v>
      </c>
      <c r="IM48" s="130">
        <v>176970.35740000004</v>
      </c>
      <c r="IN48" s="130">
        <v>179047.19390000001</v>
      </c>
      <c r="IO48" s="130">
        <v>177911.88919999998</v>
      </c>
      <c r="IP48" s="130">
        <v>180159.65049999999</v>
      </c>
      <c r="IQ48" s="130">
        <v>173188.389</v>
      </c>
      <c r="IR48" s="130">
        <v>176716.46499999997</v>
      </c>
    </row>
    <row r="49" spans="1:252">
      <c r="A49" t="s">
        <v>147</v>
      </c>
      <c r="B49" s="130">
        <v>22235.191832999997</v>
      </c>
      <c r="C49" s="130">
        <v>24953.46513</v>
      </c>
      <c r="D49" s="130">
        <v>24871.296999999999</v>
      </c>
      <c r="E49" s="130">
        <v>23011.002812999999</v>
      </c>
      <c r="F49" s="130">
        <v>22948.920405000001</v>
      </c>
      <c r="G49" s="130">
        <v>22826.586081000001</v>
      </c>
      <c r="H49" s="130">
        <v>23967.94008</v>
      </c>
      <c r="I49" s="130">
        <v>24180.460416000002</v>
      </c>
      <c r="J49" s="130">
        <v>24189.86232</v>
      </c>
      <c r="K49" s="130">
        <v>23235.612274000003</v>
      </c>
      <c r="L49" s="130">
        <v>23071.165804</v>
      </c>
      <c r="M49" s="130">
        <v>23366.375121000001</v>
      </c>
      <c r="N49" s="130">
        <v>24269.083101000004</v>
      </c>
      <c r="O49" s="130">
        <v>24527.954560000002</v>
      </c>
      <c r="P49" s="130">
        <v>26848.319750000002</v>
      </c>
      <c r="Q49" s="130">
        <v>26044.080481999998</v>
      </c>
      <c r="R49" s="130">
        <v>26709.141447000002</v>
      </c>
      <c r="S49" s="130">
        <v>27299.085142</v>
      </c>
      <c r="T49" s="130">
        <v>32196.952094999997</v>
      </c>
      <c r="U49" s="130">
        <v>32052.991260000003</v>
      </c>
      <c r="V49" s="130">
        <v>33739.550627999997</v>
      </c>
      <c r="W49" s="130">
        <v>27490.403112</v>
      </c>
      <c r="X49" s="130">
        <v>29867.728719999999</v>
      </c>
      <c r="Y49" s="130">
        <v>29187.757292988001</v>
      </c>
      <c r="Z49" s="130">
        <v>29396.128364022999</v>
      </c>
      <c r="AA49" s="130">
        <v>36276.949464884994</v>
      </c>
      <c r="AB49" s="130">
        <v>37739.984670911996</v>
      </c>
      <c r="AC49" s="130">
        <v>31917.467605199996</v>
      </c>
      <c r="AD49" s="130">
        <v>35433.387635799998</v>
      </c>
      <c r="AE49" s="130">
        <v>36489.523663199994</v>
      </c>
      <c r="AF49" s="130">
        <v>36818.406369200005</v>
      </c>
      <c r="AG49" s="130">
        <v>37175.449988799999</v>
      </c>
      <c r="AH49" s="130">
        <v>40953.199334800011</v>
      </c>
      <c r="AI49" s="130">
        <v>43831.196699</v>
      </c>
      <c r="AJ49" s="130">
        <v>43587.884724999996</v>
      </c>
      <c r="AK49" s="130">
        <v>44267.385517499999</v>
      </c>
      <c r="AL49" s="130">
        <v>52255.634633000001</v>
      </c>
      <c r="AM49" s="130">
        <v>53500.894755500005</v>
      </c>
      <c r="AN49" s="130">
        <v>57186.706605499996</v>
      </c>
      <c r="AO49" s="130">
        <v>58301.026368999999</v>
      </c>
      <c r="AP49" s="130">
        <v>56014.075634000001</v>
      </c>
      <c r="AQ49" s="130">
        <v>56560.523145000021</v>
      </c>
      <c r="AR49" s="130">
        <v>53458.535526499996</v>
      </c>
      <c r="AS49" s="130">
        <v>54853.402415000004</v>
      </c>
      <c r="AT49" s="130">
        <v>53628.443771500002</v>
      </c>
      <c r="AU49" s="130">
        <v>52522.607659999987</v>
      </c>
      <c r="AV49" s="130">
        <v>50558.540635500001</v>
      </c>
      <c r="AW49" s="130">
        <v>48461.854224000002</v>
      </c>
      <c r="AX49" s="130">
        <v>61048.908999999992</v>
      </c>
      <c r="AY49" s="130">
        <v>60594.319773499999</v>
      </c>
      <c r="AZ49" s="130">
        <v>63541.310238000005</v>
      </c>
      <c r="BA49" s="130">
        <v>73031.267063999985</v>
      </c>
      <c r="BB49" s="130">
        <v>78141.372596000001</v>
      </c>
      <c r="BC49" s="130">
        <v>79240.275633499987</v>
      </c>
      <c r="BD49" s="130">
        <v>82799.668191500008</v>
      </c>
      <c r="BE49" s="130">
        <v>82178.359590000007</v>
      </c>
      <c r="BF49" s="130">
        <v>79942.2130875</v>
      </c>
      <c r="BG49" s="130">
        <v>84941.202901500001</v>
      </c>
      <c r="BH49" s="130">
        <v>84892.434742499987</v>
      </c>
      <c r="BI49" s="130">
        <v>83861.988258499987</v>
      </c>
      <c r="BJ49" s="130">
        <v>82703.310534999997</v>
      </c>
      <c r="BK49" s="130">
        <v>93255.478556000016</v>
      </c>
      <c r="BL49" s="130">
        <v>96642.853509500012</v>
      </c>
      <c r="BM49" s="130">
        <v>94516.4362845</v>
      </c>
      <c r="BN49" s="130">
        <v>95961.044519500007</v>
      </c>
      <c r="BO49" s="130">
        <v>98370.290371999989</v>
      </c>
      <c r="BP49" s="130">
        <v>95368.017374500007</v>
      </c>
      <c r="BQ49" s="130">
        <v>95198.043664500015</v>
      </c>
      <c r="BR49" s="130">
        <v>94528.650137500008</v>
      </c>
      <c r="BS49" s="130">
        <v>90849.547174499981</v>
      </c>
      <c r="BT49" s="130">
        <v>90451.184334499994</v>
      </c>
      <c r="BU49" s="130">
        <v>90638.989697500001</v>
      </c>
      <c r="BV49" s="130">
        <v>99114.901599999983</v>
      </c>
      <c r="BW49" s="130">
        <v>98513.20706049999</v>
      </c>
      <c r="BX49" s="130">
        <v>97069.155490999998</v>
      </c>
      <c r="BY49" s="130">
        <v>94426.926180499999</v>
      </c>
      <c r="BZ49" s="130">
        <v>98793.590942499999</v>
      </c>
      <c r="CA49" s="130">
        <v>97264.546215499999</v>
      </c>
      <c r="CB49" s="130">
        <v>97787.493143500003</v>
      </c>
      <c r="CC49" s="130">
        <v>98734.167505000005</v>
      </c>
      <c r="CD49" s="130">
        <v>96734.840526500004</v>
      </c>
      <c r="CE49" s="130">
        <v>92585.677072499995</v>
      </c>
      <c r="CF49" s="130">
        <v>93556.311055500002</v>
      </c>
      <c r="CG49" s="130">
        <v>92253.911124999999</v>
      </c>
      <c r="CH49" s="130">
        <v>93852.889081000001</v>
      </c>
      <c r="CI49" s="130">
        <v>90847.505072500004</v>
      </c>
      <c r="CJ49" s="130">
        <v>90430.001633999986</v>
      </c>
      <c r="CK49" s="130">
        <v>89511.740379600014</v>
      </c>
      <c r="CL49" s="130">
        <v>87298.265311200012</v>
      </c>
      <c r="CM49" s="130">
        <v>93635.779867200006</v>
      </c>
      <c r="CN49" s="130">
        <v>89271.709589199978</v>
      </c>
      <c r="CO49" s="130">
        <v>94330.615870800015</v>
      </c>
      <c r="CP49" s="130">
        <v>96888.038814399988</v>
      </c>
      <c r="CQ49" s="130">
        <v>107512.08550959999</v>
      </c>
      <c r="CR49" s="130">
        <v>110484.67073279999</v>
      </c>
      <c r="CS49" s="130">
        <v>121156.2496524</v>
      </c>
      <c r="CT49" s="130">
        <v>125210.41093980001</v>
      </c>
      <c r="CU49" s="130">
        <v>135216.1458044</v>
      </c>
      <c r="CV49" s="130">
        <v>133320.0353288</v>
      </c>
      <c r="CW49" s="130">
        <v>124375.8507162</v>
      </c>
      <c r="CX49" s="130">
        <v>128687.4030216</v>
      </c>
      <c r="CY49" s="130">
        <v>127305.7351094</v>
      </c>
      <c r="CZ49" s="130">
        <v>128742.51609500001</v>
      </c>
      <c r="DA49" s="130">
        <v>126726.84636499999</v>
      </c>
      <c r="DB49" s="130">
        <v>132106.12929359998</v>
      </c>
      <c r="DC49" s="130">
        <v>135982.75847100001</v>
      </c>
      <c r="DD49" s="130">
        <v>134294.5710084</v>
      </c>
      <c r="DE49" s="130">
        <v>134064.65544539999</v>
      </c>
      <c r="DF49" s="130">
        <v>146307.62448940001</v>
      </c>
      <c r="DG49" s="130">
        <v>144285.1506318</v>
      </c>
      <c r="DH49" s="130">
        <v>144048.19369600003</v>
      </c>
      <c r="DI49" s="130">
        <v>145754.39854900001</v>
      </c>
      <c r="DJ49" s="130">
        <v>154726.40859760004</v>
      </c>
      <c r="DK49" s="130">
        <v>159206.0283828</v>
      </c>
      <c r="DL49" s="130">
        <v>155042.50839580002</v>
      </c>
      <c r="DM49" s="130">
        <v>157568.9004894</v>
      </c>
      <c r="DN49" s="130">
        <v>157543.79624999998</v>
      </c>
      <c r="DO49" s="130">
        <v>157236.09661139999</v>
      </c>
      <c r="DP49" s="130">
        <v>161260.64599439999</v>
      </c>
      <c r="DQ49" s="130">
        <v>155468.1484338</v>
      </c>
      <c r="DR49" s="130">
        <v>157678.12152099999</v>
      </c>
      <c r="DS49" s="130">
        <v>156072.82217699999</v>
      </c>
      <c r="DT49" s="130">
        <v>155983.1671322</v>
      </c>
      <c r="DU49" s="130">
        <v>154461.05478179999</v>
      </c>
      <c r="DV49" s="130">
        <v>157246.24888240002</v>
      </c>
      <c r="DW49" s="130">
        <v>163221.45729059997</v>
      </c>
      <c r="DX49" s="130">
        <v>167625.14251619999</v>
      </c>
      <c r="DY49" s="130">
        <v>172334.35405099997</v>
      </c>
      <c r="DZ49" s="130">
        <v>185911.20975319998</v>
      </c>
      <c r="EA49" s="130">
        <v>181108.71996319998</v>
      </c>
      <c r="EB49" s="130">
        <v>199285.6914864</v>
      </c>
      <c r="EC49" s="130">
        <v>195271.13482340003</v>
      </c>
      <c r="ED49" s="130">
        <v>189247.05061119999</v>
      </c>
      <c r="EE49" s="130">
        <v>188454.17414299998</v>
      </c>
      <c r="EF49" s="130">
        <v>186734.74919809998</v>
      </c>
      <c r="EG49" s="130">
        <v>188096.72107189998</v>
      </c>
      <c r="EH49" s="130">
        <v>203878.14890520001</v>
      </c>
      <c r="EI49" s="130">
        <v>200108.98925350001</v>
      </c>
      <c r="EJ49" s="130">
        <v>190162.64795440002</v>
      </c>
      <c r="EK49" s="130">
        <v>192267.0142754</v>
      </c>
      <c r="EL49" s="130">
        <v>193712.98220399997</v>
      </c>
      <c r="EM49" s="130">
        <v>200379.55908600002</v>
      </c>
      <c r="EN49" s="130">
        <v>203248.78598499999</v>
      </c>
      <c r="EO49" s="130">
        <v>199955.10107600002</v>
      </c>
      <c r="EP49" s="130">
        <v>206134.42509400001</v>
      </c>
      <c r="EQ49" s="130">
        <v>196328.36499899998</v>
      </c>
      <c r="ER49" s="130">
        <v>198441.67518999998</v>
      </c>
      <c r="ES49" s="130">
        <v>195080.827001</v>
      </c>
      <c r="ET49" s="130">
        <v>201597.15349300002</v>
      </c>
      <c r="EU49" s="130">
        <v>203586.92277500004</v>
      </c>
      <c r="EV49" s="130">
        <v>198659.79644900004</v>
      </c>
      <c r="EW49" s="130">
        <v>199865.47052900001</v>
      </c>
      <c r="EX49" s="130">
        <v>196611.25468699998</v>
      </c>
      <c r="EY49" s="130">
        <v>194834.25046700001</v>
      </c>
      <c r="EZ49" s="130">
        <v>197150.80363699995</v>
      </c>
      <c r="FA49" s="130">
        <v>193781.91444000002</v>
      </c>
      <c r="FB49" s="130">
        <v>211319.16262799999</v>
      </c>
      <c r="FC49" s="130">
        <v>202523.97047399997</v>
      </c>
      <c r="FD49" s="130">
        <v>200674.40846399995</v>
      </c>
      <c r="FE49" s="130">
        <v>201905.43304000003</v>
      </c>
      <c r="FF49" s="130">
        <v>200050.65943500001</v>
      </c>
      <c r="FG49" s="130">
        <v>200883.55591299999</v>
      </c>
      <c r="FH49" s="130">
        <v>202001.34871399999</v>
      </c>
      <c r="FI49" s="130">
        <v>205362.98146500002</v>
      </c>
      <c r="FJ49" s="130">
        <v>203290.24729299996</v>
      </c>
      <c r="FK49" s="130">
        <v>204938.34921899997</v>
      </c>
      <c r="FL49" s="130">
        <v>203126.32290500004</v>
      </c>
      <c r="FM49" s="130">
        <v>208420.12325199999</v>
      </c>
      <c r="FN49" s="130">
        <v>213068.57426399997</v>
      </c>
      <c r="FO49" s="130">
        <v>210137.03068000003</v>
      </c>
      <c r="FP49" s="130">
        <v>208931.8514625</v>
      </c>
      <c r="FQ49" s="130">
        <v>207264.4019535</v>
      </c>
      <c r="FR49" s="130">
        <v>209742.56551549997</v>
      </c>
      <c r="FS49" s="130">
        <v>212046.69702250001</v>
      </c>
      <c r="FT49" s="130">
        <v>206161.88225939998</v>
      </c>
      <c r="FU49" s="130">
        <v>207357.36730800002</v>
      </c>
      <c r="FV49" s="130">
        <v>211336.8554304</v>
      </c>
      <c r="FW49" s="130">
        <v>218386.6936</v>
      </c>
      <c r="FX49" s="130">
        <v>217393.98480000003</v>
      </c>
      <c r="FY49" s="130">
        <v>215629.40359999999</v>
      </c>
      <c r="FZ49" s="130">
        <v>232172.56700000004</v>
      </c>
      <c r="GA49" s="130">
        <v>217737.39720000004</v>
      </c>
      <c r="GB49" s="130">
        <v>210789.31860000003</v>
      </c>
      <c r="GC49" s="130">
        <v>228294.22579999996</v>
      </c>
      <c r="GD49" s="130">
        <v>227920.94679999998</v>
      </c>
      <c r="GE49" s="130">
        <v>231588.89580000003</v>
      </c>
      <c r="GF49" s="130">
        <v>228628.56780000005</v>
      </c>
      <c r="GG49" s="130">
        <v>229393.72299999994</v>
      </c>
      <c r="GH49" s="130">
        <v>227301.38459999999</v>
      </c>
      <c r="GI49" s="130">
        <v>234365.58440000002</v>
      </c>
      <c r="GJ49" s="130">
        <v>241741.0926</v>
      </c>
      <c r="GK49" s="130">
        <v>241487.78680000003</v>
      </c>
      <c r="GL49" s="130">
        <v>236041.65400000004</v>
      </c>
      <c r="GM49" s="130">
        <v>236272.86239999998</v>
      </c>
      <c r="GN49" s="130">
        <v>228171.14079999999</v>
      </c>
      <c r="GO49" s="130">
        <v>225681.78419999999</v>
      </c>
      <c r="GP49" s="130">
        <v>220864.76799999998</v>
      </c>
      <c r="GQ49" s="130">
        <v>222178.15679999997</v>
      </c>
      <c r="GR49" s="130">
        <v>221215.57440000001</v>
      </c>
      <c r="GS49" s="130">
        <v>220696.288</v>
      </c>
      <c r="GT49" s="130">
        <v>223441.90859999997</v>
      </c>
      <c r="GU49" s="130">
        <v>221064.80499999999</v>
      </c>
      <c r="GV49" s="130">
        <v>217241.55919999999</v>
      </c>
      <c r="GW49" s="130">
        <v>213102.24728090005</v>
      </c>
      <c r="GX49" s="130">
        <v>210267.00997739998</v>
      </c>
      <c r="GY49" s="130">
        <v>217177.16926840003</v>
      </c>
      <c r="GZ49" s="130">
        <v>218184.79765269998</v>
      </c>
      <c r="HA49" s="130">
        <v>219377.4343924</v>
      </c>
      <c r="HB49" s="130">
        <v>223581.18995999999</v>
      </c>
      <c r="HC49" s="130">
        <v>216545.82579200002</v>
      </c>
      <c r="HD49" s="130">
        <v>211863.70631329995</v>
      </c>
      <c r="HE49" s="130">
        <v>213228.93663440002</v>
      </c>
      <c r="HF49" s="130">
        <v>212015.66777219996</v>
      </c>
      <c r="HG49" s="130">
        <v>216494.72560790004</v>
      </c>
      <c r="HH49" s="130">
        <v>211545.40033829998</v>
      </c>
      <c r="HI49" s="130">
        <v>211128.08833209999</v>
      </c>
      <c r="HJ49" s="130">
        <v>202839.6534603</v>
      </c>
      <c r="HK49" s="130">
        <v>204687.75595290001</v>
      </c>
      <c r="HL49" s="130">
        <v>213819.44049450001</v>
      </c>
      <c r="HM49" s="130">
        <v>213162.81584630004</v>
      </c>
      <c r="HN49" s="130">
        <v>209952.60495140008</v>
      </c>
      <c r="HO49" s="130">
        <v>206858.57966480003</v>
      </c>
      <c r="HP49" s="130">
        <v>201671.21569999997</v>
      </c>
      <c r="HQ49" s="130">
        <v>205051.00679999997</v>
      </c>
      <c r="HR49" s="130">
        <v>204927.67780000003</v>
      </c>
      <c r="HS49" s="130">
        <v>195362.99669579999</v>
      </c>
      <c r="HT49" s="130">
        <v>197522.9825896</v>
      </c>
      <c r="HU49" s="130">
        <v>193721.7563109</v>
      </c>
      <c r="HV49" s="130">
        <v>197347.6570483</v>
      </c>
      <c r="HW49" s="130">
        <v>205395.48018350001</v>
      </c>
      <c r="HX49" s="130">
        <v>216013.23169219994</v>
      </c>
      <c r="HY49" s="130">
        <v>192328.09198929998</v>
      </c>
      <c r="HZ49" s="130">
        <v>187248.41190269997</v>
      </c>
      <c r="IA49" s="130">
        <v>187396.93417020002</v>
      </c>
      <c r="IB49" s="130">
        <v>191240.31508219999</v>
      </c>
      <c r="IC49" s="130">
        <v>190490.43987079995</v>
      </c>
      <c r="ID49" s="130">
        <v>196963.05181860001</v>
      </c>
      <c r="IE49" s="130">
        <v>201258.59420710005</v>
      </c>
      <c r="IF49" s="130">
        <v>193475.7434188</v>
      </c>
      <c r="IG49" s="130">
        <v>198286.2510928</v>
      </c>
      <c r="IH49" s="130">
        <v>194594.97158200003</v>
      </c>
      <c r="II49" s="130">
        <v>191727.7713699</v>
      </c>
      <c r="IJ49" s="130">
        <v>189733.4173492</v>
      </c>
      <c r="IK49" s="130">
        <v>178100.82999999996</v>
      </c>
      <c r="IL49" s="130">
        <v>174407.45069999999</v>
      </c>
      <c r="IM49" s="130">
        <v>176970.35740000004</v>
      </c>
      <c r="IN49" s="130">
        <v>179047.19390000001</v>
      </c>
      <c r="IO49" s="130">
        <v>177911.88919999998</v>
      </c>
      <c r="IP49" s="130">
        <v>180159.65049999999</v>
      </c>
      <c r="IQ49" s="130">
        <v>173188.389</v>
      </c>
      <c r="IR49" s="130">
        <v>176716.46499999997</v>
      </c>
    </row>
    <row r="50" spans="1:252" s="126" customFormat="1">
      <c r="A50" s="126" t="s">
        <v>148</v>
      </c>
      <c r="B50" s="140" t="s">
        <v>215</v>
      </c>
      <c r="C50" s="140" t="s">
        <v>215</v>
      </c>
      <c r="D50" s="140" t="s">
        <v>215</v>
      </c>
      <c r="E50" s="140" t="s">
        <v>215</v>
      </c>
      <c r="F50" s="140" t="s">
        <v>215</v>
      </c>
      <c r="G50" s="140" t="s">
        <v>215</v>
      </c>
      <c r="H50" s="140" t="s">
        <v>215</v>
      </c>
      <c r="I50" s="140" t="s">
        <v>215</v>
      </c>
      <c r="J50" s="140" t="s">
        <v>215</v>
      </c>
      <c r="K50" s="140" t="s">
        <v>215</v>
      </c>
      <c r="L50" s="140" t="s">
        <v>215</v>
      </c>
      <c r="M50" s="140" t="s">
        <v>215</v>
      </c>
      <c r="N50" s="140" t="s">
        <v>215</v>
      </c>
      <c r="O50" s="140" t="s">
        <v>215</v>
      </c>
      <c r="P50" s="140" t="s">
        <v>215</v>
      </c>
      <c r="Q50" s="140" t="s">
        <v>215</v>
      </c>
      <c r="R50" s="140" t="s">
        <v>215</v>
      </c>
      <c r="S50" s="140" t="s">
        <v>215</v>
      </c>
      <c r="T50" s="140" t="s">
        <v>215</v>
      </c>
      <c r="U50" s="140" t="s">
        <v>215</v>
      </c>
      <c r="V50" s="140" t="s">
        <v>215</v>
      </c>
      <c r="W50" s="140" t="s">
        <v>215</v>
      </c>
      <c r="X50" s="140" t="s">
        <v>215</v>
      </c>
      <c r="Y50" s="140">
        <v>29187.757292988001</v>
      </c>
      <c r="Z50" s="140">
        <v>29396.128364022999</v>
      </c>
      <c r="AA50" s="140">
        <v>36276.949464884994</v>
      </c>
      <c r="AB50" s="140">
        <v>37739.984670911996</v>
      </c>
      <c r="AC50" s="140">
        <v>31917.467605199996</v>
      </c>
      <c r="AD50" s="140">
        <v>35433.387635799998</v>
      </c>
      <c r="AE50" s="140">
        <v>36489.523663199994</v>
      </c>
      <c r="AF50" s="140">
        <v>36818.406369200005</v>
      </c>
      <c r="AG50" s="140">
        <v>37175.449988799999</v>
      </c>
      <c r="AH50" s="140">
        <v>38631.449334800011</v>
      </c>
      <c r="AI50" s="140">
        <v>41489.896698999997</v>
      </c>
      <c r="AJ50" s="140">
        <v>41231.534724999998</v>
      </c>
      <c r="AK50" s="140">
        <v>40412.685517500002</v>
      </c>
      <c r="AL50" s="140">
        <v>48335.814633000002</v>
      </c>
      <c r="AM50" s="140">
        <v>49491.074755500005</v>
      </c>
      <c r="AN50" s="140">
        <v>53261.436605499999</v>
      </c>
      <c r="AO50" s="140">
        <v>54284.766368999997</v>
      </c>
      <c r="AP50" s="140">
        <v>52166.865634000002</v>
      </c>
      <c r="AQ50" s="140">
        <v>52790.62314500002</v>
      </c>
      <c r="AR50" s="140">
        <v>49818.625526499993</v>
      </c>
      <c r="AS50" s="140">
        <v>51157.516080000001</v>
      </c>
      <c r="AT50" s="140">
        <v>50014.083771500002</v>
      </c>
      <c r="AU50" s="140">
        <v>48998.40765999999</v>
      </c>
      <c r="AV50" s="140">
        <v>47179.3206355</v>
      </c>
      <c r="AW50" s="140">
        <v>45226.181616000002</v>
      </c>
      <c r="AX50" s="140">
        <v>57775.758999999991</v>
      </c>
      <c r="AY50" s="140">
        <v>57458.329773500001</v>
      </c>
      <c r="AZ50" s="140">
        <v>60238.740374000008</v>
      </c>
      <c r="BA50" s="140">
        <v>69573.931391999984</v>
      </c>
      <c r="BB50" s="140">
        <v>74750.160751999996</v>
      </c>
      <c r="BC50" s="140">
        <v>75881.785633499981</v>
      </c>
      <c r="BD50" s="140">
        <v>79414.208191500002</v>
      </c>
      <c r="BE50" s="140">
        <v>78828.009590000001</v>
      </c>
      <c r="BF50" s="140">
        <v>76414.417012499995</v>
      </c>
      <c r="BG50" s="140">
        <v>81353.351774499999</v>
      </c>
      <c r="BH50" s="140">
        <v>81341.861877499992</v>
      </c>
      <c r="BI50" s="140">
        <v>80360.761305499982</v>
      </c>
      <c r="BJ50" s="140">
        <v>79265.095505000005</v>
      </c>
      <c r="BK50" s="140">
        <v>89838.564548000009</v>
      </c>
      <c r="BL50" s="140">
        <v>93109.554638500005</v>
      </c>
      <c r="BM50" s="140">
        <v>91093.486063499993</v>
      </c>
      <c r="BN50" s="140">
        <v>92509.68506850001</v>
      </c>
      <c r="BO50" s="140">
        <v>94815.663675999982</v>
      </c>
      <c r="BP50" s="140">
        <v>91916.498963500009</v>
      </c>
      <c r="BQ50" s="140">
        <v>91752.797833500008</v>
      </c>
      <c r="BR50" s="140">
        <v>93014.562212500008</v>
      </c>
      <c r="BS50" s="140">
        <v>89373.714963499981</v>
      </c>
      <c r="BT50" s="140">
        <v>89058.223443499999</v>
      </c>
      <c r="BU50" s="140">
        <v>89236.681692500002</v>
      </c>
      <c r="BV50" s="140">
        <v>97650.199199999988</v>
      </c>
      <c r="BW50" s="140">
        <v>97082.279541499985</v>
      </c>
      <c r="BX50" s="140">
        <v>95669.111992999999</v>
      </c>
      <c r="BY50" s="140">
        <v>93084.651701499999</v>
      </c>
      <c r="BZ50" s="140">
        <v>97424.527827500002</v>
      </c>
      <c r="CA50" s="140">
        <v>95916.008206500002</v>
      </c>
      <c r="CB50" s="140">
        <v>96455.143950500002</v>
      </c>
      <c r="CC50" s="140">
        <v>97385.581315000003</v>
      </c>
      <c r="CD50" s="140">
        <v>95450.961419500003</v>
      </c>
      <c r="CE50" s="140">
        <v>91373.684017499996</v>
      </c>
      <c r="CF50" s="140">
        <v>92371.588446499998</v>
      </c>
      <c r="CG50" s="140">
        <v>91080.703775000002</v>
      </c>
      <c r="CH50" s="140">
        <v>92675.441802999994</v>
      </c>
      <c r="CI50" s="140">
        <v>89731.874017499998</v>
      </c>
      <c r="CJ50" s="140">
        <v>89355.324428999986</v>
      </c>
      <c r="CK50" s="140">
        <v>88438.894052600008</v>
      </c>
      <c r="CL50" s="140">
        <v>86246.763167200013</v>
      </c>
      <c r="CM50" s="140">
        <v>92614.63175320001</v>
      </c>
      <c r="CN50" s="140">
        <v>88283.565460199985</v>
      </c>
      <c r="CO50" s="140">
        <v>93237.340799800018</v>
      </c>
      <c r="CP50" s="140">
        <v>95745.763666399987</v>
      </c>
      <c r="CQ50" s="140">
        <v>106140.27607759999</v>
      </c>
      <c r="CR50" s="140">
        <v>109077.97825679999</v>
      </c>
      <c r="CS50" s="140">
        <v>119729.2247944</v>
      </c>
      <c r="CT50" s="140">
        <v>123545.22739880001</v>
      </c>
      <c r="CU50" s="140">
        <v>133445.1086064</v>
      </c>
      <c r="CV50" s="140">
        <v>131613.65703279999</v>
      </c>
      <c r="CW50" s="140">
        <v>122792.6712372</v>
      </c>
      <c r="CX50" s="140">
        <v>127154.66904959999</v>
      </c>
      <c r="CY50" s="140">
        <v>125776.80743640001</v>
      </c>
      <c r="CZ50" s="140">
        <v>127319.97207000002</v>
      </c>
      <c r="DA50" s="140">
        <v>125345.25618999999</v>
      </c>
      <c r="DB50" s="140">
        <v>130716.01108159999</v>
      </c>
      <c r="DC50" s="140">
        <v>134605.022776</v>
      </c>
      <c r="DD50" s="140">
        <v>132967.76263040002</v>
      </c>
      <c r="DE50" s="140">
        <v>132691.35240239999</v>
      </c>
      <c r="DF50" s="140">
        <v>144906.37646640002</v>
      </c>
      <c r="DG50" s="140">
        <v>142875.80820080001</v>
      </c>
      <c r="DH50" s="140">
        <v>142664.43537600004</v>
      </c>
      <c r="DI50" s="140">
        <v>144342.454344</v>
      </c>
      <c r="DJ50" s="140">
        <v>153130.07570560003</v>
      </c>
      <c r="DK50" s="140">
        <v>157570.4761568</v>
      </c>
      <c r="DL50" s="140">
        <v>153561.85808480001</v>
      </c>
      <c r="DM50" s="140">
        <v>156047.19996639999</v>
      </c>
      <c r="DN50" s="140">
        <v>156134.50199999998</v>
      </c>
      <c r="DO50" s="140">
        <v>155844.9665984</v>
      </c>
      <c r="DP50" s="140">
        <v>159752.19524639999</v>
      </c>
      <c r="DQ50" s="140">
        <v>155225.6554128</v>
      </c>
      <c r="DR50" s="140">
        <v>157442.14057600001</v>
      </c>
      <c r="DS50" s="140">
        <v>155837.495712</v>
      </c>
      <c r="DT50" s="140">
        <v>155752.2256832</v>
      </c>
      <c r="DU50" s="140">
        <v>154244.25010079998</v>
      </c>
      <c r="DV50" s="140">
        <v>157021.53317440001</v>
      </c>
      <c r="DW50" s="140">
        <v>162996.34071359996</v>
      </c>
      <c r="DX50" s="140">
        <v>167395.1827872</v>
      </c>
      <c r="DY50" s="140">
        <v>172099.60025599998</v>
      </c>
      <c r="DZ50" s="140">
        <v>185644.72185919998</v>
      </c>
      <c r="EA50" s="140">
        <v>180854.91261919998</v>
      </c>
      <c r="EB50" s="140">
        <v>199005.50859839999</v>
      </c>
      <c r="EC50" s="140">
        <v>194991.55732940004</v>
      </c>
      <c r="ED50" s="140">
        <v>188984.99681919999</v>
      </c>
      <c r="EE50" s="140">
        <v>188202.77201299998</v>
      </c>
      <c r="EF50" s="140">
        <v>186479.57562709998</v>
      </c>
      <c r="EG50" s="140">
        <v>187838.9459429</v>
      </c>
      <c r="EH50" s="140">
        <v>202218.33307320002</v>
      </c>
      <c r="EI50" s="140">
        <v>198501.3885685</v>
      </c>
      <c r="EJ50" s="140">
        <v>188605.79400640001</v>
      </c>
      <c r="EK50" s="140">
        <v>190687.6908824</v>
      </c>
      <c r="EL50" s="140">
        <v>192177.69002399998</v>
      </c>
      <c r="EM50" s="140">
        <v>198835.01670000004</v>
      </c>
      <c r="EN50" s="140">
        <v>201712.08909999998</v>
      </c>
      <c r="EO50" s="140">
        <v>198431.47280000002</v>
      </c>
      <c r="EP50" s="140">
        <v>204610.9699</v>
      </c>
      <c r="EQ50" s="140">
        <v>194791.49909999999</v>
      </c>
      <c r="ER50" s="140">
        <v>196887.94389999998</v>
      </c>
      <c r="ES50" s="140">
        <v>193553.03</v>
      </c>
      <c r="ET50" s="140">
        <v>200031.22750000001</v>
      </c>
      <c r="EU50" s="140">
        <v>202000.09310000006</v>
      </c>
      <c r="EV50" s="140">
        <v>197106.14780000004</v>
      </c>
      <c r="EW50" s="140">
        <v>198303.26870000002</v>
      </c>
      <c r="EX50" s="140">
        <v>195062.03659999999</v>
      </c>
      <c r="EY50" s="140">
        <v>193314.3602</v>
      </c>
      <c r="EZ50" s="140">
        <v>195620.30251099996</v>
      </c>
      <c r="FA50" s="130">
        <v>192267.40272000001</v>
      </c>
      <c r="FB50" s="130">
        <v>209764.04549999998</v>
      </c>
      <c r="FC50" s="130">
        <v>200993.54999999996</v>
      </c>
      <c r="FD50" s="130">
        <v>199143.96419999996</v>
      </c>
      <c r="FE50" s="130">
        <v>200365.16590000002</v>
      </c>
      <c r="FF50" s="130">
        <v>198529.52070000002</v>
      </c>
      <c r="FG50" s="130">
        <v>199350.0313</v>
      </c>
      <c r="FH50" s="130">
        <v>200463.5312</v>
      </c>
      <c r="FI50" s="130">
        <v>203791.60080000001</v>
      </c>
      <c r="FJ50" s="130">
        <v>201722.99517999997</v>
      </c>
      <c r="FK50" s="130">
        <v>203357.37113999997</v>
      </c>
      <c r="FL50" s="130">
        <v>201546.85040000002</v>
      </c>
      <c r="FM50" s="130">
        <v>206803.93672</v>
      </c>
      <c r="FN50" s="130">
        <v>211257.49583999996</v>
      </c>
      <c r="FO50" s="130">
        <v>208375.03480000002</v>
      </c>
      <c r="FP50" s="130">
        <v>207153.32583749999</v>
      </c>
      <c r="FQ50" s="130">
        <v>205528.56730649999</v>
      </c>
      <c r="FR50" s="130">
        <v>207937.75406449998</v>
      </c>
      <c r="FS50" s="130">
        <v>210223.2732775</v>
      </c>
      <c r="FT50" s="130">
        <v>204375.77261039999</v>
      </c>
      <c r="FU50" s="130">
        <v>207048.289128</v>
      </c>
      <c r="FV50" s="130">
        <v>211336.8554304</v>
      </c>
      <c r="FW50" s="130">
        <v>218386.6936</v>
      </c>
      <c r="FX50" s="130">
        <v>217393.98480000003</v>
      </c>
      <c r="FY50" s="130">
        <v>215629.40359999999</v>
      </c>
      <c r="FZ50" s="130">
        <v>232172.56700000004</v>
      </c>
      <c r="GA50" s="130">
        <v>217737.39720000004</v>
      </c>
      <c r="GB50" s="130">
        <v>210789.31860000003</v>
      </c>
      <c r="GC50" s="130">
        <v>228294.22579999996</v>
      </c>
      <c r="GD50" s="130">
        <v>227920.94679999998</v>
      </c>
      <c r="GE50" s="130">
        <v>231588.89580000003</v>
      </c>
      <c r="GF50" s="130">
        <v>228628.56780000005</v>
      </c>
      <c r="GG50" s="130">
        <v>229393.72299999994</v>
      </c>
      <c r="GH50" s="130">
        <v>227301.38459999999</v>
      </c>
      <c r="GI50" s="130">
        <v>234365.58440000002</v>
      </c>
      <c r="GJ50" s="130">
        <v>241741.0926</v>
      </c>
      <c r="GK50" s="130">
        <v>241487.78680000003</v>
      </c>
      <c r="GL50" s="130">
        <v>236041.65400000004</v>
      </c>
      <c r="GM50" s="130">
        <v>236272.86239999998</v>
      </c>
      <c r="GN50" s="130">
        <v>228171.14079999999</v>
      </c>
      <c r="GO50" s="130">
        <v>225681.78419999999</v>
      </c>
      <c r="GP50" s="130">
        <v>220864.76799999998</v>
      </c>
      <c r="GQ50" s="130">
        <v>222178.15679999997</v>
      </c>
      <c r="GR50" s="130">
        <v>221215.57440000001</v>
      </c>
      <c r="GS50" s="130">
        <v>220696.288</v>
      </c>
      <c r="GT50" s="130">
        <v>223441.90859999997</v>
      </c>
      <c r="GU50" s="130">
        <v>221064.80499999999</v>
      </c>
      <c r="GV50" s="130">
        <v>215979.90919999999</v>
      </c>
      <c r="GW50" s="130">
        <v>211850.97728090006</v>
      </c>
      <c r="GX50" s="130">
        <v>209022.36997739997</v>
      </c>
      <c r="GY50" s="130">
        <v>215923.79926840003</v>
      </c>
      <c r="GZ50" s="130">
        <v>216922.2476527</v>
      </c>
      <c r="HA50" s="130">
        <v>218111.3143924</v>
      </c>
      <c r="HB50" s="130">
        <v>222285.33995999998</v>
      </c>
      <c r="HC50" s="130">
        <v>215237.34579200001</v>
      </c>
      <c r="HD50" s="130">
        <v>210580.33631329995</v>
      </c>
      <c r="HE50" s="130">
        <v>211940.34663440002</v>
      </c>
      <c r="HF50" s="130">
        <v>210734.24777219995</v>
      </c>
      <c r="HG50" s="130">
        <v>215195.33560790002</v>
      </c>
      <c r="HH50" s="130">
        <v>210258.28033829998</v>
      </c>
      <c r="HI50" s="130">
        <v>209838.08833209999</v>
      </c>
      <c r="HJ50" s="130">
        <v>201555.59346030001</v>
      </c>
      <c r="HK50" s="130">
        <v>203394.15595290001</v>
      </c>
      <c r="HL50" s="130">
        <v>212529.0504945</v>
      </c>
      <c r="HM50" s="130">
        <v>211875.48584630006</v>
      </c>
      <c r="HN50" s="130">
        <v>208665.12495140007</v>
      </c>
      <c r="HO50" s="130">
        <v>205582.97966480002</v>
      </c>
      <c r="HP50" s="130">
        <v>200383.88569999998</v>
      </c>
      <c r="HQ50" s="130">
        <v>203735.68679999997</v>
      </c>
      <c r="HR50" s="130">
        <v>203615.59780000005</v>
      </c>
      <c r="HS50" s="130">
        <v>194084.48669579998</v>
      </c>
      <c r="HT50" s="130">
        <v>197522.9825896</v>
      </c>
      <c r="HU50" s="130">
        <v>193721.7563109</v>
      </c>
      <c r="HV50" s="130">
        <v>197347.6570483</v>
      </c>
      <c r="HW50" s="130">
        <v>205395.48018350001</v>
      </c>
      <c r="HX50" s="130">
        <v>216013.23169219994</v>
      </c>
      <c r="HY50" s="130">
        <v>192328.09198929998</v>
      </c>
      <c r="HZ50" s="130">
        <v>187248.41190269997</v>
      </c>
      <c r="IA50" s="130">
        <v>187396.93417020002</v>
      </c>
      <c r="IB50" s="130">
        <v>191240.31508219999</v>
      </c>
      <c r="IC50" s="130">
        <v>190490.43987079995</v>
      </c>
      <c r="ID50" s="130">
        <v>196963.05181860001</v>
      </c>
      <c r="IE50" s="130">
        <v>201258.59420710005</v>
      </c>
      <c r="IF50" s="130">
        <v>193475.7434188</v>
      </c>
      <c r="IG50" s="130">
        <v>198286.2510928</v>
      </c>
      <c r="IH50" s="130">
        <v>194594.97158200003</v>
      </c>
      <c r="II50" s="130">
        <v>191727.7713699</v>
      </c>
      <c r="IJ50" s="130">
        <v>189733.4173492</v>
      </c>
      <c r="IK50" s="130">
        <v>178100.82999999996</v>
      </c>
      <c r="IL50" s="130">
        <v>174407.45069999999</v>
      </c>
      <c r="IM50" s="130">
        <v>176970.35740000004</v>
      </c>
      <c r="IN50" s="130">
        <v>179047.19390000001</v>
      </c>
      <c r="IO50" s="130">
        <v>177911.88919999998</v>
      </c>
      <c r="IP50" s="130">
        <v>180159.65049999999</v>
      </c>
      <c r="IQ50" s="130">
        <v>173188.389</v>
      </c>
      <c r="IR50" s="130">
        <v>176716.46499999997</v>
      </c>
    </row>
    <row r="51" spans="1:252">
      <c r="A51" s="2" t="s">
        <v>0</v>
      </c>
      <c r="B51" s="130" t="s">
        <v>215</v>
      </c>
      <c r="C51" s="130" t="s">
        <v>215</v>
      </c>
      <c r="D51" s="130" t="s">
        <v>215</v>
      </c>
      <c r="E51" s="130" t="s">
        <v>215</v>
      </c>
      <c r="F51" s="130" t="s">
        <v>215</v>
      </c>
      <c r="G51" s="130" t="s">
        <v>215</v>
      </c>
      <c r="H51" s="130" t="s">
        <v>215</v>
      </c>
      <c r="I51" s="130" t="s">
        <v>215</v>
      </c>
      <c r="J51" s="130" t="s">
        <v>215</v>
      </c>
      <c r="K51" s="130" t="s">
        <v>215</v>
      </c>
      <c r="L51" s="130" t="s">
        <v>215</v>
      </c>
      <c r="M51" s="130" t="s">
        <v>215</v>
      </c>
      <c r="N51" s="130" t="s">
        <v>215</v>
      </c>
      <c r="O51" s="130" t="s">
        <v>215</v>
      </c>
      <c r="P51" s="130" t="s">
        <v>215</v>
      </c>
      <c r="Q51" s="130" t="s">
        <v>215</v>
      </c>
      <c r="R51" s="130" t="s">
        <v>215</v>
      </c>
      <c r="S51" s="130" t="s">
        <v>215</v>
      </c>
      <c r="T51" s="130" t="s">
        <v>215</v>
      </c>
      <c r="U51" s="130" t="s">
        <v>215</v>
      </c>
      <c r="V51" s="130" t="s">
        <v>215</v>
      </c>
      <c r="W51" s="130" t="s">
        <v>215</v>
      </c>
      <c r="X51" s="130" t="s">
        <v>215</v>
      </c>
      <c r="Y51" s="130" t="s">
        <v>215</v>
      </c>
      <c r="Z51" s="130" t="s">
        <v>215</v>
      </c>
      <c r="AA51" s="130" t="s">
        <v>215</v>
      </c>
      <c r="AB51" s="130" t="s">
        <v>215</v>
      </c>
      <c r="AC51" s="130" t="s">
        <v>215</v>
      </c>
      <c r="AD51" s="130" t="s">
        <v>215</v>
      </c>
      <c r="AE51" s="130" t="s">
        <v>215</v>
      </c>
      <c r="AF51" s="130" t="s">
        <v>215</v>
      </c>
      <c r="AG51" s="130" t="s">
        <v>215</v>
      </c>
      <c r="AH51" s="130" t="s">
        <v>215</v>
      </c>
      <c r="AI51" s="130" t="s">
        <v>215</v>
      </c>
      <c r="AJ51" s="130" t="s">
        <v>215</v>
      </c>
      <c r="AK51" s="130" t="s">
        <v>215</v>
      </c>
      <c r="AL51" s="130" t="s">
        <v>215</v>
      </c>
      <c r="AM51" s="130" t="s">
        <v>215</v>
      </c>
      <c r="AN51" s="130" t="s">
        <v>215</v>
      </c>
      <c r="AO51" s="130" t="s">
        <v>215</v>
      </c>
      <c r="AP51" s="130" t="s">
        <v>215</v>
      </c>
      <c r="AQ51" s="130" t="s">
        <v>215</v>
      </c>
      <c r="AR51" s="130" t="s">
        <v>215</v>
      </c>
      <c r="AS51" s="130" t="s">
        <v>215</v>
      </c>
      <c r="AT51" s="130" t="s">
        <v>215</v>
      </c>
      <c r="AU51" s="130" t="s">
        <v>215</v>
      </c>
      <c r="AV51" s="130" t="s">
        <v>215</v>
      </c>
      <c r="AW51" s="130" t="s">
        <v>215</v>
      </c>
      <c r="AX51" s="130" t="s">
        <v>215</v>
      </c>
      <c r="AY51" s="130" t="s">
        <v>215</v>
      </c>
      <c r="AZ51" s="130" t="s">
        <v>215</v>
      </c>
      <c r="BA51" s="130" t="s">
        <v>215</v>
      </c>
      <c r="BB51" s="130" t="s">
        <v>215</v>
      </c>
      <c r="BC51" s="130" t="s">
        <v>215</v>
      </c>
      <c r="BD51" s="130" t="s">
        <v>215</v>
      </c>
      <c r="BE51" s="130" t="s">
        <v>215</v>
      </c>
      <c r="BF51" s="130" t="s">
        <v>215</v>
      </c>
      <c r="BG51" s="130" t="s">
        <v>215</v>
      </c>
      <c r="BH51" s="130" t="s">
        <v>215</v>
      </c>
      <c r="BI51" s="130" t="s">
        <v>215</v>
      </c>
      <c r="BJ51" s="130" t="s">
        <v>215</v>
      </c>
      <c r="BK51" s="130" t="s">
        <v>215</v>
      </c>
      <c r="BL51" s="130" t="s">
        <v>215</v>
      </c>
      <c r="BM51" s="130" t="s">
        <v>215</v>
      </c>
      <c r="BN51" s="130" t="s">
        <v>215</v>
      </c>
      <c r="BO51" s="130" t="s">
        <v>215</v>
      </c>
      <c r="BP51" s="130" t="s">
        <v>215</v>
      </c>
      <c r="BQ51" s="130" t="s">
        <v>215</v>
      </c>
      <c r="BR51" s="130" t="s">
        <v>215</v>
      </c>
      <c r="BS51" s="130" t="s">
        <v>215</v>
      </c>
      <c r="BT51" s="130" t="s">
        <v>215</v>
      </c>
      <c r="BU51" s="130">
        <v>61682.32</v>
      </c>
      <c r="BV51" s="130">
        <v>69203.199999999997</v>
      </c>
      <c r="BW51" s="130">
        <v>68948</v>
      </c>
      <c r="BX51" s="130">
        <v>68103.199999999997</v>
      </c>
      <c r="BY51" s="130">
        <v>66667.039999999994</v>
      </c>
      <c r="BZ51" s="130">
        <v>67214.399999999994</v>
      </c>
      <c r="CA51" s="130">
        <v>66278.080000000002</v>
      </c>
      <c r="CB51" s="130">
        <v>66704</v>
      </c>
      <c r="CC51" s="130">
        <v>67284.800000000003</v>
      </c>
      <c r="CD51" s="130">
        <v>66484</v>
      </c>
      <c r="CE51" s="130">
        <v>63898.559999999998</v>
      </c>
      <c r="CF51" s="130">
        <v>63829.919999999998</v>
      </c>
      <c r="CG51" s="130">
        <v>63043.199999999997</v>
      </c>
      <c r="CH51" s="130">
        <v>63817.599999999999</v>
      </c>
      <c r="CI51" s="130">
        <v>61959.040000000001</v>
      </c>
      <c r="CJ51" s="130">
        <v>62054.080000000002</v>
      </c>
      <c r="CK51" s="130">
        <v>60903.040000000001</v>
      </c>
      <c r="CL51" s="130">
        <v>59466.879999999997</v>
      </c>
      <c r="CM51" s="130">
        <v>65742.320000000007</v>
      </c>
      <c r="CN51" s="130">
        <v>62770.96</v>
      </c>
      <c r="CO51" s="130">
        <v>65581.600000000006</v>
      </c>
      <c r="CP51" s="130">
        <v>66802.679999999993</v>
      </c>
      <c r="CQ51" s="130">
        <v>71206.8</v>
      </c>
      <c r="CR51" s="130">
        <v>73641.119999999995</v>
      </c>
      <c r="CS51" s="130">
        <v>81779.039999999994</v>
      </c>
      <c r="CT51" s="130">
        <v>80349.52</v>
      </c>
      <c r="CU51" s="130">
        <v>88963.98</v>
      </c>
      <c r="CV51" s="130">
        <v>89794.83</v>
      </c>
      <c r="CW51" s="130">
        <v>83730.58</v>
      </c>
      <c r="CX51" s="130">
        <v>88507.18</v>
      </c>
      <c r="CY51" s="130">
        <v>88721.56</v>
      </c>
      <c r="CZ51" s="130">
        <v>82585.925000000003</v>
      </c>
      <c r="DA51" s="130">
        <v>81381.03</v>
      </c>
      <c r="DB51" s="130">
        <v>83818.61</v>
      </c>
      <c r="DC51" s="130">
        <v>88084.68</v>
      </c>
      <c r="DD51" s="130">
        <v>86010.756000000008</v>
      </c>
      <c r="DE51" s="130">
        <v>85286.232000000018</v>
      </c>
      <c r="DF51" s="130">
        <v>96503.616000000009</v>
      </c>
      <c r="DG51" s="130">
        <v>94488.767999999996</v>
      </c>
      <c r="DH51" s="130">
        <v>94276.302000000011</v>
      </c>
      <c r="DI51" s="130">
        <v>95247.82</v>
      </c>
      <c r="DJ51" s="130">
        <v>99519.57</v>
      </c>
      <c r="DK51" s="130">
        <v>101198.97799999999</v>
      </c>
      <c r="DL51" s="130">
        <v>97835.28</v>
      </c>
      <c r="DM51" s="130">
        <v>97732.757999999973</v>
      </c>
      <c r="DN51" s="130">
        <v>101309.67</v>
      </c>
      <c r="DO51" s="130">
        <v>101497.704</v>
      </c>
      <c r="DP51" s="130">
        <v>103505.09399999998</v>
      </c>
      <c r="DQ51" s="130">
        <v>100631.223</v>
      </c>
      <c r="DR51" s="130">
        <v>103910.145</v>
      </c>
      <c r="DS51" s="130">
        <v>101037.783</v>
      </c>
      <c r="DT51" s="130">
        <v>101942.37899999999</v>
      </c>
      <c r="DU51" s="130">
        <v>100054.416</v>
      </c>
      <c r="DV51" s="130">
        <v>100544.829</v>
      </c>
      <c r="DW51" s="130">
        <v>103133.34199999999</v>
      </c>
      <c r="DX51" s="130">
        <v>103803.375</v>
      </c>
      <c r="DY51" s="130">
        <v>107218.215</v>
      </c>
      <c r="DZ51" s="130">
        <v>114117.74400000001</v>
      </c>
      <c r="EA51" s="130">
        <v>112361.17099999999</v>
      </c>
      <c r="EB51" s="130">
        <v>117692.97799999999</v>
      </c>
      <c r="EC51" s="130">
        <v>114236.11520000001</v>
      </c>
      <c r="ED51" s="130">
        <v>112497.378</v>
      </c>
      <c r="EE51" s="130">
        <v>112268.74649999998</v>
      </c>
      <c r="EF51" s="130">
        <v>109853.7552</v>
      </c>
      <c r="EG51" s="130">
        <v>110130.9237</v>
      </c>
      <c r="EH51" s="130">
        <v>115853.79329999999</v>
      </c>
      <c r="EI51" s="130">
        <v>118877.48610000001</v>
      </c>
      <c r="EJ51" s="130">
        <v>114617.61420000001</v>
      </c>
      <c r="EK51" s="130">
        <v>116715.46859999999</v>
      </c>
      <c r="EL51" s="130">
        <v>114762.6786</v>
      </c>
      <c r="EM51" s="130">
        <v>122590.34500000002</v>
      </c>
      <c r="EN51" s="130">
        <v>124822.24079999999</v>
      </c>
      <c r="EO51" s="130">
        <v>123367.56730000002</v>
      </c>
      <c r="EP51" s="130">
        <v>130536.0055</v>
      </c>
      <c r="EQ51" s="130">
        <v>119293.429</v>
      </c>
      <c r="ER51" s="130">
        <v>119878.84779999999</v>
      </c>
      <c r="ES51" s="130">
        <v>118888.80129999999</v>
      </c>
      <c r="ET51" s="130">
        <v>123115.86940000003</v>
      </c>
      <c r="EU51" s="130">
        <v>124235.05240000003</v>
      </c>
      <c r="EV51" s="130">
        <v>121752.76190000003</v>
      </c>
      <c r="EW51" s="130">
        <v>122404.1838</v>
      </c>
      <c r="EX51" s="130">
        <v>120995.16109999998</v>
      </c>
      <c r="EY51" s="130">
        <v>120920.92319999999</v>
      </c>
      <c r="EZ51" s="130">
        <v>121592.60959999998</v>
      </c>
      <c r="FA51" s="130">
        <v>120069.73440000002</v>
      </c>
      <c r="FB51" s="130">
        <v>131137.43359999999</v>
      </c>
      <c r="FC51" s="130">
        <v>124481.50439999999</v>
      </c>
      <c r="FD51" s="130">
        <v>124813.63859999996</v>
      </c>
      <c r="FE51" s="130">
        <v>125654.44680000001</v>
      </c>
      <c r="FF51" s="130">
        <v>123936.924</v>
      </c>
      <c r="FG51" s="130">
        <v>124502.4498</v>
      </c>
      <c r="FH51" s="130">
        <v>124595.208</v>
      </c>
      <c r="FI51" s="130">
        <v>126058.39379999999</v>
      </c>
      <c r="FJ51" s="130">
        <v>124939.31099999999</v>
      </c>
      <c r="FK51" s="130">
        <v>125801.06459999998</v>
      </c>
      <c r="FL51" s="130">
        <v>125115.8508</v>
      </c>
      <c r="FM51" s="130">
        <v>127536.54059999998</v>
      </c>
      <c r="FN51" s="130">
        <v>125914.76819999998</v>
      </c>
      <c r="FO51" s="130">
        <v>124161.33900000002</v>
      </c>
      <c r="FP51" s="130">
        <v>122351.058</v>
      </c>
      <c r="FQ51" s="130">
        <v>124730.07139999997</v>
      </c>
      <c r="FR51" s="130">
        <v>127710.9522</v>
      </c>
      <c r="FS51" s="130">
        <v>129699.2368</v>
      </c>
      <c r="FT51" s="130">
        <v>128289.19359999998</v>
      </c>
      <c r="FU51" s="130">
        <v>130936.1168</v>
      </c>
      <c r="FV51" s="130">
        <v>135304.58919999999</v>
      </c>
      <c r="FW51" s="130">
        <v>143617.8144</v>
      </c>
      <c r="FX51" s="130">
        <v>140461.39380000002</v>
      </c>
      <c r="FY51" s="130">
        <v>140382.33300000001</v>
      </c>
      <c r="FZ51" s="130">
        <v>154049.826</v>
      </c>
      <c r="GA51" s="130">
        <v>141324.25580000004</v>
      </c>
      <c r="GB51" s="130">
        <v>138390.06480000002</v>
      </c>
      <c r="GC51" s="130">
        <v>146215.54159999997</v>
      </c>
      <c r="GD51" s="130">
        <v>145359.704</v>
      </c>
      <c r="GE51" s="130">
        <v>146802.68600000002</v>
      </c>
      <c r="GF51" s="130">
        <v>144908.56480000002</v>
      </c>
      <c r="GG51" s="130">
        <v>144480.64599999998</v>
      </c>
      <c r="GH51" s="130">
        <v>143037.66399999999</v>
      </c>
      <c r="GI51" s="130">
        <v>148933.66740000001</v>
      </c>
      <c r="GJ51" s="130">
        <v>153888.20480000004</v>
      </c>
      <c r="GK51" s="130">
        <v>156706.92800000001</v>
      </c>
      <c r="GL51" s="130">
        <v>153405.59760000001</v>
      </c>
      <c r="GM51" s="130">
        <v>152902.60519999996</v>
      </c>
      <c r="GN51" s="130">
        <v>147363.85560000001</v>
      </c>
      <c r="GO51" s="130">
        <v>147266.07399999999</v>
      </c>
      <c r="GP51" s="130">
        <v>145753.95140000002</v>
      </c>
      <c r="GQ51" s="130">
        <v>147597.83299999998</v>
      </c>
      <c r="GR51" s="130">
        <v>148575.649</v>
      </c>
      <c r="GS51" s="130">
        <v>148830.5796</v>
      </c>
      <c r="GT51" s="130">
        <v>150482.39019999997</v>
      </c>
      <c r="GU51" s="130">
        <v>148411.51559999998</v>
      </c>
      <c r="GV51" s="130">
        <v>146864.47099999999</v>
      </c>
      <c r="GW51" s="130">
        <v>145656.16980000003</v>
      </c>
      <c r="GX51" s="130">
        <v>144884.39359999998</v>
      </c>
      <c r="GY51" s="130">
        <v>150078.52380000002</v>
      </c>
      <c r="GZ51" s="130">
        <v>151177.73700000002</v>
      </c>
      <c r="HA51" s="130">
        <v>151605.20879999999</v>
      </c>
      <c r="HB51" s="130">
        <v>155165.079</v>
      </c>
      <c r="HC51" s="130">
        <v>147954.19520000005</v>
      </c>
      <c r="HD51" s="130">
        <v>145114.92379999996</v>
      </c>
      <c r="HE51" s="130">
        <v>145705.1666</v>
      </c>
      <c r="HF51" s="130">
        <v>144894.43079999994</v>
      </c>
      <c r="HG51" s="130">
        <v>146926.35860000001</v>
      </c>
      <c r="HH51" s="130">
        <v>144466.34879999998</v>
      </c>
      <c r="HI51" s="130">
        <v>144789.6</v>
      </c>
      <c r="HJ51" s="130">
        <v>136953.5594</v>
      </c>
      <c r="HK51" s="130">
        <v>137971.06400000001</v>
      </c>
      <c r="HL51" s="130">
        <v>146231.29609999998</v>
      </c>
      <c r="HM51" s="130">
        <v>145884.52670000005</v>
      </c>
      <c r="HN51" s="130">
        <v>145901.52520000003</v>
      </c>
      <c r="HO51" s="130">
        <v>144555.24400000001</v>
      </c>
      <c r="HP51" s="130">
        <v>145884.52670000002</v>
      </c>
      <c r="HQ51" s="130">
        <v>149056.44679999995</v>
      </c>
      <c r="HR51" s="130">
        <v>148689.27920000005</v>
      </c>
      <c r="HS51" s="130">
        <v>142754.1649</v>
      </c>
      <c r="HT51" s="130">
        <v>144827.6292</v>
      </c>
      <c r="HU51" s="130">
        <v>142646.97450000001</v>
      </c>
      <c r="HV51" s="130">
        <v>144930.79699999999</v>
      </c>
      <c r="HW51" s="130">
        <v>152596.59349999999</v>
      </c>
      <c r="HX51" s="130">
        <v>160227.30309999996</v>
      </c>
      <c r="HY51" s="130">
        <v>136031.25279999996</v>
      </c>
      <c r="HZ51" s="130">
        <v>133273.1341</v>
      </c>
      <c r="IA51" s="130">
        <v>133743.30200000003</v>
      </c>
      <c r="IB51" s="130">
        <v>140796.81839999999</v>
      </c>
      <c r="IC51" s="130">
        <v>140467.76429999995</v>
      </c>
      <c r="ID51" s="130">
        <v>144617.6796</v>
      </c>
      <c r="IE51" s="130">
        <v>147556.80360000004</v>
      </c>
      <c r="IF51" s="130">
        <v>143055.47129999998</v>
      </c>
      <c r="IG51" s="130">
        <v>147429.01560000001</v>
      </c>
      <c r="IH51" s="130">
        <v>144083.75950000001</v>
      </c>
      <c r="II51" s="130">
        <v>143417.07250000001</v>
      </c>
      <c r="IJ51" s="130">
        <v>138629.94409999999</v>
      </c>
      <c r="IK51" s="130">
        <v>135806.95379999996</v>
      </c>
      <c r="IL51" s="130">
        <v>133281.43349999998</v>
      </c>
      <c r="IM51" s="130">
        <v>134480.23760000002</v>
      </c>
      <c r="IN51" s="130">
        <v>136036.00570000001</v>
      </c>
      <c r="IO51" s="130">
        <v>134974.03779999999</v>
      </c>
      <c r="IP51" s="130">
        <v>137814.87629999997</v>
      </c>
      <c r="IQ51" s="130">
        <v>129368.53760000001</v>
      </c>
      <c r="IR51" s="130">
        <v>131121.14979999996</v>
      </c>
    </row>
    <row r="52" spans="1:252">
      <c r="A52" s="2" t="s">
        <v>1</v>
      </c>
      <c r="B52" s="130" t="s">
        <v>215</v>
      </c>
      <c r="C52" s="130" t="s">
        <v>215</v>
      </c>
      <c r="D52" s="130" t="s">
        <v>215</v>
      </c>
      <c r="E52" s="130" t="s">
        <v>215</v>
      </c>
      <c r="F52" s="130" t="s">
        <v>215</v>
      </c>
      <c r="G52" s="130" t="s">
        <v>215</v>
      </c>
      <c r="H52" s="130" t="s">
        <v>215</v>
      </c>
      <c r="I52" s="130" t="s">
        <v>215</v>
      </c>
      <c r="J52" s="130" t="s">
        <v>215</v>
      </c>
      <c r="K52" s="130" t="s">
        <v>215</v>
      </c>
      <c r="L52" s="130" t="s">
        <v>215</v>
      </c>
      <c r="M52" s="130" t="s">
        <v>215</v>
      </c>
      <c r="N52" s="130" t="s">
        <v>215</v>
      </c>
      <c r="O52" s="130" t="s">
        <v>215</v>
      </c>
      <c r="P52" s="130" t="s">
        <v>215</v>
      </c>
      <c r="Q52" s="130" t="s">
        <v>215</v>
      </c>
      <c r="R52" s="130" t="s">
        <v>215</v>
      </c>
      <c r="S52" s="130" t="s">
        <v>215</v>
      </c>
      <c r="T52" s="130" t="s">
        <v>215</v>
      </c>
      <c r="U52" s="130" t="s">
        <v>215</v>
      </c>
      <c r="V52" s="130" t="s">
        <v>215</v>
      </c>
      <c r="W52" s="130" t="s">
        <v>215</v>
      </c>
      <c r="X52" s="130" t="s">
        <v>215</v>
      </c>
      <c r="Y52" s="130" t="s">
        <v>215</v>
      </c>
      <c r="Z52" s="130" t="s">
        <v>215</v>
      </c>
      <c r="AA52" s="130" t="s">
        <v>215</v>
      </c>
      <c r="AB52" s="130" t="s">
        <v>215</v>
      </c>
      <c r="AC52" s="130" t="s">
        <v>215</v>
      </c>
      <c r="AD52" s="130" t="s">
        <v>215</v>
      </c>
      <c r="AE52" s="130" t="s">
        <v>215</v>
      </c>
      <c r="AF52" s="130" t="s">
        <v>215</v>
      </c>
      <c r="AG52" s="130" t="s">
        <v>215</v>
      </c>
      <c r="AH52" s="130" t="s">
        <v>215</v>
      </c>
      <c r="AI52" s="130" t="s">
        <v>215</v>
      </c>
      <c r="AJ52" s="130" t="s">
        <v>215</v>
      </c>
      <c r="AK52" s="130" t="s">
        <v>215</v>
      </c>
      <c r="AL52" s="130" t="s">
        <v>215</v>
      </c>
      <c r="AM52" s="130" t="s">
        <v>215</v>
      </c>
      <c r="AN52" s="130" t="s">
        <v>215</v>
      </c>
      <c r="AO52" s="130" t="s">
        <v>215</v>
      </c>
      <c r="AP52" s="130" t="s">
        <v>215</v>
      </c>
      <c r="AQ52" s="130" t="s">
        <v>215</v>
      </c>
      <c r="AR52" s="130" t="s">
        <v>215</v>
      </c>
      <c r="AS52" s="130" t="s">
        <v>215</v>
      </c>
      <c r="AT52" s="130" t="s">
        <v>215</v>
      </c>
      <c r="AU52" s="130" t="s">
        <v>215</v>
      </c>
      <c r="AV52" s="130" t="s">
        <v>215</v>
      </c>
      <c r="AW52" s="130" t="s">
        <v>215</v>
      </c>
      <c r="AX52" s="130" t="s">
        <v>215</v>
      </c>
      <c r="AY52" s="130" t="s">
        <v>215</v>
      </c>
      <c r="AZ52" s="130" t="s">
        <v>215</v>
      </c>
      <c r="BA52" s="130" t="s">
        <v>215</v>
      </c>
      <c r="BB52" s="130" t="s">
        <v>215</v>
      </c>
      <c r="BC52" s="130" t="s">
        <v>215</v>
      </c>
      <c r="BD52" s="130" t="s">
        <v>215</v>
      </c>
      <c r="BE52" s="130" t="s">
        <v>215</v>
      </c>
      <c r="BF52" s="130" t="s">
        <v>215</v>
      </c>
      <c r="BG52" s="130" t="s">
        <v>215</v>
      </c>
      <c r="BH52" s="130" t="s">
        <v>215</v>
      </c>
      <c r="BI52" s="130" t="s">
        <v>215</v>
      </c>
      <c r="BJ52" s="130" t="s">
        <v>215</v>
      </c>
      <c r="BK52" s="130" t="s">
        <v>215</v>
      </c>
      <c r="BL52" s="130" t="s">
        <v>215</v>
      </c>
      <c r="BM52" s="130" t="s">
        <v>215</v>
      </c>
      <c r="BN52" s="130" t="s">
        <v>215</v>
      </c>
      <c r="BO52" s="130" t="s">
        <v>215</v>
      </c>
      <c r="BP52" s="130" t="s">
        <v>215</v>
      </c>
      <c r="BQ52" s="130" t="s">
        <v>215</v>
      </c>
      <c r="BR52" s="130" t="s">
        <v>215</v>
      </c>
      <c r="BS52" s="130" t="s">
        <v>215</v>
      </c>
      <c r="BT52" s="130" t="s">
        <v>215</v>
      </c>
      <c r="BU52" s="130">
        <v>12238.8998925</v>
      </c>
      <c r="BV52" s="130">
        <v>12783.4584</v>
      </c>
      <c r="BW52" s="130">
        <v>12488.681941499999</v>
      </c>
      <c r="BX52" s="130">
        <v>12219.135993</v>
      </c>
      <c r="BY52" s="130">
        <v>11714.9463015</v>
      </c>
      <c r="BZ52" s="130">
        <v>11948.749027500002</v>
      </c>
      <c r="CA52" s="130">
        <v>11769.612406499999</v>
      </c>
      <c r="CB52" s="130">
        <v>11628.321550500001</v>
      </c>
      <c r="CC52" s="130">
        <v>11592.576315</v>
      </c>
      <c r="CD52" s="130">
        <v>11036.348019500001</v>
      </c>
      <c r="CE52" s="130">
        <v>10418.408617499999</v>
      </c>
      <c r="CF52" s="130">
        <v>10183.989246500001</v>
      </c>
      <c r="CG52" s="130">
        <v>10085.002974999999</v>
      </c>
      <c r="CH52" s="130">
        <v>10121.449803000001</v>
      </c>
      <c r="CI52" s="130">
        <v>9590.0716174999998</v>
      </c>
      <c r="CJ52" s="130">
        <v>8958.0850289999998</v>
      </c>
      <c r="CK52" s="130">
        <v>8942.8235526000008</v>
      </c>
      <c r="CL52" s="130">
        <v>8764.9068672000012</v>
      </c>
      <c r="CM52" s="130">
        <v>8511.8876532000013</v>
      </c>
      <c r="CN52" s="130">
        <v>8236.7794601999994</v>
      </c>
      <c r="CO52" s="130">
        <v>9113.109499799999</v>
      </c>
      <c r="CP52" s="130">
        <v>9342.1563664000023</v>
      </c>
      <c r="CQ52" s="130">
        <v>11219.4143776</v>
      </c>
      <c r="CR52" s="130">
        <v>11504.707156800001</v>
      </c>
      <c r="CS52" s="130">
        <v>11670.996594400001</v>
      </c>
      <c r="CT52" s="130">
        <v>13618.789698799999</v>
      </c>
      <c r="CU52" s="130">
        <v>14484.5193064</v>
      </c>
      <c r="CV52" s="130">
        <v>13955.703132799999</v>
      </c>
      <c r="CW52" s="130">
        <v>12948.1152372</v>
      </c>
      <c r="CX52" s="130">
        <v>12535.544049599999</v>
      </c>
      <c r="CY52" s="130">
        <v>12504.414036399998</v>
      </c>
      <c r="CZ52" s="130">
        <v>21968.099870000002</v>
      </c>
      <c r="DA52" s="130">
        <v>21335.656690000003</v>
      </c>
      <c r="DB52" s="130">
        <v>21341.847481600002</v>
      </c>
      <c r="DC52" s="130">
        <v>21151.744376000002</v>
      </c>
      <c r="DD52" s="130">
        <v>20369.880630399999</v>
      </c>
      <c r="DE52" s="130">
        <v>21083.691902400002</v>
      </c>
      <c r="DF52" s="130">
        <v>21512.7183664</v>
      </c>
      <c r="DG52" s="130">
        <v>21636.988100799997</v>
      </c>
      <c r="DH52" s="130">
        <v>21244.206976000001</v>
      </c>
      <c r="DI52" s="130">
        <v>21676.931944</v>
      </c>
      <c r="DJ52" s="130">
        <v>24507.766905600001</v>
      </c>
      <c r="DK52" s="130">
        <v>25109.883356799997</v>
      </c>
      <c r="DL52" s="130">
        <v>27341.395284800001</v>
      </c>
      <c r="DM52" s="130">
        <v>28099.420366400002</v>
      </c>
      <c r="DN52" s="130">
        <v>26023.7484</v>
      </c>
      <c r="DO52" s="130">
        <v>25688.331198399999</v>
      </c>
      <c r="DP52" s="130">
        <v>27854.7526464</v>
      </c>
      <c r="DQ52" s="130">
        <v>26371.621412799999</v>
      </c>
      <c r="DR52" s="130">
        <v>25663.419576</v>
      </c>
      <c r="DS52" s="130">
        <v>25592.243512000001</v>
      </c>
      <c r="DT52" s="130">
        <v>25115.363883200003</v>
      </c>
      <c r="DU52" s="130">
        <v>26228.060900799999</v>
      </c>
      <c r="DV52" s="130">
        <v>27185.1015744</v>
      </c>
      <c r="DW52" s="130">
        <v>29985.296913599999</v>
      </c>
      <c r="DX52" s="130">
        <v>30630.399787199996</v>
      </c>
      <c r="DY52" s="130">
        <v>31268.964456000002</v>
      </c>
      <c r="DZ52" s="130">
        <v>35495.913859200002</v>
      </c>
      <c r="EA52" s="130">
        <v>33806.8776192</v>
      </c>
      <c r="EB52" s="130">
        <v>44169.672998399998</v>
      </c>
      <c r="EC52" s="130">
        <v>43947.357329400002</v>
      </c>
      <c r="ED52" s="130">
        <v>41192.770819200006</v>
      </c>
      <c r="EE52" s="130">
        <v>42591.414312999994</v>
      </c>
      <c r="EF52" s="130">
        <v>43230.354827099996</v>
      </c>
      <c r="EG52" s="130">
        <v>43671.099042900001</v>
      </c>
      <c r="EH52" s="130">
        <v>49025.171073199999</v>
      </c>
      <c r="EI52" s="130">
        <v>46964.2067685</v>
      </c>
      <c r="EJ52" s="130">
        <v>41874.974406400012</v>
      </c>
      <c r="EK52" s="130">
        <v>41681.270782400003</v>
      </c>
      <c r="EL52" s="130">
        <v>46071.491423999993</v>
      </c>
      <c r="EM52" s="130">
        <v>45164.52</v>
      </c>
      <c r="EN52" s="130">
        <v>44850.7</v>
      </c>
      <c r="EO52" s="130">
        <v>44014.32</v>
      </c>
      <c r="EP52" s="130">
        <v>43841.08</v>
      </c>
      <c r="EQ52" s="130">
        <v>44984.18</v>
      </c>
      <c r="ER52" s="130">
        <v>46277.8</v>
      </c>
      <c r="ES52" s="130">
        <v>45043.82</v>
      </c>
      <c r="ET52" s="130">
        <v>46793.26</v>
      </c>
      <c r="EU52" s="130">
        <v>47108.5</v>
      </c>
      <c r="EV52" s="130">
        <v>45339.18</v>
      </c>
      <c r="EW52" s="130">
        <v>45736.78</v>
      </c>
      <c r="EX52" s="130">
        <v>44342.34</v>
      </c>
      <c r="EY52" s="130">
        <v>43319.94</v>
      </c>
      <c r="EZ52" s="130">
        <v>43393.489610999997</v>
      </c>
      <c r="FA52" s="130">
        <v>42372.168420000002</v>
      </c>
      <c r="FB52" s="130">
        <v>47557.760000000002</v>
      </c>
      <c r="FC52" s="130">
        <v>45986.080000000002</v>
      </c>
      <c r="FD52" s="130">
        <v>46122.87999999999</v>
      </c>
      <c r="FE52" s="130">
        <v>46268.800000000003</v>
      </c>
      <c r="FF52" s="130">
        <v>46261.2</v>
      </c>
      <c r="FG52" s="130">
        <v>46318.96</v>
      </c>
      <c r="FH52" s="130">
        <v>47262.880000000005</v>
      </c>
      <c r="FI52" s="130">
        <v>48586.8</v>
      </c>
      <c r="FJ52" s="130">
        <v>48950.396879999993</v>
      </c>
      <c r="FK52" s="130">
        <v>49671.893040000003</v>
      </c>
      <c r="FL52" s="130">
        <v>49888.638800000001</v>
      </c>
      <c r="FM52" s="130">
        <v>52066.488320000004</v>
      </c>
      <c r="FN52" s="130">
        <v>55231.570240000001</v>
      </c>
      <c r="FO52" s="130">
        <v>54899.0288</v>
      </c>
      <c r="FP52" s="130">
        <v>55071.543437500004</v>
      </c>
      <c r="FQ52" s="130">
        <v>51983.203506500002</v>
      </c>
      <c r="FR52" s="130">
        <v>54415.740664499986</v>
      </c>
      <c r="FS52" s="130">
        <v>54378.183677499997</v>
      </c>
      <c r="FT52" s="130">
        <v>51172.19861040001</v>
      </c>
      <c r="FU52" s="130">
        <v>50971.174127999999</v>
      </c>
      <c r="FV52" s="130">
        <v>50936.096030400011</v>
      </c>
      <c r="FW52" s="130">
        <v>49209.959999999992</v>
      </c>
      <c r="FX52" s="130">
        <v>51186.080000000002</v>
      </c>
      <c r="FY52" s="130">
        <v>49543.969999999994</v>
      </c>
      <c r="FZ52" s="130">
        <v>51718.210000000006</v>
      </c>
      <c r="GA52" s="130">
        <v>50717.45</v>
      </c>
      <c r="GB52" s="130">
        <v>47739.3</v>
      </c>
      <c r="GC52" s="130">
        <v>55976.410000000011</v>
      </c>
      <c r="GD52" s="130">
        <v>56888.205000000002</v>
      </c>
      <c r="GE52" s="130">
        <v>57515.335000000006</v>
      </c>
      <c r="GF52" s="130">
        <v>56880.979999999996</v>
      </c>
      <c r="GG52" s="130">
        <v>56473.489999999991</v>
      </c>
      <c r="GH52" s="130">
        <v>55716.310000000005</v>
      </c>
      <c r="GI52" s="130">
        <v>57060.159999999996</v>
      </c>
      <c r="GJ52" s="130">
        <v>60286.845000000001</v>
      </c>
      <c r="GK52" s="130">
        <v>57674.34</v>
      </c>
      <c r="GL52" s="130">
        <v>55815.479999999996</v>
      </c>
      <c r="GM52" s="130">
        <v>56262.600000000006</v>
      </c>
      <c r="GN52" s="130">
        <v>54447.899999999994</v>
      </c>
      <c r="GO52" s="130">
        <v>53400.480000000003</v>
      </c>
      <c r="GP52" s="130">
        <v>51548.52</v>
      </c>
      <c r="GQ52" s="130">
        <v>51145.55999999999</v>
      </c>
      <c r="GR52" s="130">
        <v>49681.679999999993</v>
      </c>
      <c r="GS52" s="130">
        <v>49076.139999999992</v>
      </c>
      <c r="GT52" s="130">
        <v>50031.03</v>
      </c>
      <c r="GU52" s="130">
        <v>50044.729999999996</v>
      </c>
      <c r="GV52" s="130">
        <v>48693.91</v>
      </c>
      <c r="GW52" s="130">
        <v>46087.165680900005</v>
      </c>
      <c r="GX52" s="130">
        <v>44108.010977400001</v>
      </c>
      <c r="GY52" s="130">
        <v>45259.759868400004</v>
      </c>
      <c r="GZ52" s="130">
        <v>45194.891252699999</v>
      </c>
      <c r="HA52" s="130">
        <v>46159.977392399996</v>
      </c>
      <c r="HB52" s="130">
        <v>49247.193960000004</v>
      </c>
      <c r="HC52" s="130">
        <v>49564.917792</v>
      </c>
      <c r="HD52" s="130">
        <v>48295.346313300004</v>
      </c>
      <c r="HE52" s="130">
        <v>48728.245034400003</v>
      </c>
      <c r="HF52" s="130">
        <v>48656.757172199992</v>
      </c>
      <c r="HG52" s="130">
        <v>50575.014807899999</v>
      </c>
      <c r="HH52" s="130">
        <v>49950.157938299999</v>
      </c>
      <c r="HI52" s="130">
        <v>48923.069932099999</v>
      </c>
      <c r="HJ52" s="130">
        <v>48498.862660300001</v>
      </c>
      <c r="HK52" s="130">
        <v>49256.189752899998</v>
      </c>
      <c r="HL52" s="130">
        <v>49922.429394500003</v>
      </c>
      <c r="HM52" s="130">
        <v>49826.136946300008</v>
      </c>
      <c r="HN52" s="130">
        <v>50095.495551400003</v>
      </c>
      <c r="HO52" s="130">
        <v>48583.443864800007</v>
      </c>
      <c r="HP52" s="130">
        <v>41776.839999999997</v>
      </c>
      <c r="HQ52" s="130">
        <v>43092.945</v>
      </c>
      <c r="HR52" s="130">
        <v>43400</v>
      </c>
      <c r="HS52" s="130">
        <v>40351.891595799993</v>
      </c>
      <c r="HT52" s="130">
        <v>41529.447189599996</v>
      </c>
      <c r="HU52" s="130">
        <v>40143.652410899995</v>
      </c>
      <c r="HV52" s="130">
        <v>41223.959248299994</v>
      </c>
      <c r="HW52" s="130">
        <v>41494.564483500006</v>
      </c>
      <c r="HX52" s="130">
        <v>43831.705792200009</v>
      </c>
      <c r="HY52" s="130">
        <v>44109.710389300009</v>
      </c>
      <c r="HZ52" s="130">
        <v>42314.836602700001</v>
      </c>
      <c r="IA52" s="130">
        <v>42076.999970199999</v>
      </c>
      <c r="IB52" s="130">
        <v>39286.383482200006</v>
      </c>
      <c r="IC52" s="130">
        <v>39030.576970799993</v>
      </c>
      <c r="ID52" s="130">
        <v>40863.504618600004</v>
      </c>
      <c r="IE52" s="130">
        <v>41820.136407099999</v>
      </c>
      <c r="IF52" s="130">
        <v>39495.679718800006</v>
      </c>
      <c r="IG52" s="130">
        <v>39728.231092799993</v>
      </c>
      <c r="IH52" s="130">
        <v>39597.156682000001</v>
      </c>
      <c r="II52" s="130">
        <v>39372.004669900001</v>
      </c>
      <c r="IJ52" s="130">
        <v>41939.583249200005</v>
      </c>
      <c r="IK52" s="130">
        <v>33405.21</v>
      </c>
      <c r="IL52" s="130">
        <v>32500.74</v>
      </c>
      <c r="IM52" s="130">
        <v>33660.974999999999</v>
      </c>
      <c r="IN52" s="130">
        <v>33992.85</v>
      </c>
      <c r="IO52" s="130">
        <v>33971.61</v>
      </c>
      <c r="IP52" s="130">
        <v>35333.625</v>
      </c>
      <c r="IQ52" s="130">
        <v>35102.639999999999</v>
      </c>
      <c r="IR52" s="130">
        <v>36474.39</v>
      </c>
    </row>
    <row r="53" spans="1:252">
      <c r="A53" s="2" t="s">
        <v>2</v>
      </c>
      <c r="B53" s="130" t="s">
        <v>215</v>
      </c>
      <c r="C53" s="130" t="s">
        <v>215</v>
      </c>
      <c r="D53" s="130" t="s">
        <v>215</v>
      </c>
      <c r="E53" s="130" t="s">
        <v>215</v>
      </c>
      <c r="F53" s="130" t="s">
        <v>215</v>
      </c>
      <c r="G53" s="130" t="s">
        <v>215</v>
      </c>
      <c r="H53" s="130" t="s">
        <v>215</v>
      </c>
      <c r="I53" s="130" t="s">
        <v>215</v>
      </c>
      <c r="J53" s="130" t="s">
        <v>215</v>
      </c>
      <c r="K53" s="130" t="s">
        <v>215</v>
      </c>
      <c r="L53" s="130" t="s">
        <v>215</v>
      </c>
      <c r="M53" s="130" t="s">
        <v>215</v>
      </c>
      <c r="N53" s="130" t="s">
        <v>215</v>
      </c>
      <c r="O53" s="130" t="s">
        <v>215</v>
      </c>
      <c r="P53" s="130" t="s">
        <v>215</v>
      </c>
      <c r="Q53" s="130" t="s">
        <v>215</v>
      </c>
      <c r="R53" s="130" t="s">
        <v>215</v>
      </c>
      <c r="S53" s="130" t="s">
        <v>215</v>
      </c>
      <c r="T53" s="130" t="s">
        <v>215</v>
      </c>
      <c r="U53" s="130" t="s">
        <v>215</v>
      </c>
      <c r="V53" s="130" t="s">
        <v>215</v>
      </c>
      <c r="W53" s="130" t="s">
        <v>215</v>
      </c>
      <c r="X53" s="130" t="s">
        <v>215</v>
      </c>
      <c r="Y53" s="130" t="s">
        <v>215</v>
      </c>
      <c r="Z53" s="130" t="s">
        <v>215</v>
      </c>
      <c r="AA53" s="130" t="s">
        <v>215</v>
      </c>
      <c r="AB53" s="130" t="s">
        <v>215</v>
      </c>
      <c r="AC53" s="130" t="s">
        <v>215</v>
      </c>
      <c r="AD53" s="130" t="s">
        <v>215</v>
      </c>
      <c r="AE53" s="130" t="s">
        <v>215</v>
      </c>
      <c r="AF53" s="130" t="s">
        <v>215</v>
      </c>
      <c r="AG53" s="130" t="s">
        <v>215</v>
      </c>
      <c r="AH53" s="130" t="s">
        <v>215</v>
      </c>
      <c r="AI53" s="130" t="s">
        <v>215</v>
      </c>
      <c r="AJ53" s="130" t="s">
        <v>215</v>
      </c>
      <c r="AK53" s="130" t="s">
        <v>215</v>
      </c>
      <c r="AL53" s="130" t="s">
        <v>215</v>
      </c>
      <c r="AM53" s="130" t="s">
        <v>215</v>
      </c>
      <c r="AN53" s="130" t="s">
        <v>215</v>
      </c>
      <c r="AO53" s="130" t="s">
        <v>215</v>
      </c>
      <c r="AP53" s="130" t="s">
        <v>215</v>
      </c>
      <c r="AQ53" s="130" t="s">
        <v>215</v>
      </c>
      <c r="AR53" s="130" t="s">
        <v>215</v>
      </c>
      <c r="AS53" s="130" t="s">
        <v>215</v>
      </c>
      <c r="AT53" s="130" t="s">
        <v>215</v>
      </c>
      <c r="AU53" s="130" t="s">
        <v>215</v>
      </c>
      <c r="AV53" s="130" t="s">
        <v>215</v>
      </c>
      <c r="AW53" s="130" t="s">
        <v>215</v>
      </c>
      <c r="AX53" s="130" t="s">
        <v>215</v>
      </c>
      <c r="AY53" s="130" t="s">
        <v>215</v>
      </c>
      <c r="AZ53" s="130" t="s">
        <v>215</v>
      </c>
      <c r="BA53" s="130" t="s">
        <v>215</v>
      </c>
      <c r="BB53" s="130" t="s">
        <v>215</v>
      </c>
      <c r="BC53" s="130" t="s">
        <v>215</v>
      </c>
      <c r="BD53" s="130" t="s">
        <v>215</v>
      </c>
      <c r="BE53" s="130" t="s">
        <v>215</v>
      </c>
      <c r="BF53" s="130" t="s">
        <v>215</v>
      </c>
      <c r="BG53" s="130" t="s">
        <v>215</v>
      </c>
      <c r="BH53" s="130" t="s">
        <v>215</v>
      </c>
      <c r="BI53" s="130" t="s">
        <v>215</v>
      </c>
      <c r="BJ53" s="130" t="s">
        <v>215</v>
      </c>
      <c r="BK53" s="130" t="s">
        <v>215</v>
      </c>
      <c r="BL53" s="130" t="s">
        <v>215</v>
      </c>
      <c r="BM53" s="130" t="s">
        <v>215</v>
      </c>
      <c r="BN53" s="130" t="s">
        <v>215</v>
      </c>
      <c r="BO53" s="130" t="s">
        <v>215</v>
      </c>
      <c r="BP53" s="130" t="s">
        <v>215</v>
      </c>
      <c r="BQ53" s="130" t="s">
        <v>215</v>
      </c>
      <c r="BR53" s="130" t="s">
        <v>215</v>
      </c>
      <c r="BS53" s="130" t="s">
        <v>215</v>
      </c>
      <c r="BT53" s="130" t="s">
        <v>215</v>
      </c>
      <c r="BU53" s="130">
        <v>5483.66</v>
      </c>
      <c r="BV53" s="130">
        <v>5564.62</v>
      </c>
      <c r="BW53" s="130">
        <v>5587.39</v>
      </c>
      <c r="BX53" s="130">
        <v>5477.45</v>
      </c>
      <c r="BY53" s="130">
        <v>5298.28</v>
      </c>
      <c r="BZ53" s="130">
        <v>8808.7800000000007</v>
      </c>
      <c r="CA53" s="130">
        <v>8637.4</v>
      </c>
      <c r="CB53" s="130">
        <v>8721</v>
      </c>
      <c r="CC53" s="130">
        <v>8821.7000000000007</v>
      </c>
      <c r="CD53" s="130">
        <v>8649.56</v>
      </c>
      <c r="CE53" s="130">
        <v>8230.0400000000009</v>
      </c>
      <c r="CF53" s="130">
        <v>8338.34</v>
      </c>
      <c r="CG53" s="130">
        <v>8213.32</v>
      </c>
      <c r="CH53" s="130">
        <v>8573.56</v>
      </c>
      <c r="CI53" s="130">
        <v>8391.5400000000009</v>
      </c>
      <c r="CJ53" s="130">
        <v>8529.48</v>
      </c>
      <c r="CK53" s="130">
        <v>9164.3174999999992</v>
      </c>
      <c r="CL53" s="130">
        <v>8877.8924999999999</v>
      </c>
      <c r="CM53" s="130">
        <v>8937.7425000000003</v>
      </c>
      <c r="CN53" s="130">
        <v>8377.2900000000009</v>
      </c>
      <c r="CO53" s="130">
        <v>8859.0825000000004</v>
      </c>
      <c r="CP53" s="130">
        <v>9228.4424999999992</v>
      </c>
      <c r="CQ53" s="130">
        <v>10603.282500000001</v>
      </c>
      <c r="CR53" s="130">
        <v>10376.7075</v>
      </c>
      <c r="CS53" s="130">
        <v>11975.985000000001</v>
      </c>
      <c r="CT53" s="130">
        <v>12785.242500000002</v>
      </c>
      <c r="CU53" s="130">
        <v>13404.262500000001</v>
      </c>
      <c r="CV53" s="130">
        <v>12012.887500000001</v>
      </c>
      <c r="CW53" s="130">
        <v>11254.55</v>
      </c>
      <c r="CX53" s="130">
        <v>11407.225</v>
      </c>
      <c r="CY53" s="130">
        <v>11359.174999999999</v>
      </c>
      <c r="CZ53" s="130">
        <v>10512.1</v>
      </c>
      <c r="DA53" s="130">
        <v>10476.837500000001</v>
      </c>
      <c r="DB53" s="130">
        <v>12938.9</v>
      </c>
      <c r="DC53" s="130">
        <v>12998.1</v>
      </c>
      <c r="DD53" s="130">
        <v>12707.65</v>
      </c>
      <c r="DE53" s="130">
        <v>12793.212499999998</v>
      </c>
      <c r="DF53" s="130">
        <v>12800.612499999999</v>
      </c>
      <c r="DG53" s="130">
        <v>12565.6625</v>
      </c>
      <c r="DH53" s="130">
        <v>13770</v>
      </c>
      <c r="DI53" s="130">
        <v>13872</v>
      </c>
      <c r="DJ53" s="130">
        <v>13470.67</v>
      </c>
      <c r="DK53" s="130">
        <v>14732.15</v>
      </c>
      <c r="DL53" s="130">
        <v>13887.09</v>
      </c>
      <c r="DM53" s="130">
        <v>15040.82</v>
      </c>
      <c r="DN53" s="130">
        <v>14528.174999999999</v>
      </c>
      <c r="DO53" s="130">
        <v>14179.46</v>
      </c>
      <c r="DP53" s="130">
        <v>15209.115</v>
      </c>
      <c r="DQ53" s="130">
        <v>15344.914999999999</v>
      </c>
      <c r="DR53" s="130">
        <v>14836.15</v>
      </c>
      <c r="DS53" s="130">
        <v>16142.36</v>
      </c>
      <c r="DT53" s="130">
        <v>16029</v>
      </c>
      <c r="DU53" s="130">
        <v>15877.16</v>
      </c>
      <c r="DV53" s="130">
        <v>16772.080000000002</v>
      </c>
      <c r="DW53" s="130">
        <v>17162.080000000002</v>
      </c>
      <c r="DX53" s="130">
        <v>18241.599999999999</v>
      </c>
      <c r="DY53" s="130">
        <v>18393.96</v>
      </c>
      <c r="DZ53" s="130">
        <v>18805.8</v>
      </c>
      <c r="EA53" s="130">
        <v>18518.240000000002</v>
      </c>
      <c r="EB53" s="130">
        <v>19298.240000000002</v>
      </c>
      <c r="EC53" s="130">
        <v>18893.16</v>
      </c>
      <c r="ED53" s="130">
        <v>18228.080000000002</v>
      </c>
      <c r="EE53" s="130">
        <v>17845.36</v>
      </c>
      <c r="EF53" s="130">
        <v>17960.8</v>
      </c>
      <c r="EG53" s="130">
        <v>18060.12</v>
      </c>
      <c r="EH53" s="130">
        <v>17998.412499999999</v>
      </c>
      <c r="EI53" s="130">
        <v>17472.422500000001</v>
      </c>
      <c r="EJ53" s="130">
        <v>16846.455000000002</v>
      </c>
      <c r="EK53" s="130">
        <v>17158.2075</v>
      </c>
      <c r="EL53" s="130">
        <v>16748.939999999999</v>
      </c>
      <c r="EM53" s="130">
        <v>16867.6325</v>
      </c>
      <c r="EN53" s="130">
        <v>16788.34</v>
      </c>
      <c r="EO53" s="130">
        <v>16679.990000000002</v>
      </c>
      <c r="EP53" s="130">
        <v>16690.825000000001</v>
      </c>
      <c r="EQ53" s="130">
        <v>16780.46</v>
      </c>
      <c r="ER53" s="130">
        <v>16904.077499999999</v>
      </c>
      <c r="ES53" s="130">
        <v>16656.842499999999</v>
      </c>
      <c r="ET53" s="130">
        <v>17025.232499999998</v>
      </c>
      <c r="EU53" s="130">
        <v>17275.915000000001</v>
      </c>
      <c r="EV53" s="130">
        <v>16974.012500000001</v>
      </c>
      <c r="EW53" s="130">
        <v>17056.259999999998</v>
      </c>
      <c r="EX53" s="130">
        <v>16991.25</v>
      </c>
      <c r="EY53" s="130">
        <v>16683.4375</v>
      </c>
      <c r="EZ53" s="130">
        <v>16786.37</v>
      </c>
      <c r="FA53" s="130">
        <v>16654.38</v>
      </c>
      <c r="FB53" s="130">
        <v>17062.169999999998</v>
      </c>
      <c r="FC53" s="130">
        <v>16848.917499999996</v>
      </c>
      <c r="FD53" s="130">
        <v>14702.560000000001</v>
      </c>
      <c r="FE53" s="130">
        <v>14806.189999999999</v>
      </c>
      <c r="FF53" s="130">
        <v>14587.320000000002</v>
      </c>
      <c r="FG53" s="130">
        <v>14725.779999999999</v>
      </c>
      <c r="FH53" s="130">
        <v>14716.75</v>
      </c>
      <c r="FI53" s="130">
        <v>15019.9</v>
      </c>
      <c r="FJ53" s="130">
        <v>14013</v>
      </c>
      <c r="FK53" s="130">
        <v>14118.3</v>
      </c>
      <c r="FL53" s="130">
        <v>14089.140000000001</v>
      </c>
      <c r="FM53" s="130">
        <v>14356.034999999998</v>
      </c>
      <c r="FN53" s="130">
        <v>16272.495000000001</v>
      </c>
      <c r="FO53" s="130">
        <v>15762.195000000002</v>
      </c>
      <c r="FP53" s="130">
        <v>15839.550000000001</v>
      </c>
      <c r="FQ53" s="130">
        <v>15567.390000000001</v>
      </c>
      <c r="FR53" s="130">
        <v>12491.83</v>
      </c>
      <c r="FS53" s="130">
        <v>12648.956</v>
      </c>
      <c r="FT53" s="130">
        <v>12318.115</v>
      </c>
      <c r="FU53" s="130">
        <v>12281.494000000001</v>
      </c>
      <c r="FV53" s="130">
        <v>12139.705</v>
      </c>
      <c r="FW53" s="130">
        <v>12286.814999999999</v>
      </c>
      <c r="FX53" s="130">
        <v>12237.987000000001</v>
      </c>
      <c r="FY53" s="130">
        <v>12330.322</v>
      </c>
      <c r="FZ53" s="130">
        <v>12504.037</v>
      </c>
      <c r="GA53" s="130">
        <v>11098.315999999999</v>
      </c>
      <c r="GB53" s="130">
        <v>10853.119999999999</v>
      </c>
      <c r="GC53" s="130">
        <v>11179.769999999999</v>
      </c>
      <c r="GD53" s="130">
        <v>11036.877999999999</v>
      </c>
      <c r="GE53" s="130">
        <v>11308.206</v>
      </c>
      <c r="GF53" s="130">
        <v>11191.168</v>
      </c>
      <c r="GG53" s="130">
        <v>11049.109999999999</v>
      </c>
      <c r="GH53" s="130">
        <v>11064.956</v>
      </c>
      <c r="GI53" s="130">
        <v>11106.933999999999</v>
      </c>
      <c r="GJ53" s="130">
        <v>11442.201999999999</v>
      </c>
      <c r="GK53" s="130">
        <v>11446.094000000001</v>
      </c>
      <c r="GL53" s="130">
        <v>11293.75</v>
      </c>
      <c r="GM53" s="130">
        <v>11268.73</v>
      </c>
      <c r="GN53" s="130">
        <v>10970.157999999999</v>
      </c>
      <c r="GO53" s="130">
        <v>9854.6029999999992</v>
      </c>
      <c r="GP53" s="130">
        <v>9699.514000000001</v>
      </c>
      <c r="GQ53" s="130">
        <v>9782.7509999999984</v>
      </c>
      <c r="GR53" s="130">
        <v>9457.393</v>
      </c>
      <c r="GS53" s="130">
        <v>9407.5520000000015</v>
      </c>
      <c r="GT53" s="130">
        <v>9517.607</v>
      </c>
      <c r="GU53" s="130">
        <v>9260.5589999999993</v>
      </c>
      <c r="GV53" s="130">
        <v>9110.0240000000013</v>
      </c>
      <c r="GW53" s="130">
        <v>9025.0159999999996</v>
      </c>
      <c r="GX53" s="130">
        <v>9046.0149999999994</v>
      </c>
      <c r="GY53" s="130">
        <v>9175.8040000000001</v>
      </c>
      <c r="GZ53" s="130">
        <v>9060.4359999999997</v>
      </c>
      <c r="HA53" s="130">
        <v>8914.7080000000005</v>
      </c>
      <c r="HB53" s="130">
        <v>5636.5499999999993</v>
      </c>
      <c r="HC53" s="130">
        <v>5655.2999999999993</v>
      </c>
      <c r="HD53" s="130">
        <v>5539.2000000000007</v>
      </c>
      <c r="HE53" s="130">
        <v>5704.9500000000007</v>
      </c>
      <c r="HF53" s="130">
        <v>5645.7</v>
      </c>
      <c r="HG53" s="130">
        <v>5697.2999999999993</v>
      </c>
      <c r="HH53" s="130">
        <v>5680.9500000000007</v>
      </c>
      <c r="HI53" s="130">
        <v>5724.9000000000005</v>
      </c>
      <c r="HJ53" s="130">
        <v>5628.15</v>
      </c>
      <c r="HK53" s="130">
        <v>5701.95</v>
      </c>
      <c r="HL53" s="130">
        <v>5776.9500000000007</v>
      </c>
      <c r="HM53" s="130">
        <v>5641.0499999999993</v>
      </c>
      <c r="HN53" s="130">
        <v>1914.7</v>
      </c>
      <c r="HO53" s="130">
        <v>1916.1</v>
      </c>
      <c r="HP53" s="130">
        <v>1942.8000000000002</v>
      </c>
      <c r="HQ53" s="130">
        <v>2008.7</v>
      </c>
      <c r="HR53" s="130">
        <v>2013.9</v>
      </c>
      <c r="HS53" s="130">
        <v>1934.05</v>
      </c>
      <c r="HT53" s="130">
        <v>1965</v>
      </c>
      <c r="HU53" s="130">
        <v>1960.65</v>
      </c>
      <c r="HV53" s="130">
        <v>2009.7</v>
      </c>
      <c r="HW53" s="130">
        <v>2036.7000000000003</v>
      </c>
      <c r="HX53" s="130">
        <v>2150.0499999999997</v>
      </c>
      <c r="HY53" s="130">
        <v>2149.4499999999998</v>
      </c>
      <c r="HZ53" s="130">
        <v>2081.0499999999997</v>
      </c>
      <c r="IA53" s="130">
        <v>2090.9</v>
      </c>
      <c r="IB53" s="130">
        <v>2047.3</v>
      </c>
      <c r="IC53" s="130">
        <v>2044.2</v>
      </c>
      <c r="ID53" s="130">
        <v>2093.9</v>
      </c>
      <c r="IE53" s="130">
        <v>2159.85</v>
      </c>
      <c r="IF53" s="130">
        <v>2068.1999999999998</v>
      </c>
      <c r="IG53" s="130">
        <v>2132.0500000000002</v>
      </c>
      <c r="IH53" s="130">
        <v>2105.75</v>
      </c>
      <c r="II53" s="130">
        <v>2060.25</v>
      </c>
      <c r="IJ53" s="130">
        <v>2105.9499999999998</v>
      </c>
      <c r="IK53" s="130">
        <v>2075.1</v>
      </c>
      <c r="IL53" s="130">
        <v>2040.75</v>
      </c>
      <c r="IM53" s="130">
        <v>2060.6</v>
      </c>
      <c r="IN53" s="130">
        <v>2122.1999999999998</v>
      </c>
      <c r="IO53" s="130">
        <v>2099.2000000000003</v>
      </c>
      <c r="IP53" s="130">
        <v>0</v>
      </c>
      <c r="IQ53" s="130">
        <v>0</v>
      </c>
      <c r="IR53" s="130">
        <v>0</v>
      </c>
    </row>
    <row r="54" spans="1:252">
      <c r="A54" s="2" t="s">
        <v>3</v>
      </c>
      <c r="B54" s="130" t="s">
        <v>215</v>
      </c>
      <c r="C54" s="130" t="s">
        <v>215</v>
      </c>
      <c r="D54" s="130" t="s">
        <v>215</v>
      </c>
      <c r="E54" s="130" t="s">
        <v>215</v>
      </c>
      <c r="F54" s="130" t="s">
        <v>215</v>
      </c>
      <c r="G54" s="130" t="s">
        <v>215</v>
      </c>
      <c r="H54" s="130" t="s">
        <v>215</v>
      </c>
      <c r="I54" s="130" t="s">
        <v>215</v>
      </c>
      <c r="J54" s="130" t="s">
        <v>215</v>
      </c>
      <c r="K54" s="130" t="s">
        <v>215</v>
      </c>
      <c r="L54" s="130" t="s">
        <v>215</v>
      </c>
      <c r="M54" s="130" t="s">
        <v>215</v>
      </c>
      <c r="N54" s="130" t="s">
        <v>215</v>
      </c>
      <c r="O54" s="130" t="s">
        <v>215</v>
      </c>
      <c r="P54" s="130" t="s">
        <v>215</v>
      </c>
      <c r="Q54" s="130" t="s">
        <v>215</v>
      </c>
      <c r="R54" s="130" t="s">
        <v>215</v>
      </c>
      <c r="S54" s="130" t="s">
        <v>215</v>
      </c>
      <c r="T54" s="130" t="s">
        <v>215</v>
      </c>
      <c r="U54" s="130" t="s">
        <v>215</v>
      </c>
      <c r="V54" s="130" t="s">
        <v>215</v>
      </c>
      <c r="W54" s="130" t="s">
        <v>215</v>
      </c>
      <c r="X54" s="130" t="s">
        <v>215</v>
      </c>
      <c r="Y54" s="130" t="s">
        <v>215</v>
      </c>
      <c r="Z54" s="130" t="s">
        <v>215</v>
      </c>
      <c r="AA54" s="130" t="s">
        <v>215</v>
      </c>
      <c r="AB54" s="130" t="s">
        <v>215</v>
      </c>
      <c r="AC54" s="130" t="s">
        <v>215</v>
      </c>
      <c r="AD54" s="130" t="s">
        <v>215</v>
      </c>
      <c r="AE54" s="130" t="s">
        <v>215</v>
      </c>
      <c r="AF54" s="130" t="s">
        <v>215</v>
      </c>
      <c r="AG54" s="130" t="s">
        <v>215</v>
      </c>
      <c r="AH54" s="130" t="s">
        <v>215</v>
      </c>
      <c r="AI54" s="130" t="s">
        <v>215</v>
      </c>
      <c r="AJ54" s="130" t="s">
        <v>215</v>
      </c>
      <c r="AK54" s="130" t="s">
        <v>215</v>
      </c>
      <c r="AL54" s="130" t="s">
        <v>215</v>
      </c>
      <c r="AM54" s="130" t="s">
        <v>215</v>
      </c>
      <c r="AN54" s="130" t="s">
        <v>215</v>
      </c>
      <c r="AO54" s="130" t="s">
        <v>215</v>
      </c>
      <c r="AP54" s="130" t="s">
        <v>215</v>
      </c>
      <c r="AQ54" s="130" t="s">
        <v>215</v>
      </c>
      <c r="AR54" s="130" t="s">
        <v>215</v>
      </c>
      <c r="AS54" s="130" t="s">
        <v>215</v>
      </c>
      <c r="AT54" s="130" t="s">
        <v>215</v>
      </c>
      <c r="AU54" s="130" t="s">
        <v>215</v>
      </c>
      <c r="AV54" s="130" t="s">
        <v>215</v>
      </c>
      <c r="AW54" s="130" t="s">
        <v>215</v>
      </c>
      <c r="AX54" s="130" t="s">
        <v>215</v>
      </c>
      <c r="AY54" s="130" t="s">
        <v>215</v>
      </c>
      <c r="AZ54" s="130" t="s">
        <v>215</v>
      </c>
      <c r="BA54" s="130" t="s">
        <v>215</v>
      </c>
      <c r="BB54" s="130" t="s">
        <v>215</v>
      </c>
      <c r="BC54" s="130" t="s">
        <v>215</v>
      </c>
      <c r="BD54" s="130" t="s">
        <v>215</v>
      </c>
      <c r="BE54" s="130" t="s">
        <v>215</v>
      </c>
      <c r="BF54" s="130" t="s">
        <v>215</v>
      </c>
      <c r="BG54" s="130" t="s">
        <v>215</v>
      </c>
      <c r="BH54" s="130" t="s">
        <v>215</v>
      </c>
      <c r="BI54" s="130" t="s">
        <v>215</v>
      </c>
      <c r="BJ54" s="130" t="s">
        <v>215</v>
      </c>
      <c r="BK54" s="130" t="s">
        <v>215</v>
      </c>
      <c r="BL54" s="130" t="s">
        <v>215</v>
      </c>
      <c r="BM54" s="130" t="s">
        <v>215</v>
      </c>
      <c r="BN54" s="130" t="s">
        <v>215</v>
      </c>
      <c r="BO54" s="130" t="s">
        <v>215</v>
      </c>
      <c r="BP54" s="130" t="s">
        <v>215</v>
      </c>
      <c r="BQ54" s="130" t="s">
        <v>215</v>
      </c>
      <c r="BR54" s="130" t="s">
        <v>215</v>
      </c>
      <c r="BS54" s="130" t="s">
        <v>215</v>
      </c>
      <c r="BT54" s="130" t="s">
        <v>215</v>
      </c>
      <c r="BU54" s="130">
        <v>7549.2817999999988</v>
      </c>
      <c r="BV54" s="130">
        <v>7723.6408000000001</v>
      </c>
      <c r="BW54" s="130">
        <v>7735.3675999999996</v>
      </c>
      <c r="BX54" s="130">
        <v>7594.6460000000006</v>
      </c>
      <c r="BY54" s="130">
        <v>7186.9853999999996</v>
      </c>
      <c r="BZ54" s="130">
        <v>7208.2788</v>
      </c>
      <c r="CA54" s="130">
        <v>6990.7157999999999</v>
      </c>
      <c r="CB54" s="130">
        <v>7154.5824000000002</v>
      </c>
      <c r="CC54" s="130">
        <v>7429.5450000000001</v>
      </c>
      <c r="CD54" s="130">
        <v>7119.0934000000007</v>
      </c>
      <c r="CE54" s="130">
        <v>6739.5154000000002</v>
      </c>
      <c r="CF54" s="130">
        <v>7986.7392</v>
      </c>
      <c r="CG54" s="130">
        <v>7791.6608000000015</v>
      </c>
      <c r="CH54" s="130">
        <v>8219.112000000001</v>
      </c>
      <c r="CI54" s="130">
        <v>7955.1824000000006</v>
      </c>
      <c r="CJ54" s="130">
        <v>8043.0394000000006</v>
      </c>
      <c r="CK54" s="130">
        <v>7675.8329999999996</v>
      </c>
      <c r="CL54" s="130">
        <v>7416.9237999999996</v>
      </c>
      <c r="CM54" s="130">
        <v>7731.8415999999997</v>
      </c>
      <c r="CN54" s="130">
        <v>7273.0559999999996</v>
      </c>
      <c r="CO54" s="130">
        <v>8020.3087999999989</v>
      </c>
      <c r="CP54" s="130">
        <v>8657.0848000000005</v>
      </c>
      <c r="CQ54" s="130">
        <v>11267.099200000001</v>
      </c>
      <c r="CR54" s="130">
        <v>11757.723599999998</v>
      </c>
      <c r="CS54" s="130">
        <v>12586.683199999999</v>
      </c>
      <c r="CT54" s="130">
        <v>14819.235199999997</v>
      </c>
      <c r="CU54" s="130">
        <v>14505.066800000001</v>
      </c>
      <c r="CV54" s="130">
        <v>13828.396400000001</v>
      </c>
      <c r="CW54" s="130">
        <v>12902.386</v>
      </c>
      <c r="CX54" s="130">
        <v>12658.8</v>
      </c>
      <c r="CY54" s="130">
        <v>11081.858400000001</v>
      </c>
      <c r="CZ54" s="130">
        <v>10300.567200000001</v>
      </c>
      <c r="DA54" s="130">
        <v>10289.892</v>
      </c>
      <c r="DB54" s="130">
        <v>10758.9336</v>
      </c>
      <c r="DC54" s="130">
        <v>10481.378400000001</v>
      </c>
      <c r="DD54" s="130">
        <v>12057.716</v>
      </c>
      <c r="DE54" s="130">
        <v>11688.776</v>
      </c>
      <c r="DF54" s="130">
        <v>12210.589600000001</v>
      </c>
      <c r="DG54" s="130">
        <v>12399.789600000002</v>
      </c>
      <c r="DH54" s="130">
        <v>11634.286400000001</v>
      </c>
      <c r="DI54" s="130">
        <v>11744.022399999998</v>
      </c>
      <c r="DJ54" s="130">
        <v>13710.1888</v>
      </c>
      <c r="DK54" s="130">
        <v>14491.584800000001</v>
      </c>
      <c r="DL54" s="130">
        <v>12578.212799999998</v>
      </c>
      <c r="DM54" s="130">
        <v>13225.641600000001</v>
      </c>
      <c r="DN54" s="130">
        <v>12414.588600000003</v>
      </c>
      <c r="DO54" s="130">
        <v>12641.471399999999</v>
      </c>
      <c r="DP54" s="130">
        <v>13183.233600000001</v>
      </c>
      <c r="DQ54" s="130">
        <v>12877.896000000001</v>
      </c>
      <c r="DR54" s="130">
        <v>13032.425999999999</v>
      </c>
      <c r="DS54" s="130">
        <v>13065.109200000001</v>
      </c>
      <c r="DT54" s="130">
        <v>12665.482800000002</v>
      </c>
      <c r="DU54" s="130">
        <v>12084.6132</v>
      </c>
      <c r="DV54" s="130">
        <v>12519.522600000002</v>
      </c>
      <c r="DW54" s="130">
        <v>12715.621799999999</v>
      </c>
      <c r="DX54" s="130">
        <v>14719.807999999999</v>
      </c>
      <c r="DY54" s="130">
        <v>15218.460799999999</v>
      </c>
      <c r="DZ54" s="130">
        <v>17225.263999999999</v>
      </c>
      <c r="EA54" s="130">
        <v>16168.624000000002</v>
      </c>
      <c r="EB54" s="130">
        <v>17844.617599999998</v>
      </c>
      <c r="EC54" s="130">
        <v>17914.924800000001</v>
      </c>
      <c r="ED54" s="130">
        <v>17066.767999999996</v>
      </c>
      <c r="EE54" s="130">
        <v>15497.251200000001</v>
      </c>
      <c r="EF54" s="130">
        <v>15434.6656</v>
      </c>
      <c r="EG54" s="130">
        <v>15976.803199999998</v>
      </c>
      <c r="EH54" s="130">
        <v>19340.956200000001</v>
      </c>
      <c r="EI54" s="130">
        <v>15187.273200000003</v>
      </c>
      <c r="EJ54" s="130">
        <v>15266.750399999997</v>
      </c>
      <c r="EK54" s="130">
        <v>15132.743999999997</v>
      </c>
      <c r="EL54" s="130">
        <v>14594.58</v>
      </c>
      <c r="EM54" s="130">
        <v>14212.519200000001</v>
      </c>
      <c r="EN54" s="130">
        <v>15250.808300000002</v>
      </c>
      <c r="EO54" s="130">
        <v>14369.595499999999</v>
      </c>
      <c r="EP54" s="130">
        <v>13543.059400000002</v>
      </c>
      <c r="EQ54" s="130">
        <v>13733.430099999998</v>
      </c>
      <c r="ER54" s="130">
        <v>13827.218599999998</v>
      </c>
      <c r="ES54" s="130">
        <v>12963.566200000001</v>
      </c>
      <c r="ET54" s="130">
        <v>13096.865599999997</v>
      </c>
      <c r="EU54" s="130">
        <v>13380.625699999999</v>
      </c>
      <c r="EV54" s="130">
        <v>13040.193400000002</v>
      </c>
      <c r="EW54" s="130">
        <v>13106.044900000003</v>
      </c>
      <c r="EX54" s="130">
        <v>12733.2855</v>
      </c>
      <c r="EY54" s="130">
        <v>12390.059499999999</v>
      </c>
      <c r="EZ54" s="130">
        <v>13847.833299999998</v>
      </c>
      <c r="FA54" s="130">
        <v>13171.119900000003</v>
      </c>
      <c r="FB54" s="130">
        <v>14006.681900000003</v>
      </c>
      <c r="FC54" s="130">
        <v>13677.048099999996</v>
      </c>
      <c r="FD54" s="130">
        <v>13504.885599999998</v>
      </c>
      <c r="FE54" s="130">
        <v>13635.729099999997</v>
      </c>
      <c r="FF54" s="130">
        <v>13744.0767</v>
      </c>
      <c r="FG54" s="130">
        <v>13802.841499999999</v>
      </c>
      <c r="FH54" s="130">
        <v>13888.693200000002</v>
      </c>
      <c r="FI54" s="130">
        <v>14126.507000000001</v>
      </c>
      <c r="FJ54" s="130">
        <v>13820.287300000002</v>
      </c>
      <c r="FK54" s="130">
        <v>13766.113499999999</v>
      </c>
      <c r="FL54" s="130">
        <v>12453.220799999999</v>
      </c>
      <c r="FM54" s="130">
        <v>12844.872800000001</v>
      </c>
      <c r="FN54" s="130">
        <v>13838.662400000001</v>
      </c>
      <c r="FO54" s="130">
        <v>13552.472000000002</v>
      </c>
      <c r="FP54" s="130">
        <v>13891.174400000004</v>
      </c>
      <c r="FQ54" s="130">
        <v>13247.902400000003</v>
      </c>
      <c r="FR54" s="130">
        <v>13319.231200000002</v>
      </c>
      <c r="FS54" s="130">
        <v>13496.8968</v>
      </c>
      <c r="FT54" s="130">
        <v>12596.265400000002</v>
      </c>
      <c r="FU54" s="130">
        <v>12859.504200000001</v>
      </c>
      <c r="FV54" s="130">
        <v>12956.465200000001</v>
      </c>
      <c r="FW54" s="130">
        <v>13272.1042</v>
      </c>
      <c r="FX54" s="130">
        <v>13508.523999999999</v>
      </c>
      <c r="FY54" s="130">
        <v>13372.7786</v>
      </c>
      <c r="FZ54" s="130">
        <v>13900.494000000001</v>
      </c>
      <c r="GA54" s="130">
        <v>14597.375400000003</v>
      </c>
      <c r="GB54" s="130">
        <v>13806.833799999999</v>
      </c>
      <c r="GC54" s="130">
        <v>14922.504200000001</v>
      </c>
      <c r="GD54" s="130">
        <v>14636.159799999999</v>
      </c>
      <c r="GE54" s="130">
        <v>15962.668800000001</v>
      </c>
      <c r="GF54" s="130">
        <v>15647.855</v>
      </c>
      <c r="GG54" s="130">
        <v>15635.476999999999</v>
      </c>
      <c r="GH54" s="130">
        <v>15749.354599999997</v>
      </c>
      <c r="GI54" s="130">
        <v>15515.823</v>
      </c>
      <c r="GJ54" s="130">
        <v>14305.540799999999</v>
      </c>
      <c r="GK54" s="130">
        <v>13855.924799999999</v>
      </c>
      <c r="GL54" s="130">
        <v>13765.226400000003</v>
      </c>
      <c r="GM54" s="130">
        <v>14059.027200000002</v>
      </c>
      <c r="GN54" s="130">
        <v>13671.427200000002</v>
      </c>
      <c r="GO54" s="130">
        <v>13477.627200000001</v>
      </c>
      <c r="GP54" s="130">
        <v>12219.982599999998</v>
      </c>
      <c r="GQ54" s="130">
        <v>12012.212799999999</v>
      </c>
      <c r="GR54" s="130">
        <v>11883.852400000003</v>
      </c>
      <c r="GS54" s="130">
        <v>11753.316400000002</v>
      </c>
      <c r="GT54" s="130">
        <v>11762.381400000002</v>
      </c>
      <c r="GU54" s="130">
        <v>11695.300400000002</v>
      </c>
      <c r="GV54" s="130">
        <v>9699.9042000000009</v>
      </c>
      <c r="GW54" s="130">
        <v>9477.9257999999991</v>
      </c>
      <c r="GX54" s="130">
        <v>9395.4503999999997</v>
      </c>
      <c r="GY54" s="130">
        <v>9788.5115999999998</v>
      </c>
      <c r="GZ54" s="130">
        <v>9856.8834000000006</v>
      </c>
      <c r="HA54" s="130">
        <v>9779.6201999999994</v>
      </c>
      <c r="HB54" s="130">
        <v>10499.517</v>
      </c>
      <c r="HC54" s="130">
        <v>10365.532799999999</v>
      </c>
      <c r="HD54" s="130">
        <v>10027.966199999999</v>
      </c>
      <c r="HE54" s="130">
        <v>10186.785</v>
      </c>
      <c r="HF54" s="130">
        <v>9934.7597999999998</v>
      </c>
      <c r="HG54" s="130">
        <v>10352.962200000002</v>
      </c>
      <c r="HH54" s="130">
        <v>8530.9236000000001</v>
      </c>
      <c r="HI54" s="130">
        <v>8756.2183999999997</v>
      </c>
      <c r="HJ54" s="130">
        <v>8808.8214000000007</v>
      </c>
      <c r="HK54" s="130">
        <v>8767.2522000000008</v>
      </c>
      <c r="HL54" s="130">
        <v>8884.7749999999996</v>
      </c>
      <c r="HM54" s="130">
        <v>8818.5722000000005</v>
      </c>
      <c r="HN54" s="130">
        <v>9080.3041999999987</v>
      </c>
      <c r="HO54" s="130">
        <v>8897.0918000000001</v>
      </c>
      <c r="HP54" s="130">
        <v>9100.3189999999995</v>
      </c>
      <c r="HQ54" s="130">
        <v>9577.5949999999993</v>
      </c>
      <c r="HR54" s="130">
        <v>9512.4186000000009</v>
      </c>
      <c r="HS54" s="130">
        <v>9044.3801999999996</v>
      </c>
      <c r="HT54" s="130">
        <v>9200.9061999999994</v>
      </c>
      <c r="HU54" s="130">
        <v>8970.4794000000002</v>
      </c>
      <c r="HV54" s="130">
        <v>9183.2008000000005</v>
      </c>
      <c r="HW54" s="130">
        <v>9267.6221999999998</v>
      </c>
      <c r="HX54" s="130">
        <v>9804.1728000000003</v>
      </c>
      <c r="HY54" s="130">
        <v>10037.6788</v>
      </c>
      <c r="HZ54" s="130">
        <v>9579.3911999999982</v>
      </c>
      <c r="IA54" s="130">
        <v>9485.7322000000004</v>
      </c>
      <c r="IB54" s="130">
        <v>9109.8132000000005</v>
      </c>
      <c r="IC54" s="130">
        <v>8947.8986000000004</v>
      </c>
      <c r="ID54" s="130">
        <v>9387.9675999999981</v>
      </c>
      <c r="IE54" s="130">
        <v>9721.8041999999987</v>
      </c>
      <c r="IF54" s="130">
        <v>8856.3924000000006</v>
      </c>
      <c r="IG54" s="130">
        <v>8996.9544000000005</v>
      </c>
      <c r="IH54" s="130">
        <v>8808.3053999999993</v>
      </c>
      <c r="II54" s="130">
        <v>6878.4441999999999</v>
      </c>
      <c r="IJ54" s="130">
        <v>7057.9400000000005</v>
      </c>
      <c r="IK54" s="130">
        <v>6813.5661999999993</v>
      </c>
      <c r="IL54" s="130">
        <v>6584.5272000000004</v>
      </c>
      <c r="IM54" s="130">
        <v>6768.5447999999997</v>
      </c>
      <c r="IN54" s="130">
        <v>6896.1381999999994</v>
      </c>
      <c r="IO54" s="130">
        <v>6867.0414000000001</v>
      </c>
      <c r="IP54" s="130">
        <v>7011.1491999999998</v>
      </c>
      <c r="IQ54" s="130">
        <v>6857.2114000000001</v>
      </c>
      <c r="IR54" s="130">
        <v>7180.2251999999989</v>
      </c>
    </row>
    <row r="55" spans="1:252">
      <c r="A55" s="2" t="s">
        <v>4</v>
      </c>
      <c r="B55" s="130" t="s">
        <v>215</v>
      </c>
      <c r="C55" s="130" t="s">
        <v>215</v>
      </c>
      <c r="D55" s="130" t="s">
        <v>215</v>
      </c>
      <c r="E55" s="130" t="s">
        <v>215</v>
      </c>
      <c r="F55" s="130" t="s">
        <v>215</v>
      </c>
      <c r="G55" s="130" t="s">
        <v>215</v>
      </c>
      <c r="H55" s="130" t="s">
        <v>215</v>
      </c>
      <c r="I55" s="130" t="s">
        <v>215</v>
      </c>
      <c r="J55" s="130" t="s">
        <v>215</v>
      </c>
      <c r="K55" s="130" t="s">
        <v>215</v>
      </c>
      <c r="L55" s="130" t="s">
        <v>215</v>
      </c>
      <c r="M55" s="130" t="s">
        <v>215</v>
      </c>
      <c r="N55" s="130" t="s">
        <v>215</v>
      </c>
      <c r="O55" s="130" t="s">
        <v>215</v>
      </c>
      <c r="P55" s="130" t="s">
        <v>215</v>
      </c>
      <c r="Q55" s="130" t="s">
        <v>215</v>
      </c>
      <c r="R55" s="130" t="s">
        <v>215</v>
      </c>
      <c r="S55" s="130" t="s">
        <v>215</v>
      </c>
      <c r="T55" s="130" t="s">
        <v>215</v>
      </c>
      <c r="U55" s="130" t="s">
        <v>215</v>
      </c>
      <c r="V55" s="130" t="s">
        <v>215</v>
      </c>
      <c r="W55" s="130" t="s">
        <v>215</v>
      </c>
      <c r="X55" s="130" t="s">
        <v>215</v>
      </c>
      <c r="Y55" s="130" t="s">
        <v>215</v>
      </c>
      <c r="Z55" s="130" t="s">
        <v>215</v>
      </c>
      <c r="AA55" s="130" t="s">
        <v>215</v>
      </c>
      <c r="AB55" s="130" t="s">
        <v>215</v>
      </c>
      <c r="AC55" s="130" t="s">
        <v>215</v>
      </c>
      <c r="AD55" s="130" t="s">
        <v>215</v>
      </c>
      <c r="AE55" s="130" t="s">
        <v>215</v>
      </c>
      <c r="AF55" s="130" t="s">
        <v>215</v>
      </c>
      <c r="AG55" s="130" t="s">
        <v>215</v>
      </c>
      <c r="AH55" s="130" t="s">
        <v>215</v>
      </c>
      <c r="AI55" s="130" t="s">
        <v>215</v>
      </c>
      <c r="AJ55" s="130" t="s">
        <v>215</v>
      </c>
      <c r="AK55" s="130" t="s">
        <v>215</v>
      </c>
      <c r="AL55" s="130" t="s">
        <v>215</v>
      </c>
      <c r="AM55" s="130" t="s">
        <v>215</v>
      </c>
      <c r="AN55" s="130" t="s">
        <v>215</v>
      </c>
      <c r="AO55" s="130" t="s">
        <v>215</v>
      </c>
      <c r="AP55" s="130" t="s">
        <v>215</v>
      </c>
      <c r="AQ55" s="130" t="s">
        <v>215</v>
      </c>
      <c r="AR55" s="130" t="s">
        <v>215</v>
      </c>
      <c r="AS55" s="130" t="s">
        <v>215</v>
      </c>
      <c r="AT55" s="130" t="s">
        <v>215</v>
      </c>
      <c r="AU55" s="130" t="s">
        <v>215</v>
      </c>
      <c r="AV55" s="130" t="s">
        <v>215</v>
      </c>
      <c r="AW55" s="130" t="s">
        <v>215</v>
      </c>
      <c r="AX55" s="130" t="s">
        <v>215</v>
      </c>
      <c r="AY55" s="130" t="s">
        <v>215</v>
      </c>
      <c r="AZ55" s="130" t="s">
        <v>215</v>
      </c>
      <c r="BA55" s="130" t="s">
        <v>215</v>
      </c>
      <c r="BB55" s="130" t="s">
        <v>215</v>
      </c>
      <c r="BC55" s="130" t="s">
        <v>215</v>
      </c>
      <c r="BD55" s="130" t="s">
        <v>215</v>
      </c>
      <c r="BE55" s="130" t="s">
        <v>215</v>
      </c>
      <c r="BF55" s="130" t="s">
        <v>215</v>
      </c>
      <c r="BG55" s="130" t="s">
        <v>215</v>
      </c>
      <c r="BH55" s="130" t="s">
        <v>215</v>
      </c>
      <c r="BI55" s="130" t="s">
        <v>215</v>
      </c>
      <c r="BJ55" s="130" t="s">
        <v>215</v>
      </c>
      <c r="BK55" s="130" t="s">
        <v>215</v>
      </c>
      <c r="BL55" s="130" t="s">
        <v>215</v>
      </c>
      <c r="BM55" s="130" t="s">
        <v>215</v>
      </c>
      <c r="BN55" s="130" t="s">
        <v>215</v>
      </c>
      <c r="BO55" s="130" t="s">
        <v>215</v>
      </c>
      <c r="BP55" s="130" t="s">
        <v>215</v>
      </c>
      <c r="BQ55" s="130" t="s">
        <v>215</v>
      </c>
      <c r="BR55" s="130" t="s">
        <v>215</v>
      </c>
      <c r="BS55" s="130" t="s">
        <v>215</v>
      </c>
      <c r="BT55" s="130" t="s">
        <v>215</v>
      </c>
      <c r="BU55" s="130">
        <v>2282.52</v>
      </c>
      <c r="BV55" s="130">
        <v>2375.2800000000002</v>
      </c>
      <c r="BW55" s="130">
        <v>2322.84</v>
      </c>
      <c r="BX55" s="130">
        <v>2274.6799999999998</v>
      </c>
      <c r="BY55" s="130">
        <v>2217.4</v>
      </c>
      <c r="BZ55" s="130">
        <v>2244.3200000000002</v>
      </c>
      <c r="CA55" s="130">
        <v>2240.1999999999998</v>
      </c>
      <c r="CB55" s="130">
        <v>2247.2399999999998</v>
      </c>
      <c r="CC55" s="130">
        <v>2256.96</v>
      </c>
      <c r="CD55" s="130">
        <v>2161.96</v>
      </c>
      <c r="CE55" s="130">
        <v>2087.16</v>
      </c>
      <c r="CF55" s="130">
        <v>2032.6</v>
      </c>
      <c r="CG55" s="130">
        <v>1947.52</v>
      </c>
      <c r="CH55" s="130">
        <v>1943.72</v>
      </c>
      <c r="CI55" s="130">
        <v>1836.04</v>
      </c>
      <c r="CJ55" s="130">
        <v>1770.64</v>
      </c>
      <c r="CK55" s="130">
        <v>1752.88</v>
      </c>
      <c r="CL55" s="130">
        <v>1720.16</v>
      </c>
      <c r="CM55" s="130">
        <v>1690.84</v>
      </c>
      <c r="CN55" s="130">
        <v>1625.48</v>
      </c>
      <c r="CO55" s="130">
        <v>1663.24</v>
      </c>
      <c r="CP55" s="130">
        <v>1715.4</v>
      </c>
      <c r="CQ55" s="130">
        <v>1843.68</v>
      </c>
      <c r="CR55" s="130">
        <v>1797.72</v>
      </c>
      <c r="CS55" s="130">
        <v>1716.52</v>
      </c>
      <c r="CT55" s="130">
        <v>1972.44</v>
      </c>
      <c r="CU55" s="130">
        <v>2087.2800000000002</v>
      </c>
      <c r="CV55" s="130">
        <v>2021.84</v>
      </c>
      <c r="CW55" s="130">
        <v>1957.04</v>
      </c>
      <c r="CX55" s="130">
        <v>2045.92</v>
      </c>
      <c r="CY55" s="130">
        <v>2109.8000000000002</v>
      </c>
      <c r="CZ55" s="130">
        <v>1953.28</v>
      </c>
      <c r="DA55" s="130">
        <v>1861.84</v>
      </c>
      <c r="DB55" s="130">
        <v>1857.72</v>
      </c>
      <c r="DC55" s="130">
        <v>1889.12</v>
      </c>
      <c r="DD55" s="130">
        <v>1821.76</v>
      </c>
      <c r="DE55" s="130">
        <v>1839.44</v>
      </c>
      <c r="DF55" s="130">
        <v>1878.84</v>
      </c>
      <c r="DG55" s="130">
        <v>1784.6</v>
      </c>
      <c r="DH55" s="130">
        <v>1739.64</v>
      </c>
      <c r="DI55" s="130">
        <v>1801.68</v>
      </c>
      <c r="DJ55" s="130">
        <v>1921.88</v>
      </c>
      <c r="DK55" s="130">
        <v>2037.88</v>
      </c>
      <c r="DL55" s="130">
        <v>1919.88</v>
      </c>
      <c r="DM55" s="130">
        <v>1948.56</v>
      </c>
      <c r="DN55" s="130">
        <v>1858.32</v>
      </c>
      <c r="DO55" s="130">
        <v>1838</v>
      </c>
      <c r="DP55" s="130">
        <v>0</v>
      </c>
      <c r="DQ55" s="130">
        <v>0</v>
      </c>
      <c r="DR55" s="130">
        <v>0</v>
      </c>
      <c r="DS55" s="130">
        <v>0</v>
      </c>
      <c r="DT55" s="130">
        <v>0</v>
      </c>
      <c r="DU55" s="130">
        <v>0</v>
      </c>
      <c r="DV55" s="130">
        <v>0</v>
      </c>
      <c r="DW55" s="130">
        <v>0</v>
      </c>
      <c r="DX55" s="130">
        <v>0</v>
      </c>
      <c r="DY55" s="130">
        <v>0</v>
      </c>
      <c r="DZ55" s="130">
        <v>0</v>
      </c>
      <c r="EA55" s="130">
        <v>0</v>
      </c>
      <c r="EB55" s="130">
        <v>0</v>
      </c>
      <c r="EC55" s="130">
        <v>0</v>
      </c>
      <c r="ED55" s="130">
        <v>0</v>
      </c>
      <c r="EE55" s="130">
        <v>0</v>
      </c>
      <c r="EF55" s="130">
        <v>0</v>
      </c>
      <c r="EG55" s="130">
        <v>0</v>
      </c>
      <c r="EH55" s="130">
        <v>0</v>
      </c>
      <c r="EI55" s="130">
        <v>0</v>
      </c>
      <c r="EJ55" s="130">
        <v>0</v>
      </c>
      <c r="EK55" s="130">
        <v>0</v>
      </c>
      <c r="EL55" s="130">
        <v>0</v>
      </c>
      <c r="EM55" s="130">
        <v>0</v>
      </c>
      <c r="EN55" s="130">
        <v>0</v>
      </c>
      <c r="EO55" s="130">
        <v>0</v>
      </c>
      <c r="EP55" s="130">
        <v>0</v>
      </c>
      <c r="EQ55" s="130">
        <v>0</v>
      </c>
      <c r="ER55" s="130">
        <v>0</v>
      </c>
      <c r="ES55" s="130">
        <v>0</v>
      </c>
      <c r="ET55" s="130">
        <v>0</v>
      </c>
      <c r="EU55" s="130">
        <v>0</v>
      </c>
      <c r="EV55" s="130">
        <v>0</v>
      </c>
      <c r="EW55" s="130">
        <v>0</v>
      </c>
      <c r="EX55" s="130">
        <v>0</v>
      </c>
      <c r="EY55" s="130">
        <v>0</v>
      </c>
      <c r="EZ55" s="130">
        <v>0</v>
      </c>
      <c r="FA55" s="130">
        <v>0</v>
      </c>
      <c r="FB55" s="130">
        <v>0</v>
      </c>
      <c r="FC55" s="130">
        <v>0</v>
      </c>
      <c r="FD55" s="130">
        <v>0</v>
      </c>
      <c r="FE55" s="130">
        <v>0</v>
      </c>
      <c r="FF55" s="130">
        <v>0</v>
      </c>
      <c r="FG55" s="130">
        <v>0</v>
      </c>
      <c r="FH55" s="130">
        <v>0</v>
      </c>
      <c r="FI55" s="130">
        <v>0</v>
      </c>
      <c r="FJ55" s="130">
        <v>0</v>
      </c>
      <c r="FK55" s="130">
        <v>0</v>
      </c>
      <c r="FL55" s="130">
        <v>0</v>
      </c>
      <c r="FM55" s="130">
        <v>0</v>
      </c>
      <c r="FN55" s="130">
        <v>0</v>
      </c>
      <c r="FO55" s="130">
        <v>0</v>
      </c>
      <c r="FP55" s="130">
        <v>0</v>
      </c>
      <c r="FQ55" s="130">
        <v>0</v>
      </c>
      <c r="FR55" s="130">
        <v>0</v>
      </c>
      <c r="FS55" s="130">
        <v>0</v>
      </c>
      <c r="FT55" s="130">
        <v>0</v>
      </c>
      <c r="FU55" s="130">
        <v>0</v>
      </c>
      <c r="FV55" s="130">
        <v>0</v>
      </c>
      <c r="FW55" s="130">
        <v>0</v>
      </c>
      <c r="FX55" s="130">
        <v>0</v>
      </c>
      <c r="FY55" s="130">
        <v>0</v>
      </c>
      <c r="FZ55" s="130">
        <v>0</v>
      </c>
      <c r="GA55" s="130">
        <v>0</v>
      </c>
      <c r="GB55" s="130">
        <v>0</v>
      </c>
      <c r="GC55" s="130">
        <v>0</v>
      </c>
      <c r="GD55" s="130">
        <v>0</v>
      </c>
      <c r="GE55" s="130">
        <v>0</v>
      </c>
      <c r="GF55" s="130">
        <v>0</v>
      </c>
      <c r="GG55" s="130">
        <v>0</v>
      </c>
      <c r="GH55" s="130">
        <v>0</v>
      </c>
      <c r="GI55" s="130">
        <v>0</v>
      </c>
      <c r="GJ55" s="130">
        <v>0</v>
      </c>
      <c r="GK55" s="130">
        <v>0</v>
      </c>
      <c r="GL55" s="130">
        <v>0</v>
      </c>
      <c r="GM55" s="130">
        <v>0</v>
      </c>
      <c r="GN55" s="130">
        <v>0</v>
      </c>
      <c r="GO55" s="130">
        <v>0</v>
      </c>
      <c r="GP55" s="130">
        <v>0</v>
      </c>
      <c r="GQ55" s="130">
        <v>0</v>
      </c>
      <c r="GR55" s="130">
        <v>0</v>
      </c>
      <c r="GS55" s="130">
        <v>0</v>
      </c>
      <c r="GT55" s="130">
        <v>0</v>
      </c>
      <c r="GU55" s="130">
        <v>0</v>
      </c>
      <c r="GV55" s="130">
        <v>0</v>
      </c>
      <c r="GW55" s="130">
        <v>0</v>
      </c>
      <c r="GX55" s="130">
        <v>0</v>
      </c>
      <c r="GY55" s="130">
        <v>0</v>
      </c>
      <c r="GZ55" s="130">
        <v>0</v>
      </c>
      <c r="HA55" s="130">
        <v>0</v>
      </c>
      <c r="HB55" s="130">
        <v>0</v>
      </c>
      <c r="HC55" s="130">
        <v>0</v>
      </c>
      <c r="HD55" s="130">
        <v>0</v>
      </c>
      <c r="HE55" s="130">
        <v>0</v>
      </c>
      <c r="HF55" s="130">
        <v>0</v>
      </c>
      <c r="HG55" s="130">
        <v>0</v>
      </c>
      <c r="HH55" s="130">
        <v>0</v>
      </c>
      <c r="HI55" s="130">
        <v>0</v>
      </c>
      <c r="HJ55" s="130">
        <v>0</v>
      </c>
      <c r="HK55" s="130">
        <v>0</v>
      </c>
      <c r="HL55" s="130">
        <v>0</v>
      </c>
      <c r="HM55" s="130">
        <v>0</v>
      </c>
      <c r="HN55" s="130">
        <v>0</v>
      </c>
      <c r="HO55" s="130">
        <v>0</v>
      </c>
      <c r="HP55" s="130">
        <v>0</v>
      </c>
      <c r="HQ55" s="130">
        <v>0</v>
      </c>
      <c r="HR55" s="130">
        <v>0</v>
      </c>
      <c r="HS55" s="130">
        <v>0</v>
      </c>
      <c r="HT55" s="130">
        <v>0</v>
      </c>
      <c r="HU55" s="130">
        <v>0</v>
      </c>
      <c r="HV55" s="130">
        <v>0</v>
      </c>
      <c r="HW55" s="130">
        <v>0</v>
      </c>
      <c r="HX55" s="130">
        <v>0</v>
      </c>
      <c r="HY55" s="130">
        <v>0</v>
      </c>
      <c r="HZ55" s="130">
        <v>0</v>
      </c>
      <c r="IA55" s="130">
        <v>0</v>
      </c>
      <c r="IB55" s="130">
        <v>0</v>
      </c>
      <c r="IC55" s="130">
        <v>0</v>
      </c>
      <c r="ID55" s="130">
        <v>0</v>
      </c>
      <c r="IE55" s="130">
        <v>0</v>
      </c>
      <c r="IF55" s="130">
        <v>0</v>
      </c>
      <c r="IG55" s="130">
        <v>0</v>
      </c>
      <c r="IH55" s="130">
        <v>0</v>
      </c>
      <c r="II55" s="130">
        <v>0</v>
      </c>
      <c r="IJ55" s="130">
        <v>0</v>
      </c>
      <c r="IK55" s="130">
        <v>0</v>
      </c>
      <c r="IL55" s="130">
        <v>0</v>
      </c>
      <c r="IM55" s="130">
        <v>0</v>
      </c>
      <c r="IN55" s="130">
        <v>0</v>
      </c>
      <c r="IO55" s="130">
        <v>0</v>
      </c>
      <c r="IP55" s="130">
        <v>0</v>
      </c>
      <c r="IQ55" s="130">
        <v>0</v>
      </c>
      <c r="IR55" s="130">
        <v>0</v>
      </c>
    </row>
    <row r="56" spans="1:252">
      <c r="A56" s="141" t="s">
        <v>232</v>
      </c>
      <c r="B56" s="130">
        <v>0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0</v>
      </c>
      <c r="AN56" s="130">
        <v>0</v>
      </c>
      <c r="AO56" s="130">
        <v>0</v>
      </c>
      <c r="AP56" s="130">
        <v>0</v>
      </c>
      <c r="AQ56" s="130">
        <v>0</v>
      </c>
      <c r="AR56" s="130">
        <v>0</v>
      </c>
      <c r="AS56" s="130">
        <v>0</v>
      </c>
      <c r="AT56" s="130">
        <v>0</v>
      </c>
      <c r="AU56" s="130">
        <v>0</v>
      </c>
      <c r="AV56" s="130">
        <v>0</v>
      </c>
      <c r="AW56" s="130">
        <v>0</v>
      </c>
      <c r="AX56" s="130">
        <v>0</v>
      </c>
      <c r="AY56" s="130">
        <v>0</v>
      </c>
      <c r="AZ56" s="130">
        <v>0</v>
      </c>
      <c r="BA56" s="130">
        <v>0</v>
      </c>
      <c r="BB56" s="130">
        <v>0</v>
      </c>
      <c r="BC56" s="130">
        <v>0</v>
      </c>
      <c r="BD56" s="130">
        <v>0</v>
      </c>
      <c r="BE56" s="130">
        <v>0</v>
      </c>
      <c r="BF56" s="130">
        <v>0</v>
      </c>
      <c r="BG56" s="130">
        <v>0</v>
      </c>
      <c r="BH56" s="130">
        <v>0</v>
      </c>
      <c r="BI56" s="130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30">
        <v>0</v>
      </c>
      <c r="BP56" s="130">
        <v>0</v>
      </c>
      <c r="BQ56" s="130">
        <v>0</v>
      </c>
      <c r="BR56" s="130">
        <v>0</v>
      </c>
      <c r="BS56" s="130">
        <v>0</v>
      </c>
      <c r="BT56" s="130">
        <v>0</v>
      </c>
      <c r="BU56" s="130">
        <v>0</v>
      </c>
      <c r="BV56" s="130">
        <v>0</v>
      </c>
      <c r="BW56" s="130">
        <v>0</v>
      </c>
      <c r="BX56" s="130">
        <v>0</v>
      </c>
      <c r="BY56" s="130">
        <v>0</v>
      </c>
      <c r="BZ56" s="130">
        <v>0</v>
      </c>
      <c r="CA56" s="130">
        <v>0</v>
      </c>
      <c r="CB56" s="130">
        <v>0</v>
      </c>
      <c r="CC56" s="130">
        <v>0</v>
      </c>
      <c r="CD56" s="130">
        <v>0</v>
      </c>
      <c r="CE56" s="130">
        <v>0</v>
      </c>
      <c r="CF56" s="130">
        <v>0</v>
      </c>
      <c r="CG56" s="130">
        <v>0</v>
      </c>
      <c r="CH56" s="130">
        <v>0</v>
      </c>
      <c r="CI56" s="130">
        <v>0</v>
      </c>
      <c r="CJ56" s="130">
        <v>0</v>
      </c>
      <c r="CK56" s="130">
        <v>0</v>
      </c>
      <c r="CL56" s="130">
        <v>0</v>
      </c>
      <c r="CM56" s="130">
        <v>0</v>
      </c>
      <c r="CN56" s="130">
        <v>0</v>
      </c>
      <c r="CO56" s="130">
        <v>0</v>
      </c>
      <c r="CP56" s="130">
        <v>0</v>
      </c>
      <c r="CQ56" s="130">
        <v>0</v>
      </c>
      <c r="CR56" s="130">
        <v>0</v>
      </c>
      <c r="CS56" s="130">
        <v>0</v>
      </c>
      <c r="CT56" s="130">
        <v>0</v>
      </c>
      <c r="CU56" s="130">
        <v>0</v>
      </c>
      <c r="CV56" s="130">
        <v>0</v>
      </c>
      <c r="CW56" s="130">
        <v>0</v>
      </c>
      <c r="CX56" s="130">
        <v>0</v>
      </c>
      <c r="CY56" s="130">
        <v>0</v>
      </c>
      <c r="CZ56" s="130">
        <v>0</v>
      </c>
      <c r="DA56" s="130">
        <v>0</v>
      </c>
      <c r="DB56" s="130">
        <v>0</v>
      </c>
      <c r="DC56" s="130">
        <v>0</v>
      </c>
      <c r="DD56" s="130">
        <v>0</v>
      </c>
      <c r="DE56" s="130">
        <v>0</v>
      </c>
      <c r="DF56" s="130">
        <v>0</v>
      </c>
      <c r="DG56" s="130">
        <v>0</v>
      </c>
      <c r="DH56" s="130">
        <v>0</v>
      </c>
      <c r="DI56" s="130">
        <v>0</v>
      </c>
      <c r="DJ56" s="130">
        <v>0</v>
      </c>
      <c r="DK56" s="130">
        <v>0</v>
      </c>
      <c r="DL56" s="130">
        <v>0</v>
      </c>
      <c r="DM56" s="130">
        <v>0</v>
      </c>
      <c r="DN56" s="130">
        <v>0</v>
      </c>
      <c r="DO56" s="130">
        <v>0</v>
      </c>
      <c r="DP56" s="130">
        <v>0</v>
      </c>
      <c r="DQ56" s="130">
        <v>0</v>
      </c>
      <c r="DR56" s="130">
        <v>0</v>
      </c>
      <c r="DS56" s="130">
        <v>0</v>
      </c>
      <c r="DT56" s="130">
        <v>0</v>
      </c>
      <c r="DU56" s="130">
        <v>0</v>
      </c>
      <c r="DV56" s="130">
        <v>0</v>
      </c>
      <c r="DW56" s="130">
        <v>0</v>
      </c>
      <c r="DX56" s="130">
        <v>0</v>
      </c>
      <c r="DY56" s="130">
        <v>0</v>
      </c>
      <c r="DZ56" s="130">
        <v>0</v>
      </c>
      <c r="EA56" s="130">
        <v>0</v>
      </c>
      <c r="EB56" s="130">
        <v>0</v>
      </c>
      <c r="EC56" s="130">
        <v>0</v>
      </c>
      <c r="ED56" s="130">
        <v>0</v>
      </c>
      <c r="EE56" s="130">
        <v>0</v>
      </c>
      <c r="EF56" s="130">
        <v>0</v>
      </c>
      <c r="EG56" s="130">
        <v>0</v>
      </c>
      <c r="EH56" s="130">
        <v>0</v>
      </c>
      <c r="EI56" s="130">
        <v>0</v>
      </c>
      <c r="EJ56" s="130">
        <v>0</v>
      </c>
      <c r="EK56" s="130">
        <v>0</v>
      </c>
      <c r="EL56" s="130">
        <v>0</v>
      </c>
      <c r="EM56" s="130">
        <v>0</v>
      </c>
      <c r="EN56" s="130">
        <v>0</v>
      </c>
      <c r="EO56" s="130">
        <v>0</v>
      </c>
      <c r="EP56" s="130">
        <v>0</v>
      </c>
      <c r="EQ56" s="130">
        <v>0</v>
      </c>
      <c r="ER56" s="130">
        <v>0</v>
      </c>
      <c r="ES56" s="130">
        <v>0</v>
      </c>
      <c r="ET56" s="130">
        <v>0</v>
      </c>
      <c r="EU56" s="130">
        <v>0</v>
      </c>
      <c r="EV56" s="130">
        <v>0</v>
      </c>
      <c r="EW56" s="130">
        <v>0</v>
      </c>
      <c r="EX56" s="130">
        <v>0</v>
      </c>
      <c r="EY56" s="130">
        <v>0</v>
      </c>
      <c r="EZ56" s="130">
        <v>0</v>
      </c>
      <c r="FA56" s="130">
        <v>0</v>
      </c>
      <c r="FB56" s="130">
        <v>0</v>
      </c>
      <c r="FC56" s="130">
        <v>0</v>
      </c>
      <c r="FD56" s="130">
        <v>0</v>
      </c>
      <c r="FE56" s="130">
        <v>0</v>
      </c>
      <c r="FF56" s="130">
        <v>0</v>
      </c>
      <c r="FG56" s="130">
        <v>0</v>
      </c>
      <c r="FH56" s="130">
        <v>0</v>
      </c>
      <c r="FI56" s="130">
        <v>0</v>
      </c>
      <c r="FJ56" s="130">
        <v>0</v>
      </c>
      <c r="FK56" s="130">
        <v>0</v>
      </c>
      <c r="FL56" s="130">
        <v>0</v>
      </c>
      <c r="FM56" s="130">
        <v>0</v>
      </c>
      <c r="FN56" s="130">
        <v>0</v>
      </c>
      <c r="FO56" s="130">
        <v>0</v>
      </c>
      <c r="FP56" s="130">
        <v>0</v>
      </c>
      <c r="FQ56" s="130">
        <v>0</v>
      </c>
      <c r="FR56" s="130">
        <v>0</v>
      </c>
      <c r="FS56" s="130">
        <v>0</v>
      </c>
      <c r="FT56" s="130">
        <v>0</v>
      </c>
      <c r="FU56" s="130">
        <v>0</v>
      </c>
      <c r="FV56" s="130">
        <v>0</v>
      </c>
      <c r="FW56" s="130">
        <v>0</v>
      </c>
      <c r="FX56" s="130">
        <v>0</v>
      </c>
      <c r="FY56" s="130">
        <v>0</v>
      </c>
      <c r="FZ56" s="130">
        <v>0</v>
      </c>
      <c r="GA56" s="130">
        <v>0</v>
      </c>
      <c r="GB56" s="130">
        <v>0</v>
      </c>
      <c r="GC56" s="130">
        <v>0</v>
      </c>
      <c r="GD56" s="130">
        <v>0</v>
      </c>
      <c r="GE56" s="130">
        <v>0</v>
      </c>
      <c r="GF56" s="130">
        <v>0</v>
      </c>
      <c r="GG56" s="130">
        <v>1755</v>
      </c>
      <c r="GH56" s="130">
        <v>1733.1</v>
      </c>
      <c r="GI56" s="130">
        <v>1749</v>
      </c>
      <c r="GJ56" s="130">
        <v>1818.3</v>
      </c>
      <c r="GK56" s="130">
        <v>1804.5</v>
      </c>
      <c r="GL56" s="130">
        <v>1761.6000000000001</v>
      </c>
      <c r="GM56" s="130">
        <v>1779.9</v>
      </c>
      <c r="GN56" s="130">
        <v>1717.8</v>
      </c>
      <c r="GO56" s="130">
        <v>1683.0000000000002</v>
      </c>
      <c r="GP56" s="130">
        <v>1642.8</v>
      </c>
      <c r="GQ56" s="130">
        <v>1639.8</v>
      </c>
      <c r="GR56" s="130">
        <v>1617</v>
      </c>
      <c r="GS56" s="130">
        <v>1628.7</v>
      </c>
      <c r="GT56" s="130">
        <v>1648.5</v>
      </c>
      <c r="GU56" s="130">
        <v>1652.6999999999998</v>
      </c>
      <c r="GV56" s="130">
        <v>1611.6000000000001</v>
      </c>
      <c r="GW56" s="130">
        <v>1604.7</v>
      </c>
      <c r="GX56" s="130">
        <v>1588.5</v>
      </c>
      <c r="GY56" s="130">
        <v>1621.2</v>
      </c>
      <c r="GZ56" s="130">
        <v>1632.3000000000002</v>
      </c>
      <c r="HA56" s="130">
        <v>1651.8</v>
      </c>
      <c r="HB56" s="130">
        <v>1736.9999999999998</v>
      </c>
      <c r="HC56" s="130">
        <v>1697.3999999999999</v>
      </c>
      <c r="HD56" s="130">
        <v>1602.9</v>
      </c>
      <c r="HE56" s="130">
        <v>1615.2</v>
      </c>
      <c r="HF56" s="130">
        <v>1602.6000000000001</v>
      </c>
      <c r="HG56" s="130">
        <v>1643.7000000000003</v>
      </c>
      <c r="HH56" s="130">
        <v>1629.9</v>
      </c>
      <c r="HI56" s="130">
        <v>1644.3000000000002</v>
      </c>
      <c r="HJ56" s="130">
        <v>1666.2</v>
      </c>
      <c r="HK56" s="130">
        <v>1697.6999999999998</v>
      </c>
      <c r="HL56" s="130">
        <v>1713.6000000000001</v>
      </c>
      <c r="HM56" s="130">
        <v>1705.2</v>
      </c>
      <c r="HN56" s="130">
        <v>1673.1</v>
      </c>
      <c r="HO56" s="130">
        <v>1631.1</v>
      </c>
      <c r="HP56" s="130">
        <v>1679.3999999999999</v>
      </c>
      <c r="HQ56" s="130">
        <v>0</v>
      </c>
      <c r="HR56" s="130">
        <v>0</v>
      </c>
      <c r="HS56" s="130">
        <v>0</v>
      </c>
      <c r="HT56" s="130">
        <v>0</v>
      </c>
      <c r="HU56" s="130">
        <v>0</v>
      </c>
      <c r="HV56" s="130">
        <v>0</v>
      </c>
      <c r="HW56" s="130">
        <v>0</v>
      </c>
      <c r="HX56" s="130">
        <v>0</v>
      </c>
      <c r="HY56" s="130">
        <v>0</v>
      </c>
      <c r="HZ56" s="130">
        <v>0</v>
      </c>
      <c r="IA56" s="130">
        <v>0</v>
      </c>
      <c r="IB56" s="130">
        <v>0</v>
      </c>
      <c r="IC56" s="130">
        <v>0</v>
      </c>
      <c r="ID56" s="130">
        <v>0</v>
      </c>
      <c r="IE56" s="130">
        <v>0</v>
      </c>
      <c r="IF56" s="130">
        <v>0</v>
      </c>
      <c r="IG56" s="130">
        <v>0</v>
      </c>
      <c r="IH56" s="130">
        <v>0</v>
      </c>
      <c r="II56" s="130">
        <v>0</v>
      </c>
      <c r="IJ56" s="130">
        <v>0</v>
      </c>
      <c r="IK56" s="130">
        <v>0</v>
      </c>
      <c r="IL56" s="130">
        <v>0</v>
      </c>
      <c r="IM56" s="130">
        <v>0</v>
      </c>
      <c r="IN56" s="130">
        <v>0</v>
      </c>
      <c r="IO56" s="130">
        <v>0</v>
      </c>
      <c r="IP56" s="130">
        <v>0</v>
      </c>
      <c r="IQ56" s="130">
        <v>1860</v>
      </c>
      <c r="IR56" s="130">
        <v>1940.7</v>
      </c>
    </row>
    <row r="57" spans="1:252">
      <c r="A57" t="s">
        <v>150</v>
      </c>
      <c r="B57" s="130" t="s">
        <v>215</v>
      </c>
      <c r="C57" s="130" t="s">
        <v>215</v>
      </c>
      <c r="D57" s="130" t="s">
        <v>215</v>
      </c>
      <c r="E57" s="130" t="s">
        <v>215</v>
      </c>
      <c r="F57" s="130" t="s">
        <v>215</v>
      </c>
      <c r="G57" s="130" t="s">
        <v>215</v>
      </c>
      <c r="H57" s="130" t="s">
        <v>215</v>
      </c>
      <c r="I57" s="130" t="s">
        <v>215</v>
      </c>
      <c r="J57" s="130" t="s">
        <v>215</v>
      </c>
      <c r="K57" s="130" t="s">
        <v>215</v>
      </c>
      <c r="L57" s="130" t="s">
        <v>215</v>
      </c>
      <c r="M57" s="130" t="s">
        <v>215</v>
      </c>
      <c r="N57" s="130" t="s">
        <v>215</v>
      </c>
      <c r="O57" s="130" t="s">
        <v>215</v>
      </c>
      <c r="P57" s="130" t="s">
        <v>215</v>
      </c>
      <c r="Q57" s="130" t="s">
        <v>215</v>
      </c>
      <c r="R57" s="130" t="s">
        <v>215</v>
      </c>
      <c r="S57" s="130" t="s">
        <v>215</v>
      </c>
      <c r="T57" s="130" t="s">
        <v>215</v>
      </c>
      <c r="U57" s="130" t="s">
        <v>215</v>
      </c>
      <c r="V57" s="130" t="s">
        <v>215</v>
      </c>
      <c r="W57" s="130" t="s">
        <v>215</v>
      </c>
      <c r="X57" s="130" t="s">
        <v>215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2321.75</v>
      </c>
      <c r="AI57" s="130">
        <v>2341.3000000000002</v>
      </c>
      <c r="AJ57" s="130">
        <v>2356.35</v>
      </c>
      <c r="AK57" s="130">
        <v>3854.7</v>
      </c>
      <c r="AL57" s="130">
        <v>3919.82</v>
      </c>
      <c r="AM57" s="130">
        <v>4009.82</v>
      </c>
      <c r="AN57" s="130">
        <v>3925.27</v>
      </c>
      <c r="AO57" s="130">
        <v>4016.26</v>
      </c>
      <c r="AP57" s="130">
        <v>3847.21</v>
      </c>
      <c r="AQ57" s="130">
        <v>3769.9</v>
      </c>
      <c r="AR57" s="130">
        <v>3639.91</v>
      </c>
      <c r="AS57" s="130">
        <v>3695.8863350000006</v>
      </c>
      <c r="AT57" s="130">
        <v>3614.36</v>
      </c>
      <c r="AU57" s="130">
        <v>3524.2</v>
      </c>
      <c r="AV57" s="130">
        <v>3379.22</v>
      </c>
      <c r="AW57" s="130">
        <v>3235.6726080000003</v>
      </c>
      <c r="AX57" s="130">
        <v>3273.15</v>
      </c>
      <c r="AY57" s="130">
        <v>3135.99</v>
      </c>
      <c r="AZ57" s="130">
        <v>3302.5698640000005</v>
      </c>
      <c r="BA57" s="130">
        <v>3457.3356719999997</v>
      </c>
      <c r="BB57" s="130">
        <v>3391.2118439999999</v>
      </c>
      <c r="BC57" s="130">
        <v>3358.49</v>
      </c>
      <c r="BD57" s="130">
        <v>3385.46</v>
      </c>
      <c r="BE57" s="130">
        <v>3350.35</v>
      </c>
      <c r="BF57" s="130">
        <v>3527.7960750000002</v>
      </c>
      <c r="BG57" s="130">
        <v>3587.8511269999999</v>
      </c>
      <c r="BH57" s="130">
        <v>3550.5728649999996</v>
      </c>
      <c r="BI57" s="130">
        <v>3501.2269529999999</v>
      </c>
      <c r="BJ57" s="130">
        <v>3438.2150299999994</v>
      </c>
      <c r="BK57" s="130">
        <v>3416.9140080000002</v>
      </c>
      <c r="BL57" s="130">
        <v>3533.2988709999991</v>
      </c>
      <c r="BM57" s="130">
        <v>3422.9502209999996</v>
      </c>
      <c r="BN57" s="130">
        <v>3451.3594509999994</v>
      </c>
      <c r="BO57" s="130">
        <v>3554.6266959999998</v>
      </c>
      <c r="BP57" s="130">
        <v>3451.5184109999996</v>
      </c>
      <c r="BQ57" s="130">
        <v>3445.2458310000006</v>
      </c>
      <c r="BR57" s="130">
        <v>1514.087925</v>
      </c>
      <c r="BS57" s="130">
        <v>1475.8322109999999</v>
      </c>
      <c r="BT57" s="130">
        <v>1392.9608909999999</v>
      </c>
      <c r="BU57" s="130">
        <v>1402.3080050000001</v>
      </c>
      <c r="BV57" s="130">
        <v>1464.7024000000001</v>
      </c>
      <c r="BW57" s="130">
        <v>1430.9275190000001</v>
      </c>
      <c r="BX57" s="130">
        <v>1400.043498</v>
      </c>
      <c r="BY57" s="130">
        <v>1342.2744789999999</v>
      </c>
      <c r="BZ57" s="130">
        <v>1369.0631149999999</v>
      </c>
      <c r="CA57" s="130">
        <v>1348.5380089999999</v>
      </c>
      <c r="CB57" s="130">
        <v>1332.349193</v>
      </c>
      <c r="CC57" s="130">
        <v>1348.58619</v>
      </c>
      <c r="CD57" s="130">
        <v>1283.8791070000002</v>
      </c>
      <c r="CE57" s="130">
        <v>1211.9930550000001</v>
      </c>
      <c r="CF57" s="130">
        <v>1184.7226089999999</v>
      </c>
      <c r="CG57" s="130">
        <v>1173.2073499999999</v>
      </c>
      <c r="CH57" s="130">
        <v>1177.4472780000001</v>
      </c>
      <c r="CI57" s="130">
        <v>1115.6310550000001</v>
      </c>
      <c r="CJ57" s="130">
        <v>1074.677205</v>
      </c>
      <c r="CK57" s="130">
        <v>1072.846327</v>
      </c>
      <c r="CL57" s="130">
        <v>1051.502144</v>
      </c>
      <c r="CM57" s="130">
        <v>1021.148114</v>
      </c>
      <c r="CN57" s="130">
        <v>988.14412900000002</v>
      </c>
      <c r="CO57" s="130">
        <v>1093.275071</v>
      </c>
      <c r="CP57" s="130">
        <v>1142.2751480000002</v>
      </c>
      <c r="CQ57" s="130">
        <v>1371.809432</v>
      </c>
      <c r="CR57" s="130">
        <v>1406.6924759999999</v>
      </c>
      <c r="CS57" s="130">
        <v>1427.024858</v>
      </c>
      <c r="CT57" s="130">
        <v>1665.1835410000001</v>
      </c>
      <c r="CU57" s="130">
        <v>1771.037198</v>
      </c>
      <c r="CV57" s="130">
        <v>1706.3782960000001</v>
      </c>
      <c r="CW57" s="130">
        <v>1583.1794789999999</v>
      </c>
      <c r="CX57" s="130">
        <v>1532.733972</v>
      </c>
      <c r="CY57" s="130">
        <v>1528.9276729999999</v>
      </c>
      <c r="CZ57" s="130">
        <v>1422.5440249999999</v>
      </c>
      <c r="DA57" s="130">
        <v>1381.590175</v>
      </c>
      <c r="DB57" s="130">
        <v>1390.1182119999999</v>
      </c>
      <c r="DC57" s="130">
        <v>1377.7356949999999</v>
      </c>
      <c r="DD57" s="130">
        <v>1326.8083779999999</v>
      </c>
      <c r="DE57" s="130">
        <v>1373.3030429999999</v>
      </c>
      <c r="DF57" s="130">
        <v>1401.2480229999999</v>
      </c>
      <c r="DG57" s="130">
        <v>1409.342431</v>
      </c>
      <c r="DH57" s="130">
        <v>1383.7583199999999</v>
      </c>
      <c r="DI57" s="130">
        <v>1411.944205</v>
      </c>
      <c r="DJ57" s="130">
        <v>1596.3328919999999</v>
      </c>
      <c r="DK57" s="130">
        <v>1635.5522259999998</v>
      </c>
      <c r="DL57" s="130">
        <v>1480.6503110000001</v>
      </c>
      <c r="DM57" s="130">
        <v>1521.700523</v>
      </c>
      <c r="DN57" s="130">
        <v>1409.2942499999999</v>
      </c>
      <c r="DO57" s="130">
        <v>1391.1300130000002</v>
      </c>
      <c r="DP57" s="130">
        <v>1508.450748</v>
      </c>
      <c r="DQ57" s="130">
        <v>242.493021</v>
      </c>
      <c r="DR57" s="130">
        <v>235.98094499999999</v>
      </c>
      <c r="DS57" s="130">
        <v>235.32646500000001</v>
      </c>
      <c r="DT57" s="130">
        <v>230.94144900000003</v>
      </c>
      <c r="DU57" s="130">
        <v>216.80468099999999</v>
      </c>
      <c r="DV57" s="130">
        <v>224.71570800000001</v>
      </c>
      <c r="DW57" s="130">
        <v>225.11657700000001</v>
      </c>
      <c r="DX57" s="130">
        <v>229.95972900000001</v>
      </c>
      <c r="DY57" s="130">
        <v>234.753795</v>
      </c>
      <c r="DZ57" s="130">
        <v>266.48789399999998</v>
      </c>
      <c r="EA57" s="130">
        <v>253.807344</v>
      </c>
      <c r="EB57" s="130">
        <v>280.18288799999999</v>
      </c>
      <c r="EC57" s="130">
        <v>279.577494</v>
      </c>
      <c r="ED57" s="130">
        <v>262.05379199999999</v>
      </c>
      <c r="EE57" s="130">
        <v>251.40213</v>
      </c>
      <c r="EF57" s="130">
        <v>255.17357100000001</v>
      </c>
      <c r="EG57" s="130">
        <v>257.77512899999999</v>
      </c>
      <c r="EH57" s="130">
        <v>1659.815832</v>
      </c>
      <c r="EI57" s="130">
        <v>1607.6006850000001</v>
      </c>
      <c r="EJ57" s="130">
        <v>1556.8539479999999</v>
      </c>
      <c r="EK57" s="130">
        <v>1579.3233930000001</v>
      </c>
      <c r="EL57" s="130">
        <v>1535.2921799999999</v>
      </c>
      <c r="EM57" s="130">
        <v>1544.5423860000001</v>
      </c>
      <c r="EN57" s="130">
        <v>1536.6968849999998</v>
      </c>
      <c r="EO57" s="130">
        <v>1523.6282759999999</v>
      </c>
      <c r="EP57" s="130">
        <v>1523.4551940000001</v>
      </c>
      <c r="EQ57" s="130">
        <v>1536.8658990000001</v>
      </c>
      <c r="ER57" s="130">
        <v>1553.7312899999999</v>
      </c>
      <c r="ES57" s="130">
        <v>1527.7970009999999</v>
      </c>
      <c r="ET57" s="130">
        <v>1565.9259930000001</v>
      </c>
      <c r="EU57" s="130">
        <v>1586.829675</v>
      </c>
      <c r="EV57" s="130">
        <v>1553.648649</v>
      </c>
      <c r="EW57" s="130">
        <v>1562.2018290000001</v>
      </c>
      <c r="EX57" s="130">
        <v>1549.218087</v>
      </c>
      <c r="EY57" s="130">
        <v>1519.890267</v>
      </c>
      <c r="EZ57" s="130">
        <v>1530.5011260000001</v>
      </c>
      <c r="FA57" s="130">
        <v>1514.51172</v>
      </c>
      <c r="FB57" s="130">
        <v>1555.1171280000001</v>
      </c>
      <c r="FC57" s="130">
        <v>1530.420474</v>
      </c>
      <c r="FD57" s="130">
        <v>1530.4442640000002</v>
      </c>
      <c r="FE57" s="130">
        <v>1540.2671399999999</v>
      </c>
      <c r="FF57" s="130">
        <v>1521.138735</v>
      </c>
      <c r="FG57" s="130">
        <v>1533.5246129999998</v>
      </c>
      <c r="FH57" s="130">
        <v>1537.8175140000001</v>
      </c>
      <c r="FI57" s="130">
        <v>1571.3806650000001</v>
      </c>
      <c r="FJ57" s="130">
        <v>1567.252113</v>
      </c>
      <c r="FK57" s="130">
        <v>1580.978079</v>
      </c>
      <c r="FL57" s="130">
        <v>1579.472505</v>
      </c>
      <c r="FM57" s="130">
        <v>1616.1865320000002</v>
      </c>
      <c r="FN57" s="130">
        <v>1811.078424</v>
      </c>
      <c r="FO57" s="130">
        <v>1761.9958800000002</v>
      </c>
      <c r="FP57" s="130">
        <v>1778.525625</v>
      </c>
      <c r="FQ57" s="130">
        <v>1735.8346469999999</v>
      </c>
      <c r="FR57" s="130">
        <v>1804.811451</v>
      </c>
      <c r="FS57" s="130">
        <v>1823.4237450000001</v>
      </c>
      <c r="FT57" s="130">
        <v>1786.109649</v>
      </c>
      <c r="FU57" s="130">
        <v>309.07817999999997</v>
      </c>
      <c r="FV57" s="130">
        <v>0</v>
      </c>
      <c r="FW57" s="130">
        <v>0</v>
      </c>
      <c r="FX57" s="130">
        <v>0</v>
      </c>
      <c r="FY57" s="130">
        <v>0</v>
      </c>
      <c r="FZ57" s="130">
        <v>0</v>
      </c>
      <c r="GA57" s="130">
        <v>0</v>
      </c>
      <c r="GB57" s="130">
        <v>0</v>
      </c>
      <c r="GC57" s="130">
        <v>0</v>
      </c>
      <c r="GD57" s="130">
        <v>0</v>
      </c>
      <c r="GE57" s="130">
        <v>0</v>
      </c>
      <c r="GF57" s="130">
        <v>0</v>
      </c>
      <c r="GG57" s="130">
        <v>0</v>
      </c>
      <c r="GH57" s="130">
        <v>0</v>
      </c>
      <c r="GI57" s="130">
        <v>0</v>
      </c>
      <c r="GJ57" s="130">
        <v>0</v>
      </c>
      <c r="GK57" s="130">
        <v>0</v>
      </c>
      <c r="GL57" s="130">
        <v>0</v>
      </c>
      <c r="GM57" s="130">
        <v>0</v>
      </c>
      <c r="GN57" s="130">
        <v>0</v>
      </c>
      <c r="GO57" s="130">
        <v>0</v>
      </c>
      <c r="GP57" s="130">
        <v>0</v>
      </c>
      <c r="GQ57" s="130">
        <v>0</v>
      </c>
      <c r="GR57" s="130">
        <v>0</v>
      </c>
      <c r="GS57" s="130">
        <v>0</v>
      </c>
      <c r="GT57" s="130">
        <v>0</v>
      </c>
      <c r="GU57" s="130">
        <v>0</v>
      </c>
      <c r="GV57" s="130">
        <v>1261.6499999999999</v>
      </c>
      <c r="GW57" s="130">
        <v>1251.27</v>
      </c>
      <c r="GX57" s="130">
        <v>1244.6399999999999</v>
      </c>
      <c r="GY57" s="130">
        <v>1253.3700000000001</v>
      </c>
      <c r="GZ57" s="130">
        <v>1262.55</v>
      </c>
      <c r="HA57" s="130">
        <v>1266.1199999999999</v>
      </c>
      <c r="HB57" s="130">
        <v>1295.8499999999999</v>
      </c>
      <c r="HC57" s="130">
        <v>1308.48</v>
      </c>
      <c r="HD57" s="130">
        <v>1283.3699999999999</v>
      </c>
      <c r="HE57" s="130">
        <v>1288.5900000000001</v>
      </c>
      <c r="HF57" s="130">
        <v>1281.42</v>
      </c>
      <c r="HG57" s="130">
        <v>1299.3899999999999</v>
      </c>
      <c r="HH57" s="130">
        <v>1287.1199999999999</v>
      </c>
      <c r="HI57" s="130">
        <v>1290</v>
      </c>
      <c r="HJ57" s="130">
        <v>1284.06</v>
      </c>
      <c r="HK57" s="130">
        <v>1293.6000000000001</v>
      </c>
      <c r="HL57" s="130">
        <v>1290.3900000000001</v>
      </c>
      <c r="HM57" s="130">
        <v>1287.33</v>
      </c>
      <c r="HN57" s="130">
        <v>1287.48</v>
      </c>
      <c r="HO57" s="130">
        <v>1275.5999999999999</v>
      </c>
      <c r="HP57" s="130">
        <v>1287.33</v>
      </c>
      <c r="HQ57" s="130">
        <v>1315.3200000000002</v>
      </c>
      <c r="HR57" s="130">
        <v>1312.08</v>
      </c>
      <c r="HS57" s="130">
        <v>1278.51</v>
      </c>
      <c r="HT57" s="130">
        <v>0</v>
      </c>
      <c r="HU57" s="130">
        <v>0</v>
      </c>
      <c r="HV57" s="130">
        <v>0</v>
      </c>
      <c r="HW57" s="130">
        <v>0</v>
      </c>
      <c r="HX57" s="130">
        <v>0</v>
      </c>
      <c r="HY57" s="130">
        <v>0</v>
      </c>
      <c r="HZ57" s="130">
        <v>0</v>
      </c>
      <c r="IA57" s="130">
        <v>0</v>
      </c>
      <c r="IB57" s="130">
        <v>0</v>
      </c>
      <c r="IC57" s="130">
        <v>0</v>
      </c>
      <c r="ID57" s="130">
        <v>0</v>
      </c>
      <c r="IE57" s="130">
        <v>0</v>
      </c>
      <c r="IF57" s="130">
        <v>0</v>
      </c>
      <c r="IG57" s="130">
        <v>0</v>
      </c>
      <c r="IH57" s="130">
        <v>0</v>
      </c>
      <c r="II57" s="130">
        <v>0</v>
      </c>
      <c r="IJ57" s="130">
        <v>0</v>
      </c>
      <c r="IK57" s="130">
        <v>0</v>
      </c>
      <c r="IL57" s="130">
        <v>0</v>
      </c>
      <c r="IM57" s="130">
        <v>0</v>
      </c>
      <c r="IN57" s="130">
        <v>0</v>
      </c>
      <c r="IO57" s="130">
        <v>0</v>
      </c>
      <c r="IP57" s="130">
        <v>0</v>
      </c>
      <c r="IQ57" s="130">
        <v>0</v>
      </c>
      <c r="IR57" s="130">
        <v>0</v>
      </c>
    </row>
    <row r="58" spans="1:252">
      <c r="A58" s="2" t="s">
        <v>0</v>
      </c>
      <c r="B58" s="130">
        <v>0</v>
      </c>
      <c r="C58" s="130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>
        <v>0</v>
      </c>
      <c r="AL58" s="130">
        <v>0</v>
      </c>
      <c r="AM58" s="130">
        <v>0</v>
      </c>
      <c r="AN58" s="130">
        <v>0</v>
      </c>
      <c r="AO58" s="130">
        <v>0</v>
      </c>
      <c r="AP58" s="130">
        <v>0</v>
      </c>
      <c r="AQ58" s="130">
        <v>0</v>
      </c>
      <c r="AR58" s="130"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0</v>
      </c>
      <c r="AY58" s="130">
        <v>0</v>
      </c>
      <c r="AZ58" s="130">
        <v>0</v>
      </c>
      <c r="BA58" s="130">
        <v>0</v>
      </c>
      <c r="BB58" s="130">
        <v>0</v>
      </c>
      <c r="BC58" s="130">
        <v>0</v>
      </c>
      <c r="BD58" s="130">
        <v>0</v>
      </c>
      <c r="BE58" s="130">
        <v>0</v>
      </c>
      <c r="BF58" s="130">
        <v>0</v>
      </c>
      <c r="BG58" s="130">
        <v>0</v>
      </c>
      <c r="BH58" s="130">
        <v>0</v>
      </c>
      <c r="BI58" s="130">
        <v>0</v>
      </c>
      <c r="BJ58" s="130">
        <v>0</v>
      </c>
      <c r="BK58" s="130">
        <v>0</v>
      </c>
      <c r="BL58" s="130">
        <v>0</v>
      </c>
      <c r="BM58" s="130">
        <v>0</v>
      </c>
      <c r="BN58" s="130">
        <v>0</v>
      </c>
      <c r="BO58" s="130">
        <v>0</v>
      </c>
      <c r="BP58" s="130">
        <v>0</v>
      </c>
      <c r="BQ58" s="130">
        <v>0</v>
      </c>
      <c r="BR58" s="130">
        <v>0</v>
      </c>
      <c r="BS58" s="130">
        <v>0</v>
      </c>
      <c r="BT58" s="130">
        <v>0</v>
      </c>
      <c r="BU58" s="130">
        <v>0</v>
      </c>
      <c r="BV58" s="130">
        <v>0</v>
      </c>
      <c r="BW58" s="130">
        <v>0</v>
      </c>
      <c r="BX58" s="130">
        <v>0</v>
      </c>
      <c r="BY58" s="130">
        <v>0</v>
      </c>
      <c r="BZ58" s="130">
        <v>0</v>
      </c>
      <c r="CA58" s="130">
        <v>0</v>
      </c>
      <c r="CB58" s="130">
        <v>0</v>
      </c>
      <c r="CC58" s="130">
        <v>0</v>
      </c>
      <c r="CD58" s="130">
        <v>0</v>
      </c>
      <c r="CE58" s="130">
        <v>0</v>
      </c>
      <c r="CF58" s="130">
        <v>0</v>
      </c>
      <c r="CG58" s="130">
        <v>0</v>
      </c>
      <c r="CH58" s="130">
        <v>0</v>
      </c>
      <c r="CI58" s="130">
        <v>0</v>
      </c>
      <c r="CJ58" s="130">
        <v>0</v>
      </c>
      <c r="CK58" s="130">
        <v>0</v>
      </c>
      <c r="CL58" s="130">
        <v>0</v>
      </c>
      <c r="CM58" s="130">
        <v>0</v>
      </c>
      <c r="CN58" s="130">
        <v>0</v>
      </c>
      <c r="CO58" s="130">
        <v>0</v>
      </c>
      <c r="CP58" s="130">
        <v>0</v>
      </c>
      <c r="CQ58" s="130">
        <v>0</v>
      </c>
      <c r="CR58" s="130">
        <v>0</v>
      </c>
      <c r="CS58" s="130">
        <v>0</v>
      </c>
      <c r="CT58" s="130">
        <v>0</v>
      </c>
      <c r="CU58" s="130">
        <v>0</v>
      </c>
      <c r="CV58" s="130">
        <v>0</v>
      </c>
      <c r="CW58" s="130">
        <v>0</v>
      </c>
      <c r="CX58" s="130">
        <v>0</v>
      </c>
      <c r="CY58" s="130">
        <v>0</v>
      </c>
      <c r="CZ58" s="130">
        <v>0</v>
      </c>
      <c r="DA58" s="130">
        <v>0</v>
      </c>
      <c r="DB58" s="130">
        <v>0</v>
      </c>
      <c r="DC58" s="130">
        <v>0</v>
      </c>
      <c r="DD58" s="130">
        <v>0</v>
      </c>
      <c r="DE58" s="130">
        <v>0</v>
      </c>
      <c r="DF58" s="130">
        <v>0</v>
      </c>
      <c r="DG58" s="130">
        <v>0</v>
      </c>
      <c r="DH58" s="130">
        <v>0</v>
      </c>
      <c r="DI58" s="130">
        <v>0</v>
      </c>
      <c r="DJ58" s="130">
        <v>0</v>
      </c>
      <c r="DK58" s="130">
        <v>0</v>
      </c>
      <c r="DL58" s="130">
        <v>0</v>
      </c>
      <c r="DM58" s="130">
        <v>0</v>
      </c>
      <c r="DN58" s="130">
        <v>0</v>
      </c>
      <c r="DO58" s="130">
        <v>0</v>
      </c>
      <c r="DP58" s="130">
        <v>0</v>
      </c>
      <c r="DQ58" s="130">
        <v>0</v>
      </c>
      <c r="DR58" s="130">
        <v>0</v>
      </c>
      <c r="DS58" s="130">
        <v>0</v>
      </c>
      <c r="DT58" s="130">
        <v>0</v>
      </c>
      <c r="DU58" s="130">
        <v>0</v>
      </c>
      <c r="DV58" s="130">
        <v>0</v>
      </c>
      <c r="DW58" s="130">
        <v>0</v>
      </c>
      <c r="DX58" s="130">
        <v>0</v>
      </c>
      <c r="DY58" s="130">
        <v>0</v>
      </c>
      <c r="DZ58" s="130">
        <v>0</v>
      </c>
      <c r="EA58" s="130">
        <v>0</v>
      </c>
      <c r="EB58" s="130">
        <v>0</v>
      </c>
      <c r="EC58" s="130">
        <v>0</v>
      </c>
      <c r="ED58" s="130">
        <v>0</v>
      </c>
      <c r="EE58" s="130">
        <v>0</v>
      </c>
      <c r="EF58" s="130">
        <v>0</v>
      </c>
      <c r="EG58" s="130">
        <v>0</v>
      </c>
      <c r="EH58" s="130">
        <v>0</v>
      </c>
      <c r="EI58" s="130">
        <v>0</v>
      </c>
      <c r="EJ58" s="130">
        <v>0</v>
      </c>
      <c r="EK58" s="130">
        <v>0</v>
      </c>
      <c r="EL58" s="130">
        <v>0</v>
      </c>
      <c r="EM58" s="130">
        <v>0</v>
      </c>
      <c r="EN58" s="130">
        <v>0</v>
      </c>
      <c r="EO58" s="130">
        <v>0</v>
      </c>
      <c r="EP58" s="130">
        <v>0</v>
      </c>
      <c r="EQ58" s="130">
        <v>0</v>
      </c>
      <c r="ER58" s="130">
        <v>0</v>
      </c>
      <c r="ES58" s="130">
        <v>0</v>
      </c>
      <c r="ET58" s="130">
        <v>0</v>
      </c>
      <c r="EU58" s="130">
        <v>0</v>
      </c>
      <c r="EV58" s="130">
        <v>0</v>
      </c>
      <c r="EW58" s="130">
        <v>0</v>
      </c>
      <c r="EX58" s="130">
        <v>0</v>
      </c>
      <c r="EY58" s="130">
        <v>0</v>
      </c>
      <c r="EZ58" s="130">
        <v>0</v>
      </c>
      <c r="FA58" s="130">
        <v>0</v>
      </c>
      <c r="FB58" s="130">
        <v>0</v>
      </c>
      <c r="FC58" s="130">
        <v>0</v>
      </c>
      <c r="FD58" s="130">
        <v>0</v>
      </c>
      <c r="FE58" s="130">
        <v>0</v>
      </c>
      <c r="FF58" s="130">
        <v>0</v>
      </c>
      <c r="FG58" s="130">
        <v>0</v>
      </c>
      <c r="FH58" s="130">
        <v>0</v>
      </c>
      <c r="FI58" s="130">
        <v>0</v>
      </c>
      <c r="FJ58" s="130">
        <v>0</v>
      </c>
      <c r="FK58" s="130">
        <v>0</v>
      </c>
      <c r="FL58" s="130">
        <v>0</v>
      </c>
      <c r="FM58" s="130">
        <v>0</v>
      </c>
      <c r="FN58" s="130">
        <v>0</v>
      </c>
      <c r="FO58" s="130">
        <v>0</v>
      </c>
      <c r="FP58" s="130">
        <v>0</v>
      </c>
      <c r="FQ58" s="130">
        <v>0</v>
      </c>
      <c r="FR58" s="130">
        <v>0</v>
      </c>
      <c r="FS58" s="130">
        <v>0</v>
      </c>
      <c r="FT58" s="130">
        <v>0</v>
      </c>
      <c r="FU58" s="130">
        <v>0</v>
      </c>
      <c r="FV58" s="130">
        <v>0</v>
      </c>
      <c r="FW58" s="130">
        <v>0</v>
      </c>
      <c r="FX58" s="130">
        <v>0</v>
      </c>
      <c r="FY58" s="130">
        <v>0</v>
      </c>
      <c r="FZ58" s="130">
        <v>0</v>
      </c>
      <c r="GA58" s="130">
        <v>0</v>
      </c>
      <c r="GB58" s="130">
        <v>0</v>
      </c>
      <c r="GC58" s="130">
        <v>0</v>
      </c>
      <c r="GD58" s="130">
        <v>0</v>
      </c>
      <c r="GE58" s="130">
        <v>0</v>
      </c>
      <c r="GF58" s="130">
        <v>0</v>
      </c>
      <c r="GG58" s="130">
        <v>0</v>
      </c>
      <c r="GH58" s="130">
        <v>0</v>
      </c>
      <c r="GI58" s="130">
        <v>0</v>
      </c>
      <c r="GJ58" s="130">
        <v>0</v>
      </c>
      <c r="GK58" s="130">
        <v>0</v>
      </c>
      <c r="GL58" s="130">
        <v>0</v>
      </c>
      <c r="GM58" s="130">
        <v>0</v>
      </c>
      <c r="GN58" s="130">
        <v>0</v>
      </c>
      <c r="GO58" s="130">
        <v>0</v>
      </c>
      <c r="GP58" s="130">
        <v>0</v>
      </c>
      <c r="GQ58" s="130">
        <v>0</v>
      </c>
      <c r="GR58" s="130">
        <v>0</v>
      </c>
      <c r="GS58" s="130">
        <v>0</v>
      </c>
      <c r="GT58" s="130">
        <v>0</v>
      </c>
      <c r="GU58" s="130">
        <v>0</v>
      </c>
      <c r="GV58" s="130">
        <v>1261.6499999999999</v>
      </c>
      <c r="GW58" s="130">
        <v>1251.27</v>
      </c>
      <c r="GX58" s="130">
        <v>1244.6399999999999</v>
      </c>
      <c r="GY58" s="130">
        <v>1253.3700000000001</v>
      </c>
      <c r="GZ58" s="130">
        <v>1262.55</v>
      </c>
      <c r="HA58" s="130">
        <v>1266.1199999999999</v>
      </c>
      <c r="HB58" s="130">
        <v>1295.8499999999999</v>
      </c>
      <c r="HC58" s="130">
        <v>1308.48</v>
      </c>
      <c r="HD58" s="130">
        <v>1283.3699999999999</v>
      </c>
      <c r="HE58" s="130">
        <v>1288.5900000000001</v>
      </c>
      <c r="HF58" s="130">
        <v>1281.42</v>
      </c>
      <c r="HG58" s="130">
        <v>1299.3899999999999</v>
      </c>
      <c r="HH58" s="130">
        <v>1287.1199999999999</v>
      </c>
      <c r="HI58" s="130">
        <v>1290</v>
      </c>
      <c r="HJ58" s="130">
        <v>1284.06</v>
      </c>
      <c r="HK58" s="130">
        <v>1293.6000000000001</v>
      </c>
      <c r="HL58" s="130">
        <v>1290.3900000000001</v>
      </c>
      <c r="HM58" s="130">
        <v>1287.33</v>
      </c>
      <c r="HN58" s="130">
        <v>1287.48</v>
      </c>
      <c r="HO58" s="130">
        <v>1275.5999999999999</v>
      </c>
      <c r="HP58" s="130">
        <v>1287.33</v>
      </c>
      <c r="HQ58" s="130">
        <v>1315.3200000000002</v>
      </c>
      <c r="HR58" s="130">
        <v>1312.08</v>
      </c>
      <c r="HS58" s="130">
        <v>1278.51</v>
      </c>
      <c r="HT58" s="130">
        <v>0</v>
      </c>
      <c r="HU58" s="130">
        <v>0</v>
      </c>
      <c r="HV58" s="130">
        <v>0</v>
      </c>
      <c r="HW58" s="130">
        <v>0</v>
      </c>
      <c r="HX58" s="130">
        <v>0</v>
      </c>
      <c r="HY58" s="130">
        <v>0</v>
      </c>
      <c r="HZ58" s="130">
        <v>0</v>
      </c>
      <c r="IA58" s="130">
        <v>0</v>
      </c>
      <c r="IB58" s="130">
        <v>0</v>
      </c>
      <c r="IC58" s="130">
        <v>0</v>
      </c>
      <c r="ID58" s="130">
        <v>0</v>
      </c>
      <c r="IE58" s="130">
        <v>0</v>
      </c>
      <c r="IF58" s="130">
        <v>0</v>
      </c>
      <c r="IG58" s="130">
        <v>0</v>
      </c>
      <c r="IH58" s="130">
        <v>0</v>
      </c>
      <c r="II58" s="130">
        <v>0</v>
      </c>
      <c r="IJ58" s="130">
        <v>0</v>
      </c>
      <c r="IK58" s="130">
        <v>0</v>
      </c>
      <c r="IL58" s="130">
        <v>0</v>
      </c>
      <c r="IM58" s="130">
        <v>0</v>
      </c>
      <c r="IN58" s="130">
        <v>0</v>
      </c>
      <c r="IO58" s="130">
        <v>0</v>
      </c>
      <c r="IP58" s="130">
        <v>0</v>
      </c>
      <c r="IQ58" s="130">
        <v>0</v>
      </c>
      <c r="IR58" s="130">
        <v>0</v>
      </c>
    </row>
    <row r="59" spans="1:252">
      <c r="A59" s="2" t="s">
        <v>1</v>
      </c>
      <c r="B59" s="130" t="s">
        <v>215</v>
      </c>
      <c r="C59" s="130" t="s">
        <v>215</v>
      </c>
      <c r="D59" s="130" t="s">
        <v>215</v>
      </c>
      <c r="E59" s="130" t="s">
        <v>215</v>
      </c>
      <c r="F59" s="130" t="s">
        <v>215</v>
      </c>
      <c r="G59" s="130" t="s">
        <v>215</v>
      </c>
      <c r="H59" s="130" t="s">
        <v>215</v>
      </c>
      <c r="I59" s="130" t="s">
        <v>215</v>
      </c>
      <c r="J59" s="130" t="s">
        <v>215</v>
      </c>
      <c r="K59" s="130" t="s">
        <v>215</v>
      </c>
      <c r="L59" s="130" t="s">
        <v>215</v>
      </c>
      <c r="M59" s="130" t="s">
        <v>215</v>
      </c>
      <c r="N59" s="130" t="s">
        <v>215</v>
      </c>
      <c r="O59" s="130" t="s">
        <v>215</v>
      </c>
      <c r="P59" s="130" t="s">
        <v>215</v>
      </c>
      <c r="Q59" s="130" t="s">
        <v>215</v>
      </c>
      <c r="R59" s="130" t="s">
        <v>215</v>
      </c>
      <c r="S59" s="130" t="s">
        <v>215</v>
      </c>
      <c r="T59" s="130" t="s">
        <v>215</v>
      </c>
      <c r="U59" s="130" t="s">
        <v>215</v>
      </c>
      <c r="V59" s="130" t="s">
        <v>215</v>
      </c>
      <c r="W59" s="130" t="s">
        <v>215</v>
      </c>
      <c r="X59" s="130" t="s">
        <v>215</v>
      </c>
      <c r="Y59" s="130" t="s">
        <v>215</v>
      </c>
      <c r="Z59" s="130" t="s">
        <v>215</v>
      </c>
      <c r="AA59" s="130" t="s">
        <v>215</v>
      </c>
      <c r="AB59" s="130" t="s">
        <v>215</v>
      </c>
      <c r="AC59" s="130" t="s">
        <v>215</v>
      </c>
      <c r="AD59" s="130" t="s">
        <v>215</v>
      </c>
      <c r="AE59" s="130" t="s">
        <v>215</v>
      </c>
      <c r="AF59" s="130" t="s">
        <v>215</v>
      </c>
      <c r="AG59" s="130" t="s">
        <v>215</v>
      </c>
      <c r="AH59" s="130" t="s">
        <v>215</v>
      </c>
      <c r="AI59" s="130" t="s">
        <v>215</v>
      </c>
      <c r="AJ59" s="130" t="s">
        <v>215</v>
      </c>
      <c r="AK59" s="130" t="s">
        <v>215</v>
      </c>
      <c r="AL59" s="130" t="s">
        <v>215</v>
      </c>
      <c r="AM59" s="130" t="s">
        <v>215</v>
      </c>
      <c r="AN59" s="130" t="s">
        <v>215</v>
      </c>
      <c r="AO59" s="130" t="s">
        <v>215</v>
      </c>
      <c r="AP59" s="130" t="s">
        <v>215</v>
      </c>
      <c r="AQ59" s="130" t="s">
        <v>215</v>
      </c>
      <c r="AR59" s="130" t="s">
        <v>215</v>
      </c>
      <c r="AS59" s="130" t="s">
        <v>215</v>
      </c>
      <c r="AT59" s="130" t="s">
        <v>215</v>
      </c>
      <c r="AU59" s="130" t="s">
        <v>215</v>
      </c>
      <c r="AV59" s="130" t="s">
        <v>215</v>
      </c>
      <c r="AW59" s="130" t="s">
        <v>215</v>
      </c>
      <c r="AX59" s="130" t="s">
        <v>215</v>
      </c>
      <c r="AY59" s="130" t="s">
        <v>215</v>
      </c>
      <c r="AZ59" s="130" t="s">
        <v>215</v>
      </c>
      <c r="BA59" s="130" t="s">
        <v>215</v>
      </c>
      <c r="BB59" s="130" t="s">
        <v>215</v>
      </c>
      <c r="BC59" s="130" t="s">
        <v>215</v>
      </c>
      <c r="BD59" s="130" t="s">
        <v>215</v>
      </c>
      <c r="BE59" s="130" t="s">
        <v>215</v>
      </c>
      <c r="BF59" s="130" t="s">
        <v>215</v>
      </c>
      <c r="BG59" s="130" t="s">
        <v>215</v>
      </c>
      <c r="BH59" s="130" t="s">
        <v>215</v>
      </c>
      <c r="BI59" s="130" t="s">
        <v>215</v>
      </c>
      <c r="BJ59" s="130" t="s">
        <v>215</v>
      </c>
      <c r="BK59" s="130" t="s">
        <v>215</v>
      </c>
      <c r="BL59" s="130" t="s">
        <v>215</v>
      </c>
      <c r="BM59" s="130" t="s">
        <v>215</v>
      </c>
      <c r="BN59" s="130" t="s">
        <v>215</v>
      </c>
      <c r="BO59" s="130" t="s">
        <v>215</v>
      </c>
      <c r="BP59" s="130" t="s">
        <v>215</v>
      </c>
      <c r="BQ59" s="130" t="s">
        <v>215</v>
      </c>
      <c r="BR59" s="130" t="s">
        <v>215</v>
      </c>
      <c r="BS59" s="130" t="s">
        <v>215</v>
      </c>
      <c r="BT59" s="130" t="s">
        <v>215</v>
      </c>
      <c r="BU59" s="130">
        <v>1402.3080050000001</v>
      </c>
      <c r="BV59" s="130">
        <v>1464.7024000000001</v>
      </c>
      <c r="BW59" s="130">
        <v>1430.9275190000001</v>
      </c>
      <c r="BX59" s="130">
        <v>1400.043498</v>
      </c>
      <c r="BY59" s="130">
        <v>1342.2744789999999</v>
      </c>
      <c r="BZ59" s="130">
        <v>1369.0631149999999</v>
      </c>
      <c r="CA59" s="130">
        <v>1348.5380089999999</v>
      </c>
      <c r="CB59" s="130">
        <v>1332.349193</v>
      </c>
      <c r="CC59" s="130">
        <v>1348.58619</v>
      </c>
      <c r="CD59" s="130">
        <v>1283.8791070000002</v>
      </c>
      <c r="CE59" s="130">
        <v>1211.9930550000001</v>
      </c>
      <c r="CF59" s="130">
        <v>1184.7226089999999</v>
      </c>
      <c r="CG59" s="130">
        <v>1173.2073499999999</v>
      </c>
      <c r="CH59" s="130">
        <v>1177.4472780000001</v>
      </c>
      <c r="CI59" s="130">
        <v>1115.6310550000001</v>
      </c>
      <c r="CJ59" s="130">
        <v>1074.677205</v>
      </c>
      <c r="CK59" s="130">
        <v>1072.846327</v>
      </c>
      <c r="CL59" s="130">
        <v>1051.502144</v>
      </c>
      <c r="CM59" s="130">
        <v>1021.148114</v>
      </c>
      <c r="CN59" s="130">
        <v>988.14412900000002</v>
      </c>
      <c r="CO59" s="130">
        <v>1093.275071</v>
      </c>
      <c r="CP59" s="130">
        <v>1142.2751480000002</v>
      </c>
      <c r="CQ59" s="130">
        <v>1371.809432</v>
      </c>
      <c r="CR59" s="130">
        <v>1406.6924759999999</v>
      </c>
      <c r="CS59" s="130">
        <v>1427.024858</v>
      </c>
      <c r="CT59" s="130">
        <v>1665.1835410000001</v>
      </c>
      <c r="CU59" s="130">
        <v>1771.037198</v>
      </c>
      <c r="CV59" s="130">
        <v>1706.3782960000001</v>
      </c>
      <c r="CW59" s="130">
        <v>1583.1794789999999</v>
      </c>
      <c r="CX59" s="130">
        <v>1532.733972</v>
      </c>
      <c r="CY59" s="130">
        <v>1528.9276729999999</v>
      </c>
      <c r="CZ59" s="130">
        <v>1422.5440249999999</v>
      </c>
      <c r="DA59" s="130">
        <v>1381.590175</v>
      </c>
      <c r="DB59" s="130">
        <v>1390.1182119999999</v>
      </c>
      <c r="DC59" s="130">
        <v>1377.7356949999999</v>
      </c>
      <c r="DD59" s="130">
        <v>1326.8083779999999</v>
      </c>
      <c r="DE59" s="130">
        <v>1373.3030429999999</v>
      </c>
      <c r="DF59" s="130">
        <v>1401.2480229999999</v>
      </c>
      <c r="DG59" s="130">
        <v>1409.342431</v>
      </c>
      <c r="DH59" s="130">
        <v>1383.7583199999999</v>
      </c>
      <c r="DI59" s="130">
        <v>1411.944205</v>
      </c>
      <c r="DJ59" s="130">
        <v>1596.3328919999999</v>
      </c>
      <c r="DK59" s="130">
        <v>1635.5522259999998</v>
      </c>
      <c r="DL59" s="130">
        <v>1480.6503110000001</v>
      </c>
      <c r="DM59" s="130">
        <v>1521.700523</v>
      </c>
      <c r="DN59" s="130">
        <v>1409.2942499999999</v>
      </c>
      <c r="DO59" s="130">
        <v>1391.1300130000002</v>
      </c>
      <c r="DP59" s="130">
        <v>1508.450748</v>
      </c>
      <c r="DQ59" s="130">
        <v>242.493021</v>
      </c>
      <c r="DR59" s="130">
        <v>235.98094499999999</v>
      </c>
      <c r="DS59" s="130">
        <v>235.32646500000001</v>
      </c>
      <c r="DT59" s="130">
        <v>230.94144900000003</v>
      </c>
      <c r="DU59" s="130">
        <v>216.80468099999999</v>
      </c>
      <c r="DV59" s="130">
        <v>224.71570800000001</v>
      </c>
      <c r="DW59" s="130">
        <v>225.11657700000001</v>
      </c>
      <c r="DX59" s="130">
        <v>229.95972900000001</v>
      </c>
      <c r="DY59" s="130">
        <v>234.753795</v>
      </c>
      <c r="DZ59" s="130">
        <v>266.48789399999998</v>
      </c>
      <c r="EA59" s="130">
        <v>253.807344</v>
      </c>
      <c r="EB59" s="130">
        <v>280.18288799999999</v>
      </c>
      <c r="EC59" s="130">
        <v>279.577494</v>
      </c>
      <c r="ED59" s="130">
        <v>262.05379199999999</v>
      </c>
      <c r="EE59" s="130">
        <v>251.40213</v>
      </c>
      <c r="EF59" s="130">
        <v>255.17357100000001</v>
      </c>
      <c r="EG59" s="130">
        <v>257.77512899999999</v>
      </c>
      <c r="EH59" s="130">
        <v>289.378332</v>
      </c>
      <c r="EI59" s="130">
        <v>277.21318500000001</v>
      </c>
      <c r="EJ59" s="130">
        <v>274.12894799999998</v>
      </c>
      <c r="EK59" s="130">
        <v>272.86089299999998</v>
      </c>
      <c r="EL59" s="130">
        <v>259.99218000000002</v>
      </c>
      <c r="EM59" s="130">
        <v>260.20488599999999</v>
      </c>
      <c r="EN59" s="130">
        <v>258.396885</v>
      </c>
      <c r="EO59" s="130">
        <v>253.57827599999999</v>
      </c>
      <c r="EP59" s="130">
        <v>252.58019400000001</v>
      </c>
      <c r="EQ59" s="130">
        <v>259.16589900000002</v>
      </c>
      <c r="ER59" s="130">
        <v>266.61878999999999</v>
      </c>
      <c r="ES59" s="130">
        <v>259.509501</v>
      </c>
      <c r="ET59" s="130">
        <v>269.58849300000003</v>
      </c>
      <c r="EU59" s="130">
        <v>271.404675</v>
      </c>
      <c r="EV59" s="130">
        <v>261.21114899999998</v>
      </c>
      <c r="EW59" s="130">
        <v>263.50182899999999</v>
      </c>
      <c r="EX59" s="130">
        <v>255.468087</v>
      </c>
      <c r="EY59" s="130">
        <v>249.57776699999999</v>
      </c>
      <c r="EZ59" s="130">
        <v>252.35112599999999</v>
      </c>
      <c r="FA59" s="130">
        <v>246.41172</v>
      </c>
      <c r="FB59" s="130">
        <v>255.967128</v>
      </c>
      <c r="FC59" s="130">
        <v>247.50797399999999</v>
      </c>
      <c r="FD59" s="130">
        <v>248.24426400000004</v>
      </c>
      <c r="FE59" s="130">
        <v>249.02964</v>
      </c>
      <c r="FF59" s="130">
        <v>248.98873499999999</v>
      </c>
      <c r="FG59" s="130">
        <v>249.29961299999999</v>
      </c>
      <c r="FH59" s="130">
        <v>254.38001399999999</v>
      </c>
      <c r="FI59" s="130">
        <v>261.50566500000002</v>
      </c>
      <c r="FJ59" s="130">
        <v>269.75211300000001</v>
      </c>
      <c r="FK59" s="130">
        <v>273.72807899999998</v>
      </c>
      <c r="FL59" s="130">
        <v>274.922505</v>
      </c>
      <c r="FM59" s="130">
        <v>286.92403200000001</v>
      </c>
      <c r="FN59" s="130">
        <v>304.36592400000001</v>
      </c>
      <c r="FO59" s="130">
        <v>302.53338000000002</v>
      </c>
      <c r="FP59" s="130">
        <v>311.90062499999999</v>
      </c>
      <c r="FQ59" s="130">
        <v>294.40964700000001</v>
      </c>
      <c r="FR59" s="130">
        <v>308.18645099999998</v>
      </c>
      <c r="FS59" s="130">
        <v>307.97374500000001</v>
      </c>
      <c r="FT59" s="130">
        <v>310.29714899999999</v>
      </c>
      <c r="FU59" s="130">
        <v>309.07817999999997</v>
      </c>
      <c r="FV59" s="130">
        <v>0</v>
      </c>
      <c r="FW59" s="130">
        <v>0</v>
      </c>
      <c r="FX59" s="130">
        <v>0</v>
      </c>
      <c r="FY59" s="130">
        <v>0</v>
      </c>
      <c r="FZ59" s="130">
        <v>0</v>
      </c>
      <c r="GA59" s="130">
        <v>0</v>
      </c>
      <c r="GB59" s="130">
        <v>0</v>
      </c>
      <c r="GC59" s="130">
        <v>0</v>
      </c>
      <c r="GD59" s="130">
        <v>0</v>
      </c>
      <c r="GE59" s="130">
        <v>0</v>
      </c>
      <c r="GF59" s="130">
        <v>0</v>
      </c>
      <c r="GG59" s="130">
        <v>0</v>
      </c>
      <c r="GH59" s="130">
        <v>0</v>
      </c>
      <c r="GI59" s="130">
        <v>0</v>
      </c>
      <c r="GJ59" s="130">
        <v>0</v>
      </c>
      <c r="GK59" s="130">
        <v>0</v>
      </c>
      <c r="GL59" s="130">
        <v>0</v>
      </c>
      <c r="GM59" s="130">
        <v>0</v>
      </c>
      <c r="GN59" s="130">
        <v>0</v>
      </c>
      <c r="GO59" s="130">
        <v>0</v>
      </c>
      <c r="GP59" s="130">
        <v>0</v>
      </c>
      <c r="GQ59" s="130">
        <v>0</v>
      </c>
      <c r="GR59" s="130">
        <v>0</v>
      </c>
      <c r="GS59" s="130">
        <v>0</v>
      </c>
      <c r="GT59" s="130">
        <v>0</v>
      </c>
      <c r="GU59" s="130">
        <v>0</v>
      </c>
      <c r="GV59" s="130">
        <v>0</v>
      </c>
      <c r="GW59" s="130">
        <v>0</v>
      </c>
      <c r="GX59" s="130">
        <v>0</v>
      </c>
      <c r="GY59" s="130">
        <v>0</v>
      </c>
      <c r="GZ59" s="130">
        <v>0</v>
      </c>
      <c r="HA59" s="130">
        <v>0</v>
      </c>
      <c r="HB59" s="130">
        <v>0</v>
      </c>
      <c r="HC59" s="130">
        <v>0</v>
      </c>
      <c r="HD59" s="130">
        <v>0</v>
      </c>
      <c r="HE59" s="130">
        <v>0</v>
      </c>
      <c r="HF59" s="130">
        <v>0</v>
      </c>
      <c r="HG59" s="130">
        <v>0</v>
      </c>
      <c r="HH59" s="130">
        <v>0</v>
      </c>
      <c r="HI59" s="130">
        <v>0</v>
      </c>
      <c r="HJ59" s="130">
        <v>0</v>
      </c>
      <c r="HK59" s="130">
        <v>0</v>
      </c>
      <c r="HL59" s="130">
        <v>0</v>
      </c>
      <c r="HM59" s="130">
        <v>0</v>
      </c>
      <c r="HN59" s="130">
        <v>0</v>
      </c>
      <c r="HO59" s="130">
        <v>0</v>
      </c>
      <c r="HP59" s="130">
        <v>0</v>
      </c>
      <c r="HQ59" s="130">
        <v>0</v>
      </c>
      <c r="HR59" s="130">
        <v>0</v>
      </c>
      <c r="HS59" s="130">
        <v>0</v>
      </c>
      <c r="HT59" s="130">
        <v>0</v>
      </c>
      <c r="HU59" s="130">
        <v>0</v>
      </c>
      <c r="HV59" s="130">
        <v>0</v>
      </c>
      <c r="HW59" s="130">
        <v>0</v>
      </c>
      <c r="HX59" s="130">
        <v>0</v>
      </c>
      <c r="HY59" s="130">
        <v>0</v>
      </c>
      <c r="HZ59" s="130">
        <v>0</v>
      </c>
      <c r="IA59" s="130">
        <v>0</v>
      </c>
      <c r="IB59" s="130">
        <v>0</v>
      </c>
      <c r="IC59" s="130">
        <v>0</v>
      </c>
      <c r="ID59" s="130">
        <v>0</v>
      </c>
      <c r="IE59" s="130">
        <v>0</v>
      </c>
      <c r="IF59" s="130">
        <v>0</v>
      </c>
      <c r="IG59" s="130">
        <v>0</v>
      </c>
      <c r="IH59" s="130">
        <v>0</v>
      </c>
      <c r="II59" s="130">
        <v>0</v>
      </c>
      <c r="IJ59" s="130">
        <v>0</v>
      </c>
      <c r="IK59" s="130">
        <v>0</v>
      </c>
      <c r="IL59" s="130">
        <v>0</v>
      </c>
      <c r="IM59" s="130">
        <v>0</v>
      </c>
      <c r="IN59" s="130">
        <v>0</v>
      </c>
      <c r="IO59" s="130">
        <v>0</v>
      </c>
      <c r="IP59" s="130">
        <v>0</v>
      </c>
      <c r="IQ59" s="130">
        <v>0</v>
      </c>
      <c r="IR59" s="130">
        <v>0</v>
      </c>
    </row>
    <row r="60" spans="1:252">
      <c r="A60" s="2" t="s">
        <v>2</v>
      </c>
      <c r="B60" s="130" t="s">
        <v>215</v>
      </c>
      <c r="C60" s="130" t="s">
        <v>215</v>
      </c>
      <c r="D60" s="130" t="s">
        <v>215</v>
      </c>
      <c r="E60" s="130" t="s">
        <v>215</v>
      </c>
      <c r="F60" s="130" t="s">
        <v>215</v>
      </c>
      <c r="G60" s="130" t="s">
        <v>215</v>
      </c>
      <c r="H60" s="130" t="s">
        <v>215</v>
      </c>
      <c r="I60" s="130" t="s">
        <v>215</v>
      </c>
      <c r="J60" s="130" t="s">
        <v>215</v>
      </c>
      <c r="K60" s="130" t="s">
        <v>215</v>
      </c>
      <c r="L60" s="130" t="s">
        <v>215</v>
      </c>
      <c r="M60" s="130" t="s">
        <v>215</v>
      </c>
      <c r="N60" s="130" t="s">
        <v>215</v>
      </c>
      <c r="O60" s="130" t="s">
        <v>215</v>
      </c>
      <c r="P60" s="130" t="s">
        <v>215</v>
      </c>
      <c r="Q60" s="130" t="s">
        <v>215</v>
      </c>
      <c r="R60" s="130" t="s">
        <v>215</v>
      </c>
      <c r="S60" s="130" t="s">
        <v>215</v>
      </c>
      <c r="T60" s="130" t="s">
        <v>215</v>
      </c>
      <c r="U60" s="130" t="s">
        <v>215</v>
      </c>
      <c r="V60" s="130" t="s">
        <v>215</v>
      </c>
      <c r="W60" s="130" t="s">
        <v>215</v>
      </c>
      <c r="X60" s="130" t="s">
        <v>215</v>
      </c>
      <c r="Y60" s="130" t="s">
        <v>215</v>
      </c>
      <c r="Z60" s="130" t="s">
        <v>215</v>
      </c>
      <c r="AA60" s="130" t="s">
        <v>215</v>
      </c>
      <c r="AB60" s="130" t="s">
        <v>215</v>
      </c>
      <c r="AC60" s="130" t="s">
        <v>215</v>
      </c>
      <c r="AD60" s="130" t="s">
        <v>215</v>
      </c>
      <c r="AE60" s="130" t="s">
        <v>215</v>
      </c>
      <c r="AF60" s="130" t="s">
        <v>215</v>
      </c>
      <c r="AG60" s="130" t="s">
        <v>215</v>
      </c>
      <c r="AH60" s="130" t="s">
        <v>215</v>
      </c>
      <c r="AI60" s="130" t="s">
        <v>215</v>
      </c>
      <c r="AJ60" s="130" t="s">
        <v>215</v>
      </c>
      <c r="AK60" s="130" t="s">
        <v>215</v>
      </c>
      <c r="AL60" s="130" t="s">
        <v>215</v>
      </c>
      <c r="AM60" s="130" t="s">
        <v>215</v>
      </c>
      <c r="AN60" s="130" t="s">
        <v>215</v>
      </c>
      <c r="AO60" s="130" t="s">
        <v>215</v>
      </c>
      <c r="AP60" s="130" t="s">
        <v>215</v>
      </c>
      <c r="AQ60" s="130" t="s">
        <v>215</v>
      </c>
      <c r="AR60" s="130" t="s">
        <v>215</v>
      </c>
      <c r="AS60" s="130" t="s">
        <v>215</v>
      </c>
      <c r="AT60" s="130" t="s">
        <v>215</v>
      </c>
      <c r="AU60" s="130" t="s">
        <v>215</v>
      </c>
      <c r="AV60" s="130" t="s">
        <v>215</v>
      </c>
      <c r="AW60" s="130" t="s">
        <v>215</v>
      </c>
      <c r="AX60" s="130" t="s">
        <v>215</v>
      </c>
      <c r="AY60" s="130" t="s">
        <v>215</v>
      </c>
      <c r="AZ60" s="130" t="s">
        <v>215</v>
      </c>
      <c r="BA60" s="130" t="s">
        <v>215</v>
      </c>
      <c r="BB60" s="130" t="s">
        <v>215</v>
      </c>
      <c r="BC60" s="130" t="s">
        <v>215</v>
      </c>
      <c r="BD60" s="130" t="s">
        <v>215</v>
      </c>
      <c r="BE60" s="130" t="s">
        <v>215</v>
      </c>
      <c r="BF60" s="130" t="s">
        <v>215</v>
      </c>
      <c r="BG60" s="130" t="s">
        <v>215</v>
      </c>
      <c r="BH60" s="130" t="s">
        <v>215</v>
      </c>
      <c r="BI60" s="130" t="s">
        <v>215</v>
      </c>
      <c r="BJ60" s="130" t="s">
        <v>215</v>
      </c>
      <c r="BK60" s="130" t="s">
        <v>215</v>
      </c>
      <c r="BL60" s="130" t="s">
        <v>215</v>
      </c>
      <c r="BM60" s="130" t="s">
        <v>215</v>
      </c>
      <c r="BN60" s="130" t="s">
        <v>215</v>
      </c>
      <c r="BO60" s="130" t="s">
        <v>215</v>
      </c>
      <c r="BP60" s="130" t="s">
        <v>215</v>
      </c>
      <c r="BQ60" s="130" t="s">
        <v>215</v>
      </c>
      <c r="BR60" s="130" t="s">
        <v>215</v>
      </c>
      <c r="BS60" s="130" t="s">
        <v>215</v>
      </c>
      <c r="BT60" s="130" t="s">
        <v>215</v>
      </c>
      <c r="BU60" s="130">
        <v>0</v>
      </c>
      <c r="BV60" s="130">
        <v>0</v>
      </c>
      <c r="BW60" s="130">
        <v>0</v>
      </c>
      <c r="BX60" s="130">
        <v>0</v>
      </c>
      <c r="BY60" s="130">
        <v>0</v>
      </c>
      <c r="BZ60" s="130">
        <v>0</v>
      </c>
      <c r="CA60" s="130">
        <v>0</v>
      </c>
      <c r="CB60" s="130">
        <v>0</v>
      </c>
      <c r="CC60" s="130">
        <v>0</v>
      </c>
      <c r="CD60" s="130">
        <v>0</v>
      </c>
      <c r="CE60" s="130">
        <v>0</v>
      </c>
      <c r="CF60" s="130">
        <v>0</v>
      </c>
      <c r="CG60" s="130">
        <v>0</v>
      </c>
      <c r="CH60" s="130">
        <v>0</v>
      </c>
      <c r="CI60" s="130">
        <v>0</v>
      </c>
      <c r="CJ60" s="130">
        <v>0</v>
      </c>
      <c r="CK60" s="130">
        <v>0</v>
      </c>
      <c r="CL60" s="130">
        <v>0</v>
      </c>
      <c r="CM60" s="130">
        <v>0</v>
      </c>
      <c r="CN60" s="130">
        <v>0</v>
      </c>
      <c r="CO60" s="130">
        <v>0</v>
      </c>
      <c r="CP60" s="130">
        <v>0</v>
      </c>
      <c r="CQ60" s="130">
        <v>0</v>
      </c>
      <c r="CR60" s="130">
        <v>0</v>
      </c>
      <c r="CS60" s="130">
        <v>0</v>
      </c>
      <c r="CT60" s="130">
        <v>0</v>
      </c>
      <c r="CU60" s="130">
        <v>0</v>
      </c>
      <c r="CV60" s="130">
        <v>0</v>
      </c>
      <c r="CW60" s="130">
        <v>0</v>
      </c>
      <c r="CX60" s="130">
        <v>0</v>
      </c>
      <c r="CY60" s="130">
        <v>0</v>
      </c>
      <c r="CZ60" s="130">
        <v>0</v>
      </c>
      <c r="DA60" s="130">
        <v>0</v>
      </c>
      <c r="DB60" s="130">
        <v>0</v>
      </c>
      <c r="DC60" s="130">
        <v>0</v>
      </c>
      <c r="DD60" s="130">
        <v>0</v>
      </c>
      <c r="DE60" s="130">
        <v>0</v>
      </c>
      <c r="DF60" s="130">
        <v>0</v>
      </c>
      <c r="DG60" s="130">
        <v>0</v>
      </c>
      <c r="DH60" s="130">
        <v>0</v>
      </c>
      <c r="DI60" s="130">
        <v>0</v>
      </c>
      <c r="DJ60" s="130">
        <v>0</v>
      </c>
      <c r="DK60" s="130">
        <v>0</v>
      </c>
      <c r="DL60" s="130">
        <v>0</v>
      </c>
      <c r="DM60" s="130">
        <v>0</v>
      </c>
      <c r="DN60" s="130">
        <v>0</v>
      </c>
      <c r="DO60" s="130">
        <v>0</v>
      </c>
      <c r="DP60" s="130">
        <v>0</v>
      </c>
      <c r="DQ60" s="130">
        <v>0</v>
      </c>
      <c r="DR60" s="130">
        <v>0</v>
      </c>
      <c r="DS60" s="130">
        <v>0</v>
      </c>
      <c r="DT60" s="130">
        <v>0</v>
      </c>
      <c r="DU60" s="130">
        <v>0</v>
      </c>
      <c r="DV60" s="130">
        <v>0</v>
      </c>
      <c r="DW60" s="130">
        <v>0</v>
      </c>
      <c r="DX60" s="130">
        <v>0</v>
      </c>
      <c r="DY60" s="130">
        <v>0</v>
      </c>
      <c r="DZ60" s="130">
        <v>0</v>
      </c>
      <c r="EA60" s="130">
        <v>0</v>
      </c>
      <c r="EB60" s="130">
        <v>0</v>
      </c>
      <c r="EC60" s="130">
        <v>0</v>
      </c>
      <c r="ED60" s="130">
        <v>0</v>
      </c>
      <c r="EE60" s="130">
        <v>0</v>
      </c>
      <c r="EF60" s="130">
        <v>0</v>
      </c>
      <c r="EG60" s="130">
        <v>0</v>
      </c>
      <c r="EH60" s="130">
        <v>1370.4375</v>
      </c>
      <c r="EI60" s="130">
        <v>1330.3875</v>
      </c>
      <c r="EJ60" s="130">
        <v>1282.7249999999999</v>
      </c>
      <c r="EK60" s="130">
        <v>1306.4625000000001</v>
      </c>
      <c r="EL60" s="130">
        <v>1275.3</v>
      </c>
      <c r="EM60" s="130">
        <v>1284.3375000000001</v>
      </c>
      <c r="EN60" s="130">
        <v>1278.3</v>
      </c>
      <c r="EO60" s="130">
        <v>1270.05</v>
      </c>
      <c r="EP60" s="130">
        <v>1270.875</v>
      </c>
      <c r="EQ60" s="130">
        <v>1277.7</v>
      </c>
      <c r="ER60" s="130">
        <v>1287.1125</v>
      </c>
      <c r="ES60" s="130">
        <v>1268.2874999999999</v>
      </c>
      <c r="ET60" s="130">
        <v>1296.3375000000001</v>
      </c>
      <c r="EU60" s="130">
        <v>1315.425</v>
      </c>
      <c r="EV60" s="130">
        <v>1292.4375</v>
      </c>
      <c r="EW60" s="130">
        <v>1298.7</v>
      </c>
      <c r="EX60" s="130">
        <v>1293.75</v>
      </c>
      <c r="EY60" s="130">
        <v>1270.3125</v>
      </c>
      <c r="EZ60" s="130">
        <v>1278.1500000000001</v>
      </c>
      <c r="FA60" s="130">
        <v>1268.0999999999999</v>
      </c>
      <c r="FB60" s="130">
        <v>1299.1500000000001</v>
      </c>
      <c r="FC60" s="130">
        <v>1282.9124999999999</v>
      </c>
      <c r="FD60" s="130">
        <v>1282.2</v>
      </c>
      <c r="FE60" s="130">
        <v>1291.2375</v>
      </c>
      <c r="FF60" s="130">
        <v>1272.1500000000001</v>
      </c>
      <c r="FG60" s="130">
        <v>1284.2249999999999</v>
      </c>
      <c r="FH60" s="130">
        <v>1283.4375</v>
      </c>
      <c r="FI60" s="130">
        <v>1309.875</v>
      </c>
      <c r="FJ60" s="130">
        <v>1297.5</v>
      </c>
      <c r="FK60" s="130">
        <v>1307.25</v>
      </c>
      <c r="FL60" s="130">
        <v>1304.55</v>
      </c>
      <c r="FM60" s="130">
        <v>1329.2625</v>
      </c>
      <c r="FN60" s="130">
        <v>1506.7125000000001</v>
      </c>
      <c r="FO60" s="130">
        <v>1459.4625000000001</v>
      </c>
      <c r="FP60" s="130">
        <v>1466.625</v>
      </c>
      <c r="FQ60" s="130">
        <v>1441.425</v>
      </c>
      <c r="FR60" s="130">
        <v>1496.625</v>
      </c>
      <c r="FS60" s="130">
        <v>1515.45</v>
      </c>
      <c r="FT60" s="130">
        <v>1475.8125</v>
      </c>
      <c r="FU60" s="130">
        <v>0</v>
      </c>
      <c r="FV60" s="130">
        <v>0</v>
      </c>
      <c r="FW60" s="130">
        <v>0</v>
      </c>
      <c r="FX60" s="130">
        <v>0</v>
      </c>
      <c r="FY60" s="130">
        <v>0</v>
      </c>
      <c r="FZ60" s="130">
        <v>0</v>
      </c>
      <c r="GA60" s="130">
        <v>0</v>
      </c>
      <c r="GB60" s="130">
        <v>0</v>
      </c>
      <c r="GC60" s="130">
        <v>0</v>
      </c>
      <c r="GD60" s="130">
        <v>0</v>
      </c>
      <c r="GE60" s="130">
        <v>0</v>
      </c>
      <c r="GF60" s="130">
        <v>0</v>
      </c>
      <c r="GG60" s="130">
        <v>0</v>
      </c>
      <c r="GH60" s="130">
        <v>0</v>
      </c>
      <c r="GI60" s="130">
        <v>0</v>
      </c>
      <c r="GJ60" s="130">
        <v>0</v>
      </c>
      <c r="GK60" s="130">
        <v>0</v>
      </c>
      <c r="GL60" s="130">
        <v>0</v>
      </c>
      <c r="GM60" s="130">
        <v>0</v>
      </c>
      <c r="GN60" s="130">
        <v>0</v>
      </c>
      <c r="GO60" s="130">
        <v>0</v>
      </c>
      <c r="GP60" s="130">
        <v>0</v>
      </c>
      <c r="GQ60" s="130">
        <v>0</v>
      </c>
      <c r="GR60" s="130">
        <v>0</v>
      </c>
      <c r="GS60" s="130">
        <v>0</v>
      </c>
      <c r="GT60" s="130">
        <v>0</v>
      </c>
      <c r="GU60" s="130">
        <v>0</v>
      </c>
      <c r="GV60" s="130">
        <v>0</v>
      </c>
      <c r="GW60" s="130">
        <v>0</v>
      </c>
      <c r="GX60" s="130">
        <v>0</v>
      </c>
      <c r="GY60" s="130">
        <v>0</v>
      </c>
      <c r="GZ60" s="130">
        <v>0</v>
      </c>
      <c r="HA60" s="130">
        <v>0</v>
      </c>
      <c r="HB60" s="130">
        <v>0</v>
      </c>
      <c r="HC60" s="130">
        <v>0</v>
      </c>
      <c r="HD60" s="130">
        <v>0</v>
      </c>
      <c r="HE60" s="130">
        <v>0</v>
      </c>
      <c r="HF60" s="130">
        <v>0</v>
      </c>
      <c r="HG60" s="130">
        <v>0</v>
      </c>
      <c r="HH60" s="130">
        <v>0</v>
      </c>
      <c r="HI60" s="130">
        <v>0</v>
      </c>
      <c r="HJ60" s="130">
        <v>0</v>
      </c>
      <c r="HK60" s="130">
        <v>0</v>
      </c>
      <c r="HL60" s="130">
        <v>0</v>
      </c>
      <c r="HM60" s="130">
        <v>0</v>
      </c>
      <c r="HN60" s="130">
        <v>0</v>
      </c>
      <c r="HO60" s="130">
        <v>0</v>
      </c>
      <c r="HP60" s="130">
        <v>0</v>
      </c>
      <c r="HQ60" s="130">
        <v>0</v>
      </c>
      <c r="HR60" s="130">
        <v>0</v>
      </c>
      <c r="HS60" s="130">
        <v>0</v>
      </c>
      <c r="HT60" s="130">
        <v>0</v>
      </c>
      <c r="HU60" s="130">
        <v>0</v>
      </c>
      <c r="HV60" s="130">
        <v>0</v>
      </c>
      <c r="HW60" s="130">
        <v>0</v>
      </c>
      <c r="HX60" s="130">
        <v>0</v>
      </c>
      <c r="HY60" s="130">
        <v>0</v>
      </c>
      <c r="HZ60" s="130">
        <v>0</v>
      </c>
      <c r="IA60" s="130">
        <v>0</v>
      </c>
      <c r="IB60" s="130">
        <v>0</v>
      </c>
      <c r="IC60" s="130">
        <v>0</v>
      </c>
      <c r="ID60" s="130">
        <v>0</v>
      </c>
      <c r="IE60" s="130">
        <v>0</v>
      </c>
      <c r="IF60" s="130">
        <v>0</v>
      </c>
      <c r="IG60" s="130">
        <v>0</v>
      </c>
      <c r="IH60" s="130">
        <v>0</v>
      </c>
      <c r="II60" s="130">
        <v>0</v>
      </c>
      <c r="IJ60" s="130">
        <v>0</v>
      </c>
      <c r="IK60" s="130">
        <v>0</v>
      </c>
      <c r="IL60" s="130">
        <v>0</v>
      </c>
      <c r="IM60" s="130">
        <v>0</v>
      </c>
      <c r="IN60" s="130">
        <v>0</v>
      </c>
      <c r="IO60" s="130">
        <v>0</v>
      </c>
      <c r="IP60" s="130">
        <v>0</v>
      </c>
      <c r="IQ60" s="130">
        <v>0</v>
      </c>
      <c r="IR60" s="130">
        <v>0</v>
      </c>
    </row>
    <row r="61" spans="1:252">
      <c r="A61" t="s">
        <v>180</v>
      </c>
      <c r="B61" s="130">
        <v>96714.886598890007</v>
      </c>
      <c r="C61" s="130">
        <v>95615.650419338999</v>
      </c>
      <c r="D61" s="130">
        <v>93370.197899999985</v>
      </c>
      <c r="E61" s="130">
        <v>90273.172016510012</v>
      </c>
      <c r="F61" s="130">
        <v>89209.402202700003</v>
      </c>
      <c r="G61" s="130">
        <v>88422.155925999992</v>
      </c>
      <c r="H61" s="130">
        <v>95471.358672000002</v>
      </c>
      <c r="I61" s="130">
        <v>97855.007039999997</v>
      </c>
      <c r="J61" s="130">
        <v>97254.04163800001</v>
      </c>
      <c r="K61" s="130">
        <v>92824.365549000009</v>
      </c>
      <c r="L61" s="130">
        <v>77979.539821999992</v>
      </c>
      <c r="M61" s="130">
        <v>75542.697054000004</v>
      </c>
      <c r="N61" s="130">
        <v>77964.866130000009</v>
      </c>
      <c r="O61" s="130">
        <v>78875.983470000006</v>
      </c>
      <c r="P61" s="130">
        <v>77577.326351000011</v>
      </c>
      <c r="Q61" s="130">
        <v>75457.785857999988</v>
      </c>
      <c r="R61" s="130">
        <v>78419.890692000015</v>
      </c>
      <c r="S61" s="130">
        <v>81660.446364000003</v>
      </c>
      <c r="T61" s="130">
        <v>83544.451725000006</v>
      </c>
      <c r="U61" s="130">
        <v>83324.614000000001</v>
      </c>
      <c r="V61" s="130">
        <v>81022.186098000006</v>
      </c>
      <c r="W61" s="130">
        <v>82510.686532000007</v>
      </c>
      <c r="X61" s="130">
        <v>79910.001235999996</v>
      </c>
      <c r="Y61" s="130">
        <v>79369.373808494667</v>
      </c>
      <c r="Z61" s="130">
        <v>80644.509592505463</v>
      </c>
      <c r="AA61" s="130">
        <v>81483.759370119573</v>
      </c>
      <c r="AB61" s="130">
        <v>82280.92500377461</v>
      </c>
      <c r="AC61" s="130">
        <v>83366.852972409921</v>
      </c>
      <c r="AD61" s="130">
        <v>84181.109960862319</v>
      </c>
      <c r="AE61" s="130">
        <v>82351.970741097612</v>
      </c>
      <c r="AF61" s="130">
        <v>81192.413341566586</v>
      </c>
      <c r="AG61" s="130">
        <v>81772.358739480085</v>
      </c>
      <c r="AH61" s="130">
        <v>82303.56881234207</v>
      </c>
      <c r="AI61" s="130">
        <v>83280.201531083119</v>
      </c>
      <c r="AJ61" s="130">
        <v>83443.824837788969</v>
      </c>
      <c r="AK61" s="130">
        <v>83510.574338025181</v>
      </c>
      <c r="AL61" s="130">
        <v>84900.976055446983</v>
      </c>
      <c r="AM61" s="130">
        <v>86271.523576702471</v>
      </c>
      <c r="AN61" s="130">
        <v>81495.892841511493</v>
      </c>
      <c r="AO61" s="130">
        <v>82816.786481359741</v>
      </c>
      <c r="AP61" s="130">
        <v>79462.686796532624</v>
      </c>
      <c r="AQ61" s="130">
        <v>77768.011147975325</v>
      </c>
      <c r="AR61" s="130">
        <v>75144.284874618985</v>
      </c>
      <c r="AS61" s="130">
        <v>76195.019107000015</v>
      </c>
      <c r="AT61" s="130">
        <v>71225.247487820598</v>
      </c>
      <c r="AU61" s="130">
        <v>68954.394935987977</v>
      </c>
      <c r="AV61" s="130">
        <v>66379.547183219256</v>
      </c>
      <c r="AW61" s="130">
        <v>62739.847968000002</v>
      </c>
      <c r="AX61" s="130">
        <v>63087.714390805151</v>
      </c>
      <c r="AY61" s="130">
        <v>60704.370190313479</v>
      </c>
      <c r="AZ61" s="130">
        <v>49685.593309000004</v>
      </c>
      <c r="BA61" s="130">
        <v>52119.449796000001</v>
      </c>
      <c r="BB61" s="130">
        <v>47045.105200999998</v>
      </c>
      <c r="BC61" s="130">
        <v>46398.93065142163</v>
      </c>
      <c r="BD61" s="130">
        <v>45795.433859702069</v>
      </c>
      <c r="BE61" s="130">
        <v>45464.175791714486</v>
      </c>
      <c r="BF61" s="130">
        <v>41346.053035050638</v>
      </c>
      <c r="BG61" s="130">
        <v>42021.363739923865</v>
      </c>
      <c r="BH61" s="130">
        <v>41139.905363811267</v>
      </c>
      <c r="BI61" s="130">
        <v>40826.797526072158</v>
      </c>
      <c r="BJ61" s="130">
        <v>40287.924692061279</v>
      </c>
      <c r="BK61" s="130">
        <v>39882.865013022601</v>
      </c>
      <c r="BL61" s="130">
        <v>38392.896237314053</v>
      </c>
      <c r="BM61" s="130">
        <v>38631.96574303932</v>
      </c>
      <c r="BN61" s="130">
        <v>38956.921022145034</v>
      </c>
      <c r="BO61" s="130">
        <v>40007.063278329166</v>
      </c>
      <c r="BP61" s="130">
        <v>39165.039212120588</v>
      </c>
      <c r="BQ61" s="130">
        <v>39470.048995382604</v>
      </c>
      <c r="BR61" s="130">
        <v>39222.500767655351</v>
      </c>
      <c r="BS61" s="130">
        <v>35772.00910457295</v>
      </c>
      <c r="BT61" s="130">
        <v>34905.827724333023</v>
      </c>
      <c r="BU61" s="130">
        <v>35559.472272284227</v>
      </c>
      <c r="BV61" s="130">
        <v>36505.787502887761</v>
      </c>
      <c r="BW61" s="130">
        <v>36379.685059949014</v>
      </c>
      <c r="BX61" s="130">
        <v>35106.637104505447</v>
      </c>
      <c r="BY61" s="130">
        <v>32671.272252519007</v>
      </c>
      <c r="BZ61" s="130">
        <v>32830.864164443039</v>
      </c>
      <c r="CA61" s="130">
        <v>32403.65822994124</v>
      </c>
      <c r="CB61" s="130">
        <v>32575.87456764912</v>
      </c>
      <c r="CC61" s="130">
        <v>33265.478544605707</v>
      </c>
      <c r="CD61" s="130">
        <v>32684.514416323822</v>
      </c>
      <c r="CE61" s="130">
        <v>28989.244989349634</v>
      </c>
      <c r="CF61" s="130">
        <v>29263.449651653013</v>
      </c>
      <c r="CG61" s="130">
        <v>28867.913387385255</v>
      </c>
      <c r="CH61" s="130">
        <v>29260.505093984655</v>
      </c>
      <c r="CI61" s="130">
        <v>28432.17213892737</v>
      </c>
      <c r="CJ61" s="130">
        <v>26888.111806826317</v>
      </c>
      <c r="CK61" s="130">
        <v>26562.27683480698</v>
      </c>
      <c r="CL61" s="130">
        <v>25729.201149823413</v>
      </c>
      <c r="CM61" s="130">
        <v>25432.183978420246</v>
      </c>
      <c r="CN61" s="130">
        <v>24264.831507732008</v>
      </c>
      <c r="CO61" s="130">
        <v>25459.106492268344</v>
      </c>
      <c r="CP61" s="130">
        <v>23357.955261597395</v>
      </c>
      <c r="CQ61" s="130">
        <v>25187.809224499561</v>
      </c>
      <c r="CR61" s="130">
        <v>25796.279616831915</v>
      </c>
      <c r="CS61" s="130">
        <v>28587.56952349982</v>
      </c>
      <c r="CT61" s="130">
        <v>35003.265144374745</v>
      </c>
      <c r="CU61" s="130">
        <v>36690.509937797382</v>
      </c>
      <c r="CV61" s="130">
        <v>33493.596905454193</v>
      </c>
      <c r="CW61" s="130">
        <v>31279.138605897606</v>
      </c>
      <c r="CX61" s="130">
        <v>31467.172043302791</v>
      </c>
      <c r="CY61" s="130">
        <v>31644.778371827349</v>
      </c>
      <c r="CZ61" s="130">
        <v>29234.476890359445</v>
      </c>
      <c r="DA61" s="130">
        <v>35107.002211276347</v>
      </c>
      <c r="DB61" s="130">
        <v>35960.37137161952</v>
      </c>
      <c r="DC61" s="130">
        <v>36107.169762713333</v>
      </c>
      <c r="DD61" s="130">
        <v>35048.595869767159</v>
      </c>
      <c r="DE61" s="130">
        <v>34708.257627844643</v>
      </c>
      <c r="DF61" s="130">
        <v>34344.624825211577</v>
      </c>
      <c r="DG61" s="130">
        <v>33598.937854747921</v>
      </c>
      <c r="DH61" s="130">
        <v>32463.628168467014</v>
      </c>
      <c r="DI61" s="130">
        <v>32801.186599014931</v>
      </c>
      <c r="DJ61" s="130">
        <v>34137.001408561569</v>
      </c>
      <c r="DK61" s="130">
        <v>34696.060295121351</v>
      </c>
      <c r="DL61" s="130">
        <v>37472.459198806609</v>
      </c>
      <c r="DM61" s="130">
        <v>37443.048315555701</v>
      </c>
      <c r="DN61" s="130">
        <v>37061.30027774952</v>
      </c>
      <c r="DO61" s="130">
        <v>37084.886591102317</v>
      </c>
      <c r="DP61" s="130">
        <v>40544.184751314606</v>
      </c>
      <c r="DQ61" s="130">
        <v>39370.893181083811</v>
      </c>
      <c r="DR61" s="130">
        <v>39042.330938300758</v>
      </c>
      <c r="DS61" s="130">
        <v>43367.882590391644</v>
      </c>
      <c r="DT61" s="130">
        <v>43507.285890514388</v>
      </c>
      <c r="DU61" s="130">
        <v>42451.901775315127</v>
      </c>
      <c r="DV61" s="130">
        <v>42408.680293799604</v>
      </c>
      <c r="DW61" s="130">
        <v>42239.455843033225</v>
      </c>
      <c r="DX61" s="130">
        <v>45478.432847011019</v>
      </c>
      <c r="DY61" s="130">
        <v>46912.53283472656</v>
      </c>
      <c r="DZ61" s="130">
        <v>49687.288032321405</v>
      </c>
      <c r="EA61" s="130">
        <v>50760.533059451198</v>
      </c>
      <c r="EB61" s="130">
        <v>52758.036549537719</v>
      </c>
      <c r="EC61" s="130">
        <v>51166.823475498699</v>
      </c>
      <c r="ED61" s="130">
        <v>50300.607554490765</v>
      </c>
      <c r="EE61" s="130">
        <v>49130.780979273623</v>
      </c>
      <c r="EF61" s="130">
        <v>49160.270620067698</v>
      </c>
      <c r="EG61" s="130">
        <v>49960.540073964992</v>
      </c>
      <c r="EH61" s="130">
        <v>52251.422581603169</v>
      </c>
      <c r="EI61" s="130">
        <v>50724.276542998654</v>
      </c>
      <c r="EJ61" s="130">
        <v>48920.277569506114</v>
      </c>
      <c r="EK61" s="130">
        <v>52892.988841271392</v>
      </c>
      <c r="EL61" s="130">
        <v>51740.123928475361</v>
      </c>
      <c r="EM61" s="130">
        <v>51935.464665577078</v>
      </c>
      <c r="EN61" s="130">
        <v>51245.393927577999</v>
      </c>
      <c r="EO61" s="130">
        <v>50928.575163891721</v>
      </c>
      <c r="EP61" s="130">
        <v>55006.03728418611</v>
      </c>
      <c r="EQ61" s="130">
        <v>54554.435379854083</v>
      </c>
      <c r="ER61" s="130">
        <v>54580.183036107002</v>
      </c>
      <c r="ES61" s="130">
        <v>52996.501122926042</v>
      </c>
      <c r="ET61" s="130">
        <v>54616.721572820781</v>
      </c>
      <c r="EU61" s="130">
        <v>55044.698241341051</v>
      </c>
      <c r="EV61" s="130">
        <v>58419.138568656468</v>
      </c>
      <c r="EW61" s="130">
        <v>58669.388346025742</v>
      </c>
      <c r="EX61" s="130">
        <v>61391.403496180268</v>
      </c>
      <c r="EY61" s="130">
        <v>60760.653740593938</v>
      </c>
      <c r="EZ61" s="130">
        <v>60853.686812998159</v>
      </c>
      <c r="FA61" s="130">
        <v>59970.409123459605</v>
      </c>
      <c r="FB61" s="130">
        <v>63427.280974465197</v>
      </c>
      <c r="FC61" s="130">
        <v>62219.926506008102</v>
      </c>
      <c r="FD61" s="130">
        <v>61282.079790182121</v>
      </c>
      <c r="FE61" s="130">
        <v>61399.300706752496</v>
      </c>
      <c r="FF61" s="130">
        <v>60311.541450522753</v>
      </c>
      <c r="FG61" s="130">
        <v>60497.697212090119</v>
      </c>
      <c r="FH61" s="130">
        <v>60389.106193217616</v>
      </c>
      <c r="FI61" s="130">
        <v>61038.869191330821</v>
      </c>
      <c r="FJ61" s="130">
        <v>63257.230187909052</v>
      </c>
      <c r="FK61" s="130">
        <v>63614.753719794782</v>
      </c>
      <c r="FL61" s="130">
        <v>65711.712448950595</v>
      </c>
      <c r="FM61" s="130">
        <v>68439.244027913635</v>
      </c>
      <c r="FN61" s="130">
        <v>67391.517713702851</v>
      </c>
      <c r="FO61" s="130">
        <v>66393.007146722259</v>
      </c>
      <c r="FP61" s="130">
        <v>65034.938999568461</v>
      </c>
      <c r="FQ61" s="130">
        <v>64320.514371619269</v>
      </c>
      <c r="FR61" s="130">
        <v>65651.084757664896</v>
      </c>
      <c r="FS61" s="130">
        <v>66493.13295598788</v>
      </c>
      <c r="FT61" s="130">
        <v>65518.211154146105</v>
      </c>
      <c r="FU61" s="130">
        <v>66810.198591807261</v>
      </c>
      <c r="FV61" s="130">
        <v>70874.215404855699</v>
      </c>
      <c r="FW61" s="130">
        <v>73461.819096217601</v>
      </c>
      <c r="FX61" s="130">
        <v>75023.233517335466</v>
      </c>
      <c r="FY61" s="130">
        <v>75652.50670539093</v>
      </c>
      <c r="FZ61" s="130">
        <v>78571.840667631957</v>
      </c>
      <c r="GA61" s="130">
        <v>77066.406334611733</v>
      </c>
      <c r="GB61" s="130">
        <v>73056.733810698788</v>
      </c>
      <c r="GC61" s="130">
        <v>75365.120371505735</v>
      </c>
      <c r="GD61" s="130">
        <v>74482.811293610575</v>
      </c>
      <c r="GE61" s="130">
        <v>75029.132880933816</v>
      </c>
      <c r="GF61" s="130">
        <v>73756.400641951783</v>
      </c>
      <c r="GG61" s="130">
        <v>73482.505146150928</v>
      </c>
      <c r="GH61" s="130">
        <v>72659.971009090063</v>
      </c>
      <c r="GI61" s="130">
        <v>72929.345600308283</v>
      </c>
      <c r="GJ61" s="130">
        <v>75294.614343648951</v>
      </c>
      <c r="GK61" s="130">
        <v>77959.434459636555</v>
      </c>
      <c r="GL61" s="130">
        <v>76090.652432899689</v>
      </c>
      <c r="GM61" s="130">
        <v>75785.573417585256</v>
      </c>
      <c r="GN61" s="130">
        <v>73708.307824547141</v>
      </c>
      <c r="GO61" s="130">
        <v>73585.211557431947</v>
      </c>
      <c r="GP61" s="130">
        <v>72443.489908134958</v>
      </c>
      <c r="GQ61" s="130">
        <v>73175.561085851878</v>
      </c>
      <c r="GR61" s="130">
        <v>73380.881210410356</v>
      </c>
      <c r="GS61" s="130">
        <v>73451.906128547009</v>
      </c>
      <c r="GT61" s="130">
        <v>74016.366487000589</v>
      </c>
      <c r="GU61" s="130">
        <v>72922.973272714051</v>
      </c>
      <c r="GV61" s="130">
        <v>71614.791253830044</v>
      </c>
      <c r="GW61" s="130">
        <v>70822.597541126786</v>
      </c>
      <c r="GX61" s="130">
        <v>74970.418380154239</v>
      </c>
      <c r="GY61" s="130">
        <v>75442.462877039812</v>
      </c>
      <c r="GZ61" s="130">
        <v>75891.093359962048</v>
      </c>
      <c r="HA61" s="130">
        <v>75894.976456484117</v>
      </c>
      <c r="HB61" s="130">
        <v>77113.167503758712</v>
      </c>
      <c r="HC61" s="130">
        <v>77067.530026212145</v>
      </c>
      <c r="HD61" s="130">
        <v>73926.442456226418</v>
      </c>
      <c r="HE61" s="130">
        <v>74190.429396148669</v>
      </c>
      <c r="HF61" s="130">
        <v>71232.469107026511</v>
      </c>
      <c r="HG61" s="130">
        <v>71799.896564420487</v>
      </c>
      <c r="HH61" s="130">
        <v>70399.535392492326</v>
      </c>
      <c r="HI61" s="130">
        <v>68719.125860881017</v>
      </c>
      <c r="HJ61" s="130">
        <v>68726.894487795362</v>
      </c>
      <c r="HK61" s="130">
        <v>69212.808841237667</v>
      </c>
      <c r="HL61" s="130">
        <v>68934.839948555396</v>
      </c>
      <c r="HM61" s="130">
        <v>68557.132376146212</v>
      </c>
      <c r="HN61" s="130">
        <v>67860.20837446989</v>
      </c>
      <c r="HO61" s="130">
        <v>66923.249507495988</v>
      </c>
      <c r="HP61" s="130">
        <v>67305.832632011341</v>
      </c>
      <c r="HQ61" s="130">
        <v>66336.582889018697</v>
      </c>
      <c r="HR61" s="130">
        <v>65918.671301807277</v>
      </c>
      <c r="HS61" s="130">
        <v>64204.498203034193</v>
      </c>
      <c r="HT61" s="130">
        <v>61815.015098080286</v>
      </c>
      <c r="HU61" s="130">
        <v>63162.929688771226</v>
      </c>
      <c r="HV61" s="130">
        <v>63237.364937714519</v>
      </c>
      <c r="HW61" s="130">
        <v>63723.415272047045</v>
      </c>
      <c r="HX61" s="130">
        <v>66686.122500940153</v>
      </c>
      <c r="HY61" s="130">
        <v>67919.801050755312</v>
      </c>
      <c r="HZ61" s="130">
        <v>65778.779798823234</v>
      </c>
      <c r="IA61" s="130">
        <v>65765.79860228824</v>
      </c>
      <c r="IB61" s="130">
        <v>64660.796236028691</v>
      </c>
      <c r="IC61" s="130">
        <v>64676.551339782396</v>
      </c>
      <c r="ID61" s="130">
        <v>66369.486925815116</v>
      </c>
      <c r="IE61" s="130">
        <v>72275.704424811265</v>
      </c>
      <c r="IF61" s="130">
        <v>65970.204422297102</v>
      </c>
      <c r="IG61" s="130">
        <v>67738.821443391382</v>
      </c>
      <c r="IH61" s="130">
        <v>66372.599672527111</v>
      </c>
      <c r="II61" s="130">
        <v>85365.999579436379</v>
      </c>
      <c r="IJ61" s="130">
        <v>94357.913445936632</v>
      </c>
      <c r="IK61" s="130">
        <v>92293.817905650096</v>
      </c>
      <c r="IL61" s="130">
        <v>96785.676459786177</v>
      </c>
      <c r="IM61" s="130">
        <v>97684.976036166772</v>
      </c>
      <c r="IN61" s="130">
        <v>98566.947420307144</v>
      </c>
      <c r="IO61" s="130">
        <v>97781.091812764629</v>
      </c>
      <c r="IP61" s="130">
        <v>99616.174801152112</v>
      </c>
      <c r="IQ61" s="130">
        <v>97178.480313794702</v>
      </c>
      <c r="IR61" s="130">
        <v>97532.142433161993</v>
      </c>
    </row>
    <row r="62" spans="1:252">
      <c r="A62" t="s">
        <v>148</v>
      </c>
      <c r="B62" s="130" t="s">
        <v>215</v>
      </c>
      <c r="C62" s="130" t="s">
        <v>215</v>
      </c>
      <c r="D62" s="130" t="s">
        <v>215</v>
      </c>
      <c r="E62" s="130" t="s">
        <v>215</v>
      </c>
      <c r="F62" s="130" t="s">
        <v>215</v>
      </c>
      <c r="G62" s="130" t="s">
        <v>215</v>
      </c>
      <c r="H62" s="130" t="s">
        <v>215</v>
      </c>
      <c r="I62" s="130" t="s">
        <v>215</v>
      </c>
      <c r="J62" s="130" t="s">
        <v>215</v>
      </c>
      <c r="K62" s="130" t="s">
        <v>215</v>
      </c>
      <c r="L62" s="130" t="s">
        <v>215</v>
      </c>
      <c r="M62" s="130" t="s">
        <v>215</v>
      </c>
      <c r="N62" s="130" t="s">
        <v>215</v>
      </c>
      <c r="O62" s="130" t="s">
        <v>215</v>
      </c>
      <c r="P62" s="130" t="s">
        <v>215</v>
      </c>
      <c r="Q62" s="130" t="s">
        <v>215</v>
      </c>
      <c r="R62" s="130" t="s">
        <v>215</v>
      </c>
      <c r="S62" s="130" t="s">
        <v>215</v>
      </c>
      <c r="T62" s="130" t="s">
        <v>215</v>
      </c>
      <c r="U62" s="130" t="s">
        <v>215</v>
      </c>
      <c r="V62" s="130" t="s">
        <v>215</v>
      </c>
      <c r="W62" s="130" t="s">
        <v>215</v>
      </c>
      <c r="X62" s="130" t="s">
        <v>215</v>
      </c>
      <c r="Y62" s="130">
        <v>32695.072224512242</v>
      </c>
      <c r="Z62" s="130">
        <v>33041.444333567757</v>
      </c>
      <c r="AA62" s="130">
        <v>34121.968381050305</v>
      </c>
      <c r="AB62" s="130">
        <v>34490.550335072519</v>
      </c>
      <c r="AC62" s="130">
        <v>33213.961320919319</v>
      </c>
      <c r="AD62" s="130">
        <v>33548.319441670406</v>
      </c>
      <c r="AE62" s="130">
        <v>34623.774079296061</v>
      </c>
      <c r="AF62" s="130">
        <v>34257.089513494655</v>
      </c>
      <c r="AG62" s="130">
        <v>34656.060281272497</v>
      </c>
      <c r="AH62" s="130">
        <v>35098.562005069012</v>
      </c>
      <c r="AI62" s="130">
        <v>35373.873976423383</v>
      </c>
      <c r="AJ62" s="130">
        <v>35785.667569832745</v>
      </c>
      <c r="AK62" s="130">
        <v>36499.432317759718</v>
      </c>
      <c r="AL62" s="130">
        <v>37143.052011876192</v>
      </c>
      <c r="AM62" s="130">
        <v>37526.874613662338</v>
      </c>
      <c r="AN62" s="130">
        <v>35734.985953713505</v>
      </c>
      <c r="AO62" s="130">
        <v>36367.482408817625</v>
      </c>
      <c r="AP62" s="130">
        <v>34910.60687296668</v>
      </c>
      <c r="AQ62" s="130">
        <v>34159.04246494273</v>
      </c>
      <c r="AR62" s="130">
        <v>32825.105858299219</v>
      </c>
      <c r="AS62" s="130">
        <v>33350.596767000003</v>
      </c>
      <c r="AT62" s="130">
        <v>31208.323069455058</v>
      </c>
      <c r="AU62" s="130">
        <v>30764.155414502267</v>
      </c>
      <c r="AV62" s="130">
        <v>29687.808890171651</v>
      </c>
      <c r="AW62" s="130">
        <v>28725.303936</v>
      </c>
      <c r="AX62" s="130">
        <v>28928.639327978428</v>
      </c>
      <c r="AY62" s="130">
        <v>27748.584972535125</v>
      </c>
      <c r="AZ62" s="130">
        <v>22261.392466000001</v>
      </c>
      <c r="BA62" s="130">
        <v>23418.377724000002</v>
      </c>
      <c r="BB62" s="130">
        <v>20130.736360999999</v>
      </c>
      <c r="BC62" s="130">
        <v>19771.443488463854</v>
      </c>
      <c r="BD62" s="130">
        <v>18867.225232113356</v>
      </c>
      <c r="BE62" s="130">
        <v>18671.269895076013</v>
      </c>
      <c r="BF62" s="130">
        <v>17335.490051892215</v>
      </c>
      <c r="BG62" s="130">
        <v>17575.08338089156</v>
      </c>
      <c r="BH62" s="130">
        <v>17215.113149053381</v>
      </c>
      <c r="BI62" s="130">
        <v>17182.86256471965</v>
      </c>
      <c r="BJ62" s="130">
        <v>16921.545581231036</v>
      </c>
      <c r="BK62" s="130">
        <v>16751.719508302725</v>
      </c>
      <c r="BL62" s="130">
        <v>16729.080014806965</v>
      </c>
      <c r="BM62" s="130">
        <v>17378.608470918502</v>
      </c>
      <c r="BN62" s="130">
        <v>17516.512369388081</v>
      </c>
      <c r="BO62" s="130">
        <v>17995.908838861153</v>
      </c>
      <c r="BP62" s="130">
        <v>17809.359005748018</v>
      </c>
      <c r="BQ62" s="130">
        <v>17786.476725082695</v>
      </c>
      <c r="BR62" s="130">
        <v>18027.720619769781</v>
      </c>
      <c r="BS62" s="130">
        <v>16816.417330234104</v>
      </c>
      <c r="BT62" s="130">
        <v>16373.281783144466</v>
      </c>
      <c r="BU62" s="130">
        <v>16984.770830748519</v>
      </c>
      <c r="BV62" s="130">
        <v>17428.34839703617</v>
      </c>
      <c r="BW62" s="130">
        <v>17435.927131629611</v>
      </c>
      <c r="BX62" s="130">
        <v>17192.441355125211</v>
      </c>
      <c r="BY62" s="130">
        <v>16780.895174635731</v>
      </c>
      <c r="BZ62" s="130">
        <v>16865.687798053801</v>
      </c>
      <c r="CA62" s="130">
        <v>16649.109448519463</v>
      </c>
      <c r="CB62" s="130">
        <v>16790.566244465932</v>
      </c>
      <c r="CC62" s="130">
        <v>17330.424401904387</v>
      </c>
      <c r="CD62" s="130">
        <v>17791.532809749206</v>
      </c>
      <c r="CE62" s="130">
        <v>16344.985650199373</v>
      </c>
      <c r="CF62" s="130">
        <v>16856.148721427078</v>
      </c>
      <c r="CG62" s="130">
        <v>16599.476173677769</v>
      </c>
      <c r="CH62" s="130">
        <v>16856.871809158962</v>
      </c>
      <c r="CI62" s="130">
        <v>16395.477504230803</v>
      </c>
      <c r="CJ62" s="130">
        <v>17283.603730306641</v>
      </c>
      <c r="CK62" s="130">
        <v>17101.395562154776</v>
      </c>
      <c r="CL62" s="130">
        <v>16595.731685581592</v>
      </c>
      <c r="CM62" s="130">
        <v>16413.271689824749</v>
      </c>
      <c r="CN62" s="130">
        <v>15630.875325466059</v>
      </c>
      <c r="CO62" s="130">
        <v>16377.088285914284</v>
      </c>
      <c r="CP62" s="130">
        <v>17791.027801002165</v>
      </c>
      <c r="CQ62" s="130">
        <v>19173.312966970989</v>
      </c>
      <c r="CR62" s="130">
        <v>19725.967559023873</v>
      </c>
      <c r="CS62" s="130">
        <v>21953.001786994984</v>
      </c>
      <c r="CT62" s="130">
        <v>23499.821750257935</v>
      </c>
      <c r="CU62" s="130">
        <v>24619.746480374313</v>
      </c>
      <c r="CV62" s="130">
        <v>23413.234364519489</v>
      </c>
      <c r="CW62" s="130">
        <v>21831.363222889886</v>
      </c>
      <c r="CX62" s="130">
        <v>22040.696324554367</v>
      </c>
      <c r="CY62" s="130">
        <v>22184.702885843257</v>
      </c>
      <c r="CZ62" s="130">
        <v>20428.80469345205</v>
      </c>
      <c r="DA62" s="130">
        <v>20088.26529933549</v>
      </c>
      <c r="DB62" s="130">
        <v>20525.704368261071</v>
      </c>
      <c r="DC62" s="130">
        <v>20603.245657039723</v>
      </c>
      <c r="DD62" s="130">
        <v>20068.08172643678</v>
      </c>
      <c r="DE62" s="130">
        <v>19842.616296978478</v>
      </c>
      <c r="DF62" s="130">
        <v>19600.123245592698</v>
      </c>
      <c r="DG62" s="130">
        <v>19160.791352280456</v>
      </c>
      <c r="DH62" s="130">
        <v>18432.034524101342</v>
      </c>
      <c r="DI62" s="130">
        <v>18621.693479919009</v>
      </c>
      <c r="DJ62" s="130">
        <v>19444.803244657302</v>
      </c>
      <c r="DK62" s="130">
        <v>19753.495124566489</v>
      </c>
      <c r="DL62" s="130">
        <v>19013.036362965646</v>
      </c>
      <c r="DM62" s="130">
        <v>18971.464241668094</v>
      </c>
      <c r="DN62" s="130">
        <v>18711.638777288968</v>
      </c>
      <c r="DO62" s="130">
        <v>18705.285810716716</v>
      </c>
      <c r="DP62" s="130">
        <v>19048.93156084689</v>
      </c>
      <c r="DQ62" s="130">
        <v>18478.58286092506</v>
      </c>
      <c r="DR62" s="130">
        <v>18290.764473600771</v>
      </c>
      <c r="DS62" s="130">
        <v>22403.77697639156</v>
      </c>
      <c r="DT62" s="130">
        <v>22345.346250314258</v>
      </c>
      <c r="DU62" s="130">
        <v>21876.245063215163</v>
      </c>
      <c r="DV62" s="130">
        <v>21879.074690499529</v>
      </c>
      <c r="DW62" s="130">
        <v>22006.355424933161</v>
      </c>
      <c r="DX62" s="130">
        <v>22102.116865011125</v>
      </c>
      <c r="DY62" s="130">
        <v>22774.332992926578</v>
      </c>
      <c r="DZ62" s="130">
        <v>23996.703449521417</v>
      </c>
      <c r="EA62" s="130">
        <v>23554.137766751253</v>
      </c>
      <c r="EB62" s="130">
        <v>24572.827750237571</v>
      </c>
      <c r="EC62" s="130">
        <v>23799.512009698792</v>
      </c>
      <c r="ED62" s="130">
        <v>22707.493256990823</v>
      </c>
      <c r="EE62" s="130">
        <v>22136.002371175997</v>
      </c>
      <c r="EF62" s="130">
        <v>22028.660786972177</v>
      </c>
      <c r="EG62" s="130">
        <v>22734.508408908197</v>
      </c>
      <c r="EH62" s="130">
        <v>23808.103711506308</v>
      </c>
      <c r="EI62" s="130">
        <v>23117.969950557359</v>
      </c>
      <c r="EJ62" s="130">
        <v>22227.570613206437</v>
      </c>
      <c r="EK62" s="130">
        <v>22569.120371106175</v>
      </c>
      <c r="EL62" s="130">
        <v>21949.802223523482</v>
      </c>
      <c r="EM62" s="130">
        <v>21953.67093422377</v>
      </c>
      <c r="EN62" s="130">
        <v>21681.699125232211</v>
      </c>
      <c r="EO62" s="130">
        <v>21495.973287641016</v>
      </c>
      <c r="EP62" s="130">
        <v>21931.357515693649</v>
      </c>
      <c r="EQ62" s="130">
        <v>21721.778994278477</v>
      </c>
      <c r="ER62" s="130">
        <v>21589.9223122316</v>
      </c>
      <c r="ES62" s="130">
        <v>20278.782735523517</v>
      </c>
      <c r="ET62" s="130">
        <v>20861.210470320617</v>
      </c>
      <c r="EU62" s="130">
        <v>20937.521039511208</v>
      </c>
      <c r="EV62" s="130">
        <v>20581.035125109287</v>
      </c>
      <c r="EW62" s="130">
        <v>20634.159727146114</v>
      </c>
      <c r="EX62" s="130">
        <v>19690.498610131715</v>
      </c>
      <c r="EY62" s="130">
        <v>19452.397841566293</v>
      </c>
      <c r="EZ62" s="130">
        <v>19443.196558315401</v>
      </c>
      <c r="FA62" s="130">
        <v>19078.560658241971</v>
      </c>
      <c r="FB62" s="130">
        <v>19431.463701679277</v>
      </c>
      <c r="FC62" s="130">
        <v>19024.730926340882</v>
      </c>
      <c r="FD62" s="130">
        <v>18798.039545379408</v>
      </c>
      <c r="FE62" s="130">
        <v>18850.894786090488</v>
      </c>
      <c r="FF62" s="130">
        <v>18463.350352911486</v>
      </c>
      <c r="FG62" s="130">
        <v>18433.148040062955</v>
      </c>
      <c r="FH62" s="130">
        <v>18374.415622878885</v>
      </c>
      <c r="FI62" s="130">
        <v>18536.035470829403</v>
      </c>
      <c r="FJ62" s="130">
        <v>18339.145356034664</v>
      </c>
      <c r="FK62" s="130">
        <v>18386.851897581761</v>
      </c>
      <c r="FL62" s="130">
        <v>18169.903270177812</v>
      </c>
      <c r="FM62" s="130">
        <v>18400.564563121261</v>
      </c>
      <c r="FN62" s="130">
        <v>18104.85981105224</v>
      </c>
      <c r="FO62" s="130">
        <v>17797.869731627368</v>
      </c>
      <c r="FP62" s="130">
        <v>17304.526367338385</v>
      </c>
      <c r="FQ62" s="130">
        <v>16999.535171578998</v>
      </c>
      <c r="FR62" s="130">
        <v>17270.986033754081</v>
      </c>
      <c r="FS62" s="130">
        <v>17445.807561190592</v>
      </c>
      <c r="FT62" s="130">
        <v>17201.178544300546</v>
      </c>
      <c r="FU62" s="130">
        <v>17501.550020674582</v>
      </c>
      <c r="FV62" s="130">
        <v>17276.504612172292</v>
      </c>
      <c r="FW62" s="130">
        <v>17309.843451582074</v>
      </c>
      <c r="FX62" s="130">
        <v>17184.037857002975</v>
      </c>
      <c r="FY62" s="130">
        <v>17931.096702926858</v>
      </c>
      <c r="FZ62" s="130">
        <v>18636.824932487532</v>
      </c>
      <c r="GA62" s="130">
        <v>18238.214187010126</v>
      </c>
      <c r="GB62" s="130">
        <v>15587.951182135599</v>
      </c>
      <c r="GC62" s="130">
        <v>16019.487330979911</v>
      </c>
      <c r="GD62" s="130">
        <v>15563.583414705236</v>
      </c>
      <c r="GE62" s="130">
        <v>15618.835959688549</v>
      </c>
      <c r="GF62" s="130">
        <v>15370.068463580299</v>
      </c>
      <c r="GG62" s="130">
        <v>17664.114341074179</v>
      </c>
      <c r="GH62" s="130">
        <v>17241.093745093833</v>
      </c>
      <c r="GI62" s="130">
        <v>17223.705005239066</v>
      </c>
      <c r="GJ62" s="130">
        <v>18247.098408014092</v>
      </c>
      <c r="GK62" s="130">
        <v>21185.484192141856</v>
      </c>
      <c r="GL62" s="130">
        <v>23132.578396904803</v>
      </c>
      <c r="GM62" s="130">
        <v>23001.140429736883</v>
      </c>
      <c r="GN62" s="130">
        <v>22244.008942356886</v>
      </c>
      <c r="GO62" s="130">
        <v>22155.061221824246</v>
      </c>
      <c r="GP62" s="130">
        <v>21622.537748952815</v>
      </c>
      <c r="GQ62" s="130">
        <v>21801.292866256652</v>
      </c>
      <c r="GR62" s="130">
        <v>21797.850908351429</v>
      </c>
      <c r="GS62" s="130">
        <v>21780.3681002675</v>
      </c>
      <c r="GT62" s="130">
        <v>24982.616142678464</v>
      </c>
      <c r="GU62" s="130">
        <v>24564.004529055292</v>
      </c>
      <c r="GV62" s="130">
        <v>27062.012314346841</v>
      </c>
      <c r="GW62" s="130">
        <v>26745.827386772657</v>
      </c>
      <c r="GX62" s="130">
        <v>31231.032669206634</v>
      </c>
      <c r="GY62" s="130">
        <v>31396.285774801207</v>
      </c>
      <c r="GZ62" s="130">
        <v>31523.994277190424</v>
      </c>
      <c r="HA62" s="130">
        <v>31402.424485727104</v>
      </c>
      <c r="HB62" s="130">
        <v>31829.312896976317</v>
      </c>
      <c r="HC62" s="130">
        <v>32041.723532342436</v>
      </c>
      <c r="HD62" s="130">
        <v>31363.708345707877</v>
      </c>
      <c r="HE62" s="130">
        <v>31454.574929024642</v>
      </c>
      <c r="HF62" s="130">
        <v>28741.082687201288</v>
      </c>
      <c r="HG62" s="130">
        <v>28927.889246032766</v>
      </c>
      <c r="HH62" s="130">
        <v>28353.848376099893</v>
      </c>
      <c r="HI62" s="130">
        <v>28342.359365802018</v>
      </c>
      <c r="HJ62" s="130">
        <v>28619.512817507883</v>
      </c>
      <c r="HK62" s="130">
        <v>28807.446997800205</v>
      </c>
      <c r="HL62" s="130">
        <v>28631.46239407099</v>
      </c>
      <c r="HM62" s="130">
        <v>28349.329287766581</v>
      </c>
      <c r="HN62" s="130">
        <v>28044.160181160689</v>
      </c>
      <c r="HO62" s="130">
        <v>27583.731709373315</v>
      </c>
      <c r="HP62" s="130">
        <v>27688.237957005778</v>
      </c>
      <c r="HQ62" s="130">
        <v>25857.595661246101</v>
      </c>
      <c r="HR62" s="130">
        <v>25546.23114306284</v>
      </c>
      <c r="HS62" s="130">
        <v>24865.000255229086</v>
      </c>
      <c r="HT62" s="130">
        <v>25441.783247407078</v>
      </c>
      <c r="HU62" s="130">
        <v>27367.705327831627</v>
      </c>
      <c r="HV62" s="130">
        <v>27491.347308701417</v>
      </c>
      <c r="HW62" s="130">
        <v>27690.664881304034</v>
      </c>
      <c r="HX62" s="130">
        <v>28865.487199978466</v>
      </c>
      <c r="HY62" s="130">
        <v>30181.415225768054</v>
      </c>
      <c r="HZ62" s="130">
        <v>29249.588718365449</v>
      </c>
      <c r="IA62" s="130">
        <v>29222.365273361211</v>
      </c>
      <c r="IB62" s="130">
        <v>28684.439419896291</v>
      </c>
      <c r="IC62" s="130">
        <v>28724.930489961749</v>
      </c>
      <c r="ID62" s="130">
        <v>29363.105129643551</v>
      </c>
      <c r="IE62" s="130">
        <v>36836.132521346517</v>
      </c>
      <c r="IF62" s="130">
        <v>32150.680844784798</v>
      </c>
      <c r="IG62" s="130">
        <v>32998.846467660682</v>
      </c>
      <c r="IH62" s="130">
        <v>32295.507888212531</v>
      </c>
      <c r="II62" s="130">
        <v>51446.585205603529</v>
      </c>
      <c r="IJ62" s="130">
        <v>59380.58426751152</v>
      </c>
      <c r="IK62" s="130">
        <v>58028.74942697159</v>
      </c>
      <c r="IL62" s="130">
        <v>63674.585581197403</v>
      </c>
      <c r="IM62" s="130">
        <v>64106.837467459503</v>
      </c>
      <c r="IN62" s="130">
        <v>64689.527248170692</v>
      </c>
      <c r="IO62" s="130">
        <v>64168.136423848438</v>
      </c>
      <c r="IP62" s="130">
        <v>65303.307782837001</v>
      </c>
      <c r="IQ62" s="130">
        <v>64988.382099408642</v>
      </c>
      <c r="IR62" s="130">
        <v>65571.410299168245</v>
      </c>
    </row>
    <row r="63" spans="1:252">
      <c r="A63" s="2" t="s">
        <v>0</v>
      </c>
      <c r="B63" s="130" t="s">
        <v>215</v>
      </c>
      <c r="C63" s="130" t="s">
        <v>215</v>
      </c>
      <c r="D63" s="130" t="s">
        <v>215</v>
      </c>
      <c r="E63" s="130" t="s">
        <v>215</v>
      </c>
      <c r="F63" s="130" t="s">
        <v>215</v>
      </c>
      <c r="G63" s="130" t="s">
        <v>215</v>
      </c>
      <c r="H63" s="130" t="s">
        <v>215</v>
      </c>
      <c r="I63" s="130" t="s">
        <v>215</v>
      </c>
      <c r="J63" s="130" t="s">
        <v>215</v>
      </c>
      <c r="K63" s="130" t="s">
        <v>215</v>
      </c>
      <c r="L63" s="130" t="s">
        <v>215</v>
      </c>
      <c r="M63" s="130" t="s">
        <v>215</v>
      </c>
      <c r="N63" s="130" t="s">
        <v>215</v>
      </c>
      <c r="O63" s="130" t="s">
        <v>215</v>
      </c>
      <c r="P63" s="130" t="s">
        <v>215</v>
      </c>
      <c r="Q63" s="130" t="s">
        <v>215</v>
      </c>
      <c r="R63" s="130" t="s">
        <v>215</v>
      </c>
      <c r="S63" s="130" t="s">
        <v>215</v>
      </c>
      <c r="T63" s="130" t="s">
        <v>215</v>
      </c>
      <c r="U63" s="130" t="s">
        <v>215</v>
      </c>
      <c r="V63" s="130" t="s">
        <v>215</v>
      </c>
      <c r="W63" s="130" t="s">
        <v>215</v>
      </c>
      <c r="X63" s="130" t="s">
        <v>215</v>
      </c>
      <c r="Y63" s="130" t="s">
        <v>215</v>
      </c>
      <c r="Z63" s="130" t="s">
        <v>215</v>
      </c>
      <c r="AA63" s="130" t="s">
        <v>215</v>
      </c>
      <c r="AB63" s="130" t="s">
        <v>215</v>
      </c>
      <c r="AC63" s="130" t="s">
        <v>215</v>
      </c>
      <c r="AD63" s="130" t="s">
        <v>215</v>
      </c>
      <c r="AE63" s="130" t="s">
        <v>215</v>
      </c>
      <c r="AF63" s="130" t="s">
        <v>215</v>
      </c>
      <c r="AG63" s="130" t="s">
        <v>215</v>
      </c>
      <c r="AH63" s="130" t="s">
        <v>215</v>
      </c>
      <c r="AI63" s="130" t="s">
        <v>215</v>
      </c>
      <c r="AJ63" s="130" t="s">
        <v>215</v>
      </c>
      <c r="AK63" s="130" t="s">
        <v>215</v>
      </c>
      <c r="AL63" s="130" t="s">
        <v>215</v>
      </c>
      <c r="AM63" s="130" t="s">
        <v>215</v>
      </c>
      <c r="AN63" s="130" t="s">
        <v>215</v>
      </c>
      <c r="AO63" s="130" t="s">
        <v>215</v>
      </c>
      <c r="AP63" s="130" t="s">
        <v>215</v>
      </c>
      <c r="AQ63" s="130" t="s">
        <v>215</v>
      </c>
      <c r="AR63" s="130" t="s">
        <v>215</v>
      </c>
      <c r="AS63" s="130" t="s">
        <v>215</v>
      </c>
      <c r="AT63" s="130" t="s">
        <v>215</v>
      </c>
      <c r="AU63" s="130" t="s">
        <v>215</v>
      </c>
      <c r="AV63" s="130" t="s">
        <v>215</v>
      </c>
      <c r="AW63" s="130" t="s">
        <v>215</v>
      </c>
      <c r="AX63" s="130" t="s">
        <v>215</v>
      </c>
      <c r="AY63" s="130" t="s">
        <v>215</v>
      </c>
      <c r="AZ63" s="130" t="s">
        <v>215</v>
      </c>
      <c r="BA63" s="130" t="s">
        <v>215</v>
      </c>
      <c r="BB63" s="130" t="s">
        <v>215</v>
      </c>
      <c r="BC63" s="130" t="s">
        <v>215</v>
      </c>
      <c r="BD63" s="130" t="s">
        <v>215</v>
      </c>
      <c r="BE63" s="130" t="s">
        <v>215</v>
      </c>
      <c r="BF63" s="130" t="s">
        <v>215</v>
      </c>
      <c r="BG63" s="130" t="s">
        <v>215</v>
      </c>
      <c r="BH63" s="130" t="s">
        <v>215</v>
      </c>
      <c r="BI63" s="130" t="s">
        <v>215</v>
      </c>
      <c r="BJ63" s="130" t="s">
        <v>215</v>
      </c>
      <c r="BK63" s="130" t="s">
        <v>215</v>
      </c>
      <c r="BL63" s="130" t="s">
        <v>215</v>
      </c>
      <c r="BM63" s="130" t="s">
        <v>215</v>
      </c>
      <c r="BN63" s="130" t="s">
        <v>215</v>
      </c>
      <c r="BO63" s="130" t="s">
        <v>215</v>
      </c>
      <c r="BP63" s="130" t="s">
        <v>215</v>
      </c>
      <c r="BQ63" s="130" t="s">
        <v>215</v>
      </c>
      <c r="BR63" s="130" t="s">
        <v>215</v>
      </c>
      <c r="BS63" s="130" t="s">
        <v>215</v>
      </c>
      <c r="BT63" s="130" t="s">
        <v>215</v>
      </c>
      <c r="BU63" s="130">
        <v>12745.739877092814</v>
      </c>
      <c r="BV63" s="130">
        <v>13067.990485920061</v>
      </c>
      <c r="BW63" s="130">
        <v>13111.743503380429</v>
      </c>
      <c r="BX63" s="130">
        <v>12951.089083938881</v>
      </c>
      <c r="BY63" s="130">
        <v>13361.852715308061</v>
      </c>
      <c r="BZ63" s="130">
        <v>13412.478326490796</v>
      </c>
      <c r="CA63" s="130">
        <v>13266.72271039043</v>
      </c>
      <c r="CB63" s="130">
        <v>13397.45808496992</v>
      </c>
      <c r="CC63" s="130">
        <v>13857.034513941953</v>
      </c>
      <c r="CD63" s="130">
        <v>14447.612967935058</v>
      </c>
      <c r="CE63" s="130">
        <v>13806.12552472041</v>
      </c>
      <c r="CF63" s="130">
        <v>14320.57554663205</v>
      </c>
      <c r="CG63" s="130">
        <v>14104.776506478129</v>
      </c>
      <c r="CH63" s="130">
        <v>14296.381830359778</v>
      </c>
      <c r="CI63" s="130">
        <v>13929.313894428729</v>
      </c>
      <c r="CJ63" s="130">
        <v>15435.967463165674</v>
      </c>
      <c r="CK63" s="130">
        <v>15309.066611759292</v>
      </c>
      <c r="CL63" s="130">
        <v>14853.286811142149</v>
      </c>
      <c r="CM63" s="130">
        <v>14711.334278044336</v>
      </c>
      <c r="CN63" s="130">
        <v>14025.608226368369</v>
      </c>
      <c r="CO63" s="130">
        <v>14617.952175011731</v>
      </c>
      <c r="CP63" s="130">
        <v>16637.862311568122</v>
      </c>
      <c r="CQ63" s="130">
        <v>17730.755270556281</v>
      </c>
      <c r="CR63" s="130">
        <v>18235.916373863492</v>
      </c>
      <c r="CS63" s="130">
        <v>20205.31487678421</v>
      </c>
      <c r="CT63" s="130">
        <v>21479.877738703395</v>
      </c>
      <c r="CU63" s="130">
        <v>22577.717311661178</v>
      </c>
      <c r="CV63" s="130">
        <v>22519.6031039478</v>
      </c>
      <c r="CW63" s="130">
        <v>20998.752703999999</v>
      </c>
      <c r="CX63" s="130">
        <v>21226.518692000001</v>
      </c>
      <c r="CY63" s="130">
        <v>21366.967496000001</v>
      </c>
      <c r="CZ63" s="130">
        <v>19857.48403</v>
      </c>
      <c r="DA63" s="130">
        <v>19519.803768000002</v>
      </c>
      <c r="DB63" s="130">
        <v>19965.550675999999</v>
      </c>
      <c r="DC63" s="130">
        <v>20057.297449999998</v>
      </c>
      <c r="DD63" s="130">
        <v>19515.119637</v>
      </c>
      <c r="DE63" s="130">
        <v>19305.664260000001</v>
      </c>
      <c r="DF63" s="130">
        <v>19058.205064000002</v>
      </c>
      <c r="DG63" s="130">
        <v>18612.457967999999</v>
      </c>
      <c r="DH63" s="130">
        <v>17949.072413999998</v>
      </c>
      <c r="DI63" s="130">
        <v>18134.03774</v>
      </c>
      <c r="DJ63" s="130">
        <v>18875.97999</v>
      </c>
      <c r="DK63" s="130">
        <v>19152.725382000001</v>
      </c>
      <c r="DL63" s="130">
        <v>18475.63752</v>
      </c>
      <c r="DM63" s="130">
        <v>18408.711678000003</v>
      </c>
      <c r="DN63" s="130">
        <v>18222.119748945272</v>
      </c>
      <c r="DO63" s="130">
        <v>18207.164525990644</v>
      </c>
      <c r="DP63" s="130">
        <v>18529.010933265541</v>
      </c>
      <c r="DQ63" s="130">
        <v>17971.059530247934</v>
      </c>
      <c r="DR63" s="130">
        <v>17822.216681000198</v>
      </c>
      <c r="DS63" s="130">
        <v>21935.920551399766</v>
      </c>
      <c r="DT63" s="130">
        <v>21929.138115399976</v>
      </c>
      <c r="DU63" s="130">
        <v>21479.261496699844</v>
      </c>
      <c r="DV63" s="130">
        <v>21467.800034900269</v>
      </c>
      <c r="DW63" s="130">
        <v>21588.758655299978</v>
      </c>
      <c r="DX63" s="130">
        <v>21681.588488400324</v>
      </c>
      <c r="DY63" s="130">
        <v>22341.478347799995</v>
      </c>
      <c r="DZ63" s="130">
        <v>23555.76255239973</v>
      </c>
      <c r="EA63" s="130">
        <v>23140.132532200168</v>
      </c>
      <c r="EB63" s="130">
        <v>24115.905862400039</v>
      </c>
      <c r="EC63" s="130">
        <v>23340.84242189995</v>
      </c>
      <c r="ED63" s="130">
        <v>22294.949888199728</v>
      </c>
      <c r="EE63" s="130">
        <v>21762.916881364905</v>
      </c>
      <c r="EF63" s="130">
        <v>21656.971616565545</v>
      </c>
      <c r="EG63" s="130">
        <v>22395.374463065345</v>
      </c>
      <c r="EH63" s="130">
        <v>23421.457317276254</v>
      </c>
      <c r="EI63" s="130">
        <v>22750.419259309281</v>
      </c>
      <c r="EJ63" s="130">
        <v>21882.966602320852</v>
      </c>
      <c r="EK63" s="130">
        <v>22229.612383826123</v>
      </c>
      <c r="EL63" s="130">
        <v>21622.416776889222</v>
      </c>
      <c r="EM63" s="130">
        <v>21683.344689012491</v>
      </c>
      <c r="EN63" s="130">
        <v>21422.520407100688</v>
      </c>
      <c r="EO63" s="130">
        <v>21251.614815902278</v>
      </c>
      <c r="EP63" s="130">
        <v>21720.464471762843</v>
      </c>
      <c r="EQ63" s="130">
        <v>21509.867007238081</v>
      </c>
      <c r="ER63" s="130">
        <v>21376.519448855157</v>
      </c>
      <c r="ES63" s="130">
        <v>20118.219419871042</v>
      </c>
      <c r="ET63" s="130">
        <v>20698.939179294855</v>
      </c>
      <c r="EU63" s="130">
        <v>20771.764874583496</v>
      </c>
      <c r="EV63" s="130">
        <v>20438.411843835471</v>
      </c>
      <c r="EW63" s="130">
        <v>20492.834255589565</v>
      </c>
      <c r="EX63" s="130">
        <v>19594.177085234016</v>
      </c>
      <c r="EY63" s="130">
        <v>19358.672665560993</v>
      </c>
      <c r="EZ63" s="130">
        <v>19352.134149429981</v>
      </c>
      <c r="FA63" s="130">
        <v>18991.94827059771</v>
      </c>
      <c r="FB63" s="130">
        <v>19356.995432548218</v>
      </c>
      <c r="FC63" s="130">
        <v>18952.015196369943</v>
      </c>
      <c r="FD63" s="130">
        <v>18764.025942243406</v>
      </c>
      <c r="FE63" s="130">
        <v>18816.551638594487</v>
      </c>
      <c r="FF63" s="130">
        <v>18428.734319559488</v>
      </c>
      <c r="FG63" s="130">
        <v>18398.384000822956</v>
      </c>
      <c r="FH63" s="130">
        <v>18356.925489582885</v>
      </c>
      <c r="FI63" s="130">
        <v>18518.245856869402</v>
      </c>
      <c r="FJ63" s="130">
        <v>18321.741366790662</v>
      </c>
      <c r="FK63" s="130">
        <v>18369.516129801759</v>
      </c>
      <c r="FL63" s="130">
        <v>18153.450334393812</v>
      </c>
      <c r="FM63" s="130">
        <v>18383.59418487726</v>
      </c>
      <c r="FN63" s="130">
        <v>18104.85981105224</v>
      </c>
      <c r="FO63" s="130">
        <v>17797.869731627368</v>
      </c>
      <c r="FP63" s="130">
        <v>17304.526367338385</v>
      </c>
      <c r="FQ63" s="130">
        <v>16999.535171578998</v>
      </c>
      <c r="FR63" s="130">
        <v>17270.986033754081</v>
      </c>
      <c r="FS63" s="130">
        <v>17445.807561190592</v>
      </c>
      <c r="FT63" s="130">
        <v>17201.178544300546</v>
      </c>
      <c r="FU63" s="130">
        <v>17501.550020674582</v>
      </c>
      <c r="FV63" s="130">
        <v>17276.504612172292</v>
      </c>
      <c r="FW63" s="130">
        <v>17309.843451582074</v>
      </c>
      <c r="FX63" s="130">
        <v>17184.037857002975</v>
      </c>
      <c r="FY63" s="130">
        <v>17931.096702926858</v>
      </c>
      <c r="FZ63" s="130">
        <v>18636.824932487532</v>
      </c>
      <c r="GA63" s="130">
        <v>18238.214187010126</v>
      </c>
      <c r="GB63" s="130">
        <v>15587.951182135599</v>
      </c>
      <c r="GC63" s="130">
        <v>16019.487330979911</v>
      </c>
      <c r="GD63" s="130">
        <v>15563.583414705236</v>
      </c>
      <c r="GE63" s="130">
        <v>15618.835959688549</v>
      </c>
      <c r="GF63" s="130">
        <v>15370.068463580299</v>
      </c>
      <c r="GG63" s="130">
        <v>17664.114341074179</v>
      </c>
      <c r="GH63" s="130">
        <v>17241.093745093833</v>
      </c>
      <c r="GI63" s="130">
        <v>17223.705005239066</v>
      </c>
      <c r="GJ63" s="130">
        <v>18247.098408014092</v>
      </c>
      <c r="GK63" s="130">
        <v>21185.484192141856</v>
      </c>
      <c r="GL63" s="130">
        <v>23132.578396904803</v>
      </c>
      <c r="GM63" s="130">
        <v>23001.140429736883</v>
      </c>
      <c r="GN63" s="130">
        <v>22244.008942356886</v>
      </c>
      <c r="GO63" s="130">
        <v>22155.061221824246</v>
      </c>
      <c r="GP63" s="130">
        <v>21622.537748952815</v>
      </c>
      <c r="GQ63" s="130">
        <v>21801.292866256652</v>
      </c>
      <c r="GR63" s="130">
        <v>21797.850908351429</v>
      </c>
      <c r="GS63" s="130">
        <v>21780.3681002675</v>
      </c>
      <c r="GT63" s="130">
        <v>24982.616142678464</v>
      </c>
      <c r="GU63" s="130">
        <v>24564.004529055292</v>
      </c>
      <c r="GV63" s="130">
        <v>27062.012314346841</v>
      </c>
      <c r="GW63" s="130">
        <v>26745.827386772657</v>
      </c>
      <c r="GX63" s="130">
        <v>31231.032669206634</v>
      </c>
      <c r="GY63" s="130">
        <v>31396.285774801207</v>
      </c>
      <c r="GZ63" s="130">
        <v>31523.994277190424</v>
      </c>
      <c r="HA63" s="130">
        <v>31402.424485727104</v>
      </c>
      <c r="HB63" s="130">
        <v>31829.312896976317</v>
      </c>
      <c r="HC63" s="130">
        <v>32041.723532342436</v>
      </c>
      <c r="HD63" s="130">
        <v>31363.708345707877</v>
      </c>
      <c r="HE63" s="130">
        <v>31454.574929024642</v>
      </c>
      <c r="HF63" s="130">
        <v>28741.082687201288</v>
      </c>
      <c r="HG63" s="130">
        <v>28927.889246032766</v>
      </c>
      <c r="HH63" s="130">
        <v>28353.848376099893</v>
      </c>
      <c r="HI63" s="130">
        <v>28342.359365802018</v>
      </c>
      <c r="HJ63" s="130">
        <v>28619.512817507883</v>
      </c>
      <c r="HK63" s="130">
        <v>28807.446997800205</v>
      </c>
      <c r="HL63" s="130">
        <v>28631.46239407099</v>
      </c>
      <c r="HM63" s="130">
        <v>28349.329287766581</v>
      </c>
      <c r="HN63" s="130">
        <v>28044.160181160689</v>
      </c>
      <c r="HO63" s="130">
        <v>27583.731709373315</v>
      </c>
      <c r="HP63" s="130">
        <v>27688.237957005778</v>
      </c>
      <c r="HQ63" s="130">
        <v>25857.595661246101</v>
      </c>
      <c r="HR63" s="130">
        <v>25546.23114306284</v>
      </c>
      <c r="HS63" s="130">
        <v>24865.000255229086</v>
      </c>
      <c r="HT63" s="130">
        <v>25441.783247407078</v>
      </c>
      <c r="HU63" s="130">
        <v>27367.705327831627</v>
      </c>
      <c r="HV63" s="130">
        <v>27491.347308701417</v>
      </c>
      <c r="HW63" s="130">
        <v>27690.664881304034</v>
      </c>
      <c r="HX63" s="130">
        <v>28865.487199978466</v>
      </c>
      <c r="HY63" s="130">
        <v>30181.415225768054</v>
      </c>
      <c r="HZ63" s="130">
        <v>29249.588718365449</v>
      </c>
      <c r="IA63" s="130">
        <v>29222.365273361211</v>
      </c>
      <c r="IB63" s="130">
        <v>28684.439419896291</v>
      </c>
      <c r="IC63" s="130">
        <v>28724.930489961749</v>
      </c>
      <c r="ID63" s="130">
        <v>29363.105129643551</v>
      </c>
      <c r="IE63" s="130">
        <v>36836.132521346517</v>
      </c>
      <c r="IF63" s="130">
        <v>32150.680844784798</v>
      </c>
      <c r="IG63" s="130">
        <v>32998.846467660682</v>
      </c>
      <c r="IH63" s="130">
        <v>32295.507888212531</v>
      </c>
      <c r="II63" s="130">
        <v>51446.585205603529</v>
      </c>
      <c r="IJ63" s="130">
        <v>59380.58426751152</v>
      </c>
      <c r="IK63" s="130">
        <v>58028.74942697159</v>
      </c>
      <c r="IL63" s="130">
        <v>63674.585581197403</v>
      </c>
      <c r="IM63" s="130">
        <v>64106.837467459503</v>
      </c>
      <c r="IN63" s="130">
        <v>64689.527248170692</v>
      </c>
      <c r="IO63" s="130">
        <v>64168.136423848438</v>
      </c>
      <c r="IP63" s="130">
        <v>65303.307782837001</v>
      </c>
      <c r="IQ63" s="130">
        <v>64988.382099408642</v>
      </c>
      <c r="IR63" s="130">
        <v>65571.410299168245</v>
      </c>
    </row>
    <row r="64" spans="1:252">
      <c r="A64" s="2" t="s">
        <v>1</v>
      </c>
      <c r="B64" s="130" t="s">
        <v>215</v>
      </c>
      <c r="C64" s="130" t="s">
        <v>215</v>
      </c>
      <c r="D64" s="130" t="s">
        <v>215</v>
      </c>
      <c r="E64" s="130" t="s">
        <v>215</v>
      </c>
      <c r="F64" s="130" t="s">
        <v>215</v>
      </c>
      <c r="G64" s="130" t="s">
        <v>215</v>
      </c>
      <c r="H64" s="130" t="s">
        <v>215</v>
      </c>
      <c r="I64" s="130" t="s">
        <v>215</v>
      </c>
      <c r="J64" s="130" t="s">
        <v>215</v>
      </c>
      <c r="K64" s="130" t="s">
        <v>215</v>
      </c>
      <c r="L64" s="130" t="s">
        <v>215</v>
      </c>
      <c r="M64" s="130" t="s">
        <v>215</v>
      </c>
      <c r="N64" s="130" t="s">
        <v>215</v>
      </c>
      <c r="O64" s="130" t="s">
        <v>215</v>
      </c>
      <c r="P64" s="130" t="s">
        <v>215</v>
      </c>
      <c r="Q64" s="130" t="s">
        <v>215</v>
      </c>
      <c r="R64" s="130" t="s">
        <v>215</v>
      </c>
      <c r="S64" s="130" t="s">
        <v>215</v>
      </c>
      <c r="T64" s="130" t="s">
        <v>215</v>
      </c>
      <c r="U64" s="130" t="s">
        <v>215</v>
      </c>
      <c r="V64" s="130" t="s">
        <v>215</v>
      </c>
      <c r="W64" s="130" t="s">
        <v>215</v>
      </c>
      <c r="X64" s="130" t="s">
        <v>215</v>
      </c>
      <c r="Y64" s="130" t="s">
        <v>215</v>
      </c>
      <c r="Z64" s="130" t="s">
        <v>215</v>
      </c>
      <c r="AA64" s="130" t="s">
        <v>215</v>
      </c>
      <c r="AB64" s="130" t="s">
        <v>215</v>
      </c>
      <c r="AC64" s="130" t="s">
        <v>215</v>
      </c>
      <c r="AD64" s="130" t="s">
        <v>215</v>
      </c>
      <c r="AE64" s="130" t="s">
        <v>215</v>
      </c>
      <c r="AF64" s="130" t="s">
        <v>215</v>
      </c>
      <c r="AG64" s="130" t="s">
        <v>215</v>
      </c>
      <c r="AH64" s="130" t="s">
        <v>215</v>
      </c>
      <c r="AI64" s="130" t="s">
        <v>215</v>
      </c>
      <c r="AJ64" s="130" t="s">
        <v>215</v>
      </c>
      <c r="AK64" s="130" t="s">
        <v>215</v>
      </c>
      <c r="AL64" s="130" t="s">
        <v>215</v>
      </c>
      <c r="AM64" s="130" t="s">
        <v>215</v>
      </c>
      <c r="AN64" s="130" t="s">
        <v>215</v>
      </c>
      <c r="AO64" s="130" t="s">
        <v>215</v>
      </c>
      <c r="AP64" s="130" t="s">
        <v>215</v>
      </c>
      <c r="AQ64" s="130" t="s">
        <v>215</v>
      </c>
      <c r="AR64" s="130" t="s">
        <v>215</v>
      </c>
      <c r="AS64" s="130" t="s">
        <v>215</v>
      </c>
      <c r="AT64" s="130" t="s">
        <v>215</v>
      </c>
      <c r="AU64" s="130" t="s">
        <v>215</v>
      </c>
      <c r="AV64" s="130" t="s">
        <v>215</v>
      </c>
      <c r="AW64" s="130" t="s">
        <v>215</v>
      </c>
      <c r="AX64" s="130" t="s">
        <v>215</v>
      </c>
      <c r="AY64" s="130" t="s">
        <v>215</v>
      </c>
      <c r="AZ64" s="130" t="s">
        <v>215</v>
      </c>
      <c r="BA64" s="130" t="s">
        <v>215</v>
      </c>
      <c r="BB64" s="130" t="s">
        <v>215</v>
      </c>
      <c r="BC64" s="130" t="s">
        <v>215</v>
      </c>
      <c r="BD64" s="130" t="s">
        <v>215</v>
      </c>
      <c r="BE64" s="130" t="s">
        <v>215</v>
      </c>
      <c r="BF64" s="130" t="s">
        <v>215</v>
      </c>
      <c r="BG64" s="130" t="s">
        <v>215</v>
      </c>
      <c r="BH64" s="130" t="s">
        <v>215</v>
      </c>
      <c r="BI64" s="130" t="s">
        <v>215</v>
      </c>
      <c r="BJ64" s="130" t="s">
        <v>215</v>
      </c>
      <c r="BK64" s="130" t="s">
        <v>215</v>
      </c>
      <c r="BL64" s="130" t="s">
        <v>215</v>
      </c>
      <c r="BM64" s="130" t="s">
        <v>215</v>
      </c>
      <c r="BN64" s="130" t="s">
        <v>215</v>
      </c>
      <c r="BO64" s="130" t="s">
        <v>215</v>
      </c>
      <c r="BP64" s="130" t="s">
        <v>215</v>
      </c>
      <c r="BQ64" s="130" t="s">
        <v>215</v>
      </c>
      <c r="BR64" s="130" t="s">
        <v>215</v>
      </c>
      <c r="BS64" s="130" t="s">
        <v>215</v>
      </c>
      <c r="BT64" s="130" t="s">
        <v>215</v>
      </c>
      <c r="BU64" s="130">
        <v>1639.2653326480799</v>
      </c>
      <c r="BV64" s="130">
        <v>1712.2087008383999</v>
      </c>
      <c r="BW64" s="130">
        <v>1670.8555545763038</v>
      </c>
      <c r="BX64" s="130">
        <v>1634.7875684079684</v>
      </c>
      <c r="BY64" s="130">
        <v>1289.7586293233626</v>
      </c>
      <c r="BZ64" s="130">
        <v>1315.5094970165751</v>
      </c>
      <c r="CA64" s="130">
        <v>1295.7872712059332</v>
      </c>
      <c r="CB64" s="130">
        <v>1280.2317128603208</v>
      </c>
      <c r="CC64" s="130">
        <v>1294.0733751223502</v>
      </c>
      <c r="CD64" s="130">
        <v>1231.9818944704041</v>
      </c>
      <c r="CE64" s="130">
        <v>896.65476849619188</v>
      </c>
      <c r="CF64" s="130">
        <v>876.479590641816</v>
      </c>
      <c r="CG64" s="130">
        <v>867.9603900934801</v>
      </c>
      <c r="CH64" s="130">
        <v>871.09716686078787</v>
      </c>
      <c r="CI64" s="130">
        <v>823.90825133461794</v>
      </c>
      <c r="CJ64" s="130">
        <v>557.49287556091281</v>
      </c>
      <c r="CK64" s="130">
        <v>556.54310064782499</v>
      </c>
      <c r="CL64" s="130">
        <v>545.47072478321195</v>
      </c>
      <c r="CM64" s="130">
        <v>529.72445658657603</v>
      </c>
      <c r="CN64" s="130">
        <v>512.60351422913686</v>
      </c>
      <c r="CO64" s="130">
        <v>565.71363235266483</v>
      </c>
      <c r="CP64" s="130">
        <v>302.98892496699392</v>
      </c>
      <c r="CQ64" s="130">
        <v>363.8729826224079</v>
      </c>
      <c r="CR64" s="130">
        <v>373.12572354256793</v>
      </c>
      <c r="CS64" s="130">
        <v>550.15520573449999</v>
      </c>
      <c r="CT64" s="130">
        <v>641.9715735325799</v>
      </c>
      <c r="CU64" s="130">
        <v>680.46933142483988</v>
      </c>
      <c r="CV64" s="130">
        <v>225.28040191232864</v>
      </c>
      <c r="CW64" s="130">
        <v>209.01538088413798</v>
      </c>
      <c r="CX64" s="130">
        <v>202.35543680038003</v>
      </c>
      <c r="CY64" s="130">
        <v>201.85291951731998</v>
      </c>
      <c r="CZ64" s="130">
        <v>16.710504754355</v>
      </c>
      <c r="DA64" s="130">
        <v>14.426154030840001</v>
      </c>
      <c r="DB64" s="130">
        <v>14.515201265675998</v>
      </c>
      <c r="DC64" s="130">
        <v>14.385906689940002</v>
      </c>
      <c r="DD64" s="130">
        <v>13.854138812994998</v>
      </c>
      <c r="DE64" s="130">
        <v>14.339622267534001</v>
      </c>
      <c r="DF64" s="130">
        <v>14.631415438600001</v>
      </c>
      <c r="DG64" s="130">
        <v>12.876442940399999</v>
      </c>
      <c r="DH64" s="130">
        <v>12.642693987786</v>
      </c>
      <c r="DI64" s="130">
        <v>12.90021404556</v>
      </c>
      <c r="DJ64" s="130">
        <v>14.584879433519998</v>
      </c>
      <c r="DK64" s="130">
        <v>14.943206467442003</v>
      </c>
      <c r="DL64" s="130">
        <v>13.5279466896</v>
      </c>
      <c r="DM64" s="130">
        <v>11.916858390713999</v>
      </c>
      <c r="DN64" s="130">
        <v>11.036573741430001</v>
      </c>
      <c r="DO64" s="130">
        <v>10.894324562800001</v>
      </c>
      <c r="DP64" s="130">
        <v>11.813095727658</v>
      </c>
      <c r="DQ64" s="130">
        <v>11.184105372927</v>
      </c>
      <c r="DR64" s="130">
        <v>10.883759599999999</v>
      </c>
      <c r="DS64" s="130">
        <v>9.0446452000000015</v>
      </c>
      <c r="DT64" s="130">
        <v>8.876109099999999</v>
      </c>
      <c r="DU64" s="130">
        <v>8.3327702000000006</v>
      </c>
      <c r="DV64" s="130">
        <v>8.6368262000000016</v>
      </c>
      <c r="DW64" s="130">
        <v>8.6522336000000024</v>
      </c>
      <c r="DX64" s="130">
        <v>8.8383776999999988</v>
      </c>
      <c r="DY64" s="130">
        <v>7.2181075999999997</v>
      </c>
      <c r="DZ64" s="130">
        <v>8.1938540999999994</v>
      </c>
      <c r="EA64" s="130">
        <v>7.8039580000000006</v>
      </c>
      <c r="EB64" s="130">
        <v>8.6149417000000028</v>
      </c>
      <c r="EC64" s="130">
        <v>8.5963271999999993</v>
      </c>
      <c r="ED64" s="130">
        <v>8.0575159999999997</v>
      </c>
      <c r="EE64" s="130">
        <v>5.7975025630200001</v>
      </c>
      <c r="EF64" s="130">
        <v>5.8844745344339993</v>
      </c>
      <c r="EG64" s="130">
        <v>5.9444682153659993</v>
      </c>
      <c r="EH64" s="130">
        <v>6.6732593771279998</v>
      </c>
      <c r="EI64" s="130">
        <v>6.3927228879900007</v>
      </c>
      <c r="EJ64" s="130">
        <v>6.3215983039920012</v>
      </c>
      <c r="EK64" s="130">
        <v>4.1949039339360006</v>
      </c>
      <c r="EL64" s="130">
        <v>3.9970631433599997</v>
      </c>
      <c r="EM64" s="130">
        <v>4.0003332390720008</v>
      </c>
      <c r="EN64" s="130">
        <v>3.9725374255199997</v>
      </c>
      <c r="EO64" s="130">
        <v>3.8984571803520001</v>
      </c>
      <c r="EP64" s="130">
        <v>3.8831128850879999</v>
      </c>
      <c r="EQ64" s="130">
        <v>1.99217984955</v>
      </c>
      <c r="ER64" s="130">
        <v>2.0494694055</v>
      </c>
      <c r="ES64" s="130">
        <v>1.99482108045</v>
      </c>
      <c r="ET64" s="130">
        <v>2.0722971868500002</v>
      </c>
      <c r="EU64" s="130">
        <v>2.08625797875</v>
      </c>
      <c r="EV64" s="130">
        <v>2.00790146205</v>
      </c>
      <c r="EW64" s="130">
        <v>0</v>
      </c>
      <c r="EX64" s="130">
        <v>0</v>
      </c>
      <c r="EY64" s="130">
        <v>0</v>
      </c>
      <c r="EZ64" s="130">
        <v>0</v>
      </c>
      <c r="FA64" s="130">
        <v>0</v>
      </c>
      <c r="FB64" s="130">
        <v>0</v>
      </c>
      <c r="FC64" s="130">
        <v>0</v>
      </c>
      <c r="FD64" s="130">
        <v>0</v>
      </c>
      <c r="FE64" s="130">
        <v>0</v>
      </c>
      <c r="FF64" s="130">
        <v>0</v>
      </c>
      <c r="FG64" s="130">
        <v>0</v>
      </c>
      <c r="FH64" s="130">
        <v>0</v>
      </c>
      <c r="FI64" s="130">
        <v>0</v>
      </c>
      <c r="FJ64" s="130">
        <v>0</v>
      </c>
      <c r="FK64" s="130">
        <v>0</v>
      </c>
      <c r="FL64" s="130">
        <v>0</v>
      </c>
      <c r="FM64" s="130">
        <v>0</v>
      </c>
      <c r="FN64" s="130">
        <v>0</v>
      </c>
      <c r="FO64" s="130">
        <v>0</v>
      </c>
      <c r="FP64" s="130">
        <v>0</v>
      </c>
      <c r="FQ64" s="130">
        <v>0</v>
      </c>
      <c r="FR64" s="130">
        <v>0</v>
      </c>
      <c r="FS64" s="130">
        <v>0</v>
      </c>
      <c r="FT64" s="130">
        <v>0</v>
      </c>
      <c r="FU64" s="130">
        <v>0</v>
      </c>
      <c r="FV64" s="130">
        <v>0</v>
      </c>
      <c r="FW64" s="130">
        <v>0</v>
      </c>
      <c r="FX64" s="130">
        <v>0</v>
      </c>
      <c r="FY64" s="130">
        <v>0</v>
      </c>
      <c r="FZ64" s="130">
        <v>0</v>
      </c>
      <c r="GA64" s="130">
        <v>0</v>
      </c>
      <c r="GB64" s="130">
        <v>0</v>
      </c>
      <c r="GC64" s="130">
        <v>0</v>
      </c>
      <c r="GD64" s="130">
        <v>0</v>
      </c>
      <c r="GE64" s="130">
        <v>0</v>
      </c>
      <c r="GF64" s="130">
        <v>0</v>
      </c>
      <c r="GG64" s="130">
        <v>0</v>
      </c>
      <c r="GH64" s="130">
        <v>0</v>
      </c>
      <c r="GI64" s="130">
        <v>0</v>
      </c>
      <c r="GJ64" s="130">
        <v>0</v>
      </c>
      <c r="GK64" s="130">
        <v>0</v>
      </c>
      <c r="GL64" s="130">
        <v>0</v>
      </c>
      <c r="GM64" s="130">
        <v>0</v>
      </c>
      <c r="GN64" s="130">
        <v>0</v>
      </c>
      <c r="GO64" s="130">
        <v>0</v>
      </c>
      <c r="GP64" s="130">
        <v>0</v>
      </c>
      <c r="GQ64" s="130">
        <v>0</v>
      </c>
      <c r="GR64" s="130">
        <v>0</v>
      </c>
      <c r="GS64" s="130">
        <v>0</v>
      </c>
      <c r="GT64" s="130">
        <v>0</v>
      </c>
      <c r="GU64" s="130">
        <v>0</v>
      </c>
      <c r="GV64" s="130">
        <v>0</v>
      </c>
      <c r="GW64" s="130">
        <v>0</v>
      </c>
      <c r="GX64" s="130">
        <v>0</v>
      </c>
      <c r="GY64" s="130">
        <v>0</v>
      </c>
      <c r="GZ64" s="130">
        <v>0</v>
      </c>
      <c r="HA64" s="130">
        <v>0</v>
      </c>
      <c r="HB64" s="130">
        <v>0</v>
      </c>
      <c r="HC64" s="130">
        <v>0</v>
      </c>
      <c r="HD64" s="130">
        <v>0</v>
      </c>
      <c r="HE64" s="130">
        <v>0</v>
      </c>
      <c r="HF64" s="130">
        <v>0</v>
      </c>
      <c r="HG64" s="130">
        <v>0</v>
      </c>
      <c r="HH64" s="130">
        <v>0</v>
      </c>
      <c r="HI64" s="130">
        <v>0</v>
      </c>
      <c r="HJ64" s="130">
        <v>0</v>
      </c>
      <c r="HK64" s="130">
        <v>0</v>
      </c>
      <c r="HL64" s="130">
        <v>0</v>
      </c>
      <c r="HM64" s="130">
        <v>0</v>
      </c>
      <c r="HN64" s="130">
        <v>0</v>
      </c>
      <c r="HO64" s="130">
        <v>0</v>
      </c>
      <c r="HP64" s="130">
        <v>0</v>
      </c>
      <c r="HQ64" s="130">
        <v>0</v>
      </c>
      <c r="HR64" s="130">
        <v>0</v>
      </c>
      <c r="HS64" s="130">
        <v>0</v>
      </c>
      <c r="HT64" s="130">
        <v>0</v>
      </c>
      <c r="HU64" s="130">
        <v>0</v>
      </c>
      <c r="HV64" s="130">
        <v>0</v>
      </c>
      <c r="HW64" s="130">
        <v>0</v>
      </c>
      <c r="HX64" s="130">
        <v>0</v>
      </c>
      <c r="HY64" s="130">
        <v>0</v>
      </c>
      <c r="HZ64" s="130">
        <v>0</v>
      </c>
      <c r="IA64" s="130">
        <v>0</v>
      </c>
      <c r="IB64" s="130">
        <v>0</v>
      </c>
      <c r="IC64" s="130">
        <v>0</v>
      </c>
      <c r="ID64" s="130">
        <v>0</v>
      </c>
      <c r="IE64" s="130">
        <v>0</v>
      </c>
      <c r="IF64" s="130">
        <v>0</v>
      </c>
      <c r="IG64" s="130">
        <v>0</v>
      </c>
      <c r="IH64" s="130">
        <v>0</v>
      </c>
      <c r="II64" s="130">
        <v>0</v>
      </c>
      <c r="IJ64" s="130">
        <v>0</v>
      </c>
      <c r="IK64" s="130">
        <v>0</v>
      </c>
      <c r="IL64" s="130">
        <v>0</v>
      </c>
      <c r="IM64" s="130">
        <v>0</v>
      </c>
      <c r="IN64" s="130">
        <v>0</v>
      </c>
      <c r="IO64" s="130">
        <v>0</v>
      </c>
      <c r="IP64" s="130">
        <v>0</v>
      </c>
      <c r="IQ64" s="130">
        <v>0</v>
      </c>
      <c r="IR64" s="130">
        <v>0</v>
      </c>
    </row>
    <row r="65" spans="1:252">
      <c r="A65" s="2" t="s">
        <v>3</v>
      </c>
      <c r="B65" s="130" t="s">
        <v>215</v>
      </c>
      <c r="C65" s="130" t="s">
        <v>215</v>
      </c>
      <c r="D65" s="130" t="s">
        <v>215</v>
      </c>
      <c r="E65" s="130" t="s">
        <v>215</v>
      </c>
      <c r="F65" s="130" t="s">
        <v>215</v>
      </c>
      <c r="G65" s="130" t="s">
        <v>215</v>
      </c>
      <c r="H65" s="130" t="s">
        <v>215</v>
      </c>
      <c r="I65" s="130" t="s">
        <v>215</v>
      </c>
      <c r="J65" s="130" t="s">
        <v>215</v>
      </c>
      <c r="K65" s="130" t="s">
        <v>215</v>
      </c>
      <c r="L65" s="130" t="s">
        <v>215</v>
      </c>
      <c r="M65" s="130" t="s">
        <v>215</v>
      </c>
      <c r="N65" s="130" t="s">
        <v>215</v>
      </c>
      <c r="O65" s="130" t="s">
        <v>215</v>
      </c>
      <c r="P65" s="130" t="s">
        <v>215</v>
      </c>
      <c r="Q65" s="130" t="s">
        <v>215</v>
      </c>
      <c r="R65" s="130" t="s">
        <v>215</v>
      </c>
      <c r="S65" s="130" t="s">
        <v>215</v>
      </c>
      <c r="T65" s="130" t="s">
        <v>215</v>
      </c>
      <c r="U65" s="130" t="s">
        <v>215</v>
      </c>
      <c r="V65" s="130" t="s">
        <v>215</v>
      </c>
      <c r="W65" s="130" t="s">
        <v>215</v>
      </c>
      <c r="X65" s="130" t="s">
        <v>215</v>
      </c>
      <c r="Y65" s="130" t="s">
        <v>215</v>
      </c>
      <c r="Z65" s="130" t="s">
        <v>215</v>
      </c>
      <c r="AA65" s="130" t="s">
        <v>215</v>
      </c>
      <c r="AB65" s="130" t="s">
        <v>215</v>
      </c>
      <c r="AC65" s="130" t="s">
        <v>215</v>
      </c>
      <c r="AD65" s="130" t="s">
        <v>215</v>
      </c>
      <c r="AE65" s="130" t="s">
        <v>215</v>
      </c>
      <c r="AF65" s="130" t="s">
        <v>215</v>
      </c>
      <c r="AG65" s="130" t="s">
        <v>215</v>
      </c>
      <c r="AH65" s="130" t="s">
        <v>215</v>
      </c>
      <c r="AI65" s="130" t="s">
        <v>215</v>
      </c>
      <c r="AJ65" s="130" t="s">
        <v>215</v>
      </c>
      <c r="AK65" s="130" t="s">
        <v>215</v>
      </c>
      <c r="AL65" s="130" t="s">
        <v>215</v>
      </c>
      <c r="AM65" s="130" t="s">
        <v>215</v>
      </c>
      <c r="AN65" s="130" t="s">
        <v>215</v>
      </c>
      <c r="AO65" s="130" t="s">
        <v>215</v>
      </c>
      <c r="AP65" s="130" t="s">
        <v>215</v>
      </c>
      <c r="AQ65" s="130" t="s">
        <v>215</v>
      </c>
      <c r="AR65" s="130" t="s">
        <v>215</v>
      </c>
      <c r="AS65" s="130" t="s">
        <v>215</v>
      </c>
      <c r="AT65" s="130" t="s">
        <v>215</v>
      </c>
      <c r="AU65" s="130" t="s">
        <v>215</v>
      </c>
      <c r="AV65" s="130" t="s">
        <v>215</v>
      </c>
      <c r="AW65" s="130" t="s">
        <v>215</v>
      </c>
      <c r="AX65" s="130" t="s">
        <v>215</v>
      </c>
      <c r="AY65" s="130" t="s">
        <v>215</v>
      </c>
      <c r="AZ65" s="130" t="s">
        <v>215</v>
      </c>
      <c r="BA65" s="130" t="s">
        <v>215</v>
      </c>
      <c r="BB65" s="130" t="s">
        <v>215</v>
      </c>
      <c r="BC65" s="130" t="s">
        <v>215</v>
      </c>
      <c r="BD65" s="130" t="s">
        <v>215</v>
      </c>
      <c r="BE65" s="130" t="s">
        <v>215</v>
      </c>
      <c r="BF65" s="130" t="s">
        <v>215</v>
      </c>
      <c r="BG65" s="130" t="s">
        <v>215</v>
      </c>
      <c r="BH65" s="130" t="s">
        <v>215</v>
      </c>
      <c r="BI65" s="130" t="s">
        <v>215</v>
      </c>
      <c r="BJ65" s="130" t="s">
        <v>215</v>
      </c>
      <c r="BK65" s="130" t="s">
        <v>215</v>
      </c>
      <c r="BL65" s="130" t="s">
        <v>215</v>
      </c>
      <c r="BM65" s="130" t="s">
        <v>215</v>
      </c>
      <c r="BN65" s="130" t="s">
        <v>215</v>
      </c>
      <c r="BO65" s="130" t="s">
        <v>215</v>
      </c>
      <c r="BP65" s="130" t="s">
        <v>215</v>
      </c>
      <c r="BQ65" s="130" t="s">
        <v>215</v>
      </c>
      <c r="BR65" s="130" t="s">
        <v>215</v>
      </c>
      <c r="BS65" s="130" t="s">
        <v>215</v>
      </c>
      <c r="BT65" s="130" t="s">
        <v>215</v>
      </c>
      <c r="BU65" s="130">
        <v>1922.4233221484201</v>
      </c>
      <c r="BV65" s="130">
        <v>1952.3539236015199</v>
      </c>
      <c r="BW65" s="130">
        <v>1955.3181815964404</v>
      </c>
      <c r="BX65" s="130">
        <v>1919.7470856573998</v>
      </c>
      <c r="BY65" s="130">
        <v>1579.6190482250429</v>
      </c>
      <c r="BZ65" s="130">
        <v>1584.2990995079458</v>
      </c>
      <c r="CA65" s="130">
        <v>1536.4811842261111</v>
      </c>
      <c r="CB65" s="130">
        <v>1559.0934478234078</v>
      </c>
      <c r="CC65" s="130">
        <v>1619.0120236520249</v>
      </c>
      <c r="CD65" s="130">
        <v>1551.3598493719032</v>
      </c>
      <c r="CE65" s="130">
        <v>1230.8136228654091</v>
      </c>
      <c r="CF65" s="130">
        <v>1255.2168601336321</v>
      </c>
      <c r="CG65" s="130">
        <v>1224.5578276303679</v>
      </c>
      <c r="CH65" s="130">
        <v>1278.4860261025199</v>
      </c>
      <c r="CI65" s="130">
        <v>1237.4316755261038</v>
      </c>
      <c r="CJ65" s="130">
        <v>1006.842319911175</v>
      </c>
      <c r="CK65" s="130">
        <v>960.87475401037489</v>
      </c>
      <c r="CL65" s="130">
        <v>928.46402883422502</v>
      </c>
      <c r="CM65" s="130">
        <v>904.80689286769996</v>
      </c>
      <c r="CN65" s="130">
        <v>840.15652630199997</v>
      </c>
      <c r="CO65" s="130">
        <v>926.47640569210012</v>
      </c>
      <c r="CP65" s="130">
        <v>715.74716801151203</v>
      </c>
      <c r="CQ65" s="130">
        <v>931.53694695294791</v>
      </c>
      <c r="CR65" s="130">
        <v>972.10060469340908</v>
      </c>
      <c r="CS65" s="130">
        <v>1040.637011555908</v>
      </c>
      <c r="CT65" s="130">
        <v>1202.8840840632879</v>
      </c>
      <c r="CU65" s="130">
        <v>1177.3828916619671</v>
      </c>
      <c r="CV65" s="130">
        <v>668.35085862836206</v>
      </c>
      <c r="CW65" s="130">
        <v>623.59513800574678</v>
      </c>
      <c r="CX65" s="130">
        <v>611.82219575398813</v>
      </c>
      <c r="CY65" s="130">
        <v>615.88247032593517</v>
      </c>
      <c r="CZ65" s="130">
        <v>554.6101586976954</v>
      </c>
      <c r="DA65" s="130">
        <v>554.0353773046487</v>
      </c>
      <c r="DB65" s="130">
        <v>545.63849099539732</v>
      </c>
      <c r="DC65" s="130">
        <v>531.56230034978739</v>
      </c>
      <c r="DD65" s="130">
        <v>539.1079506237852</v>
      </c>
      <c r="DE65" s="130">
        <v>522.6124147109449</v>
      </c>
      <c r="DF65" s="130">
        <v>527.28676615410029</v>
      </c>
      <c r="DG65" s="130">
        <v>535.45694134005714</v>
      </c>
      <c r="DH65" s="130">
        <v>470.31941611355842</v>
      </c>
      <c r="DI65" s="130">
        <v>474.75552587345015</v>
      </c>
      <c r="DJ65" s="130">
        <v>554.23837522378005</v>
      </c>
      <c r="DK65" s="130">
        <v>585.82653609904401</v>
      </c>
      <c r="DL65" s="130">
        <v>523.87089627604757</v>
      </c>
      <c r="DM65" s="130">
        <v>550.83570527737675</v>
      </c>
      <c r="DN65" s="130">
        <v>478.48245460226997</v>
      </c>
      <c r="DO65" s="130">
        <v>487.22696016327086</v>
      </c>
      <c r="DP65" s="130">
        <v>508.1075318536889</v>
      </c>
      <c r="DQ65" s="130">
        <v>496.33922530420182</v>
      </c>
      <c r="DR65" s="130">
        <v>457.66403300057027</v>
      </c>
      <c r="DS65" s="130">
        <v>458.81177979179392</v>
      </c>
      <c r="DT65" s="130">
        <v>407.33202581428003</v>
      </c>
      <c r="DU65" s="130">
        <v>388.65079631532001</v>
      </c>
      <c r="DV65" s="130">
        <v>402.63782939925994</v>
      </c>
      <c r="DW65" s="130">
        <v>408.94453603318004</v>
      </c>
      <c r="DX65" s="130">
        <v>411.6899989108</v>
      </c>
      <c r="DY65" s="130">
        <v>425.63653752658001</v>
      </c>
      <c r="DZ65" s="130">
        <v>432.74704302168499</v>
      </c>
      <c r="EA65" s="130">
        <v>406.20127655108502</v>
      </c>
      <c r="EB65" s="130">
        <v>448.306946137529</v>
      </c>
      <c r="EC65" s="130">
        <v>450.07326059884201</v>
      </c>
      <c r="ED65" s="130">
        <v>404.48585279109489</v>
      </c>
      <c r="EE65" s="130">
        <v>367.28798724807302</v>
      </c>
      <c r="EF65" s="130">
        <v>365.80469587219898</v>
      </c>
      <c r="EG65" s="130">
        <v>333.18947762748593</v>
      </c>
      <c r="EH65" s="130">
        <v>379.97313485292602</v>
      </c>
      <c r="EI65" s="130">
        <v>361.15796836008593</v>
      </c>
      <c r="EJ65" s="130">
        <v>338.28241258159198</v>
      </c>
      <c r="EK65" s="130">
        <v>335.31308334611998</v>
      </c>
      <c r="EL65" s="130">
        <v>323.38838349090003</v>
      </c>
      <c r="EM65" s="130">
        <v>266.32591197220597</v>
      </c>
      <c r="EN65" s="130">
        <v>255.20618070600102</v>
      </c>
      <c r="EO65" s="130">
        <v>240.46001455838504</v>
      </c>
      <c r="EP65" s="130">
        <v>207.00993104571799</v>
      </c>
      <c r="EQ65" s="130">
        <v>209.91980719084705</v>
      </c>
      <c r="ER65" s="130">
        <v>211.35339397094202</v>
      </c>
      <c r="ES65" s="130">
        <v>158.56849457202401</v>
      </c>
      <c r="ET65" s="130">
        <v>160.19899383891197</v>
      </c>
      <c r="EU65" s="130">
        <v>163.66990694896401</v>
      </c>
      <c r="EV65" s="130">
        <v>140.61537981176798</v>
      </c>
      <c r="EW65" s="130">
        <v>141.32547155654802</v>
      </c>
      <c r="EX65" s="130">
        <v>96.321524897700002</v>
      </c>
      <c r="EY65" s="130">
        <v>93.7251760053</v>
      </c>
      <c r="EZ65" s="130">
        <v>91.062408885420027</v>
      </c>
      <c r="FA65" s="130">
        <v>86.612387644259996</v>
      </c>
      <c r="FB65" s="130">
        <v>74.468269131059998</v>
      </c>
      <c r="FC65" s="130">
        <v>72.715729970940004</v>
      </c>
      <c r="FD65" s="130">
        <v>34.013603136000008</v>
      </c>
      <c r="FE65" s="130">
        <v>34.343147496</v>
      </c>
      <c r="FF65" s="130">
        <v>34.616033351999995</v>
      </c>
      <c r="FG65" s="130">
        <v>34.764039240000002</v>
      </c>
      <c r="FH65" s="130">
        <v>17.490133296</v>
      </c>
      <c r="FI65" s="130">
        <v>17.789613960000001</v>
      </c>
      <c r="FJ65" s="130">
        <v>17.403989244000002</v>
      </c>
      <c r="FK65" s="130">
        <v>17.335767780000001</v>
      </c>
      <c r="FL65" s="130">
        <v>16.452935784000001</v>
      </c>
      <c r="FM65" s="130">
        <v>16.970378243999999</v>
      </c>
      <c r="FN65" s="130">
        <v>0</v>
      </c>
      <c r="FO65" s="130">
        <v>0</v>
      </c>
      <c r="FP65" s="130">
        <v>0</v>
      </c>
      <c r="FQ65" s="130">
        <v>0</v>
      </c>
      <c r="FR65" s="130">
        <v>0</v>
      </c>
      <c r="FS65" s="130">
        <v>0</v>
      </c>
      <c r="FT65" s="130">
        <v>0</v>
      </c>
      <c r="FU65" s="130">
        <v>0</v>
      </c>
      <c r="FV65" s="130">
        <v>0</v>
      </c>
      <c r="FW65" s="130">
        <v>0</v>
      </c>
      <c r="FX65" s="130">
        <v>0</v>
      </c>
      <c r="FY65" s="130">
        <v>0</v>
      </c>
      <c r="FZ65" s="130">
        <v>0</v>
      </c>
      <c r="GA65" s="130">
        <v>0</v>
      </c>
      <c r="GB65" s="130">
        <v>0</v>
      </c>
      <c r="GC65" s="130">
        <v>0</v>
      </c>
      <c r="GD65" s="130">
        <v>0</v>
      </c>
      <c r="GE65" s="130">
        <v>0</v>
      </c>
      <c r="GF65" s="130">
        <v>0</v>
      </c>
      <c r="GG65" s="130">
        <v>0</v>
      </c>
      <c r="GH65" s="130">
        <v>0</v>
      </c>
      <c r="GI65" s="130">
        <v>0</v>
      </c>
      <c r="GJ65" s="130">
        <v>0</v>
      </c>
      <c r="GK65" s="130">
        <v>0</v>
      </c>
      <c r="GL65" s="130">
        <v>0</v>
      </c>
      <c r="GM65" s="130">
        <v>0</v>
      </c>
      <c r="GN65" s="130">
        <v>0</v>
      </c>
      <c r="GO65" s="130">
        <v>0</v>
      </c>
      <c r="GP65" s="130">
        <v>0</v>
      </c>
      <c r="GQ65" s="130">
        <v>0</v>
      </c>
      <c r="GR65" s="130">
        <v>0</v>
      </c>
      <c r="GS65" s="130">
        <v>0</v>
      </c>
      <c r="GT65" s="130">
        <v>0</v>
      </c>
      <c r="GU65" s="130">
        <v>0</v>
      </c>
      <c r="GV65" s="130">
        <v>0</v>
      </c>
      <c r="GW65" s="130">
        <v>0</v>
      </c>
      <c r="GX65" s="130">
        <v>0</v>
      </c>
      <c r="GY65" s="130">
        <v>0</v>
      </c>
      <c r="GZ65" s="130">
        <v>0</v>
      </c>
      <c r="HA65" s="130">
        <v>0</v>
      </c>
      <c r="HB65" s="130">
        <v>0</v>
      </c>
      <c r="HC65" s="130">
        <v>0</v>
      </c>
      <c r="HD65" s="130">
        <v>0</v>
      </c>
      <c r="HE65" s="130">
        <v>0</v>
      </c>
      <c r="HF65" s="130">
        <v>0</v>
      </c>
      <c r="HG65" s="130">
        <v>0</v>
      </c>
      <c r="HH65" s="130">
        <v>0</v>
      </c>
      <c r="HI65" s="130">
        <v>0</v>
      </c>
      <c r="HJ65" s="130">
        <v>0</v>
      </c>
      <c r="HK65" s="130">
        <v>0</v>
      </c>
      <c r="HL65" s="130">
        <v>0</v>
      </c>
      <c r="HM65" s="130">
        <v>0</v>
      </c>
      <c r="HN65" s="130">
        <v>0</v>
      </c>
      <c r="HO65" s="130">
        <v>0</v>
      </c>
      <c r="HP65" s="130">
        <v>0</v>
      </c>
      <c r="HQ65" s="130">
        <v>0</v>
      </c>
      <c r="HR65" s="130">
        <v>0</v>
      </c>
      <c r="HS65" s="130">
        <v>0</v>
      </c>
      <c r="HT65" s="130">
        <v>0</v>
      </c>
      <c r="HU65" s="130">
        <v>0</v>
      </c>
      <c r="HV65" s="130">
        <v>0</v>
      </c>
      <c r="HW65" s="130">
        <v>0</v>
      </c>
      <c r="HX65" s="130">
        <v>0</v>
      </c>
      <c r="HY65" s="130">
        <v>0</v>
      </c>
      <c r="HZ65" s="130">
        <v>0</v>
      </c>
      <c r="IA65" s="130">
        <v>0</v>
      </c>
      <c r="IB65" s="130">
        <v>0</v>
      </c>
      <c r="IC65" s="130">
        <v>0</v>
      </c>
      <c r="ID65" s="130">
        <v>0</v>
      </c>
      <c r="IE65" s="130">
        <v>0</v>
      </c>
      <c r="IF65" s="130">
        <v>0</v>
      </c>
      <c r="IG65" s="130">
        <v>0</v>
      </c>
      <c r="IH65" s="130">
        <v>0</v>
      </c>
      <c r="II65" s="130">
        <v>0</v>
      </c>
      <c r="IJ65" s="130">
        <v>0</v>
      </c>
      <c r="IK65" s="130">
        <v>0</v>
      </c>
      <c r="IL65" s="130">
        <v>0</v>
      </c>
      <c r="IM65" s="130">
        <v>0</v>
      </c>
      <c r="IN65" s="130">
        <v>0</v>
      </c>
      <c r="IO65" s="130">
        <v>0</v>
      </c>
      <c r="IP65" s="130">
        <v>0</v>
      </c>
      <c r="IQ65" s="130">
        <v>0</v>
      </c>
      <c r="IR65" s="130">
        <v>0</v>
      </c>
    </row>
    <row r="66" spans="1:252">
      <c r="A66" s="2" t="s">
        <v>200</v>
      </c>
      <c r="B66" s="130" t="s">
        <v>215</v>
      </c>
      <c r="C66" s="130" t="s">
        <v>215</v>
      </c>
      <c r="D66" s="130" t="s">
        <v>215</v>
      </c>
      <c r="E66" s="130" t="s">
        <v>215</v>
      </c>
      <c r="F66" s="130" t="s">
        <v>215</v>
      </c>
      <c r="G66" s="130" t="s">
        <v>215</v>
      </c>
      <c r="H66" s="130" t="s">
        <v>215</v>
      </c>
      <c r="I66" s="130" t="s">
        <v>215</v>
      </c>
      <c r="J66" s="130" t="s">
        <v>215</v>
      </c>
      <c r="K66" s="130" t="s">
        <v>215</v>
      </c>
      <c r="L66" s="130" t="s">
        <v>215</v>
      </c>
      <c r="M66" s="130" t="s">
        <v>215</v>
      </c>
      <c r="N66" s="130" t="s">
        <v>215</v>
      </c>
      <c r="O66" s="130" t="s">
        <v>215</v>
      </c>
      <c r="P66" s="130" t="s">
        <v>215</v>
      </c>
      <c r="Q66" s="130" t="s">
        <v>215</v>
      </c>
      <c r="R66" s="130" t="s">
        <v>215</v>
      </c>
      <c r="S66" s="130" t="s">
        <v>215</v>
      </c>
      <c r="T66" s="130" t="s">
        <v>215</v>
      </c>
      <c r="U66" s="130" t="s">
        <v>215</v>
      </c>
      <c r="V66" s="130" t="s">
        <v>215</v>
      </c>
      <c r="W66" s="130" t="s">
        <v>215</v>
      </c>
      <c r="X66" s="130" t="s">
        <v>215</v>
      </c>
      <c r="Y66" s="130" t="s">
        <v>215</v>
      </c>
      <c r="Z66" s="130" t="s">
        <v>215</v>
      </c>
      <c r="AA66" s="130" t="s">
        <v>215</v>
      </c>
      <c r="AB66" s="130" t="s">
        <v>215</v>
      </c>
      <c r="AC66" s="130" t="s">
        <v>215</v>
      </c>
      <c r="AD66" s="130" t="s">
        <v>215</v>
      </c>
      <c r="AE66" s="130" t="s">
        <v>215</v>
      </c>
      <c r="AF66" s="130" t="s">
        <v>215</v>
      </c>
      <c r="AG66" s="130" t="s">
        <v>215</v>
      </c>
      <c r="AH66" s="130" t="s">
        <v>215</v>
      </c>
      <c r="AI66" s="130" t="s">
        <v>215</v>
      </c>
      <c r="AJ66" s="130" t="s">
        <v>215</v>
      </c>
      <c r="AK66" s="130" t="s">
        <v>215</v>
      </c>
      <c r="AL66" s="130" t="s">
        <v>215</v>
      </c>
      <c r="AM66" s="130" t="s">
        <v>215</v>
      </c>
      <c r="AN66" s="130" t="s">
        <v>215</v>
      </c>
      <c r="AO66" s="130" t="s">
        <v>215</v>
      </c>
      <c r="AP66" s="130" t="s">
        <v>215</v>
      </c>
      <c r="AQ66" s="130" t="s">
        <v>215</v>
      </c>
      <c r="AR66" s="130" t="s">
        <v>215</v>
      </c>
      <c r="AS66" s="130" t="s">
        <v>215</v>
      </c>
      <c r="AT66" s="130" t="s">
        <v>215</v>
      </c>
      <c r="AU66" s="130" t="s">
        <v>215</v>
      </c>
      <c r="AV66" s="130" t="s">
        <v>215</v>
      </c>
      <c r="AW66" s="130" t="s">
        <v>215</v>
      </c>
      <c r="AX66" s="130" t="s">
        <v>215</v>
      </c>
      <c r="AY66" s="130" t="s">
        <v>215</v>
      </c>
      <c r="AZ66" s="130" t="s">
        <v>215</v>
      </c>
      <c r="BA66" s="130" t="s">
        <v>215</v>
      </c>
      <c r="BB66" s="130" t="s">
        <v>215</v>
      </c>
      <c r="BC66" s="130" t="s">
        <v>215</v>
      </c>
      <c r="BD66" s="130" t="s">
        <v>215</v>
      </c>
      <c r="BE66" s="130" t="s">
        <v>215</v>
      </c>
      <c r="BF66" s="130" t="s">
        <v>215</v>
      </c>
      <c r="BG66" s="130" t="s">
        <v>215</v>
      </c>
      <c r="BH66" s="130" t="s">
        <v>215</v>
      </c>
      <c r="BI66" s="130" t="s">
        <v>215</v>
      </c>
      <c r="BJ66" s="130" t="s">
        <v>215</v>
      </c>
      <c r="BK66" s="130" t="s">
        <v>215</v>
      </c>
      <c r="BL66" s="130" t="s">
        <v>215</v>
      </c>
      <c r="BM66" s="130" t="s">
        <v>215</v>
      </c>
      <c r="BN66" s="130" t="s">
        <v>215</v>
      </c>
      <c r="BO66" s="130" t="s">
        <v>215</v>
      </c>
      <c r="BP66" s="130" t="s">
        <v>215</v>
      </c>
      <c r="BQ66" s="130" t="s">
        <v>215</v>
      </c>
      <c r="BR66" s="130" t="s">
        <v>215</v>
      </c>
      <c r="BS66" s="130" t="s">
        <v>215</v>
      </c>
      <c r="BT66" s="130" t="s">
        <v>215</v>
      </c>
      <c r="BU66" s="130">
        <v>336.09757335898507</v>
      </c>
      <c r="BV66" s="130">
        <v>349.51247110902005</v>
      </c>
      <c r="BW66" s="130">
        <v>350.31011367794105</v>
      </c>
      <c r="BX66" s="130">
        <v>345.95933602928108</v>
      </c>
      <c r="BY66" s="130">
        <v>278.38551752087204</v>
      </c>
      <c r="BZ66" s="130">
        <v>280.41404465240004</v>
      </c>
      <c r="CA66" s="130">
        <v>282.44257178392803</v>
      </c>
      <c r="CB66" s="130">
        <v>283.51649791238401</v>
      </c>
      <c r="CC66" s="130">
        <v>286.91726398582801</v>
      </c>
      <c r="CD66" s="130">
        <v>292.52554487887602</v>
      </c>
      <c r="CE66" s="130">
        <v>215.19827419817702</v>
      </c>
      <c r="CF66" s="130">
        <v>205.10153281971705</v>
      </c>
      <c r="CG66" s="130">
        <v>206.38657263152101</v>
      </c>
      <c r="CH66" s="130">
        <v>206.52425546850006</v>
      </c>
      <c r="CI66" s="130">
        <v>204.78027286676604</v>
      </c>
      <c r="CJ66" s="130">
        <v>140.96886735007203</v>
      </c>
      <c r="CK66" s="130">
        <v>138.97705564184403</v>
      </c>
      <c r="CL66" s="130">
        <v>136.82461395714603</v>
      </c>
      <c r="CM66" s="130">
        <v>134.83280224891803</v>
      </c>
      <c r="CN66" s="130">
        <v>128.24697321364803</v>
      </c>
      <c r="CO66" s="130">
        <v>135.53957414538601</v>
      </c>
      <c r="CP66" s="130">
        <v>65.986794329768031</v>
      </c>
      <c r="CQ66" s="130">
        <v>68.508684960190024</v>
      </c>
      <c r="CR66" s="130">
        <v>67.866165054350034</v>
      </c>
      <c r="CS66" s="130">
        <v>68.07498402374803</v>
      </c>
      <c r="CT66" s="130">
        <v>80.266799237062031</v>
      </c>
      <c r="CU66" s="130">
        <v>84.76443857794203</v>
      </c>
      <c r="CV66" s="130">
        <v>-4.9108639359474176E-15</v>
      </c>
      <c r="CW66" s="130">
        <v>0</v>
      </c>
      <c r="CX66" s="130">
        <v>0</v>
      </c>
      <c r="CY66" s="130">
        <v>0</v>
      </c>
      <c r="CZ66" s="130">
        <v>0</v>
      </c>
      <c r="DA66" s="130">
        <v>0</v>
      </c>
      <c r="DB66" s="130">
        <v>0</v>
      </c>
      <c r="DC66" s="130">
        <v>0</v>
      </c>
      <c r="DD66" s="130">
        <v>0</v>
      </c>
      <c r="DE66" s="130">
        <v>0</v>
      </c>
      <c r="DF66" s="130">
        <v>0</v>
      </c>
      <c r="DG66" s="130">
        <v>0</v>
      </c>
      <c r="DH66" s="130">
        <v>0</v>
      </c>
      <c r="DI66" s="130">
        <v>0</v>
      </c>
      <c r="DJ66" s="130">
        <v>0</v>
      </c>
      <c r="DK66" s="130">
        <v>0</v>
      </c>
      <c r="DL66" s="130">
        <v>0</v>
      </c>
      <c r="DM66" s="130">
        <v>0</v>
      </c>
      <c r="DN66" s="130">
        <v>0</v>
      </c>
      <c r="DO66" s="130">
        <v>0</v>
      </c>
      <c r="DP66" s="130">
        <v>0</v>
      </c>
      <c r="DQ66" s="130">
        <v>0</v>
      </c>
      <c r="DR66" s="130">
        <v>0</v>
      </c>
      <c r="DS66" s="130">
        <v>0</v>
      </c>
      <c r="DT66" s="130">
        <v>0</v>
      </c>
      <c r="DU66" s="130">
        <v>0</v>
      </c>
      <c r="DV66" s="130">
        <v>0</v>
      </c>
      <c r="DW66" s="130">
        <v>0</v>
      </c>
      <c r="DX66" s="130">
        <v>0</v>
      </c>
      <c r="DY66" s="130">
        <v>0</v>
      </c>
      <c r="DZ66" s="130">
        <v>0</v>
      </c>
      <c r="EA66" s="130">
        <v>0</v>
      </c>
      <c r="EB66" s="130">
        <v>0</v>
      </c>
      <c r="EC66" s="130">
        <v>0</v>
      </c>
      <c r="ED66" s="130">
        <v>0</v>
      </c>
      <c r="EE66" s="130">
        <v>0</v>
      </c>
      <c r="EF66" s="130">
        <v>0</v>
      </c>
      <c r="EG66" s="130">
        <v>0</v>
      </c>
      <c r="EH66" s="130">
        <v>0</v>
      </c>
      <c r="EI66" s="130">
        <v>0</v>
      </c>
      <c r="EJ66" s="130">
        <v>0</v>
      </c>
      <c r="EK66" s="130">
        <v>0</v>
      </c>
      <c r="EL66" s="130">
        <v>0</v>
      </c>
      <c r="EM66" s="130">
        <v>0</v>
      </c>
      <c r="EN66" s="130">
        <v>0</v>
      </c>
      <c r="EO66" s="130">
        <v>0</v>
      </c>
      <c r="EP66" s="130">
        <v>0</v>
      </c>
      <c r="EQ66" s="130">
        <v>0</v>
      </c>
      <c r="ER66" s="130">
        <v>0</v>
      </c>
      <c r="ES66" s="130">
        <v>0</v>
      </c>
      <c r="ET66" s="130">
        <v>0</v>
      </c>
      <c r="EU66" s="130">
        <v>0</v>
      </c>
      <c r="EV66" s="130">
        <v>0</v>
      </c>
      <c r="EW66" s="130">
        <v>0</v>
      </c>
      <c r="EX66" s="130">
        <v>0</v>
      </c>
      <c r="EY66" s="130">
        <v>0</v>
      </c>
      <c r="EZ66" s="130">
        <v>0</v>
      </c>
      <c r="FA66" s="130">
        <v>0</v>
      </c>
      <c r="FB66" s="130">
        <v>0</v>
      </c>
      <c r="FC66" s="130">
        <v>0</v>
      </c>
      <c r="FD66" s="130">
        <v>0</v>
      </c>
      <c r="FE66" s="130">
        <v>0</v>
      </c>
      <c r="FF66" s="130">
        <v>0</v>
      </c>
      <c r="FG66" s="130">
        <v>0</v>
      </c>
      <c r="FH66" s="130">
        <v>0</v>
      </c>
      <c r="FI66" s="130">
        <v>0</v>
      </c>
      <c r="FJ66" s="130">
        <v>0</v>
      </c>
      <c r="FK66" s="130">
        <v>0</v>
      </c>
      <c r="FL66" s="130">
        <v>0</v>
      </c>
      <c r="FM66" s="130">
        <v>0</v>
      </c>
      <c r="FN66" s="130">
        <v>0</v>
      </c>
      <c r="FO66" s="130">
        <v>0</v>
      </c>
      <c r="FP66" s="130">
        <v>0</v>
      </c>
      <c r="FQ66" s="130">
        <v>0</v>
      </c>
      <c r="FR66" s="130">
        <v>0</v>
      </c>
      <c r="FS66" s="130">
        <v>0</v>
      </c>
      <c r="FT66" s="130">
        <v>0</v>
      </c>
      <c r="FU66" s="130">
        <v>0</v>
      </c>
      <c r="FV66" s="130">
        <v>0</v>
      </c>
      <c r="FW66" s="130">
        <v>0</v>
      </c>
      <c r="FX66" s="130">
        <v>0</v>
      </c>
      <c r="FY66" s="130">
        <v>0</v>
      </c>
      <c r="FZ66" s="130">
        <v>0</v>
      </c>
      <c r="GA66" s="130">
        <v>0</v>
      </c>
      <c r="GB66" s="130">
        <v>0</v>
      </c>
      <c r="GC66" s="130">
        <v>0</v>
      </c>
      <c r="GD66" s="130">
        <v>0</v>
      </c>
      <c r="GE66" s="130">
        <v>0</v>
      </c>
      <c r="GF66" s="130">
        <v>0</v>
      </c>
      <c r="GG66" s="130">
        <v>0</v>
      </c>
      <c r="GH66" s="130">
        <v>0</v>
      </c>
      <c r="GI66" s="130">
        <v>0</v>
      </c>
      <c r="GJ66" s="130">
        <v>0</v>
      </c>
      <c r="GK66" s="130">
        <v>0</v>
      </c>
      <c r="GL66" s="130">
        <v>0</v>
      </c>
      <c r="GM66" s="130">
        <v>0</v>
      </c>
      <c r="GN66" s="130">
        <v>0</v>
      </c>
      <c r="GO66" s="130">
        <v>0</v>
      </c>
      <c r="GP66" s="130">
        <v>0</v>
      </c>
      <c r="GQ66" s="130">
        <v>0</v>
      </c>
      <c r="GR66" s="130">
        <v>0</v>
      </c>
      <c r="GS66" s="130">
        <v>0</v>
      </c>
      <c r="GT66" s="130">
        <v>0</v>
      </c>
      <c r="GU66" s="130">
        <v>0</v>
      </c>
      <c r="GV66" s="130">
        <v>0</v>
      </c>
      <c r="GW66" s="130">
        <v>0</v>
      </c>
      <c r="GX66" s="130">
        <v>0</v>
      </c>
      <c r="GY66" s="130">
        <v>0</v>
      </c>
      <c r="GZ66" s="130">
        <v>0</v>
      </c>
      <c r="HA66" s="130">
        <v>0</v>
      </c>
      <c r="HB66" s="130">
        <v>0</v>
      </c>
      <c r="HC66" s="130">
        <v>0</v>
      </c>
      <c r="HD66" s="130">
        <v>0</v>
      </c>
      <c r="HE66" s="130">
        <v>0</v>
      </c>
      <c r="HF66" s="130">
        <v>0</v>
      </c>
      <c r="HG66" s="130">
        <v>0</v>
      </c>
      <c r="HH66" s="130">
        <v>0</v>
      </c>
      <c r="HI66" s="130">
        <v>0</v>
      </c>
      <c r="HJ66" s="130">
        <v>0</v>
      </c>
      <c r="HK66" s="130">
        <v>0</v>
      </c>
      <c r="HL66" s="130">
        <v>0</v>
      </c>
      <c r="HM66" s="130">
        <v>0</v>
      </c>
      <c r="HN66" s="130">
        <v>0</v>
      </c>
      <c r="HO66" s="130">
        <v>0</v>
      </c>
      <c r="HP66" s="130">
        <v>0</v>
      </c>
      <c r="HQ66" s="130">
        <v>0</v>
      </c>
      <c r="HR66" s="130">
        <v>0</v>
      </c>
      <c r="HS66" s="130">
        <v>0</v>
      </c>
      <c r="HT66" s="130">
        <v>0</v>
      </c>
      <c r="HU66" s="130">
        <v>0</v>
      </c>
      <c r="HV66" s="130">
        <v>0</v>
      </c>
      <c r="HW66" s="130">
        <v>0</v>
      </c>
      <c r="HX66" s="130">
        <v>0</v>
      </c>
      <c r="HY66" s="130">
        <v>0</v>
      </c>
      <c r="HZ66" s="130">
        <v>0</v>
      </c>
      <c r="IA66" s="130">
        <v>0</v>
      </c>
      <c r="IB66" s="130">
        <v>0</v>
      </c>
      <c r="IC66" s="130">
        <v>0</v>
      </c>
      <c r="ID66" s="130">
        <v>0</v>
      </c>
      <c r="IE66" s="130">
        <v>0</v>
      </c>
      <c r="IF66" s="130">
        <v>0</v>
      </c>
      <c r="IG66" s="130">
        <v>0</v>
      </c>
      <c r="IH66" s="130">
        <v>0</v>
      </c>
      <c r="II66" s="130">
        <v>0</v>
      </c>
      <c r="IJ66" s="130">
        <v>0</v>
      </c>
      <c r="IK66" s="130">
        <v>0</v>
      </c>
      <c r="IL66" s="130">
        <v>0</v>
      </c>
      <c r="IM66" s="130">
        <v>0</v>
      </c>
      <c r="IN66" s="130">
        <v>0</v>
      </c>
      <c r="IO66" s="130">
        <v>0</v>
      </c>
      <c r="IP66" s="130">
        <v>0</v>
      </c>
      <c r="IQ66" s="130">
        <v>0</v>
      </c>
      <c r="IR66" s="130">
        <v>0</v>
      </c>
    </row>
    <row r="67" spans="1:252">
      <c r="A67" s="2" t="s">
        <v>2</v>
      </c>
      <c r="B67" s="130" t="s">
        <v>215</v>
      </c>
      <c r="C67" s="130" t="s">
        <v>215</v>
      </c>
      <c r="D67" s="130" t="s">
        <v>215</v>
      </c>
      <c r="E67" s="130" t="s">
        <v>215</v>
      </c>
      <c r="F67" s="130" t="s">
        <v>215</v>
      </c>
      <c r="G67" s="130" t="s">
        <v>215</v>
      </c>
      <c r="H67" s="130" t="s">
        <v>215</v>
      </c>
      <c r="I67" s="130" t="s">
        <v>215</v>
      </c>
      <c r="J67" s="130" t="s">
        <v>215</v>
      </c>
      <c r="K67" s="130" t="s">
        <v>215</v>
      </c>
      <c r="L67" s="130" t="s">
        <v>215</v>
      </c>
      <c r="M67" s="130" t="s">
        <v>215</v>
      </c>
      <c r="N67" s="130" t="s">
        <v>215</v>
      </c>
      <c r="O67" s="130" t="s">
        <v>215</v>
      </c>
      <c r="P67" s="130" t="s">
        <v>215</v>
      </c>
      <c r="Q67" s="130" t="s">
        <v>215</v>
      </c>
      <c r="R67" s="130" t="s">
        <v>215</v>
      </c>
      <c r="S67" s="130" t="s">
        <v>215</v>
      </c>
      <c r="T67" s="130" t="s">
        <v>215</v>
      </c>
      <c r="U67" s="130" t="s">
        <v>215</v>
      </c>
      <c r="V67" s="130" t="s">
        <v>215</v>
      </c>
      <c r="W67" s="130" t="s">
        <v>215</v>
      </c>
      <c r="X67" s="130" t="s">
        <v>215</v>
      </c>
      <c r="Y67" s="130" t="s">
        <v>215</v>
      </c>
      <c r="Z67" s="130" t="s">
        <v>215</v>
      </c>
      <c r="AA67" s="130" t="s">
        <v>215</v>
      </c>
      <c r="AB67" s="130" t="s">
        <v>215</v>
      </c>
      <c r="AC67" s="130" t="s">
        <v>215</v>
      </c>
      <c r="AD67" s="130" t="s">
        <v>215</v>
      </c>
      <c r="AE67" s="130" t="s">
        <v>215</v>
      </c>
      <c r="AF67" s="130" t="s">
        <v>215</v>
      </c>
      <c r="AG67" s="130" t="s">
        <v>215</v>
      </c>
      <c r="AH67" s="130" t="s">
        <v>215</v>
      </c>
      <c r="AI67" s="130" t="s">
        <v>215</v>
      </c>
      <c r="AJ67" s="130" t="s">
        <v>215</v>
      </c>
      <c r="AK67" s="130" t="s">
        <v>215</v>
      </c>
      <c r="AL67" s="130" t="s">
        <v>215</v>
      </c>
      <c r="AM67" s="130" t="s">
        <v>215</v>
      </c>
      <c r="AN67" s="130" t="s">
        <v>215</v>
      </c>
      <c r="AO67" s="130" t="s">
        <v>215</v>
      </c>
      <c r="AP67" s="130" t="s">
        <v>215</v>
      </c>
      <c r="AQ67" s="130" t="s">
        <v>215</v>
      </c>
      <c r="AR67" s="130" t="s">
        <v>215</v>
      </c>
      <c r="AS67" s="130" t="s">
        <v>215</v>
      </c>
      <c r="AT67" s="130" t="s">
        <v>215</v>
      </c>
      <c r="AU67" s="130" t="s">
        <v>215</v>
      </c>
      <c r="AV67" s="130" t="s">
        <v>215</v>
      </c>
      <c r="AW67" s="130" t="s">
        <v>215</v>
      </c>
      <c r="AX67" s="130" t="s">
        <v>215</v>
      </c>
      <c r="AY67" s="130" t="s">
        <v>215</v>
      </c>
      <c r="AZ67" s="130" t="s">
        <v>215</v>
      </c>
      <c r="BA67" s="130" t="s">
        <v>215</v>
      </c>
      <c r="BB67" s="130" t="s">
        <v>215</v>
      </c>
      <c r="BC67" s="130" t="s">
        <v>215</v>
      </c>
      <c r="BD67" s="130" t="s">
        <v>215</v>
      </c>
      <c r="BE67" s="130" t="s">
        <v>215</v>
      </c>
      <c r="BF67" s="130" t="s">
        <v>215</v>
      </c>
      <c r="BG67" s="130" t="s">
        <v>215</v>
      </c>
      <c r="BH67" s="130" t="s">
        <v>215</v>
      </c>
      <c r="BI67" s="130" t="s">
        <v>215</v>
      </c>
      <c r="BJ67" s="130" t="s">
        <v>215</v>
      </c>
      <c r="BK67" s="130" t="s">
        <v>215</v>
      </c>
      <c r="BL67" s="130" t="s">
        <v>215</v>
      </c>
      <c r="BM67" s="130" t="s">
        <v>215</v>
      </c>
      <c r="BN67" s="130" t="s">
        <v>215</v>
      </c>
      <c r="BO67" s="130" t="s">
        <v>215</v>
      </c>
      <c r="BP67" s="130" t="s">
        <v>215</v>
      </c>
      <c r="BQ67" s="130" t="s">
        <v>215</v>
      </c>
      <c r="BR67" s="130" t="s">
        <v>215</v>
      </c>
      <c r="BS67" s="130" t="s">
        <v>215</v>
      </c>
      <c r="BT67" s="130" t="s">
        <v>215</v>
      </c>
      <c r="BU67" s="130">
        <v>341.24472550022375</v>
      </c>
      <c r="BV67" s="130">
        <v>346.28281556716775</v>
      </c>
      <c r="BW67" s="130">
        <v>347.69977839849571</v>
      </c>
      <c r="BX67" s="130">
        <v>340.85828109167977</v>
      </c>
      <c r="BY67" s="130">
        <v>271.27926425839172</v>
      </c>
      <c r="BZ67" s="130">
        <v>272.98683038608169</v>
      </c>
      <c r="CA67" s="130">
        <v>267.67571091305979</v>
      </c>
      <c r="CB67" s="130">
        <v>270.26650089989971</v>
      </c>
      <c r="CC67" s="130">
        <v>273.38722520222973</v>
      </c>
      <c r="CD67" s="130">
        <v>268.05255309296371</v>
      </c>
      <c r="CE67" s="130">
        <v>196.19345991918377</v>
      </c>
      <c r="CF67" s="130">
        <v>198.7751911998638</v>
      </c>
      <c r="CG67" s="130">
        <v>195.79487684427178</v>
      </c>
      <c r="CH67" s="130">
        <v>204.38253036737578</v>
      </c>
      <c r="CI67" s="130">
        <v>200.04341007458376</v>
      </c>
      <c r="CJ67" s="130">
        <v>142.33220431880378</v>
      </c>
      <c r="CK67" s="130">
        <v>135.93404009543781</v>
      </c>
      <c r="CL67" s="130">
        <v>131.68550686485781</v>
      </c>
      <c r="CM67" s="130">
        <v>132.57326007721781</v>
      </c>
      <c r="CN67" s="130">
        <v>124.26008535290381</v>
      </c>
      <c r="CO67" s="130">
        <v>131.4064987124018</v>
      </c>
      <c r="CP67" s="130">
        <v>68.442602125768801</v>
      </c>
      <c r="CQ67" s="130">
        <v>78.639081879160756</v>
      </c>
      <c r="CR67" s="130">
        <v>76.958691870050771</v>
      </c>
      <c r="CS67" s="130">
        <v>88.81970889661774</v>
      </c>
      <c r="CT67" s="130">
        <v>94.821554721608734</v>
      </c>
      <c r="CU67" s="130">
        <v>99.412507048384697</v>
      </c>
      <c r="CV67" s="130">
        <v>3.1000693264603615E-8</v>
      </c>
      <c r="CW67" s="130">
        <v>0</v>
      </c>
      <c r="CX67" s="130">
        <v>0</v>
      </c>
      <c r="CY67" s="130">
        <v>0</v>
      </c>
      <c r="CZ67" s="130">
        <v>0</v>
      </c>
      <c r="DA67" s="130">
        <v>0</v>
      </c>
      <c r="DB67" s="130">
        <v>0</v>
      </c>
      <c r="DC67" s="130">
        <v>0</v>
      </c>
      <c r="DD67" s="130">
        <v>0</v>
      </c>
      <c r="DE67" s="130">
        <v>0</v>
      </c>
      <c r="DF67" s="130">
        <v>0</v>
      </c>
      <c r="DG67" s="130">
        <v>0</v>
      </c>
      <c r="DH67" s="130">
        <v>0</v>
      </c>
      <c r="DI67" s="130">
        <v>0</v>
      </c>
      <c r="DJ67" s="130">
        <v>0</v>
      </c>
      <c r="DK67" s="130">
        <v>0</v>
      </c>
      <c r="DL67" s="130">
        <v>0</v>
      </c>
      <c r="DM67" s="130">
        <v>0</v>
      </c>
      <c r="DN67" s="130">
        <v>0</v>
      </c>
      <c r="DO67" s="130">
        <v>0</v>
      </c>
      <c r="DP67" s="130">
        <v>0</v>
      </c>
      <c r="DQ67" s="130">
        <v>0</v>
      </c>
      <c r="DR67" s="130">
        <v>0</v>
      </c>
      <c r="DS67" s="130">
        <v>0</v>
      </c>
      <c r="DT67" s="130">
        <v>0</v>
      </c>
      <c r="DU67" s="130">
        <v>0</v>
      </c>
      <c r="DV67" s="130">
        <v>0</v>
      </c>
      <c r="DW67" s="130">
        <v>0</v>
      </c>
      <c r="DX67" s="130">
        <v>0</v>
      </c>
      <c r="DY67" s="130">
        <v>0</v>
      </c>
      <c r="DZ67" s="130">
        <v>0</v>
      </c>
      <c r="EA67" s="130">
        <v>0</v>
      </c>
      <c r="EB67" s="130">
        <v>0</v>
      </c>
      <c r="EC67" s="130">
        <v>0</v>
      </c>
      <c r="ED67" s="130">
        <v>0</v>
      </c>
      <c r="EE67" s="130">
        <v>0</v>
      </c>
      <c r="EF67" s="130">
        <v>0</v>
      </c>
      <c r="EG67" s="130">
        <v>0</v>
      </c>
      <c r="EH67" s="130">
        <v>0</v>
      </c>
      <c r="EI67" s="130">
        <v>0</v>
      </c>
      <c r="EJ67" s="130">
        <v>0</v>
      </c>
      <c r="EK67" s="130">
        <v>0</v>
      </c>
      <c r="EL67" s="130">
        <v>0</v>
      </c>
      <c r="EM67" s="130">
        <v>0</v>
      </c>
      <c r="EN67" s="130">
        <v>0</v>
      </c>
      <c r="EO67" s="130">
        <v>0</v>
      </c>
      <c r="EP67" s="130">
        <v>0</v>
      </c>
      <c r="EQ67" s="130">
        <v>0</v>
      </c>
      <c r="ER67" s="130">
        <v>0</v>
      </c>
      <c r="ES67" s="130">
        <v>0</v>
      </c>
      <c r="ET67" s="130">
        <v>0</v>
      </c>
      <c r="EU67" s="130">
        <v>0</v>
      </c>
      <c r="EV67" s="130">
        <v>0</v>
      </c>
      <c r="EW67" s="130">
        <v>0</v>
      </c>
      <c r="EX67" s="130">
        <v>0</v>
      </c>
      <c r="EY67" s="130">
        <v>0</v>
      </c>
      <c r="EZ67" s="130">
        <v>0</v>
      </c>
      <c r="FA67" s="130">
        <v>0</v>
      </c>
      <c r="FB67" s="130">
        <v>0</v>
      </c>
      <c r="FC67" s="130">
        <v>0</v>
      </c>
      <c r="FD67" s="130">
        <v>0</v>
      </c>
      <c r="FE67" s="130">
        <v>0</v>
      </c>
      <c r="FF67" s="130">
        <v>0</v>
      </c>
      <c r="FG67" s="130">
        <v>0</v>
      </c>
      <c r="FH67" s="130">
        <v>0</v>
      </c>
      <c r="FI67" s="130">
        <v>0</v>
      </c>
      <c r="FJ67" s="130">
        <v>0</v>
      </c>
      <c r="FK67" s="130">
        <v>0</v>
      </c>
      <c r="FL67" s="130">
        <v>0</v>
      </c>
      <c r="FM67" s="130">
        <v>0</v>
      </c>
      <c r="FN67" s="130">
        <v>0</v>
      </c>
      <c r="FO67" s="130">
        <v>0</v>
      </c>
      <c r="FP67" s="130">
        <v>0</v>
      </c>
      <c r="FQ67" s="130">
        <v>0</v>
      </c>
      <c r="FR67" s="130">
        <v>0</v>
      </c>
      <c r="FS67" s="130">
        <v>0</v>
      </c>
      <c r="FT67" s="130">
        <v>0</v>
      </c>
      <c r="FU67" s="130">
        <v>0</v>
      </c>
      <c r="FV67" s="130">
        <v>0</v>
      </c>
      <c r="FW67" s="130">
        <v>0</v>
      </c>
      <c r="FX67" s="130">
        <v>0</v>
      </c>
      <c r="FY67" s="130">
        <v>0</v>
      </c>
      <c r="FZ67" s="130">
        <v>0</v>
      </c>
      <c r="GA67" s="130">
        <v>0</v>
      </c>
      <c r="GB67" s="130">
        <v>0</v>
      </c>
      <c r="GC67" s="130">
        <v>0</v>
      </c>
      <c r="GD67" s="130">
        <v>0</v>
      </c>
      <c r="GE67" s="130">
        <v>0</v>
      </c>
      <c r="GF67" s="130">
        <v>0</v>
      </c>
      <c r="GG67" s="130">
        <v>0</v>
      </c>
      <c r="GH67" s="130">
        <v>0</v>
      </c>
      <c r="GI67" s="130">
        <v>0</v>
      </c>
      <c r="GJ67" s="130">
        <v>0</v>
      </c>
      <c r="GK67" s="130">
        <v>0</v>
      </c>
      <c r="GL67" s="130">
        <v>0</v>
      </c>
      <c r="GM67" s="130">
        <v>0</v>
      </c>
      <c r="GN67" s="130">
        <v>0</v>
      </c>
      <c r="GO67" s="130">
        <v>0</v>
      </c>
      <c r="GP67" s="130">
        <v>0</v>
      </c>
      <c r="GQ67" s="130">
        <v>0</v>
      </c>
      <c r="GR67" s="130">
        <v>0</v>
      </c>
      <c r="GS67" s="130">
        <v>0</v>
      </c>
      <c r="GT67" s="130">
        <v>0</v>
      </c>
      <c r="GU67" s="130">
        <v>0</v>
      </c>
      <c r="GV67" s="130">
        <v>0</v>
      </c>
      <c r="GW67" s="130">
        <v>0</v>
      </c>
      <c r="GX67" s="130">
        <v>0</v>
      </c>
      <c r="GY67" s="130">
        <v>0</v>
      </c>
      <c r="GZ67" s="130">
        <v>0</v>
      </c>
      <c r="HA67" s="130">
        <v>0</v>
      </c>
      <c r="HB67" s="130">
        <v>0</v>
      </c>
      <c r="HC67" s="130">
        <v>0</v>
      </c>
      <c r="HD67" s="130">
        <v>0</v>
      </c>
      <c r="HE67" s="130">
        <v>0</v>
      </c>
      <c r="HF67" s="130">
        <v>0</v>
      </c>
      <c r="HG67" s="130">
        <v>0</v>
      </c>
      <c r="HH67" s="130">
        <v>0</v>
      </c>
      <c r="HI67" s="130">
        <v>0</v>
      </c>
      <c r="HJ67" s="130">
        <v>0</v>
      </c>
      <c r="HK67" s="130">
        <v>0</v>
      </c>
      <c r="HL67" s="130">
        <v>0</v>
      </c>
      <c r="HM67" s="130">
        <v>0</v>
      </c>
      <c r="HN67" s="130">
        <v>0</v>
      </c>
      <c r="HO67" s="130">
        <v>0</v>
      </c>
      <c r="HP67" s="130">
        <v>0</v>
      </c>
      <c r="HQ67" s="130">
        <v>0</v>
      </c>
      <c r="HR67" s="130">
        <v>0</v>
      </c>
      <c r="HS67" s="130">
        <v>0</v>
      </c>
      <c r="HT67" s="130">
        <v>0</v>
      </c>
      <c r="HU67" s="130">
        <v>0</v>
      </c>
      <c r="HV67" s="130">
        <v>0</v>
      </c>
      <c r="HW67" s="130">
        <v>0</v>
      </c>
      <c r="HX67" s="130">
        <v>0</v>
      </c>
      <c r="HY67" s="130">
        <v>0</v>
      </c>
      <c r="HZ67" s="130">
        <v>0</v>
      </c>
      <c r="IA67" s="130">
        <v>0</v>
      </c>
      <c r="IB67" s="130">
        <v>0</v>
      </c>
      <c r="IC67" s="130">
        <v>0</v>
      </c>
      <c r="ID67" s="130">
        <v>0</v>
      </c>
      <c r="IE67" s="130">
        <v>0</v>
      </c>
      <c r="IF67" s="130">
        <v>0</v>
      </c>
      <c r="IG67" s="130">
        <v>0</v>
      </c>
      <c r="IH67" s="130">
        <v>0</v>
      </c>
      <c r="II67" s="130">
        <v>0</v>
      </c>
      <c r="IJ67" s="130">
        <v>0</v>
      </c>
      <c r="IK67" s="130">
        <v>0</v>
      </c>
      <c r="IL67" s="130">
        <v>0</v>
      </c>
      <c r="IM67" s="130">
        <v>0</v>
      </c>
      <c r="IN67" s="130">
        <v>0</v>
      </c>
      <c r="IO67" s="130">
        <v>0</v>
      </c>
      <c r="IP67" s="130">
        <v>0</v>
      </c>
      <c r="IQ67" s="130">
        <v>0</v>
      </c>
      <c r="IR67" s="130">
        <v>0</v>
      </c>
    </row>
    <row r="68" spans="1:252">
      <c r="A68" t="s">
        <v>150</v>
      </c>
      <c r="B68" s="130" t="s">
        <v>215</v>
      </c>
      <c r="C68" s="130" t="s">
        <v>215</v>
      </c>
      <c r="D68" s="130" t="s">
        <v>215</v>
      </c>
      <c r="E68" s="130" t="s">
        <v>215</v>
      </c>
      <c r="F68" s="130" t="s">
        <v>215</v>
      </c>
      <c r="G68" s="130" t="s">
        <v>215</v>
      </c>
      <c r="H68" s="130" t="s">
        <v>215</v>
      </c>
      <c r="I68" s="130" t="s">
        <v>215</v>
      </c>
      <c r="J68" s="130" t="s">
        <v>215</v>
      </c>
      <c r="K68" s="130" t="s">
        <v>215</v>
      </c>
      <c r="L68" s="130" t="s">
        <v>215</v>
      </c>
      <c r="M68" s="130" t="s">
        <v>215</v>
      </c>
      <c r="N68" s="130" t="s">
        <v>215</v>
      </c>
      <c r="O68" s="130" t="s">
        <v>215</v>
      </c>
      <c r="P68" s="130" t="s">
        <v>215</v>
      </c>
      <c r="Q68" s="130" t="s">
        <v>215</v>
      </c>
      <c r="R68" s="130" t="s">
        <v>215</v>
      </c>
      <c r="S68" s="130" t="s">
        <v>215</v>
      </c>
      <c r="T68" s="130" t="s">
        <v>215</v>
      </c>
      <c r="U68" s="130" t="s">
        <v>215</v>
      </c>
      <c r="V68" s="130" t="s">
        <v>215</v>
      </c>
      <c r="W68" s="130" t="s">
        <v>215</v>
      </c>
      <c r="X68" s="130" t="s">
        <v>215</v>
      </c>
      <c r="Y68" s="130">
        <v>46674.301583982429</v>
      </c>
      <c r="Z68" s="130">
        <v>47603.065258937713</v>
      </c>
      <c r="AA68" s="130">
        <v>47361.790989069268</v>
      </c>
      <c r="AB68" s="130">
        <v>47790.374668702098</v>
      </c>
      <c r="AC68" s="130">
        <v>50152.891651490609</v>
      </c>
      <c r="AD68" s="130">
        <v>50632.790519191913</v>
      </c>
      <c r="AE68" s="130">
        <v>47728.19666180155</v>
      </c>
      <c r="AF68" s="130">
        <v>46935.323828071931</v>
      </c>
      <c r="AG68" s="130">
        <v>47116.298458207595</v>
      </c>
      <c r="AH68" s="130">
        <v>47205.00680727305</v>
      </c>
      <c r="AI68" s="130">
        <v>47906.327554659736</v>
      </c>
      <c r="AJ68" s="130">
        <v>47658.157267956223</v>
      </c>
      <c r="AK68" s="130">
        <v>47011.14202026547</v>
      </c>
      <c r="AL68" s="130">
        <v>47757.924043570783</v>
      </c>
      <c r="AM68" s="130">
        <v>48744.648963040134</v>
      </c>
      <c r="AN68" s="130">
        <v>45760.906887797995</v>
      </c>
      <c r="AO68" s="130">
        <v>46449.304072542116</v>
      </c>
      <c r="AP68" s="130">
        <v>44552.079923565951</v>
      </c>
      <c r="AQ68" s="130">
        <v>43608.968683032595</v>
      </c>
      <c r="AR68" s="130">
        <v>42319.179016319758</v>
      </c>
      <c r="AS68" s="130">
        <v>42844.422340000012</v>
      </c>
      <c r="AT68" s="130">
        <v>40016.924418365532</v>
      </c>
      <c r="AU68" s="130">
        <v>38190.23952148571</v>
      </c>
      <c r="AV68" s="130">
        <v>36691.738293047609</v>
      </c>
      <c r="AW68" s="130">
        <v>34014.544032000005</v>
      </c>
      <c r="AX68" s="130">
        <v>34159.07506282672</v>
      </c>
      <c r="AY68" s="130">
        <v>32955.785217778357</v>
      </c>
      <c r="AZ68" s="130">
        <v>27424.200843000002</v>
      </c>
      <c r="BA68" s="130">
        <v>28701.072071999999</v>
      </c>
      <c r="BB68" s="130">
        <v>26914.368839999999</v>
      </c>
      <c r="BC68" s="130">
        <v>26627.487162957779</v>
      </c>
      <c r="BD68" s="130">
        <v>26928.208627588712</v>
      </c>
      <c r="BE68" s="130">
        <v>26792.905896638469</v>
      </c>
      <c r="BF68" s="130">
        <v>24010.562983158423</v>
      </c>
      <c r="BG68" s="130">
        <v>24446.280359032302</v>
      </c>
      <c r="BH68" s="130">
        <v>23924.792214757883</v>
      </c>
      <c r="BI68" s="130">
        <v>23643.934961352512</v>
      </c>
      <c r="BJ68" s="130">
        <v>23366.379110830247</v>
      </c>
      <c r="BK68" s="130">
        <v>23131.145504719876</v>
      </c>
      <c r="BL68" s="130">
        <v>21663.816222507092</v>
      </c>
      <c r="BM68" s="130">
        <v>21253.357272120818</v>
      </c>
      <c r="BN68" s="130">
        <v>21440.408652756949</v>
      </c>
      <c r="BO68" s="130">
        <v>22011.154439468017</v>
      </c>
      <c r="BP68" s="130">
        <v>21355.68020637257</v>
      </c>
      <c r="BQ68" s="130">
        <v>21683.572270299912</v>
      </c>
      <c r="BR68" s="130">
        <v>21194.780147885569</v>
      </c>
      <c r="BS68" s="130">
        <v>18955.591774338849</v>
      </c>
      <c r="BT68" s="130">
        <v>18532.54594118856</v>
      </c>
      <c r="BU68" s="130">
        <v>18574.701441535704</v>
      </c>
      <c r="BV68" s="130">
        <v>19077.43910585159</v>
      </c>
      <c r="BW68" s="130">
        <v>18943.757928319403</v>
      </c>
      <c r="BX68" s="130">
        <v>17914.195749380237</v>
      </c>
      <c r="BY68" s="130">
        <v>15890.377077883277</v>
      </c>
      <c r="BZ68" s="130">
        <v>15965.17636638924</v>
      </c>
      <c r="CA68" s="130">
        <v>15754.548781421779</v>
      </c>
      <c r="CB68" s="130">
        <v>15785.308323183188</v>
      </c>
      <c r="CC68" s="130">
        <v>15935.054142701323</v>
      </c>
      <c r="CD68" s="130">
        <v>14892.981606574616</v>
      </c>
      <c r="CE68" s="130">
        <v>12644.259339150261</v>
      </c>
      <c r="CF68" s="130">
        <v>12407.300930225932</v>
      </c>
      <c r="CG68" s="130">
        <v>12268.437213707484</v>
      </c>
      <c r="CH68" s="130">
        <v>12403.633284825693</v>
      </c>
      <c r="CI68" s="130">
        <v>12036.694634696567</v>
      </c>
      <c r="CJ68" s="130">
        <v>9604.5080765196763</v>
      </c>
      <c r="CK68" s="130">
        <v>9460.8812726522046</v>
      </c>
      <c r="CL68" s="130">
        <v>9133.4694642418235</v>
      </c>
      <c r="CM68" s="130">
        <v>9018.9122885954985</v>
      </c>
      <c r="CN68" s="130">
        <v>8633.9561822659471</v>
      </c>
      <c r="CO68" s="130">
        <v>9082.0182063540597</v>
      </c>
      <c r="CP68" s="130">
        <v>5566.9274605952314</v>
      </c>
      <c r="CQ68" s="130">
        <v>6014.4962575285708</v>
      </c>
      <c r="CR68" s="130">
        <v>6070.3120578080425</v>
      </c>
      <c r="CS68" s="130">
        <v>6634.5677365048368</v>
      </c>
      <c r="CT68" s="130">
        <v>11503.443394116814</v>
      </c>
      <c r="CU68" s="130">
        <v>12070.763457423065</v>
      </c>
      <c r="CV68" s="130">
        <v>10080.362540934702</v>
      </c>
      <c r="CW68" s="130">
        <v>9447.7753830077181</v>
      </c>
      <c r="CX68" s="130">
        <v>9426.4757187484247</v>
      </c>
      <c r="CY68" s="130">
        <v>9460.0754859840945</v>
      </c>
      <c r="CZ68" s="130">
        <v>8805.6721969073933</v>
      </c>
      <c r="DA68" s="130">
        <v>15018.736911940856</v>
      </c>
      <c r="DB68" s="130">
        <v>15434.667003358449</v>
      </c>
      <c r="DC68" s="130">
        <v>15503.92410567361</v>
      </c>
      <c r="DD68" s="130">
        <v>14980.514143330383</v>
      </c>
      <c r="DE68" s="130">
        <v>14865.641330866165</v>
      </c>
      <c r="DF68" s="130">
        <v>14744.50157961888</v>
      </c>
      <c r="DG68" s="130">
        <v>14438.146502467464</v>
      </c>
      <c r="DH68" s="130">
        <v>14031.593644365672</v>
      </c>
      <c r="DI68" s="130">
        <v>14179.49311909592</v>
      </c>
      <c r="DJ68" s="130">
        <v>14692.19816390427</v>
      </c>
      <c r="DK68" s="130">
        <v>14942.565170554864</v>
      </c>
      <c r="DL68" s="130">
        <v>18459.422835840964</v>
      </c>
      <c r="DM68" s="130">
        <v>18471.58407388761</v>
      </c>
      <c r="DN68" s="130">
        <v>18349.661500460552</v>
      </c>
      <c r="DO68" s="130">
        <v>18379.600780385601</v>
      </c>
      <c r="DP68" s="130">
        <v>21495.253190467716</v>
      </c>
      <c r="DQ68" s="130">
        <v>20892.310320158751</v>
      </c>
      <c r="DR68" s="130">
        <v>20751.566464699987</v>
      </c>
      <c r="DS68" s="130">
        <v>20964.10561400008</v>
      </c>
      <c r="DT68" s="130">
        <v>21161.939640200129</v>
      </c>
      <c r="DU68" s="130">
        <v>20575.656712099964</v>
      </c>
      <c r="DV68" s="130">
        <v>20529.605603300075</v>
      </c>
      <c r="DW68" s="130">
        <v>20233.100418100061</v>
      </c>
      <c r="DX68" s="130">
        <v>23376.315981999895</v>
      </c>
      <c r="DY68" s="130">
        <v>24138.199841799986</v>
      </c>
      <c r="DZ68" s="130">
        <v>25690.584582799984</v>
      </c>
      <c r="EA68" s="130">
        <v>27206.395292699945</v>
      </c>
      <c r="EB68" s="130">
        <v>28185.208799300144</v>
      </c>
      <c r="EC68" s="130">
        <v>27367.311465799907</v>
      </c>
      <c r="ED68" s="130">
        <v>27593.114297499946</v>
      </c>
      <c r="EE68" s="130">
        <v>26994.778608097629</v>
      </c>
      <c r="EF68" s="130">
        <v>27131.609833095521</v>
      </c>
      <c r="EG68" s="130">
        <v>27226.031665056798</v>
      </c>
      <c r="EH68" s="130">
        <v>28443.318870096864</v>
      </c>
      <c r="EI68" s="130">
        <v>27606.306592441295</v>
      </c>
      <c r="EJ68" s="130">
        <v>26692.706956299677</v>
      </c>
      <c r="EK68" s="130">
        <v>30323.868470165213</v>
      </c>
      <c r="EL68" s="130">
        <v>29790.321704951879</v>
      </c>
      <c r="EM68" s="130">
        <v>29981.793731353304</v>
      </c>
      <c r="EN68" s="130">
        <v>29563.694802345788</v>
      </c>
      <c r="EO68" s="130">
        <v>29432.601876250705</v>
      </c>
      <c r="EP68" s="130">
        <v>33074.67976849246</v>
      </c>
      <c r="EQ68" s="130">
        <v>32832.65638557561</v>
      </c>
      <c r="ER68" s="130">
        <v>32990.260723875406</v>
      </c>
      <c r="ES68" s="130">
        <v>32717.718387402529</v>
      </c>
      <c r="ET68" s="130">
        <v>33755.511102500161</v>
      </c>
      <c r="EU68" s="130">
        <v>34107.177201829843</v>
      </c>
      <c r="EV68" s="130">
        <v>37838.103443547181</v>
      </c>
      <c r="EW68" s="130">
        <v>38035.228618879628</v>
      </c>
      <c r="EX68" s="130">
        <v>41700.904886048556</v>
      </c>
      <c r="EY68" s="130">
        <v>41308.255899027645</v>
      </c>
      <c r="EZ68" s="130">
        <v>41410.490254682758</v>
      </c>
      <c r="FA68" s="130">
        <v>40891.848465217634</v>
      </c>
      <c r="FB68" s="130">
        <v>43995.81727278592</v>
      </c>
      <c r="FC68" s="130">
        <v>43195.195579667219</v>
      </c>
      <c r="FD68" s="130">
        <v>42484.040244802716</v>
      </c>
      <c r="FE68" s="130">
        <v>42548.405920662008</v>
      </c>
      <c r="FF68" s="130">
        <v>41848.19109761127</v>
      </c>
      <c r="FG68" s="130">
        <v>42064.54917202716</v>
      </c>
      <c r="FH68" s="130">
        <v>42014.690570338731</v>
      </c>
      <c r="FI68" s="130">
        <v>42502.833720501418</v>
      </c>
      <c r="FJ68" s="130">
        <v>44918.084831874388</v>
      </c>
      <c r="FK68" s="130">
        <v>45227.901822213025</v>
      </c>
      <c r="FL68" s="130">
        <v>47541.80917877279</v>
      </c>
      <c r="FM68" s="130">
        <v>50038.679464792374</v>
      </c>
      <c r="FN68" s="130">
        <v>49286.657902650608</v>
      </c>
      <c r="FO68" s="130">
        <v>48595.13741509489</v>
      </c>
      <c r="FP68" s="130">
        <v>47730.412632230073</v>
      </c>
      <c r="FQ68" s="130">
        <v>47320.979200040267</v>
      </c>
      <c r="FR68" s="130">
        <v>48380.098723910814</v>
      </c>
      <c r="FS68" s="130">
        <v>49047.325394797284</v>
      </c>
      <c r="FT68" s="130">
        <v>48317.032609845563</v>
      </c>
      <c r="FU68" s="130">
        <v>49308.648571132675</v>
      </c>
      <c r="FV68" s="130">
        <v>53597.710792683407</v>
      </c>
      <c r="FW68" s="130">
        <v>56151.975644635524</v>
      </c>
      <c r="FX68" s="130">
        <v>57839.195660332487</v>
      </c>
      <c r="FY68" s="130">
        <v>57721.410002464072</v>
      </c>
      <c r="FZ68" s="130">
        <v>59935.015735144429</v>
      </c>
      <c r="GA68" s="130">
        <v>58828.192147601614</v>
      </c>
      <c r="GB68" s="130">
        <v>57468.782628563196</v>
      </c>
      <c r="GC68" s="130">
        <v>59345.63304052582</v>
      </c>
      <c r="GD68" s="130">
        <v>58919.227878905338</v>
      </c>
      <c r="GE68" s="130">
        <v>59410.296921245259</v>
      </c>
      <c r="GF68" s="130">
        <v>58386.332178371478</v>
      </c>
      <c r="GG68" s="130">
        <v>55818.39080507675</v>
      </c>
      <c r="GH68" s="130">
        <v>55418.877263996226</v>
      </c>
      <c r="GI68" s="130">
        <v>55705.640595069213</v>
      </c>
      <c r="GJ68" s="130">
        <v>57047.515935634852</v>
      </c>
      <c r="GK68" s="130">
        <v>56773.9502674947</v>
      </c>
      <c r="GL68" s="130">
        <v>52958.07403599489</v>
      </c>
      <c r="GM68" s="130">
        <v>52784.43298784837</v>
      </c>
      <c r="GN68" s="130">
        <v>51464.298882190262</v>
      </c>
      <c r="GO68" s="130">
        <v>51430.150335607701</v>
      </c>
      <c r="GP68" s="130">
        <v>50820.952159182147</v>
      </c>
      <c r="GQ68" s="130">
        <v>51374.268219595222</v>
      </c>
      <c r="GR68" s="130">
        <v>51583.030302058934</v>
      </c>
      <c r="GS68" s="130">
        <v>51671.538028279501</v>
      </c>
      <c r="GT68" s="130">
        <v>49033.750344322129</v>
      </c>
      <c r="GU68" s="130">
        <v>48358.968743658763</v>
      </c>
      <c r="GV68" s="130">
        <v>44552.778939483207</v>
      </c>
      <c r="GW68" s="130">
        <v>44076.770154354133</v>
      </c>
      <c r="GX68" s="130">
        <v>43739.385710947608</v>
      </c>
      <c r="GY68" s="130">
        <v>44046.177102238602</v>
      </c>
      <c r="GZ68" s="130">
        <v>44367.099082771623</v>
      </c>
      <c r="HA68" s="130">
        <v>44492.551970757006</v>
      </c>
      <c r="HB68" s="130">
        <v>45283.854606782392</v>
      </c>
      <c r="HC68" s="130">
        <v>45025.806493869713</v>
      </c>
      <c r="HD68" s="130">
        <v>42562.734110518533</v>
      </c>
      <c r="HE68" s="130">
        <v>42735.854467124023</v>
      </c>
      <c r="HF68" s="130">
        <v>42491.386419825219</v>
      </c>
      <c r="HG68" s="130">
        <v>42872.007318387718</v>
      </c>
      <c r="HH68" s="130">
        <v>42045.687016392432</v>
      </c>
      <c r="HI68" s="130">
        <v>40376.766495078999</v>
      </c>
      <c r="HJ68" s="130">
        <v>40107.381670287476</v>
      </c>
      <c r="HK68" s="130">
        <v>40405.361843437466</v>
      </c>
      <c r="HL68" s="130">
        <v>40303.37755448441</v>
      </c>
      <c r="HM68" s="130">
        <v>40207.803088379624</v>
      </c>
      <c r="HN68" s="130">
        <v>39816.048193309201</v>
      </c>
      <c r="HO68" s="130">
        <v>39339.517798122681</v>
      </c>
      <c r="HP68" s="130">
        <v>39617.594675005559</v>
      </c>
      <c r="HQ68" s="130">
        <v>40478.987227772603</v>
      </c>
      <c r="HR68" s="130">
        <v>40372.440158744437</v>
      </c>
      <c r="HS68" s="130">
        <v>39339.49794780511</v>
      </c>
      <c r="HT68" s="130">
        <v>36373.231850673212</v>
      </c>
      <c r="HU68" s="130">
        <v>35795.224360939603</v>
      </c>
      <c r="HV68" s="130">
        <v>35746.017629013106</v>
      </c>
      <c r="HW68" s="130">
        <v>36032.750390743007</v>
      </c>
      <c r="HX68" s="130">
        <v>37820.635300961687</v>
      </c>
      <c r="HY68" s="130">
        <v>37738.385824987265</v>
      </c>
      <c r="HZ68" s="130">
        <v>36529.191080457793</v>
      </c>
      <c r="IA68" s="130">
        <v>36543.433328927036</v>
      </c>
      <c r="IB68" s="130">
        <v>35976.3568161324</v>
      </c>
      <c r="IC68" s="130">
        <v>35951.620849820647</v>
      </c>
      <c r="ID68" s="130">
        <v>37006.381796171569</v>
      </c>
      <c r="IE68" s="130">
        <v>35439.571903464755</v>
      </c>
      <c r="IF68" s="130">
        <v>33819.5235775123</v>
      </c>
      <c r="IG68" s="130">
        <v>34739.974975730707</v>
      </c>
      <c r="IH68" s="130">
        <v>34077.091784314587</v>
      </c>
      <c r="II68" s="130">
        <v>33919.414373832849</v>
      </c>
      <c r="IJ68" s="130">
        <v>34977.329178425112</v>
      </c>
      <c r="IK68" s="130">
        <v>34265.068478678506</v>
      </c>
      <c r="IL68" s="130">
        <v>33111.090878588773</v>
      </c>
      <c r="IM68" s="130">
        <v>33578.138568707262</v>
      </c>
      <c r="IN68" s="130">
        <v>33877.420172136444</v>
      </c>
      <c r="IO68" s="130">
        <v>33612.955388916191</v>
      </c>
      <c r="IP68" s="130">
        <v>34312.867018315104</v>
      </c>
      <c r="IQ68" s="130">
        <v>32190.098214386064</v>
      </c>
      <c r="IR68" s="130">
        <v>31960.732133993752</v>
      </c>
    </row>
    <row r="69" spans="1:252">
      <c r="A69" s="2" t="s">
        <v>0</v>
      </c>
      <c r="B69" s="130" t="s">
        <v>215</v>
      </c>
      <c r="C69" s="130" t="s">
        <v>215</v>
      </c>
      <c r="D69" s="130" t="s">
        <v>215</v>
      </c>
      <c r="E69" s="130" t="s">
        <v>215</v>
      </c>
      <c r="F69" s="130" t="s">
        <v>215</v>
      </c>
      <c r="G69" s="130" t="s">
        <v>215</v>
      </c>
      <c r="H69" s="130" t="s">
        <v>215</v>
      </c>
      <c r="I69" s="130" t="s">
        <v>215</v>
      </c>
      <c r="J69" s="130" t="s">
        <v>215</v>
      </c>
      <c r="K69" s="130" t="s">
        <v>215</v>
      </c>
      <c r="L69" s="130" t="s">
        <v>215</v>
      </c>
      <c r="M69" s="130" t="s">
        <v>215</v>
      </c>
      <c r="N69" s="130" t="s">
        <v>215</v>
      </c>
      <c r="O69" s="130" t="s">
        <v>215</v>
      </c>
      <c r="P69" s="130" t="s">
        <v>215</v>
      </c>
      <c r="Q69" s="130" t="s">
        <v>215</v>
      </c>
      <c r="R69" s="130" t="s">
        <v>215</v>
      </c>
      <c r="S69" s="130" t="s">
        <v>215</v>
      </c>
      <c r="T69" s="130" t="s">
        <v>215</v>
      </c>
      <c r="U69" s="130" t="s">
        <v>215</v>
      </c>
      <c r="V69" s="130" t="s">
        <v>215</v>
      </c>
      <c r="W69" s="130" t="s">
        <v>215</v>
      </c>
      <c r="X69" s="130" t="s">
        <v>215</v>
      </c>
      <c r="Y69" s="130" t="s">
        <v>215</v>
      </c>
      <c r="Z69" s="130" t="s">
        <v>215</v>
      </c>
      <c r="AA69" s="130" t="s">
        <v>215</v>
      </c>
      <c r="AB69" s="130" t="s">
        <v>215</v>
      </c>
      <c r="AC69" s="130" t="s">
        <v>215</v>
      </c>
      <c r="AD69" s="130" t="s">
        <v>215</v>
      </c>
      <c r="AE69" s="130" t="s">
        <v>215</v>
      </c>
      <c r="AF69" s="130" t="s">
        <v>215</v>
      </c>
      <c r="AG69" s="130" t="s">
        <v>215</v>
      </c>
      <c r="AH69" s="130" t="s">
        <v>215</v>
      </c>
      <c r="AI69" s="130" t="s">
        <v>215</v>
      </c>
      <c r="AJ69" s="130" t="s">
        <v>215</v>
      </c>
      <c r="AK69" s="130" t="s">
        <v>215</v>
      </c>
      <c r="AL69" s="130" t="s">
        <v>215</v>
      </c>
      <c r="AM69" s="130" t="s">
        <v>215</v>
      </c>
      <c r="AN69" s="130" t="s">
        <v>215</v>
      </c>
      <c r="AO69" s="130" t="s">
        <v>215</v>
      </c>
      <c r="AP69" s="130" t="s">
        <v>215</v>
      </c>
      <c r="AQ69" s="130" t="s">
        <v>215</v>
      </c>
      <c r="AR69" s="130" t="s">
        <v>215</v>
      </c>
      <c r="AS69" s="130" t="s">
        <v>215</v>
      </c>
      <c r="AT69" s="130" t="s">
        <v>215</v>
      </c>
      <c r="AU69" s="130" t="s">
        <v>215</v>
      </c>
      <c r="AV69" s="130" t="s">
        <v>215</v>
      </c>
      <c r="AW69" s="130" t="s">
        <v>215</v>
      </c>
      <c r="AX69" s="130" t="s">
        <v>215</v>
      </c>
      <c r="AY69" s="130" t="s">
        <v>215</v>
      </c>
      <c r="AZ69" s="130" t="s">
        <v>215</v>
      </c>
      <c r="BA69" s="130" t="s">
        <v>215</v>
      </c>
      <c r="BB69" s="130" t="s">
        <v>215</v>
      </c>
      <c r="BC69" s="130" t="s">
        <v>215</v>
      </c>
      <c r="BD69" s="130" t="s">
        <v>215</v>
      </c>
      <c r="BE69" s="130" t="s">
        <v>215</v>
      </c>
      <c r="BF69" s="130" t="s">
        <v>215</v>
      </c>
      <c r="BG69" s="130" t="s">
        <v>215</v>
      </c>
      <c r="BH69" s="130" t="s">
        <v>215</v>
      </c>
      <c r="BI69" s="130" t="s">
        <v>215</v>
      </c>
      <c r="BJ69" s="130" t="s">
        <v>215</v>
      </c>
      <c r="BK69" s="130" t="s">
        <v>215</v>
      </c>
      <c r="BL69" s="130" t="s">
        <v>215</v>
      </c>
      <c r="BM69" s="130" t="s">
        <v>215</v>
      </c>
      <c r="BN69" s="130" t="s">
        <v>215</v>
      </c>
      <c r="BO69" s="130" t="s">
        <v>215</v>
      </c>
      <c r="BP69" s="130" t="s">
        <v>215</v>
      </c>
      <c r="BQ69" s="130" t="s">
        <v>215</v>
      </c>
      <c r="BR69" s="130" t="s">
        <v>215</v>
      </c>
      <c r="BS69" s="130" t="s">
        <v>215</v>
      </c>
      <c r="BT69" s="130" t="s">
        <v>215</v>
      </c>
      <c r="BU69" s="130">
        <v>15011.305534505329</v>
      </c>
      <c r="BV69" s="130">
        <v>15380.660082817647</v>
      </c>
      <c r="BW69" s="130">
        <v>15319.044090014781</v>
      </c>
      <c r="BX69" s="130">
        <v>14349.085303349566</v>
      </c>
      <c r="BY69" s="130">
        <v>12918.31478026048</v>
      </c>
      <c r="BZ69" s="130">
        <v>12932.608147974279</v>
      </c>
      <c r="CA69" s="130">
        <v>12754.749550579614</v>
      </c>
      <c r="CB69" s="130">
        <v>12830.044453868164</v>
      </c>
      <c r="CC69" s="130">
        <v>12937.016721988917</v>
      </c>
      <c r="CD69" s="130">
        <v>11970.012712301701</v>
      </c>
      <c r="CE69" s="130">
        <v>10345.956056797513</v>
      </c>
      <c r="CF69" s="130">
        <v>10247.729069786577</v>
      </c>
      <c r="CG69" s="130">
        <v>10121.423202353522</v>
      </c>
      <c r="CH69" s="130">
        <v>10263.409745553845</v>
      </c>
      <c r="CI69" s="130">
        <v>9995.3119578730693</v>
      </c>
      <c r="CJ69" s="130">
        <v>8119.6467339211649</v>
      </c>
      <c r="CK69" s="130">
        <v>7973.084222501333</v>
      </c>
      <c r="CL69" s="130">
        <v>7703.8776507114517</v>
      </c>
      <c r="CM69" s="130">
        <v>7647.7880951865591</v>
      </c>
      <c r="CN69" s="130">
        <v>7314.3964671063377</v>
      </c>
      <c r="CO69" s="130">
        <v>7637.757716678263</v>
      </c>
      <c r="CP69" s="130">
        <v>4600.9469014228907</v>
      </c>
      <c r="CQ69" s="130">
        <v>4907.8715556818252</v>
      </c>
      <c r="CR69" s="130">
        <v>4993.1094244524502</v>
      </c>
      <c r="CS69" s="130">
        <v>5544.8870868160866</v>
      </c>
      <c r="CT69" s="130">
        <v>10235.926330990023</v>
      </c>
      <c r="CU69" s="130">
        <v>10734.152895180514</v>
      </c>
      <c r="CV69" s="130">
        <v>9527.4195149999996</v>
      </c>
      <c r="CW69" s="130">
        <v>8934.7542940000003</v>
      </c>
      <c r="CX69" s="130">
        <v>8989.6542079999999</v>
      </c>
      <c r="CY69" s="130">
        <v>9032.3017679999994</v>
      </c>
      <c r="CZ69" s="130">
        <v>8407.6632149999987</v>
      </c>
      <c r="DA69" s="130">
        <v>14634.605082000002</v>
      </c>
      <c r="DB69" s="130">
        <v>15048.164072</v>
      </c>
      <c r="DC69" s="130">
        <v>15120.863960000001</v>
      </c>
      <c r="DD69" s="130">
        <v>14663.425243999998</v>
      </c>
      <c r="DE69" s="130">
        <v>14537.440848</v>
      </c>
      <c r="DF69" s="130">
        <v>14409.622632000001</v>
      </c>
      <c r="DG69" s="130">
        <v>14103.800735999999</v>
      </c>
      <c r="DH69" s="130">
        <v>13703.317332000001</v>
      </c>
      <c r="DI69" s="130">
        <v>13844.530119999999</v>
      </c>
      <c r="DJ69" s="130">
        <v>14375.828159999999</v>
      </c>
      <c r="DK69" s="130">
        <v>14618.422464000001</v>
      </c>
      <c r="DL69" s="130">
        <v>18165.979440000003</v>
      </c>
      <c r="DM69" s="130">
        <v>18170.005121999999</v>
      </c>
      <c r="DN69" s="130">
        <v>18070.359840000001</v>
      </c>
      <c r="DO69" s="130">
        <v>18103.899008</v>
      </c>
      <c r="DP69" s="130">
        <v>21255.204870000001</v>
      </c>
      <c r="DQ69" s="130">
        <v>20665.043415</v>
      </c>
      <c r="DR69" s="130">
        <v>20530.402742599988</v>
      </c>
      <c r="DS69" s="130">
        <v>20743.55527750008</v>
      </c>
      <c r="DT69" s="130">
        <v>20945.498984800128</v>
      </c>
      <c r="DU69" s="130">
        <v>20372.465178099963</v>
      </c>
      <c r="DV69" s="130">
        <v>20370.679691100075</v>
      </c>
      <c r="DW69" s="130">
        <v>20073.89099880006</v>
      </c>
      <c r="DX69" s="130">
        <v>23213.681335599893</v>
      </c>
      <c r="DY69" s="130">
        <v>23972.174683399986</v>
      </c>
      <c r="DZ69" s="130">
        <v>25502.116086299982</v>
      </c>
      <c r="EA69" s="130">
        <v>27026.894873899946</v>
      </c>
      <c r="EB69" s="130">
        <v>28051.490986200144</v>
      </c>
      <c r="EC69" s="130">
        <v>27233.882578299908</v>
      </c>
      <c r="ED69" s="130">
        <v>27468.048629799945</v>
      </c>
      <c r="EE69" s="130">
        <v>26874.796466254218</v>
      </c>
      <c r="EF69" s="130">
        <v>27009.827763904574</v>
      </c>
      <c r="EG69" s="130">
        <v>27103.007997391844</v>
      </c>
      <c r="EH69" s="130">
        <v>28371.763481799138</v>
      </c>
      <c r="EI69" s="130">
        <v>27537.759314015751</v>
      </c>
      <c r="EJ69" s="130">
        <v>26624.92232577044</v>
      </c>
      <c r="EK69" s="130">
        <v>30256.397395137112</v>
      </c>
      <c r="EL69" s="130">
        <v>29726.032712525619</v>
      </c>
      <c r="EM69" s="130">
        <v>29917.4521425204</v>
      </c>
      <c r="EN69" s="130">
        <v>29559.228172900603</v>
      </c>
      <c r="EO69" s="130">
        <v>29428.21854092435</v>
      </c>
      <c r="EP69" s="130">
        <v>33070.313685937748</v>
      </c>
      <c r="EQ69" s="130">
        <v>32828.176463011288</v>
      </c>
      <c r="ER69" s="130">
        <v>32985.651971188418</v>
      </c>
      <c r="ES69" s="130">
        <v>32713.232525359446</v>
      </c>
      <c r="ET69" s="130">
        <v>33755.511102500161</v>
      </c>
      <c r="EU69" s="130">
        <v>34107.177201829843</v>
      </c>
      <c r="EV69" s="130">
        <v>37838.103443547181</v>
      </c>
      <c r="EW69" s="130">
        <v>38035.228618879628</v>
      </c>
      <c r="EX69" s="130">
        <v>41700.904886048556</v>
      </c>
      <c r="EY69" s="130">
        <v>41308.255899027645</v>
      </c>
      <c r="EZ69" s="130">
        <v>41410.490254682758</v>
      </c>
      <c r="FA69" s="130">
        <v>40891.848465217634</v>
      </c>
      <c r="FB69" s="130">
        <v>43995.81727278592</v>
      </c>
      <c r="FC69" s="130">
        <v>43195.195579667219</v>
      </c>
      <c r="FD69" s="130">
        <v>42484.040244802716</v>
      </c>
      <c r="FE69" s="130">
        <v>42548.405920662008</v>
      </c>
      <c r="FF69" s="130">
        <v>41848.19109761127</v>
      </c>
      <c r="FG69" s="130">
        <v>42064.54917202716</v>
      </c>
      <c r="FH69" s="130">
        <v>42014.690570338731</v>
      </c>
      <c r="FI69" s="130">
        <v>42502.833720501418</v>
      </c>
      <c r="FJ69" s="130">
        <v>44918.084831874388</v>
      </c>
      <c r="FK69" s="130">
        <v>45227.901822213025</v>
      </c>
      <c r="FL69" s="130">
        <v>47541.80917877279</v>
      </c>
      <c r="FM69" s="130">
        <v>50038.679464792374</v>
      </c>
      <c r="FN69" s="130">
        <v>49286.657902650608</v>
      </c>
      <c r="FO69" s="130">
        <v>48595.13741509489</v>
      </c>
      <c r="FP69" s="130">
        <v>47730.412632230073</v>
      </c>
      <c r="FQ69" s="130">
        <v>47320.979200040267</v>
      </c>
      <c r="FR69" s="130">
        <v>48380.098723910814</v>
      </c>
      <c r="FS69" s="130">
        <v>49047.325394797284</v>
      </c>
      <c r="FT69" s="130">
        <v>48317.032609845563</v>
      </c>
      <c r="FU69" s="130">
        <v>49308.648571132675</v>
      </c>
      <c r="FV69" s="130">
        <v>53597.710792683407</v>
      </c>
      <c r="FW69" s="130">
        <v>56151.975644635524</v>
      </c>
      <c r="FX69" s="130">
        <v>57839.195660332487</v>
      </c>
      <c r="FY69" s="130">
        <v>57721.410002464072</v>
      </c>
      <c r="FZ69" s="130">
        <v>59935.015735144429</v>
      </c>
      <c r="GA69" s="130">
        <v>58828.192147601614</v>
      </c>
      <c r="GB69" s="130">
        <v>57468.782628563196</v>
      </c>
      <c r="GC69" s="130">
        <v>59345.63304052582</v>
      </c>
      <c r="GD69" s="130">
        <v>58919.227878905338</v>
      </c>
      <c r="GE69" s="130">
        <v>59410.296921245259</v>
      </c>
      <c r="GF69" s="130">
        <v>58386.332178371478</v>
      </c>
      <c r="GG69" s="130">
        <v>55818.39080507675</v>
      </c>
      <c r="GH69" s="130">
        <v>55418.877263996226</v>
      </c>
      <c r="GI69" s="130">
        <v>55705.640595069213</v>
      </c>
      <c r="GJ69" s="130">
        <v>57047.515935634852</v>
      </c>
      <c r="GK69" s="130">
        <v>56773.9502674947</v>
      </c>
      <c r="GL69" s="130">
        <v>52958.07403599489</v>
      </c>
      <c r="GM69" s="130">
        <v>52784.43298784837</v>
      </c>
      <c r="GN69" s="130">
        <v>51464.298882190262</v>
      </c>
      <c r="GO69" s="130">
        <v>51430.150335607701</v>
      </c>
      <c r="GP69" s="130">
        <v>50820.952159182147</v>
      </c>
      <c r="GQ69" s="130">
        <v>51374.268219595222</v>
      </c>
      <c r="GR69" s="130">
        <v>51583.030302058934</v>
      </c>
      <c r="GS69" s="130">
        <v>51671.538028279501</v>
      </c>
      <c r="GT69" s="130">
        <v>49033.750344322129</v>
      </c>
      <c r="GU69" s="130">
        <v>48358.968743658763</v>
      </c>
      <c r="GV69" s="130">
        <v>44552.778939483207</v>
      </c>
      <c r="GW69" s="130">
        <v>44076.770154354133</v>
      </c>
      <c r="GX69" s="130">
        <v>43739.385710947608</v>
      </c>
      <c r="GY69" s="130">
        <v>44046.177102238602</v>
      </c>
      <c r="GZ69" s="130">
        <v>44367.099082771623</v>
      </c>
      <c r="HA69" s="130">
        <v>44492.551970757006</v>
      </c>
      <c r="HB69" s="130">
        <v>45283.854606782392</v>
      </c>
      <c r="HC69" s="130">
        <v>45025.806493869713</v>
      </c>
      <c r="HD69" s="130">
        <v>42562.734110518533</v>
      </c>
      <c r="HE69" s="130">
        <v>42735.854467124023</v>
      </c>
      <c r="HF69" s="130">
        <v>42491.386419825219</v>
      </c>
      <c r="HG69" s="130">
        <v>42872.007318387718</v>
      </c>
      <c r="HH69" s="130">
        <v>42045.687016392432</v>
      </c>
      <c r="HI69" s="130">
        <v>40376.766495078999</v>
      </c>
      <c r="HJ69" s="130">
        <v>40107.381670287476</v>
      </c>
      <c r="HK69" s="130">
        <v>40405.361843437466</v>
      </c>
      <c r="HL69" s="130">
        <v>40303.37755448441</v>
      </c>
      <c r="HM69" s="130">
        <v>40207.803088379624</v>
      </c>
      <c r="HN69" s="130">
        <v>39816.048193309201</v>
      </c>
      <c r="HO69" s="130">
        <v>39339.517798122681</v>
      </c>
      <c r="HP69" s="130">
        <v>39617.594675005559</v>
      </c>
      <c r="HQ69" s="130">
        <v>40478.987227772603</v>
      </c>
      <c r="HR69" s="130">
        <v>40372.440158744437</v>
      </c>
      <c r="HS69" s="130">
        <v>39339.49794780511</v>
      </c>
      <c r="HT69" s="130">
        <v>36373.231850673212</v>
      </c>
      <c r="HU69" s="130">
        <v>35795.224360939603</v>
      </c>
      <c r="HV69" s="130">
        <v>35746.017629013106</v>
      </c>
      <c r="HW69" s="130">
        <v>36032.750390743007</v>
      </c>
      <c r="HX69" s="130">
        <v>37820.635300961687</v>
      </c>
      <c r="HY69" s="130">
        <v>37738.385824987265</v>
      </c>
      <c r="HZ69" s="130">
        <v>36529.191080457793</v>
      </c>
      <c r="IA69" s="130">
        <v>36543.433328927036</v>
      </c>
      <c r="IB69" s="130">
        <v>35976.3568161324</v>
      </c>
      <c r="IC69" s="130">
        <v>35951.620849820647</v>
      </c>
      <c r="ID69" s="130">
        <v>37006.381796171569</v>
      </c>
      <c r="IE69" s="130">
        <v>35439.571903464755</v>
      </c>
      <c r="IF69" s="130">
        <v>33819.5235775123</v>
      </c>
      <c r="IG69" s="130">
        <v>34739.974975730707</v>
      </c>
      <c r="IH69" s="130">
        <v>34077.091784314587</v>
      </c>
      <c r="II69" s="130">
        <v>33919.414373832849</v>
      </c>
      <c r="IJ69" s="130">
        <v>34977.329178425112</v>
      </c>
      <c r="IK69" s="130">
        <v>34265.068478678506</v>
      </c>
      <c r="IL69" s="130">
        <v>33111.090878588773</v>
      </c>
      <c r="IM69" s="130">
        <v>33578.138568707262</v>
      </c>
      <c r="IN69" s="130">
        <v>33877.420172136444</v>
      </c>
      <c r="IO69" s="130">
        <v>33612.955388916191</v>
      </c>
      <c r="IP69" s="130">
        <v>34312.867018315104</v>
      </c>
      <c r="IQ69" s="130">
        <v>32190.098214386064</v>
      </c>
      <c r="IR69" s="130">
        <v>31960.732133993752</v>
      </c>
    </row>
    <row r="70" spans="1:252">
      <c r="A70" s="2" t="s">
        <v>1</v>
      </c>
      <c r="B70" s="130" t="s">
        <v>215</v>
      </c>
      <c r="C70" s="130" t="s">
        <v>215</v>
      </c>
      <c r="D70" s="130" t="s">
        <v>215</v>
      </c>
      <c r="E70" s="130" t="s">
        <v>215</v>
      </c>
      <c r="F70" s="130" t="s">
        <v>215</v>
      </c>
      <c r="G70" s="130" t="s">
        <v>215</v>
      </c>
      <c r="H70" s="130" t="s">
        <v>215</v>
      </c>
      <c r="I70" s="130" t="s">
        <v>215</v>
      </c>
      <c r="J70" s="130" t="s">
        <v>215</v>
      </c>
      <c r="K70" s="130" t="s">
        <v>215</v>
      </c>
      <c r="L70" s="130" t="s">
        <v>215</v>
      </c>
      <c r="M70" s="130" t="s">
        <v>215</v>
      </c>
      <c r="N70" s="130" t="s">
        <v>215</v>
      </c>
      <c r="O70" s="130" t="s">
        <v>215</v>
      </c>
      <c r="P70" s="130" t="s">
        <v>215</v>
      </c>
      <c r="Q70" s="130" t="s">
        <v>215</v>
      </c>
      <c r="R70" s="130" t="s">
        <v>215</v>
      </c>
      <c r="S70" s="130" t="s">
        <v>215</v>
      </c>
      <c r="T70" s="130" t="s">
        <v>215</v>
      </c>
      <c r="U70" s="130" t="s">
        <v>215</v>
      </c>
      <c r="V70" s="130" t="s">
        <v>215</v>
      </c>
      <c r="W70" s="130" t="s">
        <v>215</v>
      </c>
      <c r="X70" s="130" t="s">
        <v>215</v>
      </c>
      <c r="Y70" s="130" t="s">
        <v>215</v>
      </c>
      <c r="Z70" s="130" t="s">
        <v>215</v>
      </c>
      <c r="AA70" s="130" t="s">
        <v>215</v>
      </c>
      <c r="AB70" s="130" t="s">
        <v>215</v>
      </c>
      <c r="AC70" s="130" t="s">
        <v>215</v>
      </c>
      <c r="AD70" s="130" t="s">
        <v>215</v>
      </c>
      <c r="AE70" s="130" t="s">
        <v>215</v>
      </c>
      <c r="AF70" s="130" t="s">
        <v>215</v>
      </c>
      <c r="AG70" s="130" t="s">
        <v>215</v>
      </c>
      <c r="AH70" s="130" t="s">
        <v>215</v>
      </c>
      <c r="AI70" s="130" t="s">
        <v>215</v>
      </c>
      <c r="AJ70" s="130" t="s">
        <v>215</v>
      </c>
      <c r="AK70" s="130" t="s">
        <v>215</v>
      </c>
      <c r="AL70" s="130" t="s">
        <v>215</v>
      </c>
      <c r="AM70" s="130" t="s">
        <v>215</v>
      </c>
      <c r="AN70" s="130" t="s">
        <v>215</v>
      </c>
      <c r="AO70" s="130" t="s">
        <v>215</v>
      </c>
      <c r="AP70" s="130" t="s">
        <v>215</v>
      </c>
      <c r="AQ70" s="130" t="s">
        <v>215</v>
      </c>
      <c r="AR70" s="130" t="s">
        <v>215</v>
      </c>
      <c r="AS70" s="130" t="s">
        <v>215</v>
      </c>
      <c r="AT70" s="130" t="s">
        <v>215</v>
      </c>
      <c r="AU70" s="130" t="s">
        <v>215</v>
      </c>
      <c r="AV70" s="130" t="s">
        <v>215</v>
      </c>
      <c r="AW70" s="130" t="s">
        <v>215</v>
      </c>
      <c r="AX70" s="130" t="s">
        <v>215</v>
      </c>
      <c r="AY70" s="130" t="s">
        <v>215</v>
      </c>
      <c r="AZ70" s="130" t="s">
        <v>215</v>
      </c>
      <c r="BA70" s="130" t="s">
        <v>215</v>
      </c>
      <c r="BB70" s="130" t="s">
        <v>215</v>
      </c>
      <c r="BC70" s="130" t="s">
        <v>215</v>
      </c>
      <c r="BD70" s="130" t="s">
        <v>215</v>
      </c>
      <c r="BE70" s="130" t="s">
        <v>215</v>
      </c>
      <c r="BF70" s="130" t="s">
        <v>215</v>
      </c>
      <c r="BG70" s="130" t="s">
        <v>215</v>
      </c>
      <c r="BH70" s="130" t="s">
        <v>215</v>
      </c>
      <c r="BI70" s="130" t="s">
        <v>215</v>
      </c>
      <c r="BJ70" s="130" t="s">
        <v>215</v>
      </c>
      <c r="BK70" s="130" t="s">
        <v>215</v>
      </c>
      <c r="BL70" s="130" t="s">
        <v>215</v>
      </c>
      <c r="BM70" s="130" t="s">
        <v>215</v>
      </c>
      <c r="BN70" s="130" t="s">
        <v>215</v>
      </c>
      <c r="BO70" s="130" t="s">
        <v>215</v>
      </c>
      <c r="BP70" s="130" t="s">
        <v>215</v>
      </c>
      <c r="BQ70" s="130" t="s">
        <v>215</v>
      </c>
      <c r="BR70" s="130" t="s">
        <v>215</v>
      </c>
      <c r="BS70" s="130" t="s">
        <v>215</v>
      </c>
      <c r="BT70" s="130" t="s">
        <v>215</v>
      </c>
      <c r="BU70" s="130">
        <v>2033.5378286071955</v>
      </c>
      <c r="BV70" s="130">
        <v>2124.0334289936004</v>
      </c>
      <c r="BW70" s="130">
        <v>2072.5274089342411</v>
      </c>
      <c r="BX70" s="130">
        <v>2027.8095839584225</v>
      </c>
      <c r="BY70" s="130">
        <v>1721.198948924196</v>
      </c>
      <c r="BZ70" s="130">
        <v>1702.0953484067304</v>
      </c>
      <c r="CA70" s="130">
        <v>1668.2722625063805</v>
      </c>
      <c r="CB70" s="130">
        <v>1648.2823334637324</v>
      </c>
      <c r="CC70" s="130">
        <v>1666.0085007920702</v>
      </c>
      <c r="CD70" s="130">
        <v>1586.0710439824434</v>
      </c>
      <c r="CE70" s="130">
        <v>1281.5810420165462</v>
      </c>
      <c r="CF70" s="130">
        <v>1206.4816363599552</v>
      </c>
      <c r="CG70" s="130">
        <v>1187.3598050150604</v>
      </c>
      <c r="CH70" s="130">
        <v>1191.6508794533963</v>
      </c>
      <c r="CI70" s="130">
        <v>1127.1357830561983</v>
      </c>
      <c r="CJ70" s="130">
        <v>894.51222284322034</v>
      </c>
      <c r="CK70" s="130">
        <v>892.98828362515633</v>
      </c>
      <c r="CL70" s="130">
        <v>834.16139927302038</v>
      </c>
      <c r="CM70" s="130">
        <v>803.47872993944839</v>
      </c>
      <c r="CN70" s="130">
        <v>777.50992133613227</v>
      </c>
      <c r="CO70" s="130">
        <v>858.3169603664403</v>
      </c>
      <c r="CP70" s="130">
        <v>659.62985419505242</v>
      </c>
      <c r="CQ70" s="130">
        <v>792.17906227678031</v>
      </c>
      <c r="CR70" s="130">
        <v>757.39190357979646</v>
      </c>
      <c r="CS70" s="130">
        <v>761.1938798319884</v>
      </c>
      <c r="CT70" s="130">
        <v>888.2308623286724</v>
      </c>
      <c r="CU70" s="130">
        <v>941.59397101726063</v>
      </c>
      <c r="CV70" s="130">
        <v>552.94302593470195</v>
      </c>
      <c r="CW70" s="130">
        <v>513.02108900771793</v>
      </c>
      <c r="CX70" s="130">
        <v>436.82151074842398</v>
      </c>
      <c r="CY70" s="130">
        <v>427.77371798409592</v>
      </c>
      <c r="CZ70" s="130">
        <v>398.00898190739497</v>
      </c>
      <c r="DA70" s="130">
        <v>384.131829940854</v>
      </c>
      <c r="DB70" s="130">
        <v>386.50293135845004</v>
      </c>
      <c r="DC70" s="130">
        <v>383.06014567361001</v>
      </c>
      <c r="DD70" s="130">
        <v>317.08889933038495</v>
      </c>
      <c r="DE70" s="130">
        <v>328.20048286616401</v>
      </c>
      <c r="DF70" s="130">
        <v>334.87894761888009</v>
      </c>
      <c r="DG70" s="130">
        <v>334.34576646746399</v>
      </c>
      <c r="DH70" s="130">
        <v>328.27631236567203</v>
      </c>
      <c r="DI70" s="130">
        <v>334.96299909592</v>
      </c>
      <c r="DJ70" s="130">
        <v>316.37000390427005</v>
      </c>
      <c r="DK70" s="130">
        <v>324.14270655486399</v>
      </c>
      <c r="DL70" s="130">
        <v>293.44339584096002</v>
      </c>
      <c r="DM70" s="130">
        <v>301.57895188761006</v>
      </c>
      <c r="DN70" s="130">
        <v>279.30166046055007</v>
      </c>
      <c r="DO70" s="130">
        <v>275.70177238560001</v>
      </c>
      <c r="DP70" s="130">
        <v>240.04832046771602</v>
      </c>
      <c r="DQ70" s="130">
        <v>227.266905158751</v>
      </c>
      <c r="DR70" s="130">
        <v>221.1637221</v>
      </c>
      <c r="DS70" s="130">
        <v>220.55033649999999</v>
      </c>
      <c r="DT70" s="130">
        <v>216.4406554</v>
      </c>
      <c r="DU70" s="130">
        <v>203.19153399999999</v>
      </c>
      <c r="DV70" s="130">
        <v>158.92591219999997</v>
      </c>
      <c r="DW70" s="130">
        <v>159.20941929999998</v>
      </c>
      <c r="DX70" s="130">
        <v>162.63464639999998</v>
      </c>
      <c r="DY70" s="130">
        <v>166.02515839999998</v>
      </c>
      <c r="DZ70" s="130">
        <v>188.46849650000001</v>
      </c>
      <c r="EA70" s="130">
        <v>179.50041879999998</v>
      </c>
      <c r="EB70" s="130">
        <v>133.7178131</v>
      </c>
      <c r="EC70" s="130">
        <v>133.4288875</v>
      </c>
      <c r="ED70" s="130">
        <v>125.06566770000002</v>
      </c>
      <c r="EE70" s="130">
        <v>119.98214184341001</v>
      </c>
      <c r="EF70" s="130">
        <v>121.782069190947</v>
      </c>
      <c r="EG70" s="130">
        <v>123.023667664953</v>
      </c>
      <c r="EH70" s="130">
        <v>71.555388297723994</v>
      </c>
      <c r="EI70" s="130">
        <v>68.547278425544988</v>
      </c>
      <c r="EJ70" s="130">
        <v>67.784630529236011</v>
      </c>
      <c r="EK70" s="130">
        <v>67.471075028100998</v>
      </c>
      <c r="EL70" s="130">
        <v>64.288992426259995</v>
      </c>
      <c r="EM70" s="130">
        <v>64.341588832902005</v>
      </c>
      <c r="EN70" s="130">
        <v>4.4666294451850002</v>
      </c>
      <c r="EO70" s="130">
        <v>4.3833353263560006</v>
      </c>
      <c r="EP70" s="130">
        <v>4.3660825547140005</v>
      </c>
      <c r="EQ70" s="130">
        <v>4.4799225643190006</v>
      </c>
      <c r="ER70" s="130">
        <v>4.60875268699</v>
      </c>
      <c r="ES70" s="130">
        <v>4.4858620430810001</v>
      </c>
      <c r="ET70" s="130">
        <v>0</v>
      </c>
      <c r="EU70" s="130">
        <v>0</v>
      </c>
      <c r="EV70" s="130">
        <v>0</v>
      </c>
      <c r="EW70" s="130">
        <v>0</v>
      </c>
      <c r="EX70" s="130">
        <v>0</v>
      </c>
      <c r="EY70" s="130">
        <v>0</v>
      </c>
      <c r="EZ70" s="130">
        <v>0</v>
      </c>
      <c r="FA70" s="130">
        <v>0</v>
      </c>
      <c r="FB70" s="130">
        <v>0</v>
      </c>
      <c r="FC70" s="130">
        <v>0</v>
      </c>
      <c r="FD70" s="130">
        <v>0</v>
      </c>
      <c r="FE70" s="130">
        <v>0</v>
      </c>
      <c r="FF70" s="130">
        <v>0</v>
      </c>
      <c r="FG70" s="130">
        <v>0</v>
      </c>
      <c r="FH70" s="130">
        <v>0</v>
      </c>
      <c r="FI70" s="130">
        <v>0</v>
      </c>
      <c r="FJ70" s="130">
        <v>0</v>
      </c>
      <c r="FK70" s="130">
        <v>0</v>
      </c>
      <c r="FL70" s="130">
        <v>0</v>
      </c>
      <c r="FM70" s="130">
        <v>0</v>
      </c>
      <c r="FN70" s="130">
        <v>0</v>
      </c>
      <c r="FO70" s="130">
        <v>0</v>
      </c>
      <c r="FP70" s="130">
        <v>0</v>
      </c>
      <c r="FQ70" s="130">
        <v>0</v>
      </c>
      <c r="FR70" s="130">
        <v>0</v>
      </c>
      <c r="FS70" s="130">
        <v>0</v>
      </c>
      <c r="FT70" s="130">
        <v>0</v>
      </c>
      <c r="FU70" s="130">
        <v>0</v>
      </c>
      <c r="FV70" s="130">
        <v>0</v>
      </c>
      <c r="FW70" s="130">
        <v>0</v>
      </c>
      <c r="FX70" s="130">
        <v>0</v>
      </c>
      <c r="FY70" s="130">
        <v>0</v>
      </c>
      <c r="FZ70" s="130">
        <v>0</v>
      </c>
      <c r="GA70" s="130">
        <v>0</v>
      </c>
      <c r="GB70" s="130">
        <v>0</v>
      </c>
      <c r="GC70" s="130">
        <v>0</v>
      </c>
      <c r="GD70" s="130">
        <v>0</v>
      </c>
      <c r="GE70" s="130">
        <v>0</v>
      </c>
      <c r="GF70" s="130">
        <v>0</v>
      </c>
      <c r="GG70" s="130">
        <v>0</v>
      </c>
      <c r="GH70" s="130">
        <v>0</v>
      </c>
      <c r="GI70" s="130">
        <v>0</v>
      </c>
      <c r="GJ70" s="130">
        <v>0</v>
      </c>
      <c r="GK70" s="130">
        <v>0</v>
      </c>
      <c r="GL70" s="130">
        <v>0</v>
      </c>
      <c r="GM70" s="130">
        <v>0</v>
      </c>
      <c r="GN70" s="130">
        <v>0</v>
      </c>
      <c r="GO70" s="130">
        <v>0</v>
      </c>
      <c r="GP70" s="130">
        <v>0</v>
      </c>
      <c r="GQ70" s="130">
        <v>0</v>
      </c>
      <c r="GR70" s="130">
        <v>0</v>
      </c>
      <c r="GS70" s="130">
        <v>0</v>
      </c>
      <c r="GT70" s="130">
        <v>0</v>
      </c>
      <c r="GU70" s="130">
        <v>0</v>
      </c>
      <c r="GV70" s="130">
        <v>0</v>
      </c>
      <c r="GW70" s="130">
        <v>0</v>
      </c>
      <c r="GX70" s="130">
        <v>0</v>
      </c>
      <c r="GY70" s="130">
        <v>0</v>
      </c>
      <c r="GZ70" s="130">
        <v>0</v>
      </c>
      <c r="HA70" s="130">
        <v>0</v>
      </c>
      <c r="HB70" s="130">
        <v>0</v>
      </c>
      <c r="HC70" s="130">
        <v>0</v>
      </c>
      <c r="HD70" s="130">
        <v>0</v>
      </c>
      <c r="HE70" s="130">
        <v>0</v>
      </c>
      <c r="HF70" s="130">
        <v>0</v>
      </c>
      <c r="HG70" s="130">
        <v>0</v>
      </c>
      <c r="HH70" s="130">
        <v>0</v>
      </c>
      <c r="HI70" s="130">
        <v>0</v>
      </c>
      <c r="HJ70" s="130">
        <v>0</v>
      </c>
      <c r="HK70" s="130">
        <v>0</v>
      </c>
      <c r="HL70" s="130">
        <v>0</v>
      </c>
      <c r="HM70" s="130">
        <v>0</v>
      </c>
      <c r="HN70" s="130">
        <v>0</v>
      </c>
      <c r="HO70" s="130">
        <v>0</v>
      </c>
      <c r="HP70" s="130">
        <v>0</v>
      </c>
      <c r="HQ70" s="130">
        <v>0</v>
      </c>
      <c r="HR70" s="130">
        <v>0</v>
      </c>
      <c r="HS70" s="130">
        <v>0</v>
      </c>
      <c r="HT70" s="130">
        <v>0</v>
      </c>
      <c r="HU70" s="130">
        <v>0</v>
      </c>
      <c r="HV70" s="130">
        <v>0</v>
      </c>
      <c r="HW70" s="130">
        <v>0</v>
      </c>
      <c r="HX70" s="130">
        <v>0</v>
      </c>
      <c r="HY70" s="130">
        <v>0</v>
      </c>
      <c r="HZ70" s="130">
        <v>0</v>
      </c>
      <c r="IA70" s="130">
        <v>0</v>
      </c>
      <c r="IB70" s="130">
        <v>0</v>
      </c>
      <c r="IC70" s="130">
        <v>0</v>
      </c>
      <c r="ID70" s="130">
        <v>0</v>
      </c>
      <c r="IE70" s="130">
        <v>0</v>
      </c>
      <c r="IF70" s="130">
        <v>0</v>
      </c>
      <c r="IG70" s="130">
        <v>0</v>
      </c>
      <c r="IH70" s="130">
        <v>0</v>
      </c>
      <c r="II70" s="130">
        <v>0</v>
      </c>
      <c r="IJ70" s="130">
        <v>0</v>
      </c>
      <c r="IK70" s="130">
        <v>0</v>
      </c>
      <c r="IL70" s="130">
        <v>0</v>
      </c>
      <c r="IM70" s="130">
        <v>0</v>
      </c>
      <c r="IN70" s="130">
        <v>0</v>
      </c>
      <c r="IO70" s="130">
        <v>0</v>
      </c>
      <c r="IP70" s="130">
        <v>0</v>
      </c>
      <c r="IQ70" s="130">
        <v>0</v>
      </c>
      <c r="IR70" s="130">
        <v>0</v>
      </c>
    </row>
    <row r="71" spans="1:252">
      <c r="A71" s="2" t="s">
        <v>201</v>
      </c>
      <c r="B71" s="130" t="s">
        <v>215</v>
      </c>
      <c r="C71" s="130" t="s">
        <v>215</v>
      </c>
      <c r="D71" s="130" t="s">
        <v>215</v>
      </c>
      <c r="E71" s="130" t="s">
        <v>215</v>
      </c>
      <c r="F71" s="130" t="s">
        <v>215</v>
      </c>
      <c r="G71" s="130" t="s">
        <v>215</v>
      </c>
      <c r="H71" s="130" t="s">
        <v>215</v>
      </c>
      <c r="I71" s="130" t="s">
        <v>215</v>
      </c>
      <c r="J71" s="130" t="s">
        <v>215</v>
      </c>
      <c r="K71" s="130" t="s">
        <v>215</v>
      </c>
      <c r="L71" s="130" t="s">
        <v>215</v>
      </c>
      <c r="M71" s="130" t="s">
        <v>215</v>
      </c>
      <c r="N71" s="130" t="s">
        <v>215</v>
      </c>
      <c r="O71" s="130" t="s">
        <v>215</v>
      </c>
      <c r="P71" s="130" t="s">
        <v>215</v>
      </c>
      <c r="Q71" s="130" t="s">
        <v>215</v>
      </c>
      <c r="R71" s="130" t="s">
        <v>215</v>
      </c>
      <c r="S71" s="130" t="s">
        <v>215</v>
      </c>
      <c r="T71" s="130" t="s">
        <v>215</v>
      </c>
      <c r="U71" s="130" t="s">
        <v>215</v>
      </c>
      <c r="V71" s="130" t="s">
        <v>215</v>
      </c>
      <c r="W71" s="130" t="s">
        <v>215</v>
      </c>
      <c r="X71" s="130" t="s">
        <v>215</v>
      </c>
      <c r="Y71" s="130" t="s">
        <v>215</v>
      </c>
      <c r="Z71" s="130" t="s">
        <v>215</v>
      </c>
      <c r="AA71" s="130" t="s">
        <v>215</v>
      </c>
      <c r="AB71" s="130" t="s">
        <v>215</v>
      </c>
      <c r="AC71" s="130" t="s">
        <v>215</v>
      </c>
      <c r="AD71" s="130" t="s">
        <v>215</v>
      </c>
      <c r="AE71" s="130" t="s">
        <v>215</v>
      </c>
      <c r="AF71" s="130" t="s">
        <v>215</v>
      </c>
      <c r="AG71" s="130" t="s">
        <v>215</v>
      </c>
      <c r="AH71" s="130" t="s">
        <v>215</v>
      </c>
      <c r="AI71" s="130" t="s">
        <v>215</v>
      </c>
      <c r="AJ71" s="130" t="s">
        <v>215</v>
      </c>
      <c r="AK71" s="130" t="s">
        <v>215</v>
      </c>
      <c r="AL71" s="130" t="s">
        <v>215</v>
      </c>
      <c r="AM71" s="130" t="s">
        <v>215</v>
      </c>
      <c r="AN71" s="130" t="s">
        <v>215</v>
      </c>
      <c r="AO71" s="130" t="s">
        <v>215</v>
      </c>
      <c r="AP71" s="130" t="s">
        <v>215</v>
      </c>
      <c r="AQ71" s="130" t="s">
        <v>215</v>
      </c>
      <c r="AR71" s="130" t="s">
        <v>215</v>
      </c>
      <c r="AS71" s="130" t="s">
        <v>215</v>
      </c>
      <c r="AT71" s="130" t="s">
        <v>215</v>
      </c>
      <c r="AU71" s="130" t="s">
        <v>215</v>
      </c>
      <c r="AV71" s="130" t="s">
        <v>215</v>
      </c>
      <c r="AW71" s="130" t="s">
        <v>215</v>
      </c>
      <c r="AX71" s="130" t="s">
        <v>215</v>
      </c>
      <c r="AY71" s="130" t="s">
        <v>215</v>
      </c>
      <c r="AZ71" s="130" t="s">
        <v>215</v>
      </c>
      <c r="BA71" s="130" t="s">
        <v>215</v>
      </c>
      <c r="BB71" s="130" t="s">
        <v>215</v>
      </c>
      <c r="BC71" s="130" t="s">
        <v>215</v>
      </c>
      <c r="BD71" s="130" t="s">
        <v>215</v>
      </c>
      <c r="BE71" s="130" t="s">
        <v>215</v>
      </c>
      <c r="BF71" s="130" t="s">
        <v>215</v>
      </c>
      <c r="BG71" s="130" t="s">
        <v>215</v>
      </c>
      <c r="BH71" s="130" t="s">
        <v>215</v>
      </c>
      <c r="BI71" s="130" t="s">
        <v>215</v>
      </c>
      <c r="BJ71" s="130" t="s">
        <v>215</v>
      </c>
      <c r="BK71" s="130" t="s">
        <v>215</v>
      </c>
      <c r="BL71" s="130" t="s">
        <v>215</v>
      </c>
      <c r="BM71" s="130" t="s">
        <v>215</v>
      </c>
      <c r="BN71" s="130" t="s">
        <v>215</v>
      </c>
      <c r="BO71" s="130" t="s">
        <v>215</v>
      </c>
      <c r="BP71" s="130" t="s">
        <v>215</v>
      </c>
      <c r="BQ71" s="130" t="s">
        <v>215</v>
      </c>
      <c r="BR71" s="130" t="s">
        <v>215</v>
      </c>
      <c r="BS71" s="130" t="s">
        <v>215</v>
      </c>
      <c r="BT71" s="130" t="s">
        <v>215</v>
      </c>
      <c r="BU71" s="130">
        <v>1529.858078423182</v>
      </c>
      <c r="BV71" s="130">
        <v>1572.7455940403411</v>
      </c>
      <c r="BW71" s="130">
        <v>1552.18642937038</v>
      </c>
      <c r="BX71" s="130">
        <v>1537.300862072248</v>
      </c>
      <c r="BY71" s="130">
        <v>1250.8633486986009</v>
      </c>
      <c r="BZ71" s="130">
        <v>1330.4728700082312</v>
      </c>
      <c r="CA71" s="130">
        <v>1331.526968335786</v>
      </c>
      <c r="CB71" s="130">
        <v>1306.9815358512913</v>
      </c>
      <c r="CC71" s="130">
        <v>1332.0289199203362</v>
      </c>
      <c r="CD71" s="130">
        <v>1336.8978502904713</v>
      </c>
      <c r="CE71" s="130">
        <v>1016.722240336201</v>
      </c>
      <c r="CF71" s="130">
        <v>953.09022407940097</v>
      </c>
      <c r="CG71" s="130">
        <v>959.65420633890096</v>
      </c>
      <c r="CH71" s="130">
        <v>948.57265981845103</v>
      </c>
      <c r="CI71" s="130">
        <v>914.246893767301</v>
      </c>
      <c r="CJ71" s="130">
        <v>590.34911975529087</v>
      </c>
      <c r="CK71" s="130">
        <v>594.80876652571578</v>
      </c>
      <c r="CL71" s="130">
        <v>595.43041425735078</v>
      </c>
      <c r="CM71" s="130">
        <v>567.64546346949089</v>
      </c>
      <c r="CN71" s="130">
        <v>542.04979382347585</v>
      </c>
      <c r="CO71" s="130">
        <v>585.94352930935588</v>
      </c>
      <c r="CP71" s="130">
        <v>306.35070497728793</v>
      </c>
      <c r="CQ71" s="130">
        <v>314.44563956996495</v>
      </c>
      <c r="CR71" s="130">
        <v>319.81072977579595</v>
      </c>
      <c r="CS71" s="130">
        <v>328.48676985676201</v>
      </c>
      <c r="CT71" s="130">
        <v>379.28620079811913</v>
      </c>
      <c r="CU71" s="130">
        <v>395.01659122529117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  <c r="DA71" s="130">
        <v>0</v>
      </c>
      <c r="DB71" s="130">
        <v>0</v>
      </c>
      <c r="DC71" s="130">
        <v>0</v>
      </c>
      <c r="DD71" s="130">
        <v>0</v>
      </c>
      <c r="DE71" s="130">
        <v>0</v>
      </c>
      <c r="DF71" s="130">
        <v>0</v>
      </c>
      <c r="DG71" s="130">
        <v>0</v>
      </c>
      <c r="DH71" s="130">
        <v>0</v>
      </c>
      <c r="DI71" s="130">
        <v>0</v>
      </c>
      <c r="DJ71" s="130">
        <v>0</v>
      </c>
      <c r="DK71" s="130">
        <v>0</v>
      </c>
      <c r="DL71" s="130">
        <v>0</v>
      </c>
      <c r="DM71" s="130">
        <v>0</v>
      </c>
      <c r="DN71" s="130">
        <v>0</v>
      </c>
      <c r="DO71" s="130">
        <v>0</v>
      </c>
      <c r="DP71" s="130">
        <v>0</v>
      </c>
      <c r="DQ71" s="130">
        <v>0</v>
      </c>
      <c r="DR71" s="130">
        <v>0</v>
      </c>
      <c r="DS71" s="130">
        <v>0</v>
      </c>
      <c r="DT71" s="130">
        <v>0</v>
      </c>
      <c r="DU71" s="130">
        <v>0</v>
      </c>
      <c r="DV71" s="130">
        <v>0</v>
      </c>
      <c r="DW71" s="130">
        <v>0</v>
      </c>
      <c r="DX71" s="130">
        <v>0</v>
      </c>
      <c r="DY71" s="130">
        <v>0</v>
      </c>
      <c r="DZ71" s="130">
        <v>0</v>
      </c>
      <c r="EA71" s="130">
        <v>0</v>
      </c>
      <c r="EB71" s="130">
        <v>0</v>
      </c>
      <c r="EC71" s="130">
        <v>0</v>
      </c>
      <c r="ED71" s="130">
        <v>0</v>
      </c>
      <c r="EE71" s="130">
        <v>0</v>
      </c>
      <c r="EF71" s="130">
        <v>0</v>
      </c>
      <c r="EG71" s="130">
        <v>0</v>
      </c>
      <c r="EH71" s="130">
        <v>0</v>
      </c>
      <c r="EI71" s="130">
        <v>0</v>
      </c>
      <c r="EJ71" s="130">
        <v>0</v>
      </c>
      <c r="EK71" s="130">
        <v>0</v>
      </c>
      <c r="EL71" s="130">
        <v>0</v>
      </c>
      <c r="EM71" s="130">
        <v>0</v>
      </c>
      <c r="EN71" s="130">
        <v>0</v>
      </c>
      <c r="EO71" s="130">
        <v>0</v>
      </c>
      <c r="EP71" s="130">
        <v>0</v>
      </c>
      <c r="EQ71" s="130">
        <v>0</v>
      </c>
      <c r="ER71" s="130">
        <v>0</v>
      </c>
      <c r="ES71" s="130">
        <v>0</v>
      </c>
      <c r="ET71" s="130">
        <v>0</v>
      </c>
      <c r="EU71" s="130">
        <v>0</v>
      </c>
      <c r="EV71" s="130">
        <v>0</v>
      </c>
      <c r="EW71" s="130">
        <v>0</v>
      </c>
      <c r="EX71" s="130">
        <v>0</v>
      </c>
      <c r="EY71" s="130">
        <v>0</v>
      </c>
      <c r="EZ71" s="130">
        <v>0</v>
      </c>
      <c r="FA71" s="130">
        <v>0</v>
      </c>
      <c r="FB71" s="130">
        <v>0</v>
      </c>
      <c r="FC71" s="130">
        <v>0</v>
      </c>
      <c r="FD71" s="130">
        <v>0</v>
      </c>
      <c r="FE71" s="130">
        <v>0</v>
      </c>
      <c r="FF71" s="130">
        <v>0</v>
      </c>
      <c r="FG71" s="130">
        <v>0</v>
      </c>
      <c r="FH71" s="130">
        <v>0</v>
      </c>
      <c r="FI71" s="130">
        <v>0</v>
      </c>
      <c r="FJ71" s="130">
        <v>0</v>
      </c>
      <c r="FK71" s="130">
        <v>0</v>
      </c>
      <c r="FL71" s="130">
        <v>0</v>
      </c>
      <c r="FM71" s="130">
        <v>0</v>
      </c>
      <c r="FN71" s="130">
        <v>0</v>
      </c>
      <c r="FO71" s="130">
        <v>0</v>
      </c>
      <c r="FP71" s="130">
        <v>0</v>
      </c>
      <c r="FQ71" s="130">
        <v>0</v>
      </c>
      <c r="FR71" s="130">
        <v>0</v>
      </c>
      <c r="FS71" s="130">
        <v>0</v>
      </c>
      <c r="FT71" s="130">
        <v>0</v>
      </c>
      <c r="FU71" s="130">
        <v>0</v>
      </c>
      <c r="FV71" s="130">
        <v>0</v>
      </c>
      <c r="FW71" s="130">
        <v>0</v>
      </c>
      <c r="FX71" s="130">
        <v>0</v>
      </c>
      <c r="FY71" s="130">
        <v>0</v>
      </c>
      <c r="FZ71" s="130">
        <v>0</v>
      </c>
      <c r="GA71" s="130">
        <v>0</v>
      </c>
      <c r="GB71" s="130">
        <v>0</v>
      </c>
      <c r="GC71" s="130">
        <v>0</v>
      </c>
      <c r="GD71" s="130">
        <v>0</v>
      </c>
      <c r="GE71" s="130">
        <v>0</v>
      </c>
      <c r="GF71" s="130">
        <v>0</v>
      </c>
      <c r="GG71" s="130">
        <v>0</v>
      </c>
      <c r="GH71" s="130">
        <v>0</v>
      </c>
      <c r="GI71" s="130">
        <v>0</v>
      </c>
      <c r="GJ71" s="130">
        <v>0</v>
      </c>
      <c r="GK71" s="130">
        <v>0</v>
      </c>
      <c r="GL71" s="130">
        <v>0</v>
      </c>
      <c r="GM71" s="130">
        <v>0</v>
      </c>
      <c r="GN71" s="130">
        <v>0</v>
      </c>
      <c r="GO71" s="130">
        <v>0</v>
      </c>
      <c r="GP71" s="130">
        <v>0</v>
      </c>
      <c r="GQ71" s="130">
        <v>0</v>
      </c>
      <c r="GR71" s="130">
        <v>0</v>
      </c>
      <c r="GS71" s="130">
        <v>0</v>
      </c>
      <c r="GT71" s="130">
        <v>0</v>
      </c>
      <c r="GU71" s="130">
        <v>0</v>
      </c>
      <c r="GV71" s="130">
        <v>0</v>
      </c>
      <c r="GW71" s="130">
        <v>0</v>
      </c>
      <c r="GX71" s="130">
        <v>0</v>
      </c>
      <c r="GY71" s="130">
        <v>0</v>
      </c>
      <c r="GZ71" s="130">
        <v>0</v>
      </c>
      <c r="HA71" s="130">
        <v>0</v>
      </c>
      <c r="HB71" s="130">
        <v>0</v>
      </c>
      <c r="HC71" s="130">
        <v>0</v>
      </c>
      <c r="HD71" s="130">
        <v>0</v>
      </c>
      <c r="HE71" s="130">
        <v>0</v>
      </c>
      <c r="HF71" s="130">
        <v>0</v>
      </c>
      <c r="HG71" s="130">
        <v>0</v>
      </c>
      <c r="HH71" s="130">
        <v>0</v>
      </c>
      <c r="HI71" s="130">
        <v>0</v>
      </c>
      <c r="HJ71" s="130">
        <v>0</v>
      </c>
      <c r="HK71" s="130">
        <v>0</v>
      </c>
      <c r="HL71" s="130">
        <v>0</v>
      </c>
      <c r="HM71" s="130">
        <v>0</v>
      </c>
      <c r="HN71" s="130">
        <v>0</v>
      </c>
      <c r="HO71" s="130">
        <v>0</v>
      </c>
      <c r="HP71" s="130">
        <v>0</v>
      </c>
      <c r="HQ71" s="130">
        <v>0</v>
      </c>
      <c r="HR71" s="130">
        <v>0</v>
      </c>
      <c r="HS71" s="130">
        <v>0</v>
      </c>
      <c r="HT71" s="130">
        <v>0</v>
      </c>
      <c r="HU71" s="130">
        <v>0</v>
      </c>
      <c r="HV71" s="130">
        <v>0</v>
      </c>
      <c r="HW71" s="130">
        <v>0</v>
      </c>
      <c r="HX71" s="130">
        <v>0</v>
      </c>
      <c r="HY71" s="130">
        <v>0</v>
      </c>
      <c r="HZ71" s="130">
        <v>0</v>
      </c>
      <c r="IA71" s="130">
        <v>0</v>
      </c>
      <c r="IB71" s="130">
        <v>0</v>
      </c>
      <c r="IC71" s="130">
        <v>0</v>
      </c>
      <c r="ID71" s="130">
        <v>0</v>
      </c>
      <c r="IE71" s="130">
        <v>0</v>
      </c>
      <c r="IF71" s="130">
        <v>0</v>
      </c>
      <c r="IG71" s="130">
        <v>0</v>
      </c>
      <c r="IH71" s="130">
        <v>0</v>
      </c>
      <c r="II71" s="130">
        <v>0</v>
      </c>
      <c r="IJ71" s="130">
        <v>0</v>
      </c>
      <c r="IK71" s="130">
        <v>0</v>
      </c>
      <c r="IL71" s="130">
        <v>0</v>
      </c>
      <c r="IM71" s="130">
        <v>0</v>
      </c>
      <c r="IN71" s="130">
        <v>0</v>
      </c>
      <c r="IO71" s="130">
        <v>0</v>
      </c>
      <c r="IP71" s="130">
        <v>0</v>
      </c>
      <c r="IQ71" s="130">
        <v>0</v>
      </c>
      <c r="IR71" s="130">
        <v>0</v>
      </c>
    </row>
    <row r="72" spans="1:252">
      <c r="A72" t="s">
        <v>181</v>
      </c>
      <c r="B72" s="130">
        <v>0</v>
      </c>
      <c r="C72" s="130">
        <v>0</v>
      </c>
      <c r="D72" s="130">
        <v>0</v>
      </c>
      <c r="E72" s="130">
        <v>0</v>
      </c>
      <c r="F72" s="130">
        <v>0</v>
      </c>
      <c r="G72" s="130">
        <v>0</v>
      </c>
      <c r="H72" s="130">
        <v>0</v>
      </c>
      <c r="I72" s="130">
        <v>0</v>
      </c>
      <c r="J72" s="130">
        <v>0</v>
      </c>
      <c r="K72" s="130">
        <v>0</v>
      </c>
      <c r="L72" s="130">
        <v>0</v>
      </c>
      <c r="M72" s="130">
        <v>0</v>
      </c>
      <c r="N72" s="130">
        <v>0</v>
      </c>
      <c r="O72" s="130">
        <v>0</v>
      </c>
      <c r="P72" s="130">
        <v>0</v>
      </c>
      <c r="Q72" s="130">
        <v>0</v>
      </c>
      <c r="R72" s="130">
        <v>0</v>
      </c>
      <c r="S72" s="130">
        <v>0</v>
      </c>
      <c r="T72" s="130">
        <v>0</v>
      </c>
      <c r="U72" s="130">
        <v>0</v>
      </c>
      <c r="V72" s="130">
        <v>0</v>
      </c>
      <c r="W72" s="130">
        <v>0</v>
      </c>
      <c r="X72" s="130">
        <v>0</v>
      </c>
      <c r="Y72" s="130">
        <v>0</v>
      </c>
      <c r="Z72" s="130">
        <v>0</v>
      </c>
      <c r="AA72" s="130">
        <v>0</v>
      </c>
      <c r="AB72" s="130">
        <v>0</v>
      </c>
      <c r="AC72" s="130">
        <v>0</v>
      </c>
      <c r="AD72" s="130">
        <v>0</v>
      </c>
      <c r="AE72" s="130">
        <v>0</v>
      </c>
      <c r="AF72" s="130">
        <v>0</v>
      </c>
      <c r="AG72" s="130">
        <v>0</v>
      </c>
      <c r="AH72" s="130">
        <v>0</v>
      </c>
      <c r="AI72" s="130">
        <v>0</v>
      </c>
      <c r="AJ72" s="130">
        <v>0</v>
      </c>
      <c r="AK72" s="130">
        <v>127.23530700000001</v>
      </c>
      <c r="AL72" s="130">
        <v>127.23530700000001</v>
      </c>
      <c r="AM72" s="130">
        <v>127.23530700000001</v>
      </c>
      <c r="AN72" s="130">
        <v>74.542494000000005</v>
      </c>
      <c r="AO72" s="130">
        <v>74.542494000000005</v>
      </c>
      <c r="AP72" s="130">
        <v>74.542494000000005</v>
      </c>
      <c r="AQ72" s="130">
        <v>80.307457999999997</v>
      </c>
      <c r="AR72" s="130">
        <v>80.307457999999997</v>
      </c>
      <c r="AS72" s="130">
        <v>80.307457999999997</v>
      </c>
      <c r="AT72" s="130">
        <v>68.990959000000004</v>
      </c>
      <c r="AU72" s="130">
        <v>68.990959000000004</v>
      </c>
      <c r="AV72" s="130">
        <v>68.990959000000004</v>
      </c>
      <c r="AW72" s="130">
        <v>1.1055729999999999</v>
      </c>
      <c r="AX72" s="130">
        <v>1.1055729999999999</v>
      </c>
      <c r="AY72" s="130">
        <v>1.1055729999999999</v>
      </c>
      <c r="AZ72" s="130">
        <v>3.3542000000000002E-2</v>
      </c>
      <c r="BA72" s="130">
        <v>3.3542000000000002E-2</v>
      </c>
      <c r="BB72" s="130">
        <v>3.3542000000000002E-2</v>
      </c>
      <c r="BC72" s="130">
        <v>7.339E-3</v>
      </c>
      <c r="BD72" s="130">
        <v>7.339E-3</v>
      </c>
      <c r="BE72" s="130">
        <v>7.339E-3</v>
      </c>
      <c r="BF72" s="130">
        <v>9.4808000000000003E-2</v>
      </c>
      <c r="BG72" s="130">
        <v>9.4808000000000003E-2</v>
      </c>
      <c r="BH72" s="130">
        <v>9.4808000000000003E-2</v>
      </c>
      <c r="BI72" s="130">
        <v>3.3047E-2</v>
      </c>
      <c r="BJ72" s="130">
        <v>3.3047E-2</v>
      </c>
      <c r="BK72" s="130">
        <v>3.3047E-2</v>
      </c>
      <c r="BL72" s="130">
        <v>3.3047E-2</v>
      </c>
      <c r="BM72" s="130">
        <v>3.3047E-2</v>
      </c>
      <c r="BN72" s="130">
        <v>3.3047E-2</v>
      </c>
      <c r="BO72" s="130">
        <v>1.1874070999999999</v>
      </c>
      <c r="BP72" s="130">
        <v>1.1874070999999999</v>
      </c>
      <c r="BQ72" s="130">
        <v>1.1874070999999999</v>
      </c>
      <c r="BR72" s="130">
        <v>1.16361618</v>
      </c>
      <c r="BS72" s="130">
        <v>1.16361618</v>
      </c>
      <c r="BT72" s="130">
        <v>1.16361618</v>
      </c>
      <c r="BU72" s="130">
        <v>16.677717569999999</v>
      </c>
      <c r="BV72" s="130">
        <v>16.677717569999999</v>
      </c>
      <c r="BW72" s="130">
        <v>16.677717569999999</v>
      </c>
      <c r="BX72" s="130">
        <v>16.677665300000001</v>
      </c>
      <c r="BY72" s="130">
        <v>16.677665300000001</v>
      </c>
      <c r="BZ72" s="130">
        <v>16.677665300000001</v>
      </c>
      <c r="CA72" s="130">
        <v>19.002909670000001</v>
      </c>
      <c r="CB72" s="130">
        <v>19.002909670000001</v>
      </c>
      <c r="CC72" s="130">
        <v>19.002909670000001</v>
      </c>
      <c r="CD72" s="130">
        <v>19.567809789999998</v>
      </c>
      <c r="CE72" s="130">
        <v>19.567809789999998</v>
      </c>
      <c r="CF72" s="130">
        <v>19.567809789999998</v>
      </c>
      <c r="CG72" s="130">
        <v>17.645482730000001</v>
      </c>
      <c r="CH72" s="130">
        <v>17.645482730000001</v>
      </c>
      <c r="CI72" s="130">
        <v>17.645482730000001</v>
      </c>
      <c r="CJ72" s="130">
        <v>17.653042729999999</v>
      </c>
      <c r="CK72" s="130">
        <v>17.653042729999999</v>
      </c>
      <c r="CL72" s="130">
        <v>17.653042729999999</v>
      </c>
      <c r="CM72" s="130">
        <v>18.1255281</v>
      </c>
      <c r="CN72" s="130">
        <v>18.1255281</v>
      </c>
      <c r="CO72" s="130">
        <v>18.1255281</v>
      </c>
      <c r="CP72" s="130">
        <v>20.696884000000001</v>
      </c>
      <c r="CQ72" s="130">
        <v>20.696884000000001</v>
      </c>
      <c r="CR72" s="130">
        <v>20.696884000000001</v>
      </c>
      <c r="CS72" s="130">
        <v>182.05236257000001</v>
      </c>
      <c r="CT72" s="130">
        <v>182.05236256999999</v>
      </c>
      <c r="CU72" s="130">
        <v>182.05236257000001</v>
      </c>
      <c r="CV72" s="130">
        <v>1.3291247799999999</v>
      </c>
      <c r="CW72" s="130">
        <v>1.3291247799999999</v>
      </c>
      <c r="CX72" s="130">
        <v>1.3291247799999999</v>
      </c>
      <c r="CY72" s="130">
        <v>79.442988049999983</v>
      </c>
      <c r="CZ72" s="130">
        <v>79.442988049999997</v>
      </c>
      <c r="DA72" s="130">
        <v>79.442988049999997</v>
      </c>
      <c r="DB72" s="130">
        <v>66.872577579999998</v>
      </c>
      <c r="DC72" s="130">
        <v>66.872577579999998</v>
      </c>
      <c r="DD72" s="130">
        <v>66.872577579999998</v>
      </c>
      <c r="DE72" s="130">
        <v>3.3370000000000001E-3</v>
      </c>
      <c r="DF72" s="130">
        <v>3.3370000000000001E-3</v>
      </c>
      <c r="DG72" s="130">
        <v>3.3370000000000001E-3</v>
      </c>
      <c r="DH72" s="130">
        <v>0.21258231</v>
      </c>
      <c r="DI72" s="130">
        <v>0.21258231</v>
      </c>
      <c r="DJ72" s="130">
        <v>0.21258231</v>
      </c>
      <c r="DK72" s="130">
        <v>23.169644819999998</v>
      </c>
      <c r="DL72" s="130">
        <v>23.169644819999998</v>
      </c>
      <c r="DM72" s="130">
        <v>23.169644819999998</v>
      </c>
      <c r="DN72" s="130">
        <v>22.0084081</v>
      </c>
      <c r="DO72" s="130">
        <v>22.0084081</v>
      </c>
      <c r="DP72" s="130">
        <v>22.0084081</v>
      </c>
      <c r="DQ72" s="130">
        <v>0.94078406999999997</v>
      </c>
      <c r="DR72" s="130">
        <v>0.94078406999999997</v>
      </c>
      <c r="DS72" s="130">
        <v>0.94078406999999997</v>
      </c>
      <c r="DT72" s="130">
        <v>3.6970000000000002E-3</v>
      </c>
      <c r="DU72" s="130">
        <v>3.6970000000000002E-3</v>
      </c>
      <c r="DV72" s="130">
        <v>3.6970000000000002E-3</v>
      </c>
      <c r="DW72" s="130">
        <v>55.933347869999999</v>
      </c>
      <c r="DX72" s="130">
        <v>55.933347869999999</v>
      </c>
      <c r="DY72" s="130">
        <v>55.933347869999999</v>
      </c>
      <c r="DZ72" s="130">
        <v>60.463852879999997</v>
      </c>
      <c r="EA72" s="130">
        <v>60.463852880000005</v>
      </c>
      <c r="EB72" s="130">
        <v>60.463852879999997</v>
      </c>
      <c r="EC72" s="130">
        <v>3.3369999999760197E-3</v>
      </c>
      <c r="ED72" s="130">
        <v>3.3370000000937602E-3</v>
      </c>
      <c r="EE72" s="130">
        <v>3.3370000001330998E-3</v>
      </c>
      <c r="EF72" s="130">
        <v>2.9370000001310401E-3</v>
      </c>
      <c r="EG72" s="130">
        <v>2.9369999999555099E-3</v>
      </c>
      <c r="EH72" s="130">
        <v>2.9370000001266001E-3</v>
      </c>
      <c r="EI72" s="130">
        <v>6.8769810000000001E-2</v>
      </c>
      <c r="EJ72" s="130">
        <v>6.8769810000005593E-2</v>
      </c>
      <c r="EK72" s="130">
        <v>6.8769809999911308E-2</v>
      </c>
      <c r="EL72" s="130">
        <v>9.0941938900000157</v>
      </c>
      <c r="EM72" s="130">
        <v>9.0941938899998593</v>
      </c>
      <c r="EN72" s="130">
        <v>9.0941938900001453</v>
      </c>
      <c r="EO72" s="130">
        <v>8.1862730000011819E-2</v>
      </c>
      <c r="EP72" s="130">
        <v>8.1862730000047679E-2</v>
      </c>
      <c r="EQ72" s="130">
        <v>8.1862729999916659E-2</v>
      </c>
      <c r="ER72" s="130">
        <v>2.8369999999189001E-3</v>
      </c>
      <c r="ES72" s="130">
        <v>2.8369999999362998E-3</v>
      </c>
      <c r="ET72" s="130">
        <v>2.8369999998453703E-3</v>
      </c>
      <c r="EU72" s="130">
        <v>2.8370000000229999E-3</v>
      </c>
      <c r="EV72" s="130">
        <v>2.8370000001036299E-3</v>
      </c>
      <c r="EW72" s="130">
        <v>2.8370000000924401E-3</v>
      </c>
      <c r="EX72" s="130">
        <v>3.1704429999895166E-2</v>
      </c>
      <c r="EY72" s="130">
        <v>3.1704430000131061E-2</v>
      </c>
      <c r="EZ72" s="130">
        <v>3.1704430000093799E-2</v>
      </c>
      <c r="FA72" s="130">
        <v>3.4939999999248003E-3</v>
      </c>
      <c r="FB72" s="130">
        <v>3.4940000001008002E-3</v>
      </c>
      <c r="FC72" s="130">
        <v>3.4940000000889199E-3</v>
      </c>
      <c r="FD72" s="130">
        <v>3.1939999999816E-3</v>
      </c>
      <c r="FE72" s="130">
        <v>3.1940000001392001E-3</v>
      </c>
      <c r="FF72" s="130">
        <v>3.1940000000358001E-3</v>
      </c>
      <c r="FG72" s="130">
        <v>3.57E-4</v>
      </c>
      <c r="FH72" s="130">
        <v>3.5699999990368003E-4</v>
      </c>
      <c r="FI72" s="130">
        <v>3.5700000002715E-4</v>
      </c>
      <c r="FJ72" s="130">
        <v>0</v>
      </c>
      <c r="FK72" s="130">
        <v>0</v>
      </c>
      <c r="FL72" s="130">
        <v>0</v>
      </c>
      <c r="FM72" s="130">
        <v>0</v>
      </c>
      <c r="FN72" s="130">
        <v>0</v>
      </c>
      <c r="FO72" s="130">
        <v>0</v>
      </c>
      <c r="FP72" s="130">
        <v>0.85990159999999993</v>
      </c>
      <c r="FQ72" s="130">
        <v>0.85990160000008076</v>
      </c>
      <c r="FR72" s="130">
        <v>0.85990160000008076</v>
      </c>
      <c r="FS72" s="130">
        <v>3.2842920000001414</v>
      </c>
      <c r="FT72" s="130">
        <v>3.2842919999998399</v>
      </c>
      <c r="FU72" s="130">
        <v>3.2842919999999065</v>
      </c>
      <c r="FV72" s="130">
        <v>2.4109999998718399E-3</v>
      </c>
      <c r="FW72" s="130">
        <v>2.4110000001548396E-3</v>
      </c>
      <c r="FX72" s="130">
        <v>2.4109999998268802E-3</v>
      </c>
      <c r="FY72" s="130">
        <v>6.5105039800001503</v>
      </c>
      <c r="FZ72" s="130">
        <v>6.5105039800001592</v>
      </c>
      <c r="GA72" s="130">
        <v>6.5105039799999824</v>
      </c>
      <c r="GB72" s="130">
        <v>5.3502974700000001</v>
      </c>
      <c r="GC72" s="130">
        <v>5.3502974700001573</v>
      </c>
      <c r="GD72" s="130">
        <v>5.3502974700001387</v>
      </c>
      <c r="GE72" s="130">
        <v>121.46897706999988</v>
      </c>
      <c r="GF72" s="130">
        <v>121.46897706999988</v>
      </c>
      <c r="GG72" s="130">
        <v>121.46897706999988</v>
      </c>
      <c r="GH72" s="130">
        <v>116.07697530000013</v>
      </c>
      <c r="GI72" s="130">
        <v>116.07697529999987</v>
      </c>
      <c r="GJ72" s="130">
        <v>116.07697529999989</v>
      </c>
      <c r="GK72" s="130">
        <v>16.019102839999992</v>
      </c>
      <c r="GL72" s="130">
        <v>16.019102839999867</v>
      </c>
      <c r="GM72" s="130">
        <v>16.019102839999949</v>
      </c>
      <c r="GN72" s="130">
        <v>64.388328250000072</v>
      </c>
      <c r="GO72" s="130">
        <v>64.388328250000029</v>
      </c>
      <c r="GP72" s="130">
        <v>64.388328249999972</v>
      </c>
      <c r="GQ72" s="130">
        <v>124.29329061000001</v>
      </c>
      <c r="GR72" s="130">
        <v>124.29329061000004</v>
      </c>
      <c r="GS72" s="130">
        <v>124.29329060999996</v>
      </c>
      <c r="GT72" s="130">
        <v>85.893710940000133</v>
      </c>
      <c r="GU72" s="130">
        <v>85.89371094000002</v>
      </c>
      <c r="GV72" s="130">
        <v>85.893710940000005</v>
      </c>
      <c r="GW72" s="130">
        <v>15.057818919999901</v>
      </c>
      <c r="GX72" s="130">
        <v>15.057818919999972</v>
      </c>
      <c r="GY72" s="130">
        <v>15.057818919999868</v>
      </c>
      <c r="GZ72" s="130">
        <v>15.077831340000094</v>
      </c>
      <c r="HA72" s="130">
        <v>15.077831340000046</v>
      </c>
      <c r="HB72" s="130">
        <v>15.077831339999872</v>
      </c>
      <c r="HC72" s="130">
        <v>6.43729E-3</v>
      </c>
      <c r="HD72" s="130">
        <v>6.4372899999999992E-3</v>
      </c>
      <c r="HE72" s="130">
        <v>6.43729E-3</v>
      </c>
      <c r="HF72" s="130">
        <v>1.148913E-2</v>
      </c>
      <c r="HG72" s="130">
        <v>1.1489129999999992E-2</v>
      </c>
      <c r="HH72" s="130">
        <v>1.148913000007809E-2</v>
      </c>
      <c r="HI72" s="130">
        <v>2.0756999999999998E-2</v>
      </c>
      <c r="HJ72" s="130">
        <v>2.0756999999920079E-2</v>
      </c>
      <c r="HK72" s="130">
        <v>2.0757000000015128E-2</v>
      </c>
      <c r="HL72" s="130">
        <v>7.5699999997744997E-4</v>
      </c>
      <c r="HM72" s="130">
        <v>7.570000001329701E-4</v>
      </c>
      <c r="HN72" s="130">
        <v>7.5700000017172003E-4</v>
      </c>
      <c r="HO72" s="130">
        <v>1.419299999991952E-2</v>
      </c>
      <c r="HP72" s="130">
        <v>1.4193000000113599E-2</v>
      </c>
      <c r="HQ72" s="130">
        <v>1.4193000000139138E-2</v>
      </c>
      <c r="HR72" s="130">
        <v>1.09365394</v>
      </c>
      <c r="HS72" s="130">
        <v>1.0936539399999059</v>
      </c>
      <c r="HT72" s="130">
        <v>1.0936539400001091</v>
      </c>
      <c r="HU72" s="130">
        <v>4.6591599999999999E-3</v>
      </c>
      <c r="HV72" s="130">
        <v>4.6591600001656694E-3</v>
      </c>
      <c r="HW72" s="130">
        <v>4.6591599999084004E-3</v>
      </c>
      <c r="HX72" s="130">
        <v>4.1570000000000001E-3</v>
      </c>
      <c r="HY72" s="130">
        <v>4.1569999999645797E-3</v>
      </c>
      <c r="HZ72" s="130">
        <v>4.1570000001355002E-3</v>
      </c>
      <c r="IA72" s="130">
        <v>5.3992235700000002</v>
      </c>
      <c r="IB72" s="130">
        <v>5.3992235700000002</v>
      </c>
      <c r="IC72" s="130">
        <v>5.3992235700000508</v>
      </c>
      <c r="ID72" s="130">
        <v>0.16418072000000003</v>
      </c>
      <c r="IE72" s="130">
        <v>0.16418072000011072</v>
      </c>
      <c r="IF72" s="130">
        <v>0.16418071999987907</v>
      </c>
      <c r="IG72" s="130">
        <v>1.7993200000000001E-3</v>
      </c>
      <c r="IH72" s="130">
        <v>1.7993199999999999E-3</v>
      </c>
      <c r="II72" s="130">
        <v>1.79932000010546E-3</v>
      </c>
      <c r="IJ72" s="130">
        <v>1.2139999999999998E-3</v>
      </c>
      <c r="IK72" s="130">
        <v>1.2139999999999998E-3</v>
      </c>
      <c r="IL72" s="130">
        <v>1.2139999998326001E-3</v>
      </c>
      <c r="IM72" s="130">
        <v>1.7145299999999999E-2</v>
      </c>
      <c r="IN72" s="130">
        <v>1.7145299999999999E-2</v>
      </c>
      <c r="IO72" s="130">
        <v>1.7145300000005279E-2</v>
      </c>
      <c r="IP72" s="130">
        <v>2.5915700000000003E-2</v>
      </c>
      <c r="IQ72" s="130">
        <v>2.59157E-2</v>
      </c>
      <c r="IR72" s="130">
        <v>2.59157E-2</v>
      </c>
    </row>
    <row r="73" spans="1:25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0"/>
      <c r="BX73" s="130"/>
      <c r="BY73" s="130"/>
      <c r="BZ73" s="130"/>
      <c r="CA73" s="130"/>
      <c r="CB73" s="130"/>
      <c r="CC73" s="130"/>
      <c r="CD73" s="130"/>
      <c r="CE73" s="130"/>
      <c r="CF73" s="130"/>
      <c r="CG73" s="130"/>
      <c r="CH73" s="130"/>
      <c r="CI73" s="130"/>
      <c r="CJ73" s="130"/>
      <c r="CK73" s="130"/>
      <c r="CL73" s="130"/>
      <c r="CM73" s="130"/>
      <c r="CN73" s="130"/>
      <c r="CO73" s="130"/>
      <c r="CP73" s="130"/>
      <c r="CQ73" s="130"/>
      <c r="CR73" s="130"/>
      <c r="CS73" s="130"/>
      <c r="CT73" s="130"/>
      <c r="CU73" s="130"/>
      <c r="CV73" s="130"/>
      <c r="CW73" s="130"/>
      <c r="CX73" s="130"/>
      <c r="CY73" s="130"/>
      <c r="CZ73" s="130"/>
      <c r="DA73" s="130"/>
      <c r="DB73" s="130"/>
      <c r="DC73" s="130"/>
      <c r="DD73" s="130"/>
      <c r="DE73" s="130"/>
      <c r="DF73" s="130"/>
      <c r="DG73" s="130"/>
      <c r="DH73" s="130"/>
      <c r="DI73" s="130"/>
      <c r="DJ73" s="130"/>
      <c r="DK73" s="130"/>
      <c r="DL73" s="130"/>
      <c r="DM73" s="130"/>
      <c r="DN73" s="130"/>
      <c r="DO73" s="130"/>
      <c r="DP73" s="130"/>
      <c r="DQ73" s="130"/>
      <c r="DR73" s="130"/>
      <c r="DS73" s="130"/>
      <c r="DT73" s="130"/>
      <c r="DU73" s="130"/>
      <c r="DV73" s="130"/>
      <c r="DW73" s="130"/>
      <c r="DX73" s="130"/>
      <c r="DY73" s="130"/>
      <c r="DZ73" s="130"/>
      <c r="EA73" s="130"/>
      <c r="EB73" s="130"/>
      <c r="EC73" s="130"/>
      <c r="ED73" s="130"/>
      <c r="EE73" s="130"/>
      <c r="EF73" s="130"/>
      <c r="EG73" s="130"/>
      <c r="EH73" s="130"/>
      <c r="EI73" s="130"/>
      <c r="EJ73" s="130"/>
      <c r="EK73" s="130"/>
      <c r="EL73" s="130"/>
      <c r="EM73" s="130"/>
      <c r="EN73" s="130"/>
      <c r="EO73" s="130"/>
      <c r="EP73" s="130"/>
      <c r="EQ73" s="130"/>
      <c r="ER73" s="130"/>
      <c r="ES73" s="130"/>
      <c r="ET73" s="130"/>
      <c r="EU73" s="130"/>
      <c r="EV73" s="130"/>
      <c r="EW73" s="130"/>
      <c r="EX73" s="130"/>
      <c r="EY73" s="130"/>
      <c r="EZ73" s="130"/>
      <c r="FA73" s="130"/>
      <c r="FB73" s="130"/>
      <c r="FC73" s="130"/>
      <c r="FD73" s="130"/>
      <c r="FE73" s="130"/>
      <c r="FF73" s="130"/>
      <c r="HJ73" s="130"/>
      <c r="HK73" s="130"/>
      <c r="HL73" s="130"/>
      <c r="HM73" s="130"/>
      <c r="HN73" s="130"/>
      <c r="HO73" s="130"/>
      <c r="HP73" s="130"/>
      <c r="HQ73" s="130"/>
      <c r="HR73" s="130"/>
      <c r="HS73" s="130"/>
      <c r="HT73" s="130"/>
      <c r="HU73" s="130"/>
      <c r="HV73" s="130"/>
      <c r="HW73" s="130"/>
      <c r="HX73" s="130"/>
      <c r="HY73" s="130"/>
      <c r="HZ73" s="130"/>
      <c r="IA73" s="130"/>
      <c r="IB73" s="130"/>
      <c r="IC73" s="130"/>
      <c r="ID73" s="130"/>
      <c r="IE73" s="130"/>
      <c r="IF73" s="130"/>
      <c r="IG73" s="130"/>
      <c r="IH73" s="130"/>
      <c r="II73" s="130"/>
      <c r="IJ73" s="130"/>
      <c r="IK73" s="130"/>
      <c r="IL73" s="130"/>
      <c r="IM73" s="130"/>
      <c r="IN73" s="130"/>
      <c r="IO73" s="130"/>
      <c r="IP73" s="130"/>
      <c r="IQ73" s="130"/>
      <c r="IR73" s="130"/>
    </row>
    <row r="74" spans="1:252">
      <c r="HJ74" s="130"/>
      <c r="HK74" s="130"/>
      <c r="HL74" s="130"/>
      <c r="HM74" s="130"/>
      <c r="HN74" s="130"/>
      <c r="HO74" s="130"/>
      <c r="HP74" s="130"/>
      <c r="HQ74" s="130"/>
      <c r="HR74" s="130"/>
      <c r="HS74" s="130"/>
      <c r="HT74" s="130"/>
      <c r="HU74" s="130"/>
      <c r="HV74" s="130"/>
      <c r="HW74" s="130"/>
      <c r="HX74" s="130"/>
      <c r="HY74" s="130"/>
      <c r="HZ74" s="130"/>
      <c r="IA74" s="130"/>
      <c r="IB74" s="130"/>
      <c r="IC74" s="130"/>
      <c r="ID74" s="130"/>
      <c r="IE74" s="130"/>
      <c r="IF74" s="130"/>
      <c r="IG74" s="130"/>
      <c r="IH74" s="130"/>
      <c r="II74" s="130"/>
      <c r="IJ74" s="130"/>
      <c r="IK74" s="130"/>
      <c r="IL74" s="130"/>
      <c r="IM74" s="130"/>
      <c r="IN74" s="130"/>
      <c r="IO74" s="130"/>
      <c r="IP74" s="130"/>
      <c r="IQ74" s="130"/>
      <c r="IR74" s="130"/>
    </row>
    <row r="75" spans="1:252">
      <c r="HJ75" s="130"/>
      <c r="HK75" s="130"/>
      <c r="HL75" s="130"/>
      <c r="HM75" s="130"/>
      <c r="HN75" s="130"/>
      <c r="HO75" s="130"/>
      <c r="HP75" s="130"/>
      <c r="HQ75" s="130"/>
      <c r="HR75" s="130"/>
      <c r="HS75" s="130"/>
      <c r="HT75" s="130"/>
      <c r="HU75" s="130"/>
      <c r="HV75" s="130"/>
      <c r="HW75" s="130"/>
      <c r="HX75" s="130"/>
      <c r="HY75" s="130"/>
      <c r="HZ75" s="130"/>
      <c r="IA75" s="130"/>
      <c r="IB75" s="130"/>
      <c r="IC75" s="130"/>
      <c r="ID75" s="130"/>
      <c r="IE75" s="130"/>
      <c r="IF75" s="130"/>
      <c r="IG75" s="130"/>
      <c r="IH75" s="130"/>
      <c r="II75" s="130"/>
      <c r="IJ75" s="130"/>
      <c r="IK75" s="130"/>
      <c r="IL75" s="130"/>
      <c r="IM75" s="130"/>
      <c r="IN75" s="130"/>
      <c r="IO75" s="130"/>
      <c r="IP75" s="130"/>
      <c r="IQ75" s="130"/>
      <c r="IR75" s="130"/>
    </row>
    <row r="76" spans="1:252">
      <c r="HJ76" s="130"/>
      <c r="HK76" s="130"/>
      <c r="HL76" s="130"/>
      <c r="HM76" s="130"/>
      <c r="HN76" s="130"/>
      <c r="HO76" s="130"/>
      <c r="HP76" s="130"/>
      <c r="HQ76" s="130"/>
      <c r="HR76" s="130"/>
      <c r="HS76" s="130"/>
      <c r="HT76" s="130"/>
      <c r="HU76" s="130"/>
      <c r="HV76" s="130"/>
      <c r="HW76" s="130"/>
      <c r="HX76" s="130"/>
      <c r="HY76" s="130"/>
      <c r="HZ76" s="130"/>
      <c r="IA76" s="130"/>
      <c r="IB76" s="130"/>
      <c r="IC76" s="130"/>
      <c r="ID76" s="130"/>
      <c r="IE76" s="130"/>
      <c r="IF76" s="130"/>
      <c r="IG76" s="130"/>
      <c r="IH76" s="130"/>
      <c r="II76" s="130"/>
      <c r="IJ76" s="130"/>
      <c r="IK76" s="130"/>
      <c r="IL76" s="130"/>
      <c r="IM76" s="130"/>
      <c r="IN76" s="130"/>
      <c r="IO76" s="130"/>
      <c r="IP76" s="130"/>
      <c r="IQ76" s="130"/>
      <c r="IR76" s="130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HI138"/>
  <sheetViews>
    <sheetView workbookViewId="0">
      <pane xSplit="1" ySplit="2" topLeftCell="HF3" activePane="bottomRight" state="frozen"/>
      <selection pane="topRight" activeCell="B1" sqref="B1"/>
      <selection pane="bottomLeft" activeCell="A2" sqref="A2"/>
      <selection pane="bottomRight" activeCell="HL13" sqref="HL13"/>
    </sheetView>
  </sheetViews>
  <sheetFormatPr defaultRowHeight="13.2"/>
  <cols>
    <col min="1" max="1" width="47.5546875" bestFit="1" customWidth="1"/>
    <col min="2" max="122" width="10.6640625" style="127" customWidth="1"/>
    <col min="123" max="196" width="10.109375" bestFit="1" customWidth="1"/>
    <col min="197" max="217" width="12" bestFit="1" customWidth="1"/>
  </cols>
  <sheetData>
    <row r="1" spans="1:217" ht="29.25" customHeight="1">
      <c r="A1" s="165" t="s">
        <v>7</v>
      </c>
    </row>
    <row r="2" spans="1:217" s="120" customFormat="1">
      <c r="A2" s="119"/>
      <c r="B2" s="128" t="s">
        <v>8</v>
      </c>
      <c r="C2" s="128" t="s">
        <v>9</v>
      </c>
      <c r="D2" s="128" t="s">
        <v>10</v>
      </c>
      <c r="E2" s="128" t="s">
        <v>11</v>
      </c>
      <c r="F2" s="128" t="s">
        <v>12</v>
      </c>
      <c r="G2" s="128" t="s">
        <v>13</v>
      </c>
      <c r="H2" s="128" t="s">
        <v>14</v>
      </c>
      <c r="I2" s="128" t="s">
        <v>15</v>
      </c>
      <c r="J2" s="128" t="s">
        <v>16</v>
      </c>
      <c r="K2" s="128" t="s">
        <v>17</v>
      </c>
      <c r="L2" s="128" t="s">
        <v>18</v>
      </c>
      <c r="M2" s="128" t="s">
        <v>19</v>
      </c>
      <c r="N2" s="128" t="s">
        <v>20</v>
      </c>
      <c r="O2" s="128" t="s">
        <v>21</v>
      </c>
      <c r="P2" s="128" t="s">
        <v>22</v>
      </c>
      <c r="Q2" s="128" t="s">
        <v>23</v>
      </c>
      <c r="R2" s="128" t="s">
        <v>24</v>
      </c>
      <c r="S2" s="128" t="s">
        <v>25</v>
      </c>
      <c r="T2" s="128" t="s">
        <v>26</v>
      </c>
      <c r="U2" s="128" t="s">
        <v>27</v>
      </c>
      <c r="V2" s="128" t="s">
        <v>28</v>
      </c>
      <c r="W2" s="128" t="s">
        <v>29</v>
      </c>
      <c r="X2" s="128" t="s">
        <v>30</v>
      </c>
      <c r="Y2" s="128" t="s">
        <v>31</v>
      </c>
      <c r="Z2" s="128" t="s">
        <v>32</v>
      </c>
      <c r="AA2" s="128" t="s">
        <v>33</v>
      </c>
      <c r="AB2" s="128" t="s">
        <v>34</v>
      </c>
      <c r="AC2" s="128" t="s">
        <v>35</v>
      </c>
      <c r="AD2" s="128" t="s">
        <v>36</v>
      </c>
      <c r="AE2" s="128" t="s">
        <v>37</v>
      </c>
      <c r="AF2" s="128" t="s">
        <v>38</v>
      </c>
      <c r="AG2" s="128" t="s">
        <v>39</v>
      </c>
      <c r="AH2" s="128" t="s">
        <v>40</v>
      </c>
      <c r="AI2" s="128" t="s">
        <v>41</v>
      </c>
      <c r="AJ2" s="128" t="s">
        <v>42</v>
      </c>
      <c r="AK2" s="128" t="s">
        <v>43</v>
      </c>
      <c r="AL2" s="128" t="s">
        <v>44</v>
      </c>
      <c r="AM2" s="128" t="s">
        <v>45</v>
      </c>
      <c r="AN2" s="128" t="s">
        <v>46</v>
      </c>
      <c r="AO2" s="128" t="s">
        <v>47</v>
      </c>
      <c r="AP2" s="128" t="s">
        <v>48</v>
      </c>
      <c r="AQ2" s="128" t="s">
        <v>49</v>
      </c>
      <c r="AR2" s="128" t="s">
        <v>50</v>
      </c>
      <c r="AS2" s="128" t="s">
        <v>51</v>
      </c>
      <c r="AT2" s="128" t="s">
        <v>52</v>
      </c>
      <c r="AU2" s="128" t="s">
        <v>53</v>
      </c>
      <c r="AV2" s="128" t="s">
        <v>54</v>
      </c>
      <c r="AW2" s="128" t="s">
        <v>55</v>
      </c>
      <c r="AX2" s="128" t="s">
        <v>56</v>
      </c>
      <c r="AY2" s="128" t="s">
        <v>57</v>
      </c>
      <c r="AZ2" s="128" t="s">
        <v>58</v>
      </c>
      <c r="BA2" s="128" t="s">
        <v>59</v>
      </c>
      <c r="BB2" s="128" t="s">
        <v>60</v>
      </c>
      <c r="BC2" s="128" t="s">
        <v>61</v>
      </c>
      <c r="BD2" s="128" t="s">
        <v>62</v>
      </c>
      <c r="BE2" s="128" t="s">
        <v>63</v>
      </c>
      <c r="BF2" s="128" t="s">
        <v>64</v>
      </c>
      <c r="BG2" s="128" t="s">
        <v>65</v>
      </c>
      <c r="BH2" s="128" t="s">
        <v>66</v>
      </c>
      <c r="BI2" s="128" t="s">
        <v>67</v>
      </c>
      <c r="BJ2" s="128" t="s">
        <v>68</v>
      </c>
      <c r="BK2" s="128" t="s">
        <v>69</v>
      </c>
      <c r="BL2" s="128" t="s">
        <v>70</v>
      </c>
      <c r="BM2" s="128" t="s">
        <v>71</v>
      </c>
      <c r="BN2" s="128" t="s">
        <v>72</v>
      </c>
      <c r="BO2" s="128" t="s">
        <v>73</v>
      </c>
      <c r="BP2" s="128" t="s">
        <v>74</v>
      </c>
      <c r="BQ2" s="128" t="s">
        <v>75</v>
      </c>
      <c r="BR2" s="128" t="s">
        <v>76</v>
      </c>
      <c r="BS2" s="128" t="s">
        <v>77</v>
      </c>
      <c r="BT2" s="128" t="s">
        <v>78</v>
      </c>
      <c r="BU2" s="128" t="s">
        <v>79</v>
      </c>
      <c r="BV2" s="128" t="s">
        <v>80</v>
      </c>
      <c r="BW2" s="128" t="s">
        <v>81</v>
      </c>
      <c r="BX2" s="128" t="s">
        <v>82</v>
      </c>
      <c r="BY2" s="128" t="s">
        <v>83</v>
      </c>
      <c r="BZ2" s="128" t="s">
        <v>84</v>
      </c>
      <c r="CA2" s="128" t="s">
        <v>85</v>
      </c>
      <c r="CB2" s="128" t="s">
        <v>86</v>
      </c>
      <c r="CC2" s="128" t="s">
        <v>87</v>
      </c>
      <c r="CD2" s="128" t="s">
        <v>88</v>
      </c>
      <c r="CE2" s="128" t="s">
        <v>89</v>
      </c>
      <c r="CF2" s="128" t="s">
        <v>90</v>
      </c>
      <c r="CG2" s="128" t="s">
        <v>91</v>
      </c>
      <c r="CH2" s="128" t="s">
        <v>92</v>
      </c>
      <c r="CI2" s="128" t="s">
        <v>93</v>
      </c>
      <c r="CJ2" s="128" t="s">
        <v>94</v>
      </c>
      <c r="CK2" s="128" t="s">
        <v>95</v>
      </c>
      <c r="CL2" s="128" t="s">
        <v>96</v>
      </c>
      <c r="CM2" s="128" t="s">
        <v>97</v>
      </c>
      <c r="CN2" s="128" t="s">
        <v>98</v>
      </c>
      <c r="CO2" s="128" t="s">
        <v>99</v>
      </c>
      <c r="CP2" s="128" t="s">
        <v>100</v>
      </c>
      <c r="CQ2" s="128" t="s">
        <v>101</v>
      </c>
      <c r="CR2" s="128" t="s">
        <v>102</v>
      </c>
      <c r="CS2" s="128" t="s">
        <v>103</v>
      </c>
      <c r="CT2" s="128" t="s">
        <v>104</v>
      </c>
      <c r="CU2" s="128" t="s">
        <v>144</v>
      </c>
      <c r="CV2" s="128" t="s">
        <v>204</v>
      </c>
      <c r="CW2" s="128" t="s">
        <v>205</v>
      </c>
      <c r="CX2" s="128" t="s">
        <v>206</v>
      </c>
      <c r="CY2" s="128" t="s">
        <v>207</v>
      </c>
      <c r="CZ2" s="128" t="s">
        <v>209</v>
      </c>
      <c r="DA2" s="128" t="s">
        <v>210</v>
      </c>
      <c r="DB2" s="128" t="s">
        <v>211</v>
      </c>
      <c r="DC2" s="128" t="s">
        <v>212</v>
      </c>
      <c r="DD2" s="128" t="s">
        <v>213</v>
      </c>
      <c r="DE2" s="128" t="s">
        <v>214</v>
      </c>
      <c r="DF2" s="128" t="s">
        <v>216</v>
      </c>
      <c r="DG2" s="128" t="s">
        <v>217</v>
      </c>
      <c r="DH2" s="128" t="s">
        <v>219</v>
      </c>
      <c r="DI2" s="143" t="s">
        <v>220</v>
      </c>
      <c r="DJ2" s="128" t="s">
        <v>221</v>
      </c>
      <c r="DK2" s="128" t="s">
        <v>222</v>
      </c>
      <c r="DL2" s="128" t="s">
        <v>223</v>
      </c>
      <c r="DM2" s="128" t="s">
        <v>224</v>
      </c>
      <c r="DN2" s="128" t="s">
        <v>225</v>
      </c>
      <c r="DO2" s="128" t="s">
        <v>226</v>
      </c>
      <c r="DP2" s="128" t="s">
        <v>227</v>
      </c>
      <c r="DQ2" s="128" t="s">
        <v>229</v>
      </c>
      <c r="DR2" s="128" t="s">
        <v>230</v>
      </c>
      <c r="DS2" s="173">
        <v>41670</v>
      </c>
      <c r="DT2" s="173">
        <v>41698</v>
      </c>
      <c r="DU2" s="173">
        <v>41729</v>
      </c>
      <c r="DV2" s="173">
        <v>41759</v>
      </c>
      <c r="DW2" s="173">
        <v>41790</v>
      </c>
      <c r="DX2" s="173">
        <v>41820</v>
      </c>
      <c r="DY2" s="173">
        <v>41851</v>
      </c>
      <c r="DZ2" s="173">
        <v>41882</v>
      </c>
      <c r="EA2" s="173">
        <v>41912</v>
      </c>
      <c r="EB2" s="173">
        <v>41943</v>
      </c>
      <c r="EC2" s="173">
        <v>41973</v>
      </c>
      <c r="ED2" s="173">
        <v>42004</v>
      </c>
      <c r="EE2" s="173">
        <v>42035</v>
      </c>
      <c r="EF2" s="173">
        <v>42063</v>
      </c>
      <c r="EG2" s="173">
        <v>42094</v>
      </c>
      <c r="EH2" s="173">
        <v>42124</v>
      </c>
      <c r="EI2" s="173">
        <v>42155</v>
      </c>
      <c r="EJ2" s="173">
        <v>42185</v>
      </c>
      <c r="EK2" s="173">
        <v>42216</v>
      </c>
      <c r="EL2" s="173">
        <v>42247</v>
      </c>
      <c r="EM2" s="173">
        <v>42277</v>
      </c>
      <c r="EN2" s="173">
        <v>42308</v>
      </c>
      <c r="EO2" s="173">
        <v>42338</v>
      </c>
      <c r="EP2" s="173">
        <v>42369</v>
      </c>
      <c r="EQ2" s="173">
        <v>42400</v>
      </c>
      <c r="ER2" s="173">
        <v>42429</v>
      </c>
      <c r="ES2" s="173">
        <v>42460</v>
      </c>
      <c r="ET2" s="173">
        <v>42490</v>
      </c>
      <c r="EU2" s="173">
        <v>42521</v>
      </c>
      <c r="EV2" s="173">
        <v>42551</v>
      </c>
      <c r="EW2" s="173">
        <v>42582</v>
      </c>
      <c r="EX2" s="173">
        <v>42613</v>
      </c>
      <c r="EY2" s="173">
        <v>42643</v>
      </c>
      <c r="EZ2" s="173">
        <v>42674</v>
      </c>
      <c r="FA2" s="173">
        <v>42704</v>
      </c>
      <c r="FB2" s="173">
        <v>42735</v>
      </c>
      <c r="FC2" s="173">
        <v>42766</v>
      </c>
      <c r="FD2" s="173">
        <v>42794</v>
      </c>
      <c r="FE2" s="173">
        <v>42825</v>
      </c>
      <c r="FF2" s="173">
        <v>42855</v>
      </c>
      <c r="FG2" s="173">
        <v>42886</v>
      </c>
      <c r="FH2" s="173">
        <v>42916</v>
      </c>
      <c r="FI2" s="173">
        <v>42947</v>
      </c>
      <c r="FJ2" s="173">
        <v>42978</v>
      </c>
      <c r="FK2" s="173">
        <v>43008</v>
      </c>
      <c r="FL2" s="173">
        <v>43039</v>
      </c>
      <c r="FM2" s="173">
        <v>43069</v>
      </c>
      <c r="FN2" s="173">
        <v>43100</v>
      </c>
      <c r="FO2" s="173">
        <v>43131</v>
      </c>
      <c r="FP2" s="173">
        <v>43159</v>
      </c>
      <c r="FQ2" s="173">
        <v>43190</v>
      </c>
      <c r="FR2" s="173">
        <v>43220</v>
      </c>
      <c r="FS2" s="173">
        <v>43251</v>
      </c>
      <c r="FT2" s="173">
        <v>43281</v>
      </c>
      <c r="FU2" s="173">
        <v>43312</v>
      </c>
      <c r="FV2" s="173">
        <v>43343</v>
      </c>
      <c r="FW2" s="173">
        <v>43373</v>
      </c>
      <c r="FX2" s="173">
        <v>43404</v>
      </c>
      <c r="FY2" s="173">
        <v>43434</v>
      </c>
      <c r="FZ2" s="173">
        <v>43465</v>
      </c>
      <c r="GA2" s="173">
        <v>43496</v>
      </c>
      <c r="GB2" s="173">
        <v>43524</v>
      </c>
      <c r="GC2" s="173">
        <v>43555</v>
      </c>
      <c r="GD2" s="173">
        <v>43585</v>
      </c>
      <c r="GE2" s="173">
        <v>43616</v>
      </c>
      <c r="GF2" s="173">
        <v>43646</v>
      </c>
      <c r="GG2" s="173">
        <v>43677</v>
      </c>
      <c r="GH2" s="173">
        <v>43708</v>
      </c>
      <c r="GI2" s="173">
        <v>43738</v>
      </c>
      <c r="GJ2" s="173">
        <v>43769</v>
      </c>
      <c r="GK2" s="173">
        <v>43799</v>
      </c>
      <c r="GL2" s="173">
        <v>43830</v>
      </c>
      <c r="GM2" s="173">
        <v>43861</v>
      </c>
      <c r="GN2" s="173">
        <v>43890</v>
      </c>
      <c r="GO2" s="173">
        <v>43921</v>
      </c>
      <c r="GP2" s="173">
        <v>43951</v>
      </c>
      <c r="GQ2" s="173">
        <v>43982</v>
      </c>
      <c r="GR2" s="173">
        <v>44012</v>
      </c>
      <c r="GS2" s="173">
        <v>44043</v>
      </c>
      <c r="GT2" s="173">
        <v>44074</v>
      </c>
      <c r="GU2" s="173">
        <v>44104</v>
      </c>
      <c r="GV2" s="173">
        <v>44135</v>
      </c>
      <c r="GW2" s="173">
        <v>44165</v>
      </c>
      <c r="GX2" s="173">
        <v>44196</v>
      </c>
      <c r="GY2" s="173">
        <v>44227</v>
      </c>
      <c r="GZ2" s="173">
        <v>44255</v>
      </c>
      <c r="HA2" s="173">
        <v>44286</v>
      </c>
      <c r="HB2" s="173">
        <v>44316</v>
      </c>
      <c r="HC2" s="173">
        <v>44347</v>
      </c>
      <c r="HD2" s="173">
        <v>44377</v>
      </c>
      <c r="HE2" s="173">
        <v>44408</v>
      </c>
      <c r="HF2" s="173">
        <v>44439</v>
      </c>
      <c r="HG2" s="173">
        <v>44469</v>
      </c>
      <c r="HH2" s="173">
        <v>44500</v>
      </c>
      <c r="HI2" s="173">
        <v>44530</v>
      </c>
    </row>
    <row r="3" spans="1:217">
      <c r="A3" s="1" t="s">
        <v>108</v>
      </c>
      <c r="B3" s="129">
        <v>378943.82246316801</v>
      </c>
      <c r="C3" s="129">
        <v>394493.41654374101</v>
      </c>
      <c r="D3" s="129">
        <v>400261.63019612496</v>
      </c>
      <c r="E3" s="129">
        <v>407067.38122679299</v>
      </c>
      <c r="F3" s="129">
        <v>408722.07212279103</v>
      </c>
      <c r="G3" s="129">
        <v>406829.21220061905</v>
      </c>
      <c r="H3" s="129">
        <v>411234.18195418909</v>
      </c>
      <c r="I3" s="129">
        <v>408461.03819864895</v>
      </c>
      <c r="J3" s="129">
        <v>410940.10077262705</v>
      </c>
      <c r="K3" s="129">
        <v>411804.81491562101</v>
      </c>
      <c r="L3" s="129">
        <v>412584.94826672098</v>
      </c>
      <c r="M3" s="129">
        <v>413808.84299814998</v>
      </c>
      <c r="N3" s="129">
        <v>402860.269451097</v>
      </c>
      <c r="O3" s="129">
        <v>421558.42737423012</v>
      </c>
      <c r="P3" s="129">
        <v>421823.460317372</v>
      </c>
      <c r="Q3" s="129">
        <v>419814.296950622</v>
      </c>
      <c r="R3" s="129">
        <v>432510.56651846995</v>
      </c>
      <c r="S3" s="129">
        <v>436088.59177714016</v>
      </c>
      <c r="T3" s="129">
        <v>437499.17498480645</v>
      </c>
      <c r="U3" s="129">
        <v>444262.41365624091</v>
      </c>
      <c r="V3" s="129">
        <v>436019.32340848271</v>
      </c>
      <c r="W3" s="129">
        <v>432814.69952798611</v>
      </c>
      <c r="X3" s="129">
        <v>438944.11224966776</v>
      </c>
      <c r="Y3" s="129">
        <v>438039.37103255605</v>
      </c>
      <c r="Z3" s="129">
        <v>440167.32102572703</v>
      </c>
      <c r="AA3" s="129">
        <v>447475.991247978</v>
      </c>
      <c r="AB3" s="129">
        <v>459662.23887030198</v>
      </c>
      <c r="AC3" s="129">
        <v>464928.98996443499</v>
      </c>
      <c r="AD3" s="129">
        <v>463781.83473787305</v>
      </c>
      <c r="AE3" s="129">
        <v>467454.29181908997</v>
      </c>
      <c r="AF3" s="129">
        <v>476991.75536029501</v>
      </c>
      <c r="AG3" s="129">
        <v>475926.40757021599</v>
      </c>
      <c r="AH3" s="129">
        <v>473689.02965800563</v>
      </c>
      <c r="AI3" s="129">
        <v>479091.18331998354</v>
      </c>
      <c r="AJ3" s="129">
        <v>477116.93373023823</v>
      </c>
      <c r="AK3" s="129">
        <v>477130.01551342744</v>
      </c>
      <c r="AL3" s="129">
        <v>478526.40341430379</v>
      </c>
      <c r="AM3" s="129">
        <v>490298.65710716497</v>
      </c>
      <c r="AN3" s="129">
        <v>493675.00094435306</v>
      </c>
      <c r="AO3" s="129">
        <v>491704.15537868091</v>
      </c>
      <c r="AP3" s="129">
        <v>486566.52105577738</v>
      </c>
      <c r="AQ3" s="129">
        <v>488526.64990514121</v>
      </c>
      <c r="AR3" s="129">
        <v>486286.04309863073</v>
      </c>
      <c r="AS3" s="129">
        <v>487204.333670708</v>
      </c>
      <c r="AT3" s="129">
        <v>487526.14937657258</v>
      </c>
      <c r="AU3" s="129">
        <v>490072.27339218184</v>
      </c>
      <c r="AV3" s="129">
        <v>488259.0083963513</v>
      </c>
      <c r="AW3" s="129">
        <v>496203.41359067406</v>
      </c>
      <c r="AX3" s="129">
        <v>501531.02786432323</v>
      </c>
      <c r="AY3" s="129">
        <v>500074.36987256538</v>
      </c>
      <c r="AZ3" s="129">
        <v>498631.30363057693</v>
      </c>
      <c r="BA3" s="129">
        <v>497375.83002068987</v>
      </c>
      <c r="BB3" s="129">
        <v>497933.24781946832</v>
      </c>
      <c r="BC3" s="129">
        <v>504529.67266562727</v>
      </c>
      <c r="BD3" s="129">
        <v>507288.60321380757</v>
      </c>
      <c r="BE3" s="129">
        <v>508410.28036713315</v>
      </c>
      <c r="BF3" s="129">
        <v>514729.78935599799</v>
      </c>
      <c r="BG3" s="129">
        <v>516518.29214058223</v>
      </c>
      <c r="BH3" s="129">
        <v>535189.39352260041</v>
      </c>
      <c r="BI3" s="129">
        <v>544686.04426170315</v>
      </c>
      <c r="BJ3" s="129">
        <v>569945.9114915824</v>
      </c>
      <c r="BK3" s="129">
        <v>583851.51308140368</v>
      </c>
      <c r="BL3" s="129">
        <v>598215.19006293349</v>
      </c>
      <c r="BM3" s="129">
        <v>601072.95069637359</v>
      </c>
      <c r="BN3" s="129">
        <v>601597.48865147657</v>
      </c>
      <c r="BO3" s="129">
        <v>602542.82272247574</v>
      </c>
      <c r="BP3" s="129">
        <v>608125.15461494541</v>
      </c>
      <c r="BQ3" s="129">
        <v>609100.35571769532</v>
      </c>
      <c r="BR3" s="129">
        <v>620115.72075987142</v>
      </c>
      <c r="BS3" s="129">
        <v>630475.40795643372</v>
      </c>
      <c r="BT3" s="129">
        <v>635753.52888505335</v>
      </c>
      <c r="BU3" s="129">
        <v>631786.23414127738</v>
      </c>
      <c r="BV3" s="129">
        <v>631506.4648645313</v>
      </c>
      <c r="BW3" s="129">
        <v>652702.13477117405</v>
      </c>
      <c r="BX3" s="129">
        <v>657785.29187036003</v>
      </c>
      <c r="BY3" s="129">
        <v>655298.31902000366</v>
      </c>
      <c r="BZ3" s="129">
        <v>664224.46673156344</v>
      </c>
      <c r="CA3" s="129">
        <v>678557.83332091372</v>
      </c>
      <c r="CB3" s="129">
        <v>688212.45337787876</v>
      </c>
      <c r="CC3" s="129">
        <v>688781.51266945596</v>
      </c>
      <c r="CD3" s="129">
        <v>696716.44545465754</v>
      </c>
      <c r="CE3" s="129">
        <v>704665.44997923751</v>
      </c>
      <c r="CF3" s="129">
        <v>709666.37122104364</v>
      </c>
      <c r="CG3" s="129">
        <v>709310.58868016896</v>
      </c>
      <c r="CH3" s="129">
        <v>701850.56014914217</v>
      </c>
      <c r="CI3" s="129">
        <v>712070.94137377525</v>
      </c>
      <c r="CJ3" s="129">
        <v>726212.50849495525</v>
      </c>
      <c r="CK3" s="129">
        <v>732333.23603190132</v>
      </c>
      <c r="CL3" s="129">
        <v>735053.92988795973</v>
      </c>
      <c r="CM3" s="129">
        <v>742964.39135037293</v>
      </c>
      <c r="CN3" s="129">
        <v>752219.53243157594</v>
      </c>
      <c r="CO3" s="129">
        <v>749690.25391479465</v>
      </c>
      <c r="CP3" s="129">
        <v>756429.88307698118</v>
      </c>
      <c r="CQ3" s="129">
        <v>762047.56420199631</v>
      </c>
      <c r="CR3" s="129">
        <v>761106.18239037914</v>
      </c>
      <c r="CS3" s="129">
        <v>782110.84993057698</v>
      </c>
      <c r="CT3" s="129">
        <v>771127.52175678301</v>
      </c>
      <c r="CU3" s="129">
        <v>763865.35169452347</v>
      </c>
      <c r="CV3" s="129">
        <v>772435.68015417433</v>
      </c>
      <c r="CW3" s="129">
        <v>780857.18431669776</v>
      </c>
      <c r="CX3" s="129">
        <v>772566.3365240253</v>
      </c>
      <c r="CY3" s="129">
        <v>799149.48718114337</v>
      </c>
      <c r="CZ3" s="129">
        <v>799183.78309999919</v>
      </c>
      <c r="DA3" s="129">
        <v>778737.81566839595</v>
      </c>
      <c r="DB3" s="129">
        <v>787600.33775380137</v>
      </c>
      <c r="DC3" s="129">
        <v>791718.2000458152</v>
      </c>
      <c r="DD3" s="129">
        <v>795399.0576301869</v>
      </c>
      <c r="DE3" s="129">
        <v>801089.78044292796</v>
      </c>
      <c r="DF3" s="129">
        <v>793853.6911674618</v>
      </c>
      <c r="DG3" s="129">
        <v>814404.05290457583</v>
      </c>
      <c r="DH3" s="129">
        <v>814902.561345984</v>
      </c>
      <c r="DI3" s="129">
        <v>825790.74541896721</v>
      </c>
      <c r="DJ3" s="129">
        <v>821482.87806848646</v>
      </c>
      <c r="DK3" s="129">
        <v>838052.73761837091</v>
      </c>
      <c r="DL3" s="129">
        <v>844255.93460090109</v>
      </c>
      <c r="DM3" s="129">
        <v>837585.65235826618</v>
      </c>
      <c r="DN3" s="129">
        <v>842011.16629733564</v>
      </c>
      <c r="DO3" s="129">
        <v>847710.48068260029</v>
      </c>
      <c r="DP3" s="129">
        <v>841206.862936744</v>
      </c>
      <c r="DQ3" s="129">
        <v>853060.09262423823</v>
      </c>
      <c r="DR3" s="129">
        <v>838025.37684873957</v>
      </c>
      <c r="DS3" s="129">
        <v>864011.51506833476</v>
      </c>
      <c r="DT3" s="129">
        <v>733454.14736580767</v>
      </c>
      <c r="DU3" s="129">
        <v>738149.71807443199</v>
      </c>
      <c r="DV3" s="129">
        <v>741200.27483588248</v>
      </c>
      <c r="DW3" s="129">
        <v>744374.04816361284</v>
      </c>
      <c r="DX3" s="129">
        <v>750203.97694680025</v>
      </c>
      <c r="DY3" s="129">
        <v>751334.80757358728</v>
      </c>
      <c r="DZ3" s="129">
        <v>755709.37054114114</v>
      </c>
      <c r="EA3" s="129">
        <v>759713.73095546965</v>
      </c>
      <c r="EB3" s="129">
        <v>767516.06063621514</v>
      </c>
      <c r="EC3" s="129">
        <v>772543.96035947057</v>
      </c>
      <c r="ED3" s="129">
        <v>779938.40371888399</v>
      </c>
      <c r="EE3" s="129">
        <v>790807.77455207298</v>
      </c>
      <c r="EF3" s="129">
        <v>802803.21351254266</v>
      </c>
      <c r="EG3" s="129">
        <v>806423.18183428864</v>
      </c>
      <c r="EH3" s="129">
        <v>802033.11753353919</v>
      </c>
      <c r="EI3" s="129">
        <v>810231.01257471507</v>
      </c>
      <c r="EJ3" s="129">
        <v>817800.66878939816</v>
      </c>
      <c r="EK3" s="129">
        <v>811439.28100970574</v>
      </c>
      <c r="EL3" s="129">
        <v>819163.10789400747</v>
      </c>
      <c r="EM3" s="129">
        <v>837652.46273629542</v>
      </c>
      <c r="EN3" s="129">
        <v>827082.6247698376</v>
      </c>
      <c r="EO3" s="129">
        <v>836817.33719031524</v>
      </c>
      <c r="EP3" s="129">
        <v>834550.62095177034</v>
      </c>
      <c r="EQ3" s="129">
        <v>847875.25698992226</v>
      </c>
      <c r="ER3" s="129">
        <v>858000.90163708164</v>
      </c>
      <c r="ES3" s="129">
        <v>858423.44259631843</v>
      </c>
      <c r="ET3" s="129">
        <v>881873.70643114543</v>
      </c>
      <c r="EU3" s="129">
        <v>890714.63593056123</v>
      </c>
      <c r="EV3" s="129">
        <v>898988.81211755378</v>
      </c>
      <c r="EW3" s="129">
        <v>889350.63151751226</v>
      </c>
      <c r="EX3" s="129">
        <v>899200.84335080069</v>
      </c>
      <c r="EY3" s="129">
        <v>902709.47413936979</v>
      </c>
      <c r="EZ3" s="129">
        <v>910750.39494944829</v>
      </c>
      <c r="FA3" s="129">
        <v>923339.91758227895</v>
      </c>
      <c r="FB3" s="129">
        <v>928666.17259753635</v>
      </c>
      <c r="FC3" s="129">
        <v>930061.16289149912</v>
      </c>
      <c r="FD3" s="129">
        <v>945151.01760178525</v>
      </c>
      <c r="FE3" s="129">
        <v>941428.78138992714</v>
      </c>
      <c r="FF3" s="129">
        <v>942548.044885532</v>
      </c>
      <c r="FG3" s="129">
        <v>940531.69423077512</v>
      </c>
      <c r="FH3" s="129">
        <v>945688.2630191322</v>
      </c>
      <c r="FI3" s="129">
        <v>939923.82234865066</v>
      </c>
      <c r="FJ3" s="129">
        <v>936494.2519463771</v>
      </c>
      <c r="FK3" s="129">
        <v>940729.16118731047</v>
      </c>
      <c r="FL3" s="129">
        <v>932008.31718996447</v>
      </c>
      <c r="FM3" s="129">
        <v>935006.46318787022</v>
      </c>
      <c r="FN3" s="129">
        <v>928472.98369976704</v>
      </c>
      <c r="FO3" s="129">
        <v>934690.06971949409</v>
      </c>
      <c r="FP3" s="129">
        <v>952017.38891788968</v>
      </c>
      <c r="FQ3" s="129">
        <v>958125.87073099182</v>
      </c>
      <c r="FR3" s="129">
        <v>948739.95531479351</v>
      </c>
      <c r="FS3" s="129">
        <v>962022.99209450884</v>
      </c>
      <c r="FT3" s="129">
        <v>955475.89941151172</v>
      </c>
      <c r="FU3" s="129">
        <v>945895.12410851556</v>
      </c>
      <c r="FV3" s="129">
        <v>948266.50186784868</v>
      </c>
      <c r="FW3" s="129">
        <v>948985.81501206616</v>
      </c>
      <c r="FX3" s="129">
        <v>959861.76823353011</v>
      </c>
      <c r="FY3" s="129">
        <v>954136.89353971207</v>
      </c>
      <c r="FZ3" s="129">
        <v>954269.26378268085</v>
      </c>
      <c r="GA3" s="129">
        <v>954658.56025276543</v>
      </c>
      <c r="GB3" s="129">
        <v>963574.28646417742</v>
      </c>
      <c r="GC3" s="129">
        <v>978996.93044858554</v>
      </c>
      <c r="GD3" s="129">
        <v>978716.74425704638</v>
      </c>
      <c r="GE3" s="129">
        <v>976141.73281296936</v>
      </c>
      <c r="GF3" s="129">
        <v>975114.05440206593</v>
      </c>
      <c r="GG3" s="129">
        <v>973307.73192885146</v>
      </c>
      <c r="GH3" s="129">
        <v>977610.44954575831</v>
      </c>
      <c r="GI3" s="129">
        <v>978560.97848498682</v>
      </c>
      <c r="GJ3" s="129">
        <v>960882.36493444396</v>
      </c>
      <c r="GK3" s="129">
        <v>962013.36264566018</v>
      </c>
      <c r="GL3" s="129">
        <v>973338.20243485121</v>
      </c>
      <c r="GM3" s="129">
        <v>987605.89535690448</v>
      </c>
      <c r="GN3" s="129">
        <v>997398.48136061686</v>
      </c>
      <c r="GO3" s="129">
        <v>1036444.3123628398</v>
      </c>
      <c r="GP3" s="129">
        <v>1077183.9571808749</v>
      </c>
      <c r="GQ3" s="129">
        <v>1087385.8156781029</v>
      </c>
      <c r="GR3" s="129">
        <v>1088191.5999247083</v>
      </c>
      <c r="GS3" s="129">
        <v>1094346.6209463384</v>
      </c>
      <c r="GT3" s="129">
        <v>1091384.8896870222</v>
      </c>
      <c r="GU3" s="129">
        <v>1100124.8710252249</v>
      </c>
      <c r="GV3" s="129">
        <v>1103567.3413996107</v>
      </c>
      <c r="GW3" s="129">
        <v>1090187.9014094369</v>
      </c>
      <c r="GX3" s="129">
        <v>1097480.0391974011</v>
      </c>
      <c r="GY3" s="129">
        <v>1089613.3029406469</v>
      </c>
      <c r="GZ3" s="129">
        <v>1122205.4855239366</v>
      </c>
      <c r="HA3" s="129">
        <v>1131762.9572751278</v>
      </c>
      <c r="HB3" s="129">
        <v>1122147.1127101996</v>
      </c>
      <c r="HC3" s="129">
        <v>1125467.5876514362</v>
      </c>
      <c r="HD3" s="129">
        <v>1133647.462657667</v>
      </c>
      <c r="HE3" s="129">
        <v>1135089.0160707668</v>
      </c>
      <c r="HF3" s="129">
        <v>1135646.3006856847</v>
      </c>
      <c r="HG3" s="129">
        <v>1144751.5809230318</v>
      </c>
      <c r="HH3" s="129">
        <v>1126980.1993798553</v>
      </c>
      <c r="HI3" s="129">
        <v>1138121.4038804227</v>
      </c>
    </row>
    <row r="4" spans="1:217">
      <c r="A4" s="1" t="s">
        <v>185</v>
      </c>
      <c r="B4" s="129">
        <v>212474.70630824624</v>
      </c>
      <c r="C4" s="129">
        <v>218452.63821592793</v>
      </c>
      <c r="D4" s="129">
        <v>221319.47502274968</v>
      </c>
      <c r="E4" s="129">
        <v>226942.78707002866</v>
      </c>
      <c r="F4" s="129">
        <v>225210.49604182027</v>
      </c>
      <c r="G4" s="129">
        <v>225586.62591223689</v>
      </c>
      <c r="H4" s="129">
        <v>228011.93997019198</v>
      </c>
      <c r="I4" s="129">
        <v>230926.74537556793</v>
      </c>
      <c r="J4" s="129">
        <v>229568.86012920574</v>
      </c>
      <c r="K4" s="129">
        <v>234026.68511425509</v>
      </c>
      <c r="L4" s="129">
        <v>235337.43035065872</v>
      </c>
      <c r="M4" s="129">
        <v>237034.34078109372</v>
      </c>
      <c r="N4" s="129">
        <v>232054.13967628381</v>
      </c>
      <c r="O4" s="129">
        <v>239431.71189352358</v>
      </c>
      <c r="P4" s="129">
        <v>238170.96084849659</v>
      </c>
      <c r="Q4" s="129">
        <v>244333.1088682593</v>
      </c>
      <c r="R4" s="129">
        <v>241454.14619358291</v>
      </c>
      <c r="S4" s="129">
        <v>240350.48667706468</v>
      </c>
      <c r="T4" s="129">
        <v>241828.21342785793</v>
      </c>
      <c r="U4" s="129">
        <v>246288.82195327189</v>
      </c>
      <c r="V4" s="129">
        <v>237961.48474210454</v>
      </c>
      <c r="W4" s="129">
        <v>242654.07808942278</v>
      </c>
      <c r="X4" s="129">
        <v>245779.60831900433</v>
      </c>
      <c r="Y4" s="129">
        <v>246500.66045925685</v>
      </c>
      <c r="Z4" s="129">
        <v>251191.47940582951</v>
      </c>
      <c r="AA4" s="129">
        <v>257434.07788587507</v>
      </c>
      <c r="AB4" s="129">
        <v>256641.01891888675</v>
      </c>
      <c r="AC4" s="129">
        <v>262834.47000335815</v>
      </c>
      <c r="AD4" s="129">
        <v>261942.08647088049</v>
      </c>
      <c r="AE4" s="129">
        <v>265182.2107461585</v>
      </c>
      <c r="AF4" s="129">
        <v>275235.62192770431</v>
      </c>
      <c r="AG4" s="129">
        <v>275732.40199765313</v>
      </c>
      <c r="AH4" s="129">
        <v>274386.60484743107</v>
      </c>
      <c r="AI4" s="129">
        <v>279866.58335550537</v>
      </c>
      <c r="AJ4" s="129">
        <v>283994.46874136489</v>
      </c>
      <c r="AK4" s="129">
        <v>286624.22504578863</v>
      </c>
      <c r="AL4" s="129">
        <v>284368.12920801202</v>
      </c>
      <c r="AM4" s="129">
        <v>282859.02633941715</v>
      </c>
      <c r="AN4" s="129">
        <v>288832.7253281356</v>
      </c>
      <c r="AO4" s="129">
        <v>288309.31105963013</v>
      </c>
      <c r="AP4" s="129">
        <v>287026.47680717765</v>
      </c>
      <c r="AQ4" s="129">
        <v>285295.93114620209</v>
      </c>
      <c r="AR4" s="129">
        <v>289089.81345165544</v>
      </c>
      <c r="AS4" s="129">
        <v>289584.98417395604</v>
      </c>
      <c r="AT4" s="129">
        <v>290557.06752085674</v>
      </c>
      <c r="AU4" s="129">
        <v>297704.85919860983</v>
      </c>
      <c r="AV4" s="129">
        <v>297629.29909223487</v>
      </c>
      <c r="AW4" s="129">
        <v>305536.84600892023</v>
      </c>
      <c r="AX4" s="129">
        <v>312108.96042227081</v>
      </c>
      <c r="AY4" s="129">
        <v>308789.9056574179</v>
      </c>
      <c r="AZ4" s="129">
        <v>310760.53954306379</v>
      </c>
      <c r="BA4" s="129">
        <v>317204.51247399644</v>
      </c>
      <c r="BB4" s="129">
        <v>321696.06689562829</v>
      </c>
      <c r="BC4" s="129">
        <v>330638.57851022237</v>
      </c>
      <c r="BD4" s="129">
        <v>329899.09256959555</v>
      </c>
      <c r="BE4" s="129">
        <v>337149.89915778837</v>
      </c>
      <c r="BF4" s="129">
        <v>336096.51371217205</v>
      </c>
      <c r="BG4" s="129">
        <v>339305.84725215542</v>
      </c>
      <c r="BH4" s="129">
        <v>355283.09740263812</v>
      </c>
      <c r="BI4" s="129">
        <v>360874.80430685158</v>
      </c>
      <c r="BJ4" s="129">
        <v>373670.28555117338</v>
      </c>
      <c r="BK4" s="129">
        <v>375940.20014542103</v>
      </c>
      <c r="BL4" s="129">
        <v>381418.65657065186</v>
      </c>
      <c r="BM4" s="129">
        <v>386281.63096713868</v>
      </c>
      <c r="BN4" s="129">
        <v>392846.8422549559</v>
      </c>
      <c r="BO4" s="129">
        <v>389102.09607640683</v>
      </c>
      <c r="BP4" s="129">
        <v>391425.34730049165</v>
      </c>
      <c r="BQ4" s="129">
        <v>388501.91924214293</v>
      </c>
      <c r="BR4" s="129">
        <v>395344.2747054348</v>
      </c>
      <c r="BS4" s="129">
        <v>395972.49561004748</v>
      </c>
      <c r="BT4" s="129">
        <v>393257.39510777232</v>
      </c>
      <c r="BU4" s="129">
        <v>390274.99057111231</v>
      </c>
      <c r="BV4" s="129">
        <v>388470.56512027036</v>
      </c>
      <c r="BW4" s="129">
        <v>390839.50421756512</v>
      </c>
      <c r="BX4" s="129">
        <v>392568.56904248777</v>
      </c>
      <c r="BY4" s="129">
        <v>395204.5059678395</v>
      </c>
      <c r="BZ4" s="129">
        <v>397102.96805713279</v>
      </c>
      <c r="CA4" s="129">
        <v>398121.71314080834</v>
      </c>
      <c r="CB4" s="129">
        <v>399343.88125331001</v>
      </c>
      <c r="CC4" s="129">
        <v>392334.85099579371</v>
      </c>
      <c r="CD4" s="129">
        <v>386928.654050868</v>
      </c>
      <c r="CE4" s="129">
        <v>393626.68326194002</v>
      </c>
      <c r="CF4" s="129">
        <v>398876.23214577354</v>
      </c>
      <c r="CG4" s="129">
        <v>390385.92258282437</v>
      </c>
      <c r="CH4" s="129">
        <v>388788.72727500997</v>
      </c>
      <c r="CI4" s="129">
        <v>392928.06079207989</v>
      </c>
      <c r="CJ4" s="129">
        <v>394239.97229289002</v>
      </c>
      <c r="CK4" s="129">
        <v>403032.03754875</v>
      </c>
      <c r="CL4" s="129">
        <v>401390.33525022003</v>
      </c>
      <c r="CM4" s="129">
        <v>401135.19929398998</v>
      </c>
      <c r="CN4" s="129">
        <v>401466.98404064006</v>
      </c>
      <c r="CO4" s="129">
        <v>395242.26256972994</v>
      </c>
      <c r="CP4" s="129">
        <v>389616.06819359004</v>
      </c>
      <c r="CQ4" s="129">
        <v>379245.64320654003</v>
      </c>
      <c r="CR4" s="129">
        <v>381831.24702789006</v>
      </c>
      <c r="CS4" s="129">
        <v>388714.67046444997</v>
      </c>
      <c r="CT4" s="129">
        <v>382135.11728708004</v>
      </c>
      <c r="CU4" s="129">
        <v>375614.47495588002</v>
      </c>
      <c r="CV4" s="129">
        <v>384892.89273816004</v>
      </c>
      <c r="CW4" s="129">
        <v>390848.00717899005</v>
      </c>
      <c r="CX4" s="129">
        <v>382489.31486052001</v>
      </c>
      <c r="CY4" s="129">
        <v>384585.41754462005</v>
      </c>
      <c r="CZ4" s="129">
        <v>383901.47043489001</v>
      </c>
      <c r="DA4" s="129">
        <v>370076.36341774004</v>
      </c>
      <c r="DB4" s="129">
        <v>369401.52577256004</v>
      </c>
      <c r="DC4" s="129">
        <v>369634.65385175997</v>
      </c>
      <c r="DD4" s="129">
        <v>364753.92665410001</v>
      </c>
      <c r="DE4" s="129">
        <v>367043.67795273993</v>
      </c>
      <c r="DF4" s="129">
        <v>361478.43955367012</v>
      </c>
      <c r="DG4" s="129">
        <v>367967.10124246997</v>
      </c>
      <c r="DH4" s="129">
        <v>371823.13551895996</v>
      </c>
      <c r="DI4" s="129">
        <v>378088.41099994001</v>
      </c>
      <c r="DJ4" s="129">
        <v>377049.38030245004</v>
      </c>
      <c r="DK4" s="129">
        <v>384680.46791599994</v>
      </c>
      <c r="DL4" s="129">
        <v>393635.86048452003</v>
      </c>
      <c r="DM4" s="129">
        <v>388441.41530231002</v>
      </c>
      <c r="DN4" s="129">
        <v>396082.47790745995</v>
      </c>
      <c r="DO4" s="129">
        <v>399207.65544753993</v>
      </c>
      <c r="DP4" s="129">
        <v>403807.04505070002</v>
      </c>
      <c r="DQ4" s="129">
        <v>415145.79557041003</v>
      </c>
      <c r="DR4" s="129">
        <v>403314.70417746005</v>
      </c>
      <c r="DS4" s="129">
        <v>417068.52760894003</v>
      </c>
      <c r="DT4" s="129">
        <v>293546.83795985999</v>
      </c>
      <c r="DU4" s="129">
        <v>302872.14149656997</v>
      </c>
      <c r="DV4" s="129">
        <v>303918.38820679998</v>
      </c>
      <c r="DW4" s="129">
        <v>308176.17467177997</v>
      </c>
      <c r="DX4" s="129">
        <v>303157.70863110002</v>
      </c>
      <c r="DY4" s="129">
        <v>307507.07541466999</v>
      </c>
      <c r="DZ4" s="129">
        <v>311231.70824646996</v>
      </c>
      <c r="EA4" s="129">
        <v>309834.84331386001</v>
      </c>
      <c r="EB4" s="129">
        <v>318716.59131560003</v>
      </c>
      <c r="EC4" s="129">
        <v>321827.35839166999</v>
      </c>
      <c r="ED4" s="129">
        <v>323045.85339672992</v>
      </c>
      <c r="EE4" s="129">
        <v>323728.56605927995</v>
      </c>
      <c r="EF4" s="129">
        <v>338981.55687265994</v>
      </c>
      <c r="EG4" s="129">
        <v>341361.39044034999</v>
      </c>
      <c r="EH4" s="129">
        <v>344774.55929758999</v>
      </c>
      <c r="EI4" s="129">
        <v>349158.03921811003</v>
      </c>
      <c r="EJ4" s="129">
        <v>349901.80831559002</v>
      </c>
      <c r="EK4" s="129">
        <v>348992.08043916</v>
      </c>
      <c r="EL4" s="129">
        <v>353938.90476767998</v>
      </c>
      <c r="EM4" s="129">
        <v>363027.95554343</v>
      </c>
      <c r="EN4" s="129">
        <v>346201.11862720997</v>
      </c>
      <c r="EO4" s="129">
        <v>351508.85532840999</v>
      </c>
      <c r="EP4" s="129">
        <v>350092.5269845</v>
      </c>
      <c r="EQ4" s="129">
        <v>360462.42838057003</v>
      </c>
      <c r="ER4" s="129">
        <v>392619.51959039003</v>
      </c>
      <c r="ES4" s="129">
        <v>400352.73798844998</v>
      </c>
      <c r="ET4" s="129">
        <v>407550.29849138</v>
      </c>
      <c r="EU4" s="129">
        <v>413415.59256590996</v>
      </c>
      <c r="EV4" s="129">
        <v>413389.61776406004</v>
      </c>
      <c r="EW4" s="129">
        <v>412460.35427675</v>
      </c>
      <c r="EX4" s="129">
        <v>416833.58673372999</v>
      </c>
      <c r="EY4" s="129">
        <v>418306.75305420998</v>
      </c>
      <c r="EZ4" s="129">
        <v>422756.85217231</v>
      </c>
      <c r="FA4" s="129">
        <v>436410.36236595991</v>
      </c>
      <c r="FB4" s="129">
        <v>433073.00205095008</v>
      </c>
      <c r="FC4" s="129">
        <v>440107.82817111001</v>
      </c>
      <c r="FD4" s="129">
        <v>454075.26508846995</v>
      </c>
      <c r="FE4" s="129">
        <v>448696.46843309002</v>
      </c>
      <c r="FF4" s="129">
        <v>447386.59342785995</v>
      </c>
      <c r="FG4" s="129">
        <v>451868.99411817995</v>
      </c>
      <c r="FH4" s="129">
        <v>452997.11022089003</v>
      </c>
      <c r="FI4" s="129">
        <v>451435.80213097</v>
      </c>
      <c r="FJ4" s="129">
        <v>448899.48753020004</v>
      </c>
      <c r="FK4" s="129">
        <v>453863.23376968998</v>
      </c>
      <c r="FL4" s="129">
        <v>452869.48394055001</v>
      </c>
      <c r="FM4" s="129">
        <v>462639.71534768998</v>
      </c>
      <c r="FN4" s="129">
        <v>456110.54625936999</v>
      </c>
      <c r="FO4" s="129">
        <v>464983.07319871004</v>
      </c>
      <c r="FP4" s="129">
        <v>474909.23079239001</v>
      </c>
      <c r="FQ4" s="129">
        <v>477774.32528193993</v>
      </c>
      <c r="FR4" s="129">
        <v>473534.99598633999</v>
      </c>
      <c r="FS4" s="129">
        <v>482589.76812982</v>
      </c>
      <c r="FT4" s="129">
        <v>487478.06921694998</v>
      </c>
      <c r="FU4" s="129">
        <v>487662.55541688</v>
      </c>
      <c r="FV4" s="129">
        <v>491341.54743674991</v>
      </c>
      <c r="FW4" s="129">
        <v>494373.20643428003</v>
      </c>
      <c r="FX4" s="129">
        <v>498915.07997791999</v>
      </c>
      <c r="FY4" s="129">
        <v>500306.37455869006</v>
      </c>
      <c r="FZ4" s="129">
        <v>502956.77409923996</v>
      </c>
      <c r="GA4" s="129">
        <v>521678.45200538996</v>
      </c>
      <c r="GB4" s="129">
        <v>537990.48334176</v>
      </c>
      <c r="GC4" s="129">
        <v>541856.48806413985</v>
      </c>
      <c r="GD4" s="129">
        <v>545712.42113307002</v>
      </c>
      <c r="GE4" s="129">
        <v>547259.77083316003</v>
      </c>
      <c r="GF4" s="129">
        <v>549433.94849533006</v>
      </c>
      <c r="GG4" s="129">
        <v>559118.92601147003</v>
      </c>
      <c r="GH4" s="129">
        <v>562245.36247877998</v>
      </c>
      <c r="GI4" s="129">
        <v>566914.16396272997</v>
      </c>
      <c r="GJ4" s="129">
        <v>562924.34904195997</v>
      </c>
      <c r="GK4" s="129">
        <v>566926.22932432999</v>
      </c>
      <c r="GL4" s="129">
        <v>581160.35435368004</v>
      </c>
      <c r="GM4" s="129">
        <v>594935.19436771004</v>
      </c>
      <c r="GN4" s="129">
        <v>595714.24046860007</v>
      </c>
      <c r="GO4" s="129">
        <v>629335.51437063003</v>
      </c>
      <c r="GP4" s="129">
        <v>699773.01742388005</v>
      </c>
      <c r="GQ4" s="129">
        <v>714489.48547603993</v>
      </c>
      <c r="GR4" s="129">
        <v>719842.66290229</v>
      </c>
      <c r="GS4" s="129">
        <v>724341.05344599998</v>
      </c>
      <c r="GT4" s="129">
        <v>723700.42356233997</v>
      </c>
      <c r="GU4" s="129">
        <v>726050.88166396995</v>
      </c>
      <c r="GV4" s="129">
        <v>724578.14579771995</v>
      </c>
      <c r="GW4" s="129">
        <v>724372.13007501001</v>
      </c>
      <c r="GX4" s="129">
        <v>724471.53497018991</v>
      </c>
      <c r="GY4" s="129">
        <v>716430.2052291201</v>
      </c>
      <c r="GZ4" s="129">
        <v>732841.21689635003</v>
      </c>
      <c r="HA4" s="129">
        <v>740221.18240882014</v>
      </c>
      <c r="HB4" s="129">
        <v>744679.9782591199</v>
      </c>
      <c r="HC4" s="129">
        <v>757890.95832887013</v>
      </c>
      <c r="HD4" s="129">
        <v>760136.22917284002</v>
      </c>
      <c r="HE4" s="129">
        <v>754019.01681596995</v>
      </c>
      <c r="HF4" s="129">
        <v>756164.4455482699</v>
      </c>
      <c r="HG4" s="129">
        <v>761821.19361869013</v>
      </c>
      <c r="HH4" s="129">
        <v>755248.03249945003</v>
      </c>
      <c r="HI4" s="129">
        <v>763260.30861916009</v>
      </c>
    </row>
    <row r="5" spans="1:217" s="1" customFormat="1">
      <c r="A5" s="1" t="s">
        <v>182</v>
      </c>
      <c r="B5" s="129">
        <v>381.53100000000001</v>
      </c>
      <c r="C5" s="129">
        <v>392.47559999999999</v>
      </c>
      <c r="D5" s="129">
        <v>400.99259999999998</v>
      </c>
      <c r="E5" s="129">
        <v>395.89260000000002</v>
      </c>
      <c r="F5" s="129">
        <v>0</v>
      </c>
      <c r="G5" s="129">
        <v>0</v>
      </c>
      <c r="H5" s="129">
        <v>0</v>
      </c>
      <c r="I5" s="129">
        <v>0</v>
      </c>
      <c r="J5" s="129">
        <v>0</v>
      </c>
      <c r="K5" s="129">
        <v>0</v>
      </c>
      <c r="L5" s="129">
        <v>0</v>
      </c>
      <c r="M5" s="129">
        <v>0</v>
      </c>
      <c r="N5" s="129">
        <v>0</v>
      </c>
      <c r="O5" s="129">
        <v>0</v>
      </c>
      <c r="P5" s="129">
        <v>0</v>
      </c>
      <c r="Q5" s="129">
        <v>0</v>
      </c>
      <c r="R5" s="129">
        <v>0</v>
      </c>
      <c r="S5" s="129">
        <v>0</v>
      </c>
      <c r="T5" s="129">
        <v>0</v>
      </c>
      <c r="U5" s="129">
        <v>0</v>
      </c>
      <c r="V5" s="129">
        <v>0</v>
      </c>
      <c r="W5" s="129">
        <v>0</v>
      </c>
      <c r="X5" s="129">
        <v>0</v>
      </c>
      <c r="Y5" s="129">
        <v>0</v>
      </c>
      <c r="Z5" s="129">
        <v>0</v>
      </c>
      <c r="AA5" s="129">
        <v>0</v>
      </c>
      <c r="AB5" s="129">
        <v>0</v>
      </c>
      <c r="AC5" s="129">
        <v>0</v>
      </c>
      <c r="AD5" s="129">
        <v>0</v>
      </c>
      <c r="AE5" s="129">
        <v>0</v>
      </c>
      <c r="AF5" s="129">
        <v>0</v>
      </c>
      <c r="AG5" s="129">
        <v>0</v>
      </c>
      <c r="AH5" s="129">
        <v>0</v>
      </c>
      <c r="AI5" s="129">
        <v>0</v>
      </c>
      <c r="AJ5" s="129">
        <v>0</v>
      </c>
      <c r="AK5" s="129">
        <v>0</v>
      </c>
      <c r="AL5" s="129">
        <v>0</v>
      </c>
      <c r="AM5" s="129">
        <v>0</v>
      </c>
      <c r="AN5" s="129">
        <v>0</v>
      </c>
      <c r="AO5" s="129">
        <v>0</v>
      </c>
      <c r="AP5" s="129">
        <v>0</v>
      </c>
      <c r="AQ5" s="129">
        <v>0</v>
      </c>
      <c r="AR5" s="129">
        <v>0</v>
      </c>
      <c r="AS5" s="129">
        <v>0</v>
      </c>
      <c r="AT5" s="129">
        <v>0</v>
      </c>
      <c r="AU5" s="129">
        <v>0</v>
      </c>
      <c r="AV5" s="129">
        <v>0</v>
      </c>
      <c r="AW5" s="129">
        <v>0</v>
      </c>
      <c r="AX5" s="129">
        <v>0</v>
      </c>
      <c r="AY5" s="129">
        <v>0</v>
      </c>
      <c r="AZ5" s="129">
        <v>0</v>
      </c>
      <c r="BA5" s="129">
        <v>0</v>
      </c>
      <c r="BB5" s="129">
        <v>0</v>
      </c>
      <c r="BC5" s="129">
        <v>0</v>
      </c>
      <c r="BD5" s="129">
        <v>0</v>
      </c>
      <c r="BE5" s="129">
        <v>0</v>
      </c>
      <c r="BF5" s="129">
        <v>0</v>
      </c>
      <c r="BG5" s="129">
        <v>0</v>
      </c>
      <c r="BH5" s="129">
        <v>0</v>
      </c>
      <c r="BI5" s="129">
        <v>0</v>
      </c>
      <c r="BJ5" s="129">
        <v>0</v>
      </c>
      <c r="BK5" s="129">
        <v>0</v>
      </c>
      <c r="BL5" s="129">
        <v>0</v>
      </c>
      <c r="BM5" s="129">
        <v>0</v>
      </c>
      <c r="BN5" s="129">
        <v>0</v>
      </c>
      <c r="BO5" s="129">
        <v>0</v>
      </c>
      <c r="BP5" s="129">
        <v>0</v>
      </c>
      <c r="BQ5" s="129">
        <v>0</v>
      </c>
      <c r="BR5" s="129">
        <v>0</v>
      </c>
      <c r="BS5" s="129">
        <v>0</v>
      </c>
      <c r="BT5" s="129">
        <v>0</v>
      </c>
      <c r="BU5" s="129">
        <v>0</v>
      </c>
      <c r="BV5" s="129">
        <v>0</v>
      </c>
      <c r="BW5" s="129">
        <v>0</v>
      </c>
      <c r="BX5" s="129">
        <v>0</v>
      </c>
      <c r="BY5" s="129">
        <v>0</v>
      </c>
      <c r="BZ5" s="129">
        <v>0</v>
      </c>
      <c r="CA5" s="129">
        <v>0</v>
      </c>
      <c r="CB5" s="129">
        <v>0</v>
      </c>
      <c r="CC5" s="129">
        <v>0</v>
      </c>
      <c r="CD5" s="129">
        <v>0</v>
      </c>
      <c r="CE5" s="129">
        <v>0</v>
      </c>
      <c r="CF5" s="129">
        <v>0</v>
      </c>
      <c r="CG5" s="129">
        <v>0</v>
      </c>
      <c r="CH5" s="129">
        <v>0</v>
      </c>
      <c r="CI5" s="129">
        <v>0</v>
      </c>
      <c r="CJ5" s="129">
        <v>0</v>
      </c>
      <c r="CK5" s="129">
        <v>0</v>
      </c>
      <c r="CL5" s="129">
        <v>0</v>
      </c>
      <c r="CM5" s="129">
        <v>0</v>
      </c>
      <c r="CN5" s="129">
        <v>0</v>
      </c>
      <c r="CO5" s="129">
        <v>0</v>
      </c>
      <c r="CP5" s="129">
        <v>0</v>
      </c>
      <c r="CQ5" s="129">
        <v>0</v>
      </c>
      <c r="CR5" s="129">
        <v>0</v>
      </c>
      <c r="CS5" s="129">
        <v>0</v>
      </c>
      <c r="CT5" s="129">
        <v>0</v>
      </c>
      <c r="CU5" s="129">
        <v>0</v>
      </c>
      <c r="CV5" s="129">
        <v>0</v>
      </c>
      <c r="CW5" s="129">
        <v>0</v>
      </c>
      <c r="CX5" s="129">
        <v>0</v>
      </c>
      <c r="CY5" s="129">
        <v>0</v>
      </c>
      <c r="CZ5" s="129">
        <v>0</v>
      </c>
      <c r="DA5" s="129">
        <v>0</v>
      </c>
      <c r="DB5" s="129">
        <v>0</v>
      </c>
      <c r="DC5" s="129">
        <v>0</v>
      </c>
      <c r="DD5" s="129">
        <v>0</v>
      </c>
      <c r="DE5" s="129">
        <v>0</v>
      </c>
      <c r="DF5" s="129">
        <v>0</v>
      </c>
      <c r="DG5" s="129">
        <v>0</v>
      </c>
      <c r="DH5" s="129">
        <v>0</v>
      </c>
      <c r="DI5" s="129">
        <v>0</v>
      </c>
      <c r="DJ5" s="129">
        <v>0</v>
      </c>
      <c r="DK5" s="129">
        <v>0</v>
      </c>
      <c r="DL5" s="129">
        <v>0</v>
      </c>
      <c r="DM5" s="129">
        <v>0</v>
      </c>
      <c r="DN5" s="129">
        <v>0</v>
      </c>
      <c r="DO5" s="129">
        <v>0</v>
      </c>
      <c r="DP5" s="129">
        <v>0</v>
      </c>
      <c r="DQ5" s="129">
        <v>0</v>
      </c>
      <c r="DR5" s="129">
        <v>0</v>
      </c>
      <c r="DS5" s="129">
        <v>0</v>
      </c>
      <c r="DT5" s="129">
        <v>0</v>
      </c>
      <c r="DU5" s="129">
        <v>0</v>
      </c>
      <c r="DV5" s="129">
        <v>0</v>
      </c>
      <c r="DW5" s="129">
        <v>0</v>
      </c>
      <c r="DX5" s="129">
        <v>0</v>
      </c>
      <c r="DY5" s="129">
        <v>0</v>
      </c>
      <c r="DZ5" s="129">
        <v>0</v>
      </c>
      <c r="EA5" s="129">
        <v>0</v>
      </c>
      <c r="EB5" s="129">
        <v>0</v>
      </c>
      <c r="EC5" s="129">
        <v>0</v>
      </c>
      <c r="ED5" s="129">
        <v>0</v>
      </c>
      <c r="EE5" s="129">
        <v>0</v>
      </c>
      <c r="EF5" s="129">
        <v>0</v>
      </c>
      <c r="EG5" s="129">
        <v>0</v>
      </c>
      <c r="EH5" s="129">
        <v>0</v>
      </c>
      <c r="EI5" s="129">
        <v>0</v>
      </c>
      <c r="EJ5" s="129">
        <v>0</v>
      </c>
      <c r="EK5" s="129">
        <v>0</v>
      </c>
      <c r="EL5" s="129">
        <v>0</v>
      </c>
      <c r="EM5" s="129">
        <v>0</v>
      </c>
      <c r="EN5" s="129">
        <v>0</v>
      </c>
      <c r="EO5" s="129">
        <v>0</v>
      </c>
      <c r="EP5" s="129">
        <v>0</v>
      </c>
      <c r="EQ5" s="129">
        <v>0</v>
      </c>
      <c r="ER5" s="129">
        <v>0</v>
      </c>
      <c r="ES5" s="129">
        <v>0</v>
      </c>
      <c r="ET5" s="129">
        <v>0</v>
      </c>
      <c r="EU5" s="129">
        <v>0</v>
      </c>
      <c r="EV5" s="129">
        <v>0</v>
      </c>
      <c r="EW5" s="129">
        <v>0</v>
      </c>
      <c r="EX5" s="129">
        <v>0</v>
      </c>
      <c r="EY5" s="129">
        <v>0</v>
      </c>
      <c r="EZ5" s="129">
        <v>0</v>
      </c>
      <c r="FA5" s="129">
        <v>0</v>
      </c>
      <c r="FB5" s="129">
        <v>0</v>
      </c>
      <c r="FC5" s="129">
        <v>0</v>
      </c>
      <c r="FD5" s="129">
        <v>0</v>
      </c>
      <c r="FE5" s="129">
        <v>0</v>
      </c>
      <c r="FF5" s="129">
        <v>0</v>
      </c>
      <c r="FG5" s="129">
        <v>0</v>
      </c>
      <c r="FH5" s="129">
        <v>0</v>
      </c>
      <c r="FI5" s="129">
        <v>0</v>
      </c>
      <c r="FJ5" s="129">
        <v>0</v>
      </c>
      <c r="FK5" s="129">
        <v>0</v>
      </c>
      <c r="FL5" s="129">
        <v>0</v>
      </c>
      <c r="FM5" s="129">
        <v>0</v>
      </c>
      <c r="FN5" s="129">
        <v>0</v>
      </c>
      <c r="FO5" s="129">
        <v>0</v>
      </c>
      <c r="FP5" s="129">
        <v>0</v>
      </c>
      <c r="FQ5" s="129">
        <v>0</v>
      </c>
      <c r="FR5" s="129">
        <v>0</v>
      </c>
      <c r="FS5" s="129">
        <v>0</v>
      </c>
      <c r="FT5" s="129">
        <v>0</v>
      </c>
      <c r="FU5" s="129">
        <v>0</v>
      </c>
      <c r="FV5" s="129">
        <v>0</v>
      </c>
      <c r="FW5" s="129">
        <v>0</v>
      </c>
      <c r="FX5" s="129">
        <v>0</v>
      </c>
      <c r="FY5" s="129">
        <v>0</v>
      </c>
      <c r="FZ5" s="129">
        <v>0</v>
      </c>
      <c r="GA5" s="129">
        <v>0</v>
      </c>
      <c r="GB5" s="129">
        <v>0</v>
      </c>
      <c r="GC5" s="129">
        <v>0</v>
      </c>
      <c r="GD5" s="129">
        <v>0</v>
      </c>
      <c r="GE5" s="129">
        <v>0</v>
      </c>
      <c r="GF5" s="129">
        <v>0</v>
      </c>
      <c r="GG5" s="129">
        <v>0</v>
      </c>
      <c r="GH5" s="129">
        <v>0</v>
      </c>
      <c r="GI5" s="129">
        <v>0</v>
      </c>
      <c r="GJ5" s="129">
        <v>0</v>
      </c>
      <c r="GK5" s="129">
        <v>0</v>
      </c>
      <c r="GL5" s="129">
        <v>0</v>
      </c>
      <c r="GM5" s="129">
        <v>0</v>
      </c>
      <c r="GN5" s="129">
        <v>0</v>
      </c>
      <c r="GO5" s="129">
        <v>18798.672999999999</v>
      </c>
      <c r="GP5" s="129">
        <v>50182.53</v>
      </c>
      <c r="GQ5" s="129">
        <v>50332.524999999994</v>
      </c>
      <c r="GR5" s="129">
        <v>50800.524999999994</v>
      </c>
      <c r="GS5" s="129">
        <v>51738.524999999994</v>
      </c>
      <c r="GT5" s="129">
        <v>52095.524999999994</v>
      </c>
      <c r="GU5" s="129">
        <v>52655.524999999994</v>
      </c>
      <c r="GV5" s="129">
        <v>52825.524999999994</v>
      </c>
      <c r="GW5" s="129">
        <v>53040.009999999995</v>
      </c>
      <c r="GX5" s="129">
        <v>53558.009999999995</v>
      </c>
      <c r="GY5" s="129">
        <v>54123.009999999995</v>
      </c>
      <c r="GZ5" s="129">
        <v>55152.009999999995</v>
      </c>
      <c r="HA5" s="129">
        <v>57370.909999999996</v>
      </c>
      <c r="HB5" s="129">
        <v>62205.551000000007</v>
      </c>
      <c r="HC5" s="129">
        <v>73214.508000000002</v>
      </c>
      <c r="HD5" s="129">
        <v>74619.205000000002</v>
      </c>
      <c r="HE5" s="129">
        <v>80059.205000000002</v>
      </c>
      <c r="HF5" s="129">
        <v>81084.205000000002</v>
      </c>
      <c r="HG5" s="129">
        <v>81514.205000000002</v>
      </c>
      <c r="HH5" s="129">
        <v>81814.205000000002</v>
      </c>
      <c r="HI5" s="129">
        <v>82064.205000000002</v>
      </c>
    </row>
    <row r="6" spans="1:217">
      <c r="A6" t="s">
        <v>193</v>
      </c>
      <c r="B6" s="130">
        <v>381.53100000000001</v>
      </c>
      <c r="C6" s="130">
        <v>392.47559999999999</v>
      </c>
      <c r="D6" s="130">
        <v>400.99259999999998</v>
      </c>
      <c r="E6" s="130">
        <v>395.89260000000002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0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0</v>
      </c>
      <c r="AB6" s="130">
        <v>0</v>
      </c>
      <c r="AC6" s="130">
        <v>0</v>
      </c>
      <c r="AD6" s="130">
        <v>0</v>
      </c>
      <c r="AE6" s="130">
        <v>0</v>
      </c>
      <c r="AF6" s="130">
        <v>0</v>
      </c>
      <c r="AG6" s="130">
        <v>0</v>
      </c>
      <c r="AH6" s="130">
        <v>0</v>
      </c>
      <c r="AI6" s="130">
        <v>0</v>
      </c>
      <c r="AJ6" s="130">
        <v>0</v>
      </c>
      <c r="AK6" s="130">
        <v>0</v>
      </c>
      <c r="AL6" s="130">
        <v>0</v>
      </c>
      <c r="AM6" s="130">
        <v>0</v>
      </c>
      <c r="AN6" s="130">
        <v>0</v>
      </c>
      <c r="AO6" s="130">
        <v>0</v>
      </c>
      <c r="AP6" s="130">
        <v>0</v>
      </c>
      <c r="AQ6" s="130">
        <v>0</v>
      </c>
      <c r="AR6" s="130">
        <v>0</v>
      </c>
      <c r="AS6" s="130">
        <v>0</v>
      </c>
      <c r="AT6" s="130">
        <v>0</v>
      </c>
      <c r="AU6" s="130">
        <v>0</v>
      </c>
      <c r="AV6" s="130">
        <v>0</v>
      </c>
      <c r="AW6" s="130">
        <v>0</v>
      </c>
      <c r="AX6" s="130">
        <v>0</v>
      </c>
      <c r="AY6" s="130">
        <v>0</v>
      </c>
      <c r="AZ6" s="130">
        <v>0</v>
      </c>
      <c r="BA6" s="130">
        <v>0</v>
      </c>
      <c r="BB6" s="130">
        <v>0</v>
      </c>
      <c r="BC6" s="130">
        <v>0</v>
      </c>
      <c r="BD6" s="130">
        <v>0</v>
      </c>
      <c r="BE6" s="130">
        <v>0</v>
      </c>
      <c r="BF6" s="130">
        <v>0</v>
      </c>
      <c r="BG6" s="130">
        <v>0</v>
      </c>
      <c r="BH6" s="130">
        <v>0</v>
      </c>
      <c r="BI6" s="130">
        <v>0</v>
      </c>
      <c r="BJ6" s="130">
        <v>0</v>
      </c>
      <c r="BK6" s="130">
        <v>0</v>
      </c>
      <c r="BL6" s="130">
        <v>0</v>
      </c>
      <c r="BM6" s="130">
        <v>0</v>
      </c>
      <c r="BN6" s="130">
        <v>0</v>
      </c>
      <c r="BO6" s="130">
        <v>0</v>
      </c>
      <c r="BP6" s="130">
        <v>0</v>
      </c>
      <c r="BQ6" s="130">
        <v>0</v>
      </c>
      <c r="BR6" s="130">
        <v>0</v>
      </c>
      <c r="BS6" s="130">
        <v>0</v>
      </c>
      <c r="BT6" s="130">
        <v>0</v>
      </c>
      <c r="BU6" s="130">
        <v>0</v>
      </c>
      <c r="BV6" s="130">
        <v>0</v>
      </c>
      <c r="BW6" s="130">
        <v>0</v>
      </c>
      <c r="BX6" s="130">
        <v>0</v>
      </c>
      <c r="BY6" s="130">
        <v>0</v>
      </c>
      <c r="BZ6" s="130">
        <v>0</v>
      </c>
      <c r="CA6" s="130">
        <v>0</v>
      </c>
      <c r="CB6" s="130">
        <v>0</v>
      </c>
      <c r="CC6" s="130">
        <v>0</v>
      </c>
      <c r="CD6" s="130">
        <v>0</v>
      </c>
      <c r="CE6" s="130">
        <v>0</v>
      </c>
      <c r="CF6" s="130">
        <v>0</v>
      </c>
      <c r="CG6" s="130">
        <v>0</v>
      </c>
      <c r="CH6" s="130">
        <v>0</v>
      </c>
      <c r="CI6" s="130">
        <v>0</v>
      </c>
      <c r="CJ6" s="130">
        <v>0</v>
      </c>
      <c r="CK6" s="130">
        <v>0</v>
      </c>
      <c r="CL6" s="130">
        <v>0</v>
      </c>
      <c r="CM6" s="130">
        <v>0</v>
      </c>
      <c r="CN6" s="130">
        <v>0</v>
      </c>
      <c r="CO6" s="130">
        <v>0</v>
      </c>
      <c r="CP6" s="130">
        <v>0</v>
      </c>
      <c r="CQ6" s="130">
        <v>0</v>
      </c>
      <c r="CR6" s="130">
        <v>0</v>
      </c>
      <c r="CS6" s="130">
        <v>0</v>
      </c>
      <c r="CT6" s="130">
        <v>0</v>
      </c>
      <c r="CU6" s="130">
        <v>0</v>
      </c>
      <c r="CV6" s="130">
        <v>0</v>
      </c>
      <c r="CW6" s="130">
        <v>0</v>
      </c>
      <c r="CX6" s="130">
        <v>0</v>
      </c>
      <c r="CY6" s="130">
        <v>0</v>
      </c>
      <c r="CZ6" s="130">
        <v>0</v>
      </c>
      <c r="DA6" s="130">
        <v>0</v>
      </c>
      <c r="DB6" s="130">
        <v>0</v>
      </c>
      <c r="DC6" s="130">
        <v>0</v>
      </c>
      <c r="DD6" s="130">
        <v>0</v>
      </c>
      <c r="DE6" s="130">
        <v>0</v>
      </c>
      <c r="DF6" s="130">
        <v>0</v>
      </c>
      <c r="DG6" s="130">
        <v>0</v>
      </c>
      <c r="DH6" s="130">
        <v>0</v>
      </c>
      <c r="DI6" s="130">
        <v>0</v>
      </c>
      <c r="DJ6" s="130">
        <v>0</v>
      </c>
      <c r="DK6" s="130">
        <v>0</v>
      </c>
      <c r="DL6" s="130">
        <v>0</v>
      </c>
      <c r="DM6" s="130">
        <v>0</v>
      </c>
      <c r="DN6" s="130">
        <v>0</v>
      </c>
      <c r="DO6" s="130">
        <v>0</v>
      </c>
      <c r="DP6" s="130">
        <v>0</v>
      </c>
      <c r="DQ6" s="130">
        <v>0</v>
      </c>
      <c r="DR6" s="130">
        <v>0</v>
      </c>
      <c r="DS6" s="130">
        <v>0</v>
      </c>
      <c r="DT6" s="130">
        <v>0</v>
      </c>
      <c r="DU6" s="130">
        <v>0</v>
      </c>
      <c r="DV6" s="130">
        <v>0</v>
      </c>
      <c r="DW6" s="130">
        <v>0</v>
      </c>
      <c r="DX6" s="130">
        <v>0</v>
      </c>
      <c r="DY6" s="130">
        <v>0</v>
      </c>
      <c r="DZ6" s="130">
        <v>0</v>
      </c>
      <c r="EA6" s="130">
        <v>0</v>
      </c>
      <c r="EB6" s="130">
        <v>0</v>
      </c>
      <c r="EC6" s="130">
        <v>0</v>
      </c>
      <c r="ED6" s="130">
        <v>0</v>
      </c>
      <c r="EE6" s="130">
        <v>0</v>
      </c>
      <c r="EF6" s="130">
        <v>0</v>
      </c>
      <c r="EG6" s="130">
        <v>0</v>
      </c>
      <c r="EH6" s="130">
        <v>0</v>
      </c>
      <c r="EI6" s="130">
        <v>0</v>
      </c>
      <c r="EJ6" s="130">
        <v>0</v>
      </c>
      <c r="EK6" s="130">
        <v>0</v>
      </c>
      <c r="EL6" s="130">
        <v>0</v>
      </c>
      <c r="EM6" s="130">
        <v>0</v>
      </c>
      <c r="EN6" s="130">
        <v>0</v>
      </c>
      <c r="EO6" s="130">
        <v>0</v>
      </c>
      <c r="EP6" s="130">
        <v>0</v>
      </c>
      <c r="EQ6" s="130">
        <v>0</v>
      </c>
      <c r="ER6" s="130">
        <v>0</v>
      </c>
      <c r="ES6" s="130">
        <v>0</v>
      </c>
      <c r="ET6" s="130">
        <v>0</v>
      </c>
      <c r="EU6" s="130">
        <v>0</v>
      </c>
      <c r="EV6" s="130">
        <v>0</v>
      </c>
      <c r="EW6" s="130">
        <v>0</v>
      </c>
      <c r="EX6" s="130">
        <v>0</v>
      </c>
      <c r="EY6" s="130">
        <v>0</v>
      </c>
      <c r="EZ6" s="130">
        <v>0</v>
      </c>
      <c r="FA6" s="130">
        <v>0</v>
      </c>
      <c r="FB6" s="130">
        <v>0</v>
      </c>
      <c r="FC6" s="130">
        <v>0</v>
      </c>
      <c r="FD6" s="130">
        <v>0</v>
      </c>
      <c r="FE6" s="130">
        <v>0</v>
      </c>
      <c r="FF6" s="130">
        <v>0</v>
      </c>
      <c r="FG6" s="130">
        <v>0</v>
      </c>
      <c r="FH6" s="130">
        <v>0</v>
      </c>
      <c r="FI6" s="130">
        <v>0</v>
      </c>
      <c r="FJ6" s="130">
        <v>0</v>
      </c>
      <c r="FK6" s="130">
        <v>0</v>
      </c>
      <c r="FL6" s="130">
        <v>0</v>
      </c>
      <c r="FM6" s="130">
        <v>0</v>
      </c>
      <c r="FN6" s="130">
        <v>0</v>
      </c>
      <c r="FO6" s="130">
        <v>0</v>
      </c>
      <c r="FP6" s="130">
        <v>0</v>
      </c>
      <c r="FQ6" s="130">
        <v>0</v>
      </c>
      <c r="FR6" s="130">
        <v>0</v>
      </c>
      <c r="FS6" s="130">
        <v>0</v>
      </c>
      <c r="FT6" s="130">
        <v>0</v>
      </c>
      <c r="FU6" s="130">
        <v>0</v>
      </c>
      <c r="FV6" s="130">
        <v>0</v>
      </c>
      <c r="FW6" s="130">
        <v>0</v>
      </c>
      <c r="FX6" s="130">
        <v>0</v>
      </c>
      <c r="FY6" s="130">
        <v>0</v>
      </c>
      <c r="FZ6" s="130">
        <v>0</v>
      </c>
      <c r="GA6" s="130">
        <v>0</v>
      </c>
      <c r="GB6" s="130">
        <v>0</v>
      </c>
      <c r="GC6" s="130">
        <v>0</v>
      </c>
      <c r="GD6" s="130">
        <v>0</v>
      </c>
      <c r="GE6" s="130">
        <v>0</v>
      </c>
      <c r="GF6" s="130">
        <v>0</v>
      </c>
      <c r="GG6" s="130">
        <v>0</v>
      </c>
      <c r="GH6" s="130">
        <v>0</v>
      </c>
      <c r="GI6" s="130">
        <v>0</v>
      </c>
      <c r="GJ6" s="130">
        <v>0</v>
      </c>
      <c r="GK6" s="130">
        <v>0</v>
      </c>
      <c r="GL6" s="130">
        <v>0</v>
      </c>
      <c r="GM6" s="130">
        <v>0</v>
      </c>
      <c r="GN6" s="130">
        <v>0</v>
      </c>
      <c r="GO6" s="130">
        <v>18798.672999999999</v>
      </c>
      <c r="GP6" s="130">
        <v>50182.53</v>
      </c>
      <c r="GQ6" s="130">
        <v>50332.524999999994</v>
      </c>
      <c r="GR6" s="130">
        <v>50800.524999999994</v>
      </c>
      <c r="GS6" s="130">
        <v>51738.524999999994</v>
      </c>
      <c r="GT6" s="130">
        <v>52095.524999999994</v>
      </c>
      <c r="GU6" s="130">
        <v>52655.524999999994</v>
      </c>
      <c r="GV6" s="130">
        <v>52825.524999999994</v>
      </c>
      <c r="GW6" s="130">
        <v>53040.009999999995</v>
      </c>
      <c r="GX6" s="130">
        <v>53558.009999999995</v>
      </c>
      <c r="GY6" s="130">
        <v>54123.009999999995</v>
      </c>
      <c r="GZ6" s="130">
        <v>55152.009999999995</v>
      </c>
      <c r="HA6" s="130">
        <v>57370.909999999996</v>
      </c>
      <c r="HB6" s="130">
        <v>62205.551000000007</v>
      </c>
      <c r="HC6" s="130">
        <v>73214.508000000002</v>
      </c>
      <c r="HD6" s="130">
        <v>74619.205000000002</v>
      </c>
      <c r="HE6" s="130">
        <v>80059.205000000002</v>
      </c>
      <c r="HF6" s="130">
        <v>81084.205000000002</v>
      </c>
      <c r="HG6" s="130">
        <v>81514.205000000002</v>
      </c>
      <c r="HH6" s="130">
        <v>81814.205000000002</v>
      </c>
      <c r="HI6" s="130">
        <v>82064.205000000002</v>
      </c>
    </row>
    <row r="7" spans="1:217">
      <c r="A7" t="s">
        <v>147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0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0">
        <v>0</v>
      </c>
      <c r="AA7" s="130">
        <v>0</v>
      </c>
      <c r="AB7" s="130">
        <v>0</v>
      </c>
      <c r="AC7" s="130">
        <v>0</v>
      </c>
      <c r="AD7" s="130">
        <v>0</v>
      </c>
      <c r="AE7" s="130">
        <v>0</v>
      </c>
      <c r="AF7" s="130">
        <v>0</v>
      </c>
      <c r="AG7" s="130">
        <v>0</v>
      </c>
      <c r="AH7" s="130">
        <v>0</v>
      </c>
      <c r="AI7" s="130">
        <v>0</v>
      </c>
      <c r="AJ7" s="130">
        <v>0</v>
      </c>
      <c r="AK7" s="130">
        <v>0</v>
      </c>
      <c r="AL7" s="130">
        <v>0</v>
      </c>
      <c r="AM7" s="130">
        <v>0</v>
      </c>
      <c r="AN7" s="130">
        <v>0</v>
      </c>
      <c r="AO7" s="130">
        <v>0</v>
      </c>
      <c r="AP7" s="130">
        <v>0</v>
      </c>
      <c r="AQ7" s="130">
        <v>0</v>
      </c>
      <c r="AR7" s="130">
        <v>0</v>
      </c>
      <c r="AS7" s="130">
        <v>0</v>
      </c>
      <c r="AT7" s="130">
        <v>0</v>
      </c>
      <c r="AU7" s="130">
        <v>0</v>
      </c>
      <c r="AV7" s="130">
        <v>0</v>
      </c>
      <c r="AW7" s="130">
        <v>0</v>
      </c>
      <c r="AX7" s="130">
        <v>0</v>
      </c>
      <c r="AY7" s="130">
        <v>0</v>
      </c>
      <c r="AZ7" s="130">
        <v>0</v>
      </c>
      <c r="BA7" s="130">
        <v>0</v>
      </c>
      <c r="BB7" s="130">
        <v>0</v>
      </c>
      <c r="BC7" s="130">
        <v>0</v>
      </c>
      <c r="BD7" s="130">
        <v>0</v>
      </c>
      <c r="BE7" s="130">
        <v>0</v>
      </c>
      <c r="BF7" s="130">
        <v>0</v>
      </c>
      <c r="BG7" s="130">
        <v>0</v>
      </c>
      <c r="BH7" s="130">
        <v>0</v>
      </c>
      <c r="BI7" s="130">
        <v>0</v>
      </c>
      <c r="BJ7" s="130">
        <v>0</v>
      </c>
      <c r="BK7" s="130">
        <v>0</v>
      </c>
      <c r="BL7" s="130">
        <v>0</v>
      </c>
      <c r="BM7" s="130">
        <v>0</v>
      </c>
      <c r="BN7" s="130">
        <v>0</v>
      </c>
      <c r="BO7" s="130">
        <v>0</v>
      </c>
      <c r="BP7" s="130">
        <v>0</v>
      </c>
      <c r="BQ7" s="130">
        <v>0</v>
      </c>
      <c r="BR7" s="130">
        <v>0</v>
      </c>
      <c r="BS7" s="130">
        <v>0</v>
      </c>
      <c r="BT7" s="130">
        <v>0</v>
      </c>
      <c r="BU7" s="130">
        <v>0</v>
      </c>
      <c r="BV7" s="130">
        <v>0</v>
      </c>
      <c r="BW7" s="130">
        <v>0</v>
      </c>
      <c r="BX7" s="130">
        <v>0</v>
      </c>
      <c r="BY7" s="130">
        <v>0</v>
      </c>
      <c r="BZ7" s="130">
        <v>0</v>
      </c>
      <c r="CA7" s="130">
        <v>0</v>
      </c>
      <c r="CB7" s="130">
        <v>0</v>
      </c>
      <c r="CC7" s="130">
        <v>0</v>
      </c>
      <c r="CD7" s="130">
        <v>0</v>
      </c>
      <c r="CE7" s="130">
        <v>0</v>
      </c>
      <c r="CF7" s="130">
        <v>0</v>
      </c>
      <c r="CG7" s="130">
        <v>0</v>
      </c>
      <c r="CH7" s="130">
        <v>0</v>
      </c>
      <c r="CI7" s="130">
        <v>0</v>
      </c>
      <c r="CJ7" s="130">
        <v>0</v>
      </c>
      <c r="CK7" s="130">
        <v>0</v>
      </c>
      <c r="CL7" s="130">
        <v>0</v>
      </c>
      <c r="CM7" s="130">
        <v>0</v>
      </c>
      <c r="CN7" s="130">
        <v>0</v>
      </c>
      <c r="CO7" s="130">
        <v>0</v>
      </c>
      <c r="CP7" s="130">
        <v>0</v>
      </c>
      <c r="CQ7" s="130">
        <v>0</v>
      </c>
      <c r="CR7" s="130">
        <v>0</v>
      </c>
      <c r="CS7" s="130">
        <v>0</v>
      </c>
      <c r="CT7" s="130">
        <v>0</v>
      </c>
      <c r="CU7" s="130">
        <v>0</v>
      </c>
      <c r="CV7" s="130">
        <v>0</v>
      </c>
      <c r="CW7" s="130">
        <v>0</v>
      </c>
      <c r="CX7" s="130">
        <v>0</v>
      </c>
      <c r="CY7" s="130">
        <v>0</v>
      </c>
      <c r="CZ7" s="130">
        <v>0</v>
      </c>
      <c r="DA7" s="130">
        <v>0</v>
      </c>
      <c r="DB7" s="130">
        <v>0</v>
      </c>
      <c r="DC7" s="130">
        <v>0</v>
      </c>
      <c r="DD7" s="130">
        <v>0</v>
      </c>
      <c r="DE7" s="130">
        <v>0</v>
      </c>
      <c r="DF7" s="130">
        <v>0</v>
      </c>
      <c r="DG7" s="130">
        <v>0</v>
      </c>
      <c r="DH7" s="130">
        <v>0</v>
      </c>
      <c r="DI7" s="130">
        <v>0</v>
      </c>
      <c r="DJ7" s="130">
        <v>0</v>
      </c>
      <c r="DK7" s="130">
        <v>0</v>
      </c>
      <c r="DL7" s="130">
        <v>0</v>
      </c>
      <c r="DM7" s="130">
        <v>0</v>
      </c>
      <c r="DN7" s="130">
        <v>0</v>
      </c>
      <c r="DO7" s="130">
        <v>0</v>
      </c>
      <c r="DP7" s="130">
        <v>0</v>
      </c>
      <c r="DQ7" s="130">
        <v>0</v>
      </c>
      <c r="DR7" s="130">
        <v>0</v>
      </c>
      <c r="DS7" s="130">
        <v>0</v>
      </c>
      <c r="DT7" s="130">
        <v>0</v>
      </c>
      <c r="DU7" s="130">
        <v>0</v>
      </c>
      <c r="DV7" s="130">
        <v>0</v>
      </c>
      <c r="DW7" s="130">
        <v>0</v>
      </c>
      <c r="DX7" s="130">
        <v>0</v>
      </c>
      <c r="DY7" s="130">
        <v>0</v>
      </c>
      <c r="DZ7" s="130">
        <v>0</v>
      </c>
      <c r="EA7" s="130">
        <v>0</v>
      </c>
      <c r="EB7" s="130">
        <v>0</v>
      </c>
      <c r="EC7" s="130">
        <v>0</v>
      </c>
      <c r="ED7" s="130">
        <v>0</v>
      </c>
      <c r="EE7" s="130">
        <v>0</v>
      </c>
      <c r="EF7" s="130">
        <v>0</v>
      </c>
      <c r="EG7" s="130">
        <v>0</v>
      </c>
      <c r="EH7" s="130">
        <v>0</v>
      </c>
      <c r="EI7" s="130">
        <v>0</v>
      </c>
      <c r="EJ7" s="130">
        <v>0</v>
      </c>
      <c r="EK7" s="130">
        <v>0</v>
      </c>
      <c r="EL7" s="130">
        <v>0</v>
      </c>
      <c r="EM7" s="130">
        <v>0</v>
      </c>
      <c r="EN7" s="130">
        <v>0</v>
      </c>
      <c r="EO7" s="130">
        <v>0</v>
      </c>
      <c r="EP7" s="130">
        <v>0</v>
      </c>
      <c r="EQ7" s="130">
        <v>0</v>
      </c>
      <c r="ER7" s="130">
        <v>0</v>
      </c>
      <c r="ES7" s="130">
        <v>0</v>
      </c>
      <c r="ET7" s="130">
        <v>0</v>
      </c>
      <c r="EU7" s="130">
        <v>0</v>
      </c>
      <c r="EV7" s="130">
        <v>0</v>
      </c>
      <c r="EW7" s="130">
        <v>0</v>
      </c>
      <c r="EX7" s="130">
        <v>0</v>
      </c>
      <c r="EY7" s="130">
        <v>0</v>
      </c>
      <c r="EZ7" s="130">
        <v>0</v>
      </c>
      <c r="FA7" s="130">
        <v>0</v>
      </c>
      <c r="FB7" s="130">
        <v>0</v>
      </c>
      <c r="FC7" s="130">
        <v>0</v>
      </c>
      <c r="FD7" s="130">
        <v>0</v>
      </c>
      <c r="FE7" s="130">
        <v>0</v>
      </c>
      <c r="FF7" s="130">
        <v>0</v>
      </c>
      <c r="FG7" s="130">
        <v>0</v>
      </c>
      <c r="FH7" s="130">
        <v>0</v>
      </c>
      <c r="FI7" s="130">
        <v>0</v>
      </c>
      <c r="FJ7" s="130">
        <v>0</v>
      </c>
      <c r="FK7" s="130">
        <v>0</v>
      </c>
      <c r="FL7" s="130">
        <v>0</v>
      </c>
      <c r="FM7" s="130">
        <v>0</v>
      </c>
      <c r="FN7" s="130">
        <v>0</v>
      </c>
      <c r="FO7" s="130">
        <v>0</v>
      </c>
      <c r="FP7" s="130">
        <v>0</v>
      </c>
      <c r="FQ7" s="130">
        <v>0</v>
      </c>
      <c r="FR7" s="130">
        <v>0</v>
      </c>
      <c r="FS7" s="130">
        <v>0</v>
      </c>
      <c r="FT7" s="130">
        <v>0</v>
      </c>
      <c r="FU7" s="130">
        <v>0</v>
      </c>
      <c r="FV7" s="130">
        <v>0</v>
      </c>
      <c r="FW7" s="130">
        <v>0</v>
      </c>
      <c r="FX7" s="130">
        <v>0</v>
      </c>
      <c r="FY7" s="130">
        <v>0</v>
      </c>
      <c r="FZ7" s="130">
        <v>0</v>
      </c>
      <c r="GA7" s="130">
        <v>0</v>
      </c>
      <c r="GB7" s="130">
        <v>0</v>
      </c>
      <c r="GC7" s="130">
        <v>0</v>
      </c>
      <c r="GD7" s="130">
        <v>0</v>
      </c>
      <c r="GE7" s="130">
        <v>0</v>
      </c>
      <c r="GF7" s="130">
        <v>0</v>
      </c>
      <c r="GG7" s="130">
        <v>0</v>
      </c>
      <c r="GH7" s="130">
        <v>0</v>
      </c>
      <c r="GI7" s="130">
        <v>0</v>
      </c>
      <c r="GJ7" s="130">
        <v>0</v>
      </c>
      <c r="GK7" s="130">
        <v>0</v>
      </c>
      <c r="GL7" s="130">
        <v>0</v>
      </c>
      <c r="GM7" s="130">
        <v>0</v>
      </c>
      <c r="GN7" s="130">
        <v>0</v>
      </c>
      <c r="GO7" s="130">
        <v>18798.672999999999</v>
      </c>
      <c r="GP7" s="130">
        <v>50182.53</v>
      </c>
      <c r="GQ7" s="130">
        <v>50332.524999999994</v>
      </c>
      <c r="GR7" s="130">
        <v>50800.524999999994</v>
      </c>
      <c r="GS7" s="130">
        <v>51738.524999999994</v>
      </c>
      <c r="GT7" s="130">
        <v>52095.524999999994</v>
      </c>
      <c r="GU7" s="130">
        <v>52655.524999999994</v>
      </c>
      <c r="GV7" s="130">
        <v>52825.524999999994</v>
      </c>
      <c r="GW7" s="130">
        <v>53040.009999999995</v>
      </c>
      <c r="GX7" s="130">
        <v>53558.009999999995</v>
      </c>
      <c r="GY7" s="130">
        <v>54123.009999999995</v>
      </c>
      <c r="GZ7" s="130">
        <v>55152.009999999995</v>
      </c>
      <c r="HA7" s="130">
        <v>57370.909999999996</v>
      </c>
      <c r="HB7" s="130">
        <v>62205.551000000007</v>
      </c>
      <c r="HC7" s="130">
        <v>73214.508000000002</v>
      </c>
      <c r="HD7" s="130">
        <v>74619.205000000002</v>
      </c>
      <c r="HE7" s="130">
        <v>80059.205000000002</v>
      </c>
      <c r="HF7" s="130">
        <v>81084.205000000002</v>
      </c>
      <c r="HG7" s="130">
        <v>81514.205000000002</v>
      </c>
      <c r="HH7" s="130">
        <v>81814.205000000002</v>
      </c>
      <c r="HI7" s="130">
        <v>82064.205000000002</v>
      </c>
    </row>
    <row r="8" spans="1:217">
      <c r="A8" s="167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>
        <v>0</v>
      </c>
      <c r="DO8" s="130">
        <v>0</v>
      </c>
      <c r="DP8" s="130">
        <v>0</v>
      </c>
      <c r="DQ8" s="130">
        <v>0</v>
      </c>
      <c r="DR8" s="130">
        <v>0</v>
      </c>
      <c r="DS8" s="130">
        <v>0</v>
      </c>
      <c r="DT8" s="130">
        <v>0</v>
      </c>
      <c r="DU8" s="130">
        <v>0</v>
      </c>
      <c r="DV8" s="130">
        <v>0</v>
      </c>
      <c r="DW8" s="130">
        <v>0</v>
      </c>
      <c r="DX8" s="130">
        <v>0</v>
      </c>
      <c r="DY8" s="130">
        <v>0</v>
      </c>
      <c r="DZ8" s="130">
        <v>0</v>
      </c>
      <c r="EA8" s="130">
        <v>0</v>
      </c>
      <c r="EB8" s="130">
        <v>0</v>
      </c>
      <c r="EC8" s="130">
        <v>0</v>
      </c>
      <c r="ED8" s="130">
        <v>0</v>
      </c>
      <c r="EE8" s="130">
        <v>0</v>
      </c>
      <c r="EF8" s="130">
        <v>0</v>
      </c>
      <c r="EG8" s="130">
        <v>0</v>
      </c>
      <c r="EH8" s="130">
        <v>0</v>
      </c>
      <c r="EI8" s="130">
        <v>0</v>
      </c>
      <c r="EJ8" s="130">
        <v>0</v>
      </c>
      <c r="EK8" s="130">
        <v>0</v>
      </c>
      <c r="EL8" s="130">
        <v>0</v>
      </c>
      <c r="EM8" s="130">
        <v>0</v>
      </c>
      <c r="EN8" s="130">
        <v>0</v>
      </c>
      <c r="EO8" s="130">
        <v>0</v>
      </c>
      <c r="EP8" s="130">
        <v>0</v>
      </c>
      <c r="EQ8" s="130">
        <v>0</v>
      </c>
      <c r="ER8" s="130">
        <v>0</v>
      </c>
      <c r="ES8" s="130">
        <v>0</v>
      </c>
      <c r="ET8" s="130">
        <v>0</v>
      </c>
      <c r="EU8" s="130">
        <v>0</v>
      </c>
      <c r="EV8" s="130">
        <v>0</v>
      </c>
      <c r="EW8" s="130">
        <v>0</v>
      </c>
      <c r="EX8" s="130">
        <v>0</v>
      </c>
      <c r="EY8" s="130">
        <v>0</v>
      </c>
      <c r="EZ8" s="130">
        <v>0</v>
      </c>
      <c r="FA8" s="130">
        <v>0</v>
      </c>
      <c r="FB8" s="130">
        <v>0</v>
      </c>
      <c r="FC8" s="130">
        <v>0</v>
      </c>
      <c r="FD8" s="130">
        <v>0</v>
      </c>
      <c r="FE8" s="130">
        <v>0</v>
      </c>
      <c r="FF8" s="130">
        <v>0</v>
      </c>
      <c r="FG8" s="130">
        <v>0</v>
      </c>
      <c r="FH8" s="130">
        <v>0</v>
      </c>
      <c r="FI8" s="130">
        <v>0</v>
      </c>
      <c r="FJ8" s="130">
        <v>0</v>
      </c>
      <c r="FK8" s="130">
        <v>0</v>
      </c>
      <c r="FL8" s="130">
        <v>0</v>
      </c>
      <c r="FM8" s="130">
        <v>0</v>
      </c>
      <c r="FN8" s="130">
        <v>0</v>
      </c>
      <c r="FO8" s="130">
        <v>0</v>
      </c>
      <c r="FP8" s="130">
        <v>0</v>
      </c>
      <c r="FQ8" s="130">
        <v>0</v>
      </c>
      <c r="FR8" s="130">
        <v>0</v>
      </c>
      <c r="FS8" s="130">
        <v>0</v>
      </c>
      <c r="FT8" s="130">
        <v>0</v>
      </c>
      <c r="FU8" s="130">
        <v>0</v>
      </c>
      <c r="FV8" s="130">
        <v>0</v>
      </c>
      <c r="FW8" s="130">
        <v>0</v>
      </c>
      <c r="FX8" s="130">
        <v>0</v>
      </c>
      <c r="FY8" s="130">
        <v>0</v>
      </c>
      <c r="FZ8" s="130">
        <v>0</v>
      </c>
      <c r="GA8" s="130">
        <v>0</v>
      </c>
      <c r="GB8" s="130">
        <v>0</v>
      </c>
      <c r="GC8" s="130">
        <v>0</v>
      </c>
      <c r="GD8" s="130">
        <v>0</v>
      </c>
      <c r="GE8" s="130">
        <v>0</v>
      </c>
      <c r="GF8" s="130">
        <v>0</v>
      </c>
      <c r="GG8" s="130">
        <v>0</v>
      </c>
      <c r="GH8" s="130">
        <v>0</v>
      </c>
      <c r="GI8" s="130">
        <v>0</v>
      </c>
      <c r="GJ8" s="130">
        <v>0</v>
      </c>
      <c r="GK8" s="130">
        <v>0</v>
      </c>
      <c r="GL8" s="130">
        <v>0</v>
      </c>
      <c r="GM8" s="130">
        <v>0</v>
      </c>
      <c r="GN8" s="130">
        <v>0</v>
      </c>
      <c r="GO8" s="130">
        <v>7319.0749999999998</v>
      </c>
      <c r="GP8" s="130">
        <v>7544.08</v>
      </c>
      <c r="GQ8" s="130">
        <v>7594.0749999999998</v>
      </c>
      <c r="GR8" s="130">
        <v>7594.0749999999998</v>
      </c>
      <c r="GS8" s="130">
        <v>7594.0749999999998</v>
      </c>
      <c r="GT8" s="130">
        <v>7594.0749999999998</v>
      </c>
      <c r="GU8" s="130">
        <v>7594.0749999999998</v>
      </c>
      <c r="GV8" s="130">
        <v>7594.0749999999998</v>
      </c>
      <c r="GW8" s="130">
        <v>7674.0749999999998</v>
      </c>
      <c r="GX8" s="130">
        <v>7674.0749999999998</v>
      </c>
      <c r="GY8" s="130">
        <v>7986.0749999999998</v>
      </c>
      <c r="GZ8" s="130">
        <v>8176.0749999999998</v>
      </c>
      <c r="HA8" s="130">
        <v>8771.0750000000007</v>
      </c>
      <c r="HB8" s="130">
        <v>9648.7749999999996</v>
      </c>
      <c r="HC8" s="130">
        <v>11558.974999999999</v>
      </c>
      <c r="HD8" s="130">
        <v>11984.671999999999</v>
      </c>
      <c r="HE8" s="130">
        <v>16301.171999999999</v>
      </c>
      <c r="HF8" s="130">
        <v>16731.171999999999</v>
      </c>
      <c r="HG8" s="130">
        <v>16796.171999999999</v>
      </c>
      <c r="HH8" s="130">
        <v>16956.171999999999</v>
      </c>
      <c r="HI8" s="130">
        <v>17206.171999999999</v>
      </c>
    </row>
    <row r="9" spans="1:217">
      <c r="A9" s="167" t="s">
        <v>157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>
        <v>0</v>
      </c>
      <c r="DO9" s="130">
        <v>0</v>
      </c>
      <c r="DP9" s="130">
        <v>0</v>
      </c>
      <c r="DQ9" s="130">
        <v>0</v>
      </c>
      <c r="DR9" s="130">
        <v>0</v>
      </c>
      <c r="DS9" s="130">
        <v>0</v>
      </c>
      <c r="DT9" s="130">
        <v>0</v>
      </c>
      <c r="DU9" s="130">
        <v>0</v>
      </c>
      <c r="DV9" s="130">
        <v>0</v>
      </c>
      <c r="DW9" s="130">
        <v>0</v>
      </c>
      <c r="DX9" s="130">
        <v>0</v>
      </c>
      <c r="DY9" s="130">
        <v>0</v>
      </c>
      <c r="DZ9" s="130">
        <v>0</v>
      </c>
      <c r="EA9" s="130">
        <v>0</v>
      </c>
      <c r="EB9" s="130">
        <v>0</v>
      </c>
      <c r="EC9" s="130">
        <v>0</v>
      </c>
      <c r="ED9" s="130">
        <v>0</v>
      </c>
      <c r="EE9" s="130">
        <v>0</v>
      </c>
      <c r="EF9" s="130">
        <v>0</v>
      </c>
      <c r="EG9" s="130">
        <v>0</v>
      </c>
      <c r="EH9" s="130">
        <v>0</v>
      </c>
      <c r="EI9" s="130">
        <v>0</v>
      </c>
      <c r="EJ9" s="130">
        <v>0</v>
      </c>
      <c r="EK9" s="130">
        <v>0</v>
      </c>
      <c r="EL9" s="130">
        <v>0</v>
      </c>
      <c r="EM9" s="130">
        <v>0</v>
      </c>
      <c r="EN9" s="130">
        <v>0</v>
      </c>
      <c r="EO9" s="130">
        <v>0</v>
      </c>
      <c r="EP9" s="130">
        <v>0</v>
      </c>
      <c r="EQ9" s="130">
        <v>0</v>
      </c>
      <c r="ER9" s="130">
        <v>0</v>
      </c>
      <c r="ES9" s="130">
        <v>0</v>
      </c>
      <c r="ET9" s="130">
        <v>0</v>
      </c>
      <c r="EU9" s="130">
        <v>0</v>
      </c>
      <c r="EV9" s="130">
        <v>0</v>
      </c>
      <c r="EW9" s="130">
        <v>0</v>
      </c>
      <c r="EX9" s="130">
        <v>0</v>
      </c>
      <c r="EY9" s="130">
        <v>0</v>
      </c>
      <c r="EZ9" s="130">
        <v>0</v>
      </c>
      <c r="FA9" s="130">
        <v>0</v>
      </c>
      <c r="FB9" s="130">
        <v>0</v>
      </c>
      <c r="FC9" s="130">
        <v>0</v>
      </c>
      <c r="FD9" s="130">
        <v>0</v>
      </c>
      <c r="FE9" s="130">
        <v>0</v>
      </c>
      <c r="FF9" s="130">
        <v>0</v>
      </c>
      <c r="FG9" s="130">
        <v>0</v>
      </c>
      <c r="FH9" s="130">
        <v>0</v>
      </c>
      <c r="FI9" s="130">
        <v>0</v>
      </c>
      <c r="FJ9" s="130">
        <v>0</v>
      </c>
      <c r="FK9" s="130">
        <v>0</v>
      </c>
      <c r="FL9" s="130">
        <v>0</v>
      </c>
      <c r="FM9" s="130">
        <v>0</v>
      </c>
      <c r="FN9" s="130">
        <v>0</v>
      </c>
      <c r="FO9" s="130">
        <v>0</v>
      </c>
      <c r="FP9" s="130">
        <v>0</v>
      </c>
      <c r="FQ9" s="130">
        <v>0</v>
      </c>
      <c r="FR9" s="130">
        <v>0</v>
      </c>
      <c r="FS9" s="130">
        <v>0</v>
      </c>
      <c r="FT9" s="130">
        <v>0</v>
      </c>
      <c r="FU9" s="130">
        <v>0</v>
      </c>
      <c r="FV9" s="130">
        <v>0</v>
      </c>
      <c r="FW9" s="130">
        <v>0</v>
      </c>
      <c r="FX9" s="130">
        <v>0</v>
      </c>
      <c r="FY9" s="130">
        <v>0</v>
      </c>
      <c r="FZ9" s="130">
        <v>0</v>
      </c>
      <c r="GA9" s="130">
        <v>0</v>
      </c>
      <c r="GB9" s="130">
        <v>0</v>
      </c>
      <c r="GC9" s="130">
        <v>0</v>
      </c>
      <c r="GD9" s="130">
        <v>0</v>
      </c>
      <c r="GE9" s="130">
        <v>0</v>
      </c>
      <c r="GF9" s="130">
        <v>0</v>
      </c>
      <c r="GG9" s="130">
        <v>0</v>
      </c>
      <c r="GH9" s="130">
        <v>0</v>
      </c>
      <c r="GI9" s="130">
        <v>0</v>
      </c>
      <c r="GJ9" s="130">
        <v>0</v>
      </c>
      <c r="GK9" s="130">
        <v>0</v>
      </c>
      <c r="GL9" s="130">
        <v>0</v>
      </c>
      <c r="GM9" s="130">
        <v>0</v>
      </c>
      <c r="GN9" s="130">
        <v>0</v>
      </c>
      <c r="GO9" s="130">
        <v>11279.598</v>
      </c>
      <c r="GP9" s="130">
        <v>36651.498</v>
      </c>
      <c r="GQ9" s="130">
        <v>36751.498</v>
      </c>
      <c r="GR9" s="130">
        <v>36946.498</v>
      </c>
      <c r="GS9" s="130">
        <v>37533.498</v>
      </c>
      <c r="GT9" s="130">
        <v>37790.498</v>
      </c>
      <c r="GU9" s="130">
        <v>38070.498</v>
      </c>
      <c r="GV9" s="130">
        <v>38090.498</v>
      </c>
      <c r="GW9" s="130">
        <v>38129.983</v>
      </c>
      <c r="GX9" s="130">
        <v>38615.983</v>
      </c>
      <c r="GY9" s="130">
        <v>38868.983</v>
      </c>
      <c r="GZ9" s="130">
        <v>39677.983</v>
      </c>
      <c r="HA9" s="130">
        <v>41019.082999999999</v>
      </c>
      <c r="HB9" s="130">
        <v>44626.024000000005</v>
      </c>
      <c r="HC9" s="130">
        <v>53028.523000000001</v>
      </c>
      <c r="HD9" s="130">
        <v>54007.523000000001</v>
      </c>
      <c r="HE9" s="130">
        <v>55131.023000000001</v>
      </c>
      <c r="HF9" s="130">
        <v>55336.023000000001</v>
      </c>
      <c r="HG9" s="130">
        <v>55701.023000000001</v>
      </c>
      <c r="HH9" s="130">
        <v>55841.023000000001</v>
      </c>
      <c r="HI9" s="130">
        <v>55841.023000000001</v>
      </c>
    </row>
    <row r="10" spans="1:217">
      <c r="A10" s="167" t="s">
        <v>158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>
        <v>0</v>
      </c>
      <c r="DO10" s="130">
        <v>0</v>
      </c>
      <c r="DP10" s="130">
        <v>0</v>
      </c>
      <c r="DQ10" s="130">
        <v>0</v>
      </c>
      <c r="DR10" s="130">
        <v>0</v>
      </c>
      <c r="DS10" s="130">
        <v>0</v>
      </c>
      <c r="DT10" s="130">
        <v>0</v>
      </c>
      <c r="DU10" s="130">
        <v>0</v>
      </c>
      <c r="DV10" s="130">
        <v>0</v>
      </c>
      <c r="DW10" s="130">
        <v>0</v>
      </c>
      <c r="DX10" s="130">
        <v>0</v>
      </c>
      <c r="DY10" s="130">
        <v>0</v>
      </c>
      <c r="DZ10" s="130">
        <v>0</v>
      </c>
      <c r="EA10" s="130">
        <v>0</v>
      </c>
      <c r="EB10" s="130">
        <v>0</v>
      </c>
      <c r="EC10" s="130">
        <v>0</v>
      </c>
      <c r="ED10" s="130">
        <v>0</v>
      </c>
      <c r="EE10" s="130">
        <v>0</v>
      </c>
      <c r="EF10" s="130">
        <v>0</v>
      </c>
      <c r="EG10" s="130">
        <v>0</v>
      </c>
      <c r="EH10" s="130">
        <v>0</v>
      </c>
      <c r="EI10" s="130">
        <v>0</v>
      </c>
      <c r="EJ10" s="130">
        <v>0</v>
      </c>
      <c r="EK10" s="130">
        <v>0</v>
      </c>
      <c r="EL10" s="130">
        <v>0</v>
      </c>
      <c r="EM10" s="130">
        <v>0</v>
      </c>
      <c r="EN10" s="130">
        <v>0</v>
      </c>
      <c r="EO10" s="130">
        <v>0</v>
      </c>
      <c r="EP10" s="130">
        <v>0</v>
      </c>
      <c r="EQ10" s="130">
        <v>0</v>
      </c>
      <c r="ER10" s="130">
        <v>0</v>
      </c>
      <c r="ES10" s="130">
        <v>0</v>
      </c>
      <c r="ET10" s="130">
        <v>0</v>
      </c>
      <c r="EU10" s="130">
        <v>0</v>
      </c>
      <c r="EV10" s="130">
        <v>0</v>
      </c>
      <c r="EW10" s="130">
        <v>0</v>
      </c>
      <c r="EX10" s="130">
        <v>0</v>
      </c>
      <c r="EY10" s="130">
        <v>0</v>
      </c>
      <c r="EZ10" s="130">
        <v>0</v>
      </c>
      <c r="FA10" s="130">
        <v>0</v>
      </c>
      <c r="FB10" s="130">
        <v>0</v>
      </c>
      <c r="FC10" s="130">
        <v>0</v>
      </c>
      <c r="FD10" s="130">
        <v>0</v>
      </c>
      <c r="FE10" s="130">
        <v>0</v>
      </c>
      <c r="FF10" s="130">
        <v>0</v>
      </c>
      <c r="FG10" s="130">
        <v>0</v>
      </c>
      <c r="FH10" s="130">
        <v>0</v>
      </c>
      <c r="FI10" s="130">
        <v>0</v>
      </c>
      <c r="FJ10" s="130">
        <v>0</v>
      </c>
      <c r="FK10" s="130">
        <v>0</v>
      </c>
      <c r="FL10" s="130">
        <v>0</v>
      </c>
      <c r="FM10" s="130">
        <v>0</v>
      </c>
      <c r="FN10" s="130">
        <v>0</v>
      </c>
      <c r="FO10" s="130">
        <v>0</v>
      </c>
      <c r="FP10" s="130">
        <v>0</v>
      </c>
      <c r="FQ10" s="130">
        <v>0</v>
      </c>
      <c r="FR10" s="130">
        <v>0</v>
      </c>
      <c r="FS10" s="130">
        <v>0</v>
      </c>
      <c r="FT10" s="130">
        <v>0</v>
      </c>
      <c r="FU10" s="130">
        <v>0</v>
      </c>
      <c r="FV10" s="130">
        <v>0</v>
      </c>
      <c r="FW10" s="130">
        <v>0</v>
      </c>
      <c r="FX10" s="130">
        <v>0</v>
      </c>
      <c r="FY10" s="130">
        <v>0</v>
      </c>
      <c r="FZ10" s="130">
        <v>0</v>
      </c>
      <c r="GA10" s="130">
        <v>0</v>
      </c>
      <c r="GB10" s="130">
        <v>0</v>
      </c>
      <c r="GC10" s="130">
        <v>0</v>
      </c>
      <c r="GD10" s="130">
        <v>0</v>
      </c>
      <c r="GE10" s="130">
        <v>0</v>
      </c>
      <c r="GF10" s="130">
        <v>0</v>
      </c>
      <c r="GG10" s="130">
        <v>0</v>
      </c>
      <c r="GH10" s="130">
        <v>0</v>
      </c>
      <c r="GI10" s="130">
        <v>0</v>
      </c>
      <c r="GJ10" s="130">
        <v>0</v>
      </c>
      <c r="GK10" s="130">
        <v>0</v>
      </c>
      <c r="GL10" s="130">
        <v>0</v>
      </c>
      <c r="GM10" s="130">
        <v>0</v>
      </c>
      <c r="GN10" s="130">
        <v>0</v>
      </c>
      <c r="GO10" s="130">
        <v>200</v>
      </c>
      <c r="GP10" s="130">
        <v>5436.9520000000002</v>
      </c>
      <c r="GQ10" s="130">
        <v>5436.9520000000002</v>
      </c>
      <c r="GR10" s="130">
        <v>5709.9520000000002</v>
      </c>
      <c r="GS10" s="130">
        <v>6060.9520000000002</v>
      </c>
      <c r="GT10" s="130">
        <v>6160.9520000000002</v>
      </c>
      <c r="GU10" s="130">
        <v>6440.9520000000002</v>
      </c>
      <c r="GV10" s="130">
        <v>6590.9520000000002</v>
      </c>
      <c r="GW10" s="130">
        <v>6685.9520000000002</v>
      </c>
      <c r="GX10" s="130">
        <v>6717.9520000000002</v>
      </c>
      <c r="GY10" s="130">
        <v>6717.9520000000002</v>
      </c>
      <c r="GZ10" s="130">
        <v>6747.9520000000002</v>
      </c>
      <c r="HA10" s="130">
        <v>7030.7520000000004</v>
      </c>
      <c r="HB10" s="130">
        <v>7380.7520000000004</v>
      </c>
      <c r="HC10" s="130">
        <v>8127.01</v>
      </c>
      <c r="HD10" s="130">
        <v>8127.01</v>
      </c>
      <c r="HE10" s="130">
        <v>8127.01</v>
      </c>
      <c r="HF10" s="130">
        <v>8127.01</v>
      </c>
      <c r="HG10" s="130">
        <v>8127.01</v>
      </c>
      <c r="HH10" s="130">
        <v>8127.01</v>
      </c>
      <c r="HI10" s="130">
        <v>8127.01</v>
      </c>
    </row>
    <row r="11" spans="1:217">
      <c r="A11" s="167" t="s">
        <v>152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>
        <v>0</v>
      </c>
      <c r="GI11" s="130">
        <v>0</v>
      </c>
      <c r="GJ11" s="130">
        <v>0</v>
      </c>
      <c r="GK11" s="130">
        <v>0</v>
      </c>
      <c r="GL11" s="130">
        <v>0</v>
      </c>
      <c r="GM11" s="130">
        <v>0</v>
      </c>
      <c r="GN11" s="130">
        <v>0</v>
      </c>
      <c r="GO11" s="130"/>
      <c r="GP11" s="130">
        <v>550</v>
      </c>
      <c r="GQ11" s="130">
        <v>550</v>
      </c>
      <c r="GR11" s="130">
        <v>550</v>
      </c>
      <c r="GS11" s="130">
        <v>550</v>
      </c>
      <c r="GT11" s="130">
        <v>550</v>
      </c>
      <c r="GU11" s="130">
        <v>550</v>
      </c>
      <c r="GV11" s="130">
        <v>550</v>
      </c>
      <c r="GW11" s="130">
        <v>550</v>
      </c>
      <c r="GX11" s="130">
        <v>550</v>
      </c>
      <c r="GY11" s="130">
        <v>550</v>
      </c>
      <c r="GZ11" s="130">
        <v>550</v>
      </c>
      <c r="HA11" s="130">
        <v>550</v>
      </c>
      <c r="HB11" s="130">
        <v>550</v>
      </c>
      <c r="HC11" s="130">
        <v>500</v>
      </c>
      <c r="HD11" s="130">
        <v>500</v>
      </c>
      <c r="HE11" s="130">
        <v>500</v>
      </c>
      <c r="HF11" s="130">
        <v>890</v>
      </c>
      <c r="HG11" s="130">
        <v>890</v>
      </c>
      <c r="HH11" s="130">
        <v>890</v>
      </c>
      <c r="HI11" s="130">
        <v>890</v>
      </c>
    </row>
    <row r="12" spans="1:217">
      <c r="A12" s="2" t="s">
        <v>162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30">
        <v>0</v>
      </c>
      <c r="AN12" s="130">
        <v>0</v>
      </c>
      <c r="AO12" s="130">
        <v>0</v>
      </c>
      <c r="AP12" s="130">
        <v>0</v>
      </c>
      <c r="AQ12" s="130">
        <v>0</v>
      </c>
      <c r="AR12" s="130">
        <v>0</v>
      </c>
      <c r="AS12" s="130">
        <v>0</v>
      </c>
      <c r="AT12" s="130">
        <v>0</v>
      </c>
      <c r="AU12" s="130">
        <v>0</v>
      </c>
      <c r="AV12" s="130">
        <v>0</v>
      </c>
      <c r="AW12" s="130">
        <v>0</v>
      </c>
      <c r="AX12" s="130">
        <v>0</v>
      </c>
      <c r="AY12" s="130">
        <v>0</v>
      </c>
      <c r="AZ12" s="130">
        <v>0</v>
      </c>
      <c r="BA12" s="130">
        <v>0</v>
      </c>
      <c r="BB12" s="130">
        <v>0</v>
      </c>
      <c r="BC12" s="130">
        <v>0</v>
      </c>
      <c r="BD12" s="130">
        <v>0</v>
      </c>
      <c r="BE12" s="130">
        <v>0</v>
      </c>
      <c r="BF12" s="130">
        <v>0</v>
      </c>
      <c r="BG12" s="130">
        <v>0</v>
      </c>
      <c r="BH12" s="130">
        <v>0</v>
      </c>
      <c r="BI12" s="130">
        <v>0</v>
      </c>
      <c r="BJ12" s="130">
        <v>0</v>
      </c>
      <c r="BK12" s="130">
        <v>0</v>
      </c>
      <c r="BL12" s="130">
        <v>0</v>
      </c>
      <c r="BM12" s="130">
        <v>0</v>
      </c>
      <c r="BN12" s="130">
        <v>0</v>
      </c>
      <c r="BO12" s="130">
        <v>0</v>
      </c>
      <c r="BP12" s="130">
        <v>0</v>
      </c>
      <c r="BQ12" s="130">
        <v>0</v>
      </c>
      <c r="BR12" s="130">
        <v>0</v>
      </c>
      <c r="BS12" s="130">
        <v>0</v>
      </c>
      <c r="BT12" s="130">
        <v>0</v>
      </c>
      <c r="BU12" s="130">
        <v>0</v>
      </c>
      <c r="BV12" s="130">
        <v>0</v>
      </c>
      <c r="BW12" s="130">
        <v>0</v>
      </c>
      <c r="BX12" s="130">
        <v>0</v>
      </c>
      <c r="BY12" s="130">
        <v>0</v>
      </c>
      <c r="BZ12" s="130">
        <v>0</v>
      </c>
      <c r="CA12" s="130">
        <v>0</v>
      </c>
      <c r="CB12" s="130">
        <v>0</v>
      </c>
      <c r="CC12" s="130">
        <v>0</v>
      </c>
      <c r="CD12" s="130">
        <v>0</v>
      </c>
      <c r="CE12" s="130">
        <v>0</v>
      </c>
      <c r="CF12" s="130">
        <v>0</v>
      </c>
      <c r="CG12" s="130">
        <v>0</v>
      </c>
      <c r="CH12" s="130">
        <v>0</v>
      </c>
      <c r="CI12" s="130">
        <v>0</v>
      </c>
      <c r="CJ12" s="130">
        <v>0</v>
      </c>
      <c r="CK12" s="130">
        <v>0</v>
      </c>
      <c r="CL12" s="130">
        <v>0</v>
      </c>
      <c r="CM12" s="130">
        <v>0</v>
      </c>
      <c r="CN12" s="130">
        <v>0</v>
      </c>
      <c r="CO12" s="130">
        <v>0</v>
      </c>
      <c r="CP12" s="130">
        <v>0</v>
      </c>
      <c r="CQ12" s="130">
        <v>0</v>
      </c>
      <c r="CR12" s="130">
        <v>0</v>
      </c>
      <c r="CS12" s="130">
        <v>0</v>
      </c>
      <c r="CT12" s="130">
        <v>0</v>
      </c>
      <c r="CU12" s="130">
        <v>0</v>
      </c>
      <c r="CV12" s="130">
        <v>0</v>
      </c>
      <c r="CW12" s="130">
        <v>0</v>
      </c>
      <c r="CX12" s="130">
        <v>0</v>
      </c>
      <c r="CY12" s="130">
        <v>0</v>
      </c>
      <c r="CZ12" s="130">
        <v>0</v>
      </c>
      <c r="DA12" s="130">
        <v>0</v>
      </c>
      <c r="DB12" s="130">
        <v>0</v>
      </c>
      <c r="DC12" s="130">
        <v>0</v>
      </c>
      <c r="DD12" s="130">
        <v>0</v>
      </c>
      <c r="DE12" s="130">
        <v>0</v>
      </c>
      <c r="DF12" s="130">
        <v>0</v>
      </c>
      <c r="DG12" s="130">
        <v>0</v>
      </c>
      <c r="DH12" s="130">
        <v>0</v>
      </c>
      <c r="DI12" s="130">
        <v>0</v>
      </c>
      <c r="DJ12" s="130">
        <v>0</v>
      </c>
      <c r="DK12" s="130">
        <v>0</v>
      </c>
      <c r="DL12" s="130">
        <v>0</v>
      </c>
      <c r="DM12" s="130">
        <v>0</v>
      </c>
      <c r="DN12" s="130">
        <v>0</v>
      </c>
      <c r="DO12" s="130">
        <v>0</v>
      </c>
      <c r="DP12" s="130">
        <v>0</v>
      </c>
      <c r="DQ12" s="130">
        <v>0</v>
      </c>
      <c r="DR12" s="130">
        <v>0</v>
      </c>
      <c r="DS12" s="130">
        <v>0</v>
      </c>
      <c r="DT12" s="130">
        <v>0</v>
      </c>
      <c r="DU12" s="130">
        <v>0</v>
      </c>
      <c r="DV12" s="130">
        <v>0</v>
      </c>
      <c r="DW12" s="130">
        <v>0</v>
      </c>
      <c r="DX12" s="130">
        <v>0</v>
      </c>
      <c r="DY12" s="130">
        <v>0</v>
      </c>
      <c r="DZ12" s="130">
        <v>0</v>
      </c>
      <c r="EA12" s="130">
        <v>0</v>
      </c>
      <c r="EB12" s="130">
        <v>0</v>
      </c>
      <c r="EC12" s="130">
        <v>0</v>
      </c>
      <c r="ED12" s="130">
        <v>0</v>
      </c>
      <c r="EE12" s="130">
        <v>0</v>
      </c>
      <c r="EF12" s="130">
        <v>0</v>
      </c>
      <c r="EG12" s="130">
        <v>0</v>
      </c>
      <c r="EH12" s="130">
        <v>0</v>
      </c>
      <c r="EI12" s="130">
        <v>0</v>
      </c>
      <c r="EJ12" s="130">
        <v>0</v>
      </c>
      <c r="EK12" s="130">
        <v>0</v>
      </c>
      <c r="EL12" s="130">
        <v>0</v>
      </c>
      <c r="EM12" s="130">
        <v>0</v>
      </c>
      <c r="EN12" s="130">
        <v>0</v>
      </c>
      <c r="EO12" s="130">
        <v>0</v>
      </c>
      <c r="EP12" s="130">
        <v>0</v>
      </c>
      <c r="EQ12" s="130">
        <v>0</v>
      </c>
      <c r="ER12" s="130">
        <v>0</v>
      </c>
      <c r="ES12" s="130">
        <v>0</v>
      </c>
      <c r="ET12" s="130">
        <v>0</v>
      </c>
      <c r="EU12" s="130">
        <v>0</v>
      </c>
      <c r="EV12" s="130">
        <v>0</v>
      </c>
      <c r="EW12" s="130">
        <v>0</v>
      </c>
      <c r="EX12" s="130">
        <v>0</v>
      </c>
      <c r="EY12" s="130">
        <v>0</v>
      </c>
      <c r="EZ12" s="130">
        <v>0</v>
      </c>
      <c r="FA12" s="130">
        <v>0</v>
      </c>
      <c r="FB12" s="130">
        <v>0</v>
      </c>
      <c r="FC12" s="130">
        <v>0</v>
      </c>
      <c r="FD12" s="130">
        <v>0</v>
      </c>
      <c r="FE12" s="130">
        <v>0</v>
      </c>
      <c r="FF12" s="130">
        <v>0</v>
      </c>
      <c r="FG12" s="130">
        <v>0</v>
      </c>
      <c r="FH12" s="130">
        <v>0</v>
      </c>
      <c r="FI12" s="130">
        <v>0</v>
      </c>
      <c r="FJ12" s="130">
        <v>0</v>
      </c>
      <c r="FK12" s="130">
        <v>0</v>
      </c>
      <c r="FL12" s="130">
        <v>0</v>
      </c>
      <c r="FM12" s="130">
        <v>0</v>
      </c>
      <c r="FN12" s="130">
        <v>0</v>
      </c>
      <c r="FO12" s="130">
        <v>0</v>
      </c>
      <c r="FP12" s="130">
        <v>0</v>
      </c>
      <c r="FQ12" s="130">
        <v>0</v>
      </c>
      <c r="FR12" s="130">
        <v>0</v>
      </c>
      <c r="FS12" s="130">
        <v>0</v>
      </c>
      <c r="FT12" s="130">
        <v>0</v>
      </c>
      <c r="FU12" s="130">
        <v>0</v>
      </c>
      <c r="FV12" s="130">
        <v>0</v>
      </c>
      <c r="FW12" s="130">
        <v>0</v>
      </c>
      <c r="FX12" s="130">
        <v>0</v>
      </c>
      <c r="FY12" s="130">
        <v>0</v>
      </c>
      <c r="FZ12" s="130">
        <v>0</v>
      </c>
      <c r="GA12" s="130">
        <v>0</v>
      </c>
      <c r="GB12" s="130">
        <v>0</v>
      </c>
      <c r="GC12" s="130">
        <v>0</v>
      </c>
      <c r="GD12" s="130">
        <v>0</v>
      </c>
      <c r="GE12" s="130">
        <v>0</v>
      </c>
      <c r="GF12" s="130">
        <v>0</v>
      </c>
      <c r="GG12" s="130">
        <v>0</v>
      </c>
      <c r="GH12" s="130">
        <v>0</v>
      </c>
      <c r="GI12" s="130">
        <v>0</v>
      </c>
      <c r="GJ12" s="130">
        <v>0</v>
      </c>
      <c r="GK12" s="130">
        <v>0</v>
      </c>
      <c r="GL12" s="130">
        <v>0</v>
      </c>
      <c r="GM12" s="130">
        <v>0</v>
      </c>
      <c r="GN12" s="130">
        <v>0</v>
      </c>
      <c r="GO12" s="130">
        <v>0</v>
      </c>
      <c r="GP12" s="130">
        <v>0</v>
      </c>
      <c r="GQ12" s="130">
        <v>0</v>
      </c>
      <c r="GR12" s="130">
        <v>0</v>
      </c>
      <c r="GS12" s="130">
        <v>0</v>
      </c>
      <c r="GT12" s="130">
        <v>0</v>
      </c>
      <c r="GU12" s="130">
        <v>0</v>
      </c>
      <c r="GV12" s="130">
        <v>0</v>
      </c>
      <c r="GW12" s="130">
        <v>0</v>
      </c>
      <c r="GX12" s="130">
        <v>0</v>
      </c>
      <c r="GY12" s="130">
        <v>0</v>
      </c>
      <c r="GZ12" s="130">
        <v>0</v>
      </c>
      <c r="HA12" s="130">
        <v>0</v>
      </c>
      <c r="HB12" s="130">
        <v>0</v>
      </c>
      <c r="HC12" s="130">
        <v>0</v>
      </c>
      <c r="HD12" s="130">
        <v>0</v>
      </c>
      <c r="HE12" s="130">
        <v>0</v>
      </c>
      <c r="HF12" s="130">
        <v>0</v>
      </c>
      <c r="HG12" s="130">
        <v>0</v>
      </c>
      <c r="HH12" s="130">
        <v>0</v>
      </c>
      <c r="HI12" s="130">
        <v>0</v>
      </c>
    </row>
    <row r="13" spans="1:217">
      <c r="A13" s="2" t="s">
        <v>163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0</v>
      </c>
      <c r="Z13" s="130">
        <v>0</v>
      </c>
      <c r="AA13" s="130">
        <v>0</v>
      </c>
      <c r="AB13" s="130">
        <v>0</v>
      </c>
      <c r="AC13" s="130">
        <v>0</v>
      </c>
      <c r="AD13" s="130">
        <v>0</v>
      </c>
      <c r="AE13" s="130">
        <v>0</v>
      </c>
      <c r="AF13" s="130">
        <v>0</v>
      </c>
      <c r="AG13" s="130">
        <v>0</v>
      </c>
      <c r="AH13" s="130">
        <v>0</v>
      </c>
      <c r="AI13" s="130">
        <v>0</v>
      </c>
      <c r="AJ13" s="130">
        <v>0</v>
      </c>
      <c r="AK13" s="130">
        <v>0</v>
      </c>
      <c r="AL13" s="130">
        <v>0</v>
      </c>
      <c r="AM13" s="130">
        <v>0</v>
      </c>
      <c r="AN13" s="130">
        <v>0</v>
      </c>
      <c r="AO13" s="130">
        <v>0</v>
      </c>
      <c r="AP13" s="130">
        <v>0</v>
      </c>
      <c r="AQ13" s="130">
        <v>0</v>
      </c>
      <c r="AR13" s="130">
        <v>0</v>
      </c>
      <c r="AS13" s="130">
        <v>0</v>
      </c>
      <c r="AT13" s="130">
        <v>0</v>
      </c>
      <c r="AU13" s="130">
        <v>0</v>
      </c>
      <c r="AV13" s="130">
        <v>0</v>
      </c>
      <c r="AW13" s="130">
        <v>0</v>
      </c>
      <c r="AX13" s="130">
        <v>0</v>
      </c>
      <c r="AY13" s="130">
        <v>0</v>
      </c>
      <c r="AZ13" s="130">
        <v>0</v>
      </c>
      <c r="BA13" s="130">
        <v>0</v>
      </c>
      <c r="BB13" s="130">
        <v>0</v>
      </c>
      <c r="BC13" s="130">
        <v>0</v>
      </c>
      <c r="BD13" s="130">
        <v>0</v>
      </c>
      <c r="BE13" s="130">
        <v>0</v>
      </c>
      <c r="BF13" s="130">
        <v>0</v>
      </c>
      <c r="BG13" s="130">
        <v>0</v>
      </c>
      <c r="BH13" s="130">
        <v>0</v>
      </c>
      <c r="BI13" s="130">
        <v>0</v>
      </c>
      <c r="BJ13" s="130">
        <v>0</v>
      </c>
      <c r="BK13" s="130">
        <v>0</v>
      </c>
      <c r="BL13" s="130">
        <v>0</v>
      </c>
      <c r="BM13" s="130">
        <v>0</v>
      </c>
      <c r="BN13" s="130">
        <v>0</v>
      </c>
      <c r="BO13" s="130">
        <v>0</v>
      </c>
      <c r="BP13" s="130">
        <v>0</v>
      </c>
      <c r="BQ13" s="130">
        <v>0</v>
      </c>
      <c r="BR13" s="130">
        <v>0</v>
      </c>
      <c r="BS13" s="130">
        <v>0</v>
      </c>
      <c r="BT13" s="130">
        <v>0</v>
      </c>
      <c r="BU13" s="130">
        <v>0</v>
      </c>
      <c r="BV13" s="130">
        <v>0</v>
      </c>
      <c r="BW13" s="130">
        <v>0</v>
      </c>
      <c r="BX13" s="130">
        <v>0</v>
      </c>
      <c r="BY13" s="130">
        <v>0</v>
      </c>
      <c r="BZ13" s="130">
        <v>0</v>
      </c>
      <c r="CA13" s="130">
        <v>0</v>
      </c>
      <c r="CB13" s="130">
        <v>0</v>
      </c>
      <c r="CC13" s="130">
        <v>0</v>
      </c>
      <c r="CD13" s="130">
        <v>0</v>
      </c>
      <c r="CE13" s="130">
        <v>0</v>
      </c>
      <c r="CF13" s="130">
        <v>0</v>
      </c>
      <c r="CG13" s="130">
        <v>0</v>
      </c>
      <c r="CH13" s="130">
        <v>0</v>
      </c>
      <c r="CI13" s="130">
        <v>0</v>
      </c>
      <c r="CJ13" s="130">
        <v>0</v>
      </c>
      <c r="CK13" s="130">
        <v>0</v>
      </c>
      <c r="CL13" s="130">
        <v>0</v>
      </c>
      <c r="CM13" s="130">
        <v>0</v>
      </c>
      <c r="CN13" s="130">
        <v>0</v>
      </c>
      <c r="CO13" s="130">
        <v>0</v>
      </c>
      <c r="CP13" s="130">
        <v>0</v>
      </c>
      <c r="CQ13" s="130">
        <v>0</v>
      </c>
      <c r="CR13" s="130">
        <v>0</v>
      </c>
      <c r="CS13" s="130">
        <v>0</v>
      </c>
      <c r="CT13" s="130">
        <v>0</v>
      </c>
      <c r="CU13" s="130">
        <v>0</v>
      </c>
      <c r="CV13" s="130">
        <v>0</v>
      </c>
      <c r="CW13" s="130">
        <v>0</v>
      </c>
      <c r="CX13" s="130">
        <v>0</v>
      </c>
      <c r="CY13" s="130">
        <v>0</v>
      </c>
      <c r="CZ13" s="130">
        <v>0</v>
      </c>
      <c r="DA13" s="130">
        <v>0</v>
      </c>
      <c r="DB13" s="130">
        <v>0</v>
      </c>
      <c r="DC13" s="130">
        <v>0</v>
      </c>
      <c r="DD13" s="130">
        <v>0</v>
      </c>
      <c r="DE13" s="130">
        <v>0</v>
      </c>
      <c r="DF13" s="130">
        <v>0</v>
      </c>
      <c r="DG13" s="130">
        <v>0</v>
      </c>
      <c r="DH13" s="130">
        <v>0</v>
      </c>
      <c r="DI13" s="130">
        <v>0</v>
      </c>
      <c r="DJ13" s="130">
        <v>0</v>
      </c>
      <c r="DK13" s="130">
        <v>0</v>
      </c>
      <c r="DL13" s="130">
        <v>0</v>
      </c>
      <c r="DM13" s="130">
        <v>0</v>
      </c>
      <c r="DN13" s="130">
        <v>0</v>
      </c>
      <c r="DO13" s="130">
        <v>0</v>
      </c>
      <c r="DP13" s="130">
        <v>0</v>
      </c>
      <c r="DQ13" s="130">
        <v>0</v>
      </c>
      <c r="DR13" s="130">
        <v>0</v>
      </c>
      <c r="DS13" s="130">
        <v>0</v>
      </c>
      <c r="DT13" s="130">
        <v>0</v>
      </c>
      <c r="DU13" s="130">
        <v>0</v>
      </c>
      <c r="DV13" s="130">
        <v>0</v>
      </c>
      <c r="DW13" s="130">
        <v>0</v>
      </c>
      <c r="DX13" s="130">
        <v>0</v>
      </c>
      <c r="DY13" s="130">
        <v>0</v>
      </c>
      <c r="DZ13" s="130">
        <v>0</v>
      </c>
      <c r="EA13" s="130">
        <v>0</v>
      </c>
      <c r="EB13" s="130">
        <v>0</v>
      </c>
      <c r="EC13" s="130">
        <v>0</v>
      </c>
      <c r="ED13" s="130">
        <v>0</v>
      </c>
      <c r="EE13" s="130">
        <v>0</v>
      </c>
      <c r="EF13" s="130">
        <v>0</v>
      </c>
      <c r="EG13" s="130">
        <v>0</v>
      </c>
      <c r="EH13" s="130">
        <v>0</v>
      </c>
      <c r="EI13" s="130">
        <v>0</v>
      </c>
      <c r="EJ13" s="130">
        <v>0</v>
      </c>
      <c r="EK13" s="130">
        <v>0</v>
      </c>
      <c r="EL13" s="130">
        <v>0</v>
      </c>
      <c r="EM13" s="130">
        <v>0</v>
      </c>
      <c r="EN13" s="130">
        <v>0</v>
      </c>
      <c r="EO13" s="130">
        <v>0</v>
      </c>
      <c r="EP13" s="130">
        <v>0</v>
      </c>
      <c r="EQ13" s="130">
        <v>0</v>
      </c>
      <c r="ER13" s="130">
        <v>0</v>
      </c>
      <c r="ES13" s="130">
        <v>0</v>
      </c>
      <c r="ET13" s="130">
        <v>0</v>
      </c>
      <c r="EU13" s="130">
        <v>0</v>
      </c>
      <c r="EV13" s="130">
        <v>0</v>
      </c>
      <c r="EW13" s="130">
        <v>0</v>
      </c>
      <c r="EX13" s="130">
        <v>0</v>
      </c>
      <c r="EY13" s="130">
        <v>0</v>
      </c>
      <c r="EZ13" s="130">
        <v>0</v>
      </c>
      <c r="FA13" s="130">
        <v>0</v>
      </c>
      <c r="FB13" s="130">
        <v>0</v>
      </c>
      <c r="FC13" s="130">
        <v>0</v>
      </c>
      <c r="FD13" s="130">
        <v>0</v>
      </c>
      <c r="FE13" s="130">
        <v>0</v>
      </c>
      <c r="FF13" s="130">
        <v>0</v>
      </c>
      <c r="FG13" s="130">
        <v>0</v>
      </c>
      <c r="FH13" s="130">
        <v>0</v>
      </c>
      <c r="FI13" s="130">
        <v>0</v>
      </c>
      <c r="FJ13" s="130">
        <v>0</v>
      </c>
      <c r="FK13" s="130">
        <v>0</v>
      </c>
      <c r="FL13" s="130">
        <v>0</v>
      </c>
      <c r="FM13" s="130">
        <v>0</v>
      </c>
      <c r="FN13" s="130">
        <v>0</v>
      </c>
      <c r="FO13" s="130">
        <v>0</v>
      </c>
      <c r="FP13" s="130">
        <v>0</v>
      </c>
      <c r="FQ13" s="130">
        <v>0</v>
      </c>
      <c r="FR13" s="130">
        <v>0</v>
      </c>
      <c r="FS13" s="130">
        <v>0</v>
      </c>
      <c r="FT13" s="130">
        <v>0</v>
      </c>
      <c r="FU13" s="130">
        <v>0</v>
      </c>
      <c r="FV13" s="130">
        <v>0</v>
      </c>
      <c r="FW13" s="130">
        <v>0</v>
      </c>
      <c r="FX13" s="130">
        <v>0</v>
      </c>
      <c r="FY13" s="130">
        <v>0</v>
      </c>
      <c r="FZ13" s="130">
        <v>0</v>
      </c>
      <c r="GA13" s="130">
        <v>0</v>
      </c>
      <c r="GB13" s="130">
        <v>0</v>
      </c>
      <c r="GC13" s="130">
        <v>0</v>
      </c>
      <c r="GD13" s="130">
        <v>0</v>
      </c>
      <c r="GE13" s="130">
        <v>0</v>
      </c>
      <c r="GF13" s="130">
        <v>0</v>
      </c>
      <c r="GG13" s="130">
        <v>0</v>
      </c>
      <c r="GH13" s="130">
        <v>0</v>
      </c>
      <c r="GI13" s="130">
        <v>0</v>
      </c>
      <c r="GJ13" s="130">
        <v>0</v>
      </c>
      <c r="GK13" s="130">
        <v>0</v>
      </c>
      <c r="GL13" s="130">
        <v>0</v>
      </c>
      <c r="GM13" s="130">
        <v>0</v>
      </c>
      <c r="GN13" s="130">
        <v>0</v>
      </c>
      <c r="GO13" s="130">
        <v>0</v>
      </c>
      <c r="GP13" s="130">
        <v>0</v>
      </c>
      <c r="GQ13" s="130">
        <v>0</v>
      </c>
      <c r="GR13" s="130">
        <v>0</v>
      </c>
      <c r="GS13" s="130">
        <v>0</v>
      </c>
      <c r="GT13" s="130">
        <v>0</v>
      </c>
      <c r="GU13" s="130">
        <v>0</v>
      </c>
      <c r="GV13" s="130">
        <v>0</v>
      </c>
      <c r="GW13" s="130">
        <v>0</v>
      </c>
      <c r="GX13" s="130">
        <v>0</v>
      </c>
      <c r="GY13" s="130">
        <v>0</v>
      </c>
      <c r="GZ13" s="130">
        <v>0</v>
      </c>
      <c r="HA13" s="130">
        <v>0</v>
      </c>
      <c r="HB13" s="130">
        <v>0</v>
      </c>
      <c r="HC13" s="130">
        <v>0</v>
      </c>
      <c r="HD13" s="130">
        <v>0</v>
      </c>
      <c r="HE13" s="130">
        <v>0</v>
      </c>
      <c r="HF13" s="130">
        <v>0</v>
      </c>
      <c r="HG13" s="130">
        <v>0</v>
      </c>
      <c r="HH13" s="130">
        <v>0</v>
      </c>
      <c r="HI13" s="130">
        <v>0</v>
      </c>
    </row>
    <row r="14" spans="1:217">
      <c r="A14" s="2" t="s">
        <v>169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30">
        <v>0</v>
      </c>
      <c r="BC14" s="130">
        <v>0</v>
      </c>
      <c r="BD14" s="130">
        <v>0</v>
      </c>
      <c r="BE14" s="130">
        <v>0</v>
      </c>
      <c r="BF14" s="130">
        <v>0</v>
      </c>
      <c r="BG14" s="130">
        <v>0</v>
      </c>
      <c r="BH14" s="130">
        <v>0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30">
        <v>0</v>
      </c>
      <c r="BP14" s="130">
        <v>0</v>
      </c>
      <c r="BQ14" s="130">
        <v>0</v>
      </c>
      <c r="BR14" s="130">
        <v>0</v>
      </c>
      <c r="BS14" s="130">
        <v>0</v>
      </c>
      <c r="BT14" s="130">
        <v>0</v>
      </c>
      <c r="BU14" s="130">
        <v>0</v>
      </c>
      <c r="BV14" s="130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130">
        <v>0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130">
        <v>0</v>
      </c>
      <c r="CV14" s="130">
        <v>0</v>
      </c>
      <c r="CW14" s="130">
        <v>0</v>
      </c>
      <c r="CX14" s="130">
        <v>0</v>
      </c>
      <c r="CY14" s="130">
        <v>0</v>
      </c>
      <c r="CZ14" s="130">
        <v>0</v>
      </c>
      <c r="DA14" s="130">
        <v>0</v>
      </c>
      <c r="DB14" s="130">
        <v>0</v>
      </c>
      <c r="DC14" s="130">
        <v>0</v>
      </c>
      <c r="DD14" s="130">
        <v>0</v>
      </c>
      <c r="DE14" s="130">
        <v>0</v>
      </c>
      <c r="DF14" s="130">
        <v>0</v>
      </c>
      <c r="DG14" s="130">
        <v>0</v>
      </c>
      <c r="DH14" s="130">
        <v>0</v>
      </c>
      <c r="DI14" s="130">
        <v>0</v>
      </c>
      <c r="DJ14" s="130">
        <v>0</v>
      </c>
      <c r="DK14" s="130">
        <v>0</v>
      </c>
      <c r="DL14" s="130">
        <v>0</v>
      </c>
      <c r="DM14" s="130">
        <v>0</v>
      </c>
      <c r="DN14" s="130">
        <v>0</v>
      </c>
      <c r="DO14" s="130">
        <v>0</v>
      </c>
      <c r="DP14" s="130">
        <v>0</v>
      </c>
      <c r="DQ14" s="130">
        <v>0</v>
      </c>
      <c r="DR14" s="130">
        <v>0</v>
      </c>
      <c r="DS14" s="130">
        <v>0</v>
      </c>
      <c r="DT14" s="130">
        <v>0</v>
      </c>
      <c r="DU14" s="130">
        <v>0</v>
      </c>
      <c r="DV14" s="130">
        <v>0</v>
      </c>
      <c r="DW14" s="130">
        <v>0</v>
      </c>
      <c r="DX14" s="130">
        <v>0</v>
      </c>
      <c r="DY14" s="130">
        <v>0</v>
      </c>
      <c r="DZ14" s="130">
        <v>0</v>
      </c>
      <c r="EA14" s="130">
        <v>0</v>
      </c>
      <c r="EB14" s="130">
        <v>0</v>
      </c>
      <c r="EC14" s="130">
        <v>0</v>
      </c>
      <c r="ED14" s="130">
        <v>0</v>
      </c>
      <c r="EE14" s="130">
        <v>0</v>
      </c>
      <c r="EF14" s="130">
        <v>0</v>
      </c>
      <c r="EG14" s="130">
        <v>0</v>
      </c>
      <c r="EH14" s="130">
        <v>0</v>
      </c>
      <c r="EI14" s="130">
        <v>0</v>
      </c>
      <c r="EJ14" s="130">
        <v>0</v>
      </c>
      <c r="EK14" s="130">
        <v>0</v>
      </c>
      <c r="EL14" s="130">
        <v>0</v>
      </c>
      <c r="EM14" s="130">
        <v>0</v>
      </c>
      <c r="EN14" s="130">
        <v>0</v>
      </c>
      <c r="EO14" s="130">
        <v>0</v>
      </c>
      <c r="EP14" s="130">
        <v>0</v>
      </c>
      <c r="EQ14" s="130">
        <v>0</v>
      </c>
      <c r="ER14" s="130">
        <v>0</v>
      </c>
      <c r="ES14" s="130">
        <v>0</v>
      </c>
      <c r="ET14" s="130">
        <v>0</v>
      </c>
      <c r="EU14" s="130">
        <v>0</v>
      </c>
      <c r="EV14" s="130">
        <v>0</v>
      </c>
      <c r="EW14" s="130">
        <v>0</v>
      </c>
      <c r="EX14" s="130">
        <v>0</v>
      </c>
      <c r="EY14" s="130">
        <v>0</v>
      </c>
      <c r="EZ14" s="130">
        <v>0</v>
      </c>
      <c r="FA14" s="130">
        <v>0</v>
      </c>
      <c r="FB14" s="130">
        <v>0</v>
      </c>
      <c r="FC14" s="130">
        <v>0</v>
      </c>
      <c r="FD14" s="130">
        <v>0</v>
      </c>
      <c r="FE14" s="130">
        <v>0</v>
      </c>
      <c r="FF14" s="130">
        <v>0</v>
      </c>
      <c r="FG14" s="130">
        <v>0</v>
      </c>
      <c r="FH14" s="130">
        <v>0</v>
      </c>
      <c r="FI14" s="130">
        <v>0</v>
      </c>
      <c r="FJ14" s="130">
        <v>0</v>
      </c>
      <c r="FK14" s="130">
        <v>0</v>
      </c>
      <c r="FL14" s="130">
        <v>0</v>
      </c>
      <c r="FM14" s="130">
        <v>0</v>
      </c>
      <c r="FN14" s="130">
        <v>0</v>
      </c>
      <c r="FO14" s="130">
        <v>0</v>
      </c>
      <c r="FP14" s="130">
        <v>0</v>
      </c>
      <c r="FQ14" s="130">
        <v>0</v>
      </c>
      <c r="FR14" s="130">
        <v>0</v>
      </c>
      <c r="FS14" s="130">
        <v>0</v>
      </c>
      <c r="FT14" s="130">
        <v>0</v>
      </c>
      <c r="FU14" s="130">
        <v>0</v>
      </c>
      <c r="FV14" s="130">
        <v>0</v>
      </c>
      <c r="FW14" s="130">
        <v>0</v>
      </c>
      <c r="FX14" s="130">
        <v>0</v>
      </c>
      <c r="FY14" s="130">
        <v>0</v>
      </c>
      <c r="FZ14" s="130">
        <v>0</v>
      </c>
      <c r="GA14" s="130">
        <v>0</v>
      </c>
      <c r="GB14" s="130">
        <v>0</v>
      </c>
      <c r="GC14" s="130">
        <v>0</v>
      </c>
      <c r="GD14" s="130">
        <v>0</v>
      </c>
      <c r="GE14" s="130">
        <v>0</v>
      </c>
      <c r="GF14" s="130">
        <v>0</v>
      </c>
      <c r="GG14" s="130">
        <v>0</v>
      </c>
      <c r="GH14" s="130">
        <v>0</v>
      </c>
      <c r="GI14" s="130">
        <v>0</v>
      </c>
      <c r="GJ14" s="130">
        <v>0</v>
      </c>
      <c r="GK14" s="130">
        <v>0</v>
      </c>
      <c r="GL14" s="130">
        <v>0</v>
      </c>
      <c r="GM14" s="130">
        <v>0</v>
      </c>
      <c r="GN14" s="130">
        <v>0</v>
      </c>
      <c r="GO14" s="130">
        <v>0</v>
      </c>
      <c r="GP14" s="130">
        <v>0</v>
      </c>
      <c r="GQ14" s="130">
        <v>0</v>
      </c>
      <c r="GR14" s="130">
        <v>0</v>
      </c>
      <c r="GS14" s="130">
        <v>0</v>
      </c>
      <c r="GT14" s="130">
        <v>0</v>
      </c>
      <c r="GU14" s="130">
        <v>0</v>
      </c>
      <c r="GV14" s="130">
        <v>0</v>
      </c>
      <c r="GW14" s="130">
        <v>0</v>
      </c>
      <c r="GX14" s="130">
        <v>0</v>
      </c>
      <c r="GY14" s="130">
        <v>0</v>
      </c>
      <c r="GZ14" s="130">
        <v>0</v>
      </c>
      <c r="HA14" s="130">
        <v>0</v>
      </c>
      <c r="HB14" s="130">
        <v>0</v>
      </c>
      <c r="HC14" s="130">
        <v>0</v>
      </c>
      <c r="HD14" s="130">
        <v>0</v>
      </c>
      <c r="HE14" s="130">
        <v>0</v>
      </c>
      <c r="HF14" s="130">
        <v>0</v>
      </c>
      <c r="HG14" s="130">
        <v>0</v>
      </c>
      <c r="HH14" s="130">
        <v>0</v>
      </c>
      <c r="HI14" s="130">
        <v>0</v>
      </c>
    </row>
    <row r="15" spans="1:217">
      <c r="A15" t="s">
        <v>170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0</v>
      </c>
      <c r="AR15" s="130"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0</v>
      </c>
      <c r="BH15" s="130">
        <v>0</v>
      </c>
      <c r="BI15" s="130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0</v>
      </c>
      <c r="BP15" s="130">
        <v>0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0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0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0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  <c r="DB15" s="130">
        <v>0</v>
      </c>
      <c r="DC15" s="130">
        <v>0</v>
      </c>
      <c r="DD15" s="130">
        <v>0</v>
      </c>
      <c r="DE15" s="130">
        <v>0</v>
      </c>
      <c r="DF15" s="130">
        <v>0</v>
      </c>
      <c r="DG15" s="130">
        <v>0</v>
      </c>
      <c r="DH15" s="130">
        <v>0</v>
      </c>
      <c r="DI15" s="130">
        <v>0</v>
      </c>
      <c r="DJ15" s="130">
        <v>0</v>
      </c>
      <c r="DK15" s="130">
        <v>0</v>
      </c>
      <c r="DL15" s="130">
        <v>0</v>
      </c>
      <c r="DM15" s="130">
        <v>0</v>
      </c>
      <c r="DN15" s="130">
        <v>0</v>
      </c>
      <c r="DO15" s="130">
        <v>0</v>
      </c>
      <c r="DP15" s="130">
        <v>0</v>
      </c>
      <c r="DQ15" s="130">
        <v>0</v>
      </c>
      <c r="DR15" s="130">
        <v>0</v>
      </c>
      <c r="DS15" s="130">
        <v>0</v>
      </c>
      <c r="DT15" s="130">
        <v>0</v>
      </c>
      <c r="DU15" s="130">
        <v>0</v>
      </c>
      <c r="DV15" s="130">
        <v>0</v>
      </c>
      <c r="DW15" s="130">
        <v>0</v>
      </c>
      <c r="DX15" s="130">
        <v>0</v>
      </c>
      <c r="DY15" s="130">
        <v>0</v>
      </c>
      <c r="DZ15" s="130">
        <v>0</v>
      </c>
      <c r="EA15" s="130">
        <v>0</v>
      </c>
      <c r="EB15" s="130">
        <v>0</v>
      </c>
      <c r="EC15" s="130">
        <v>0</v>
      </c>
      <c r="ED15" s="130">
        <v>0</v>
      </c>
      <c r="EE15" s="130">
        <v>0</v>
      </c>
      <c r="EF15" s="130">
        <v>0</v>
      </c>
      <c r="EG15" s="130">
        <v>0</v>
      </c>
      <c r="EH15" s="130">
        <v>0</v>
      </c>
      <c r="EI15" s="130">
        <v>0</v>
      </c>
      <c r="EJ15" s="130">
        <v>0</v>
      </c>
      <c r="EK15" s="130">
        <v>0</v>
      </c>
      <c r="EL15" s="130">
        <v>0</v>
      </c>
      <c r="EM15" s="130">
        <v>0</v>
      </c>
      <c r="EN15" s="130">
        <v>0</v>
      </c>
      <c r="EO15" s="130">
        <v>0</v>
      </c>
      <c r="EP15" s="130">
        <v>0</v>
      </c>
      <c r="EQ15" s="130">
        <v>0</v>
      </c>
      <c r="ER15" s="130">
        <v>0</v>
      </c>
      <c r="ES15" s="130">
        <v>0</v>
      </c>
      <c r="ET15" s="130">
        <v>0</v>
      </c>
      <c r="EU15" s="130">
        <v>0</v>
      </c>
      <c r="EV15" s="130">
        <v>0</v>
      </c>
      <c r="EW15" s="130">
        <v>0</v>
      </c>
      <c r="EX15" s="130">
        <v>0</v>
      </c>
      <c r="EY15" s="130">
        <v>0</v>
      </c>
      <c r="EZ15" s="130">
        <v>0</v>
      </c>
      <c r="FA15" s="130">
        <v>0</v>
      </c>
      <c r="FB15" s="130">
        <v>0</v>
      </c>
      <c r="FC15" s="130">
        <v>0</v>
      </c>
      <c r="FD15" s="130">
        <v>0</v>
      </c>
      <c r="FE15" s="130">
        <v>0</v>
      </c>
      <c r="FF15" s="130">
        <v>0</v>
      </c>
      <c r="FG15" s="130">
        <v>0</v>
      </c>
      <c r="FH15" s="130">
        <v>0</v>
      </c>
      <c r="FI15" s="130">
        <v>0</v>
      </c>
      <c r="FJ15" s="130">
        <v>0</v>
      </c>
      <c r="FK15" s="130">
        <v>0</v>
      </c>
      <c r="FL15" s="130">
        <v>0</v>
      </c>
      <c r="FM15" s="130">
        <v>0</v>
      </c>
      <c r="FN15" s="130">
        <v>0</v>
      </c>
      <c r="FO15" s="130">
        <v>0</v>
      </c>
      <c r="FP15" s="130">
        <v>0</v>
      </c>
      <c r="FQ15" s="130">
        <v>0</v>
      </c>
      <c r="FR15" s="130">
        <v>0</v>
      </c>
      <c r="FS15" s="130">
        <v>0</v>
      </c>
      <c r="FT15" s="130">
        <v>0</v>
      </c>
      <c r="FU15" s="130">
        <v>0</v>
      </c>
      <c r="FV15" s="130">
        <v>0</v>
      </c>
      <c r="FW15" s="130">
        <v>0</v>
      </c>
      <c r="FX15" s="130">
        <v>0</v>
      </c>
      <c r="FY15" s="130">
        <v>0</v>
      </c>
      <c r="FZ15" s="130">
        <v>0</v>
      </c>
      <c r="GA15" s="130">
        <v>0</v>
      </c>
      <c r="GB15" s="130">
        <v>0</v>
      </c>
      <c r="GC15" s="130">
        <v>0</v>
      </c>
      <c r="GD15" s="130">
        <v>0</v>
      </c>
      <c r="GE15" s="130">
        <v>0</v>
      </c>
      <c r="GF15" s="130">
        <v>0</v>
      </c>
      <c r="GG15" s="130">
        <v>0</v>
      </c>
      <c r="GH15" s="130">
        <v>0</v>
      </c>
      <c r="GI15" s="130">
        <v>0</v>
      </c>
      <c r="GJ15" s="130">
        <v>0</v>
      </c>
      <c r="GK15" s="130">
        <v>0</v>
      </c>
      <c r="GL15" s="130">
        <v>0</v>
      </c>
      <c r="GM15" s="130">
        <v>0</v>
      </c>
      <c r="GN15" s="130">
        <v>0</v>
      </c>
      <c r="GO15" s="130">
        <v>0</v>
      </c>
      <c r="GP15" s="130">
        <v>0</v>
      </c>
      <c r="GQ15" s="130">
        <v>0</v>
      </c>
      <c r="GR15" s="130">
        <v>0</v>
      </c>
      <c r="GS15" s="130">
        <v>0</v>
      </c>
      <c r="GT15" s="130">
        <v>0</v>
      </c>
      <c r="GU15" s="130">
        <v>0</v>
      </c>
      <c r="GV15" s="130">
        <v>0</v>
      </c>
      <c r="GW15" s="130">
        <v>0</v>
      </c>
      <c r="GX15" s="130">
        <v>0</v>
      </c>
      <c r="GY15" s="130">
        <v>0</v>
      </c>
      <c r="GZ15" s="130">
        <v>0</v>
      </c>
      <c r="HA15" s="130">
        <v>0</v>
      </c>
      <c r="HB15" s="130">
        <v>0</v>
      </c>
      <c r="HC15" s="130">
        <v>0</v>
      </c>
      <c r="HD15" s="130">
        <v>0</v>
      </c>
      <c r="HE15" s="130">
        <v>0</v>
      </c>
      <c r="HF15" s="130">
        <v>0</v>
      </c>
      <c r="HG15" s="130">
        <v>0</v>
      </c>
      <c r="HH15" s="130">
        <v>0</v>
      </c>
      <c r="HI15" s="130">
        <v>0</v>
      </c>
    </row>
    <row r="16" spans="1:217">
      <c r="A16" t="s">
        <v>194</v>
      </c>
      <c r="B16" s="130">
        <v>381.53100000000001</v>
      </c>
      <c r="C16" s="130">
        <v>392.47559999999999</v>
      </c>
      <c r="D16" s="130">
        <v>400.99259999999998</v>
      </c>
      <c r="E16" s="130">
        <v>395.89260000000002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30">
        <v>0</v>
      </c>
      <c r="AB16" s="130">
        <v>0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0</v>
      </c>
      <c r="AJ16" s="130">
        <v>0</v>
      </c>
      <c r="AK16" s="130">
        <v>0</v>
      </c>
      <c r="AL16" s="130">
        <v>0</v>
      </c>
      <c r="AM16" s="130">
        <v>0</v>
      </c>
      <c r="AN16" s="130">
        <v>0</v>
      </c>
      <c r="AO16" s="130">
        <v>0</v>
      </c>
      <c r="AP16" s="130">
        <v>0</v>
      </c>
      <c r="AQ16" s="130">
        <v>0</v>
      </c>
      <c r="AR16" s="130">
        <v>0</v>
      </c>
      <c r="AS16" s="130">
        <v>0</v>
      </c>
      <c r="AT16" s="130">
        <v>0</v>
      </c>
      <c r="AU16" s="130">
        <v>0</v>
      </c>
      <c r="AV16" s="130">
        <v>0</v>
      </c>
      <c r="AW16" s="130">
        <v>0</v>
      </c>
      <c r="AX16" s="130">
        <v>0</v>
      </c>
      <c r="AY16" s="130">
        <v>0</v>
      </c>
      <c r="AZ16" s="130">
        <v>0</v>
      </c>
      <c r="BA16" s="130">
        <v>0</v>
      </c>
      <c r="BB16" s="130">
        <v>0</v>
      </c>
      <c r="BC16" s="130">
        <v>0</v>
      </c>
      <c r="BD16" s="130">
        <v>0</v>
      </c>
      <c r="BE16" s="130">
        <v>0</v>
      </c>
      <c r="BF16" s="130">
        <v>0</v>
      </c>
      <c r="BG16" s="130">
        <v>0</v>
      </c>
      <c r="BH16" s="130">
        <v>0</v>
      </c>
      <c r="BI16" s="130">
        <v>0</v>
      </c>
      <c r="BJ16" s="130">
        <v>0</v>
      </c>
      <c r="BK16" s="130">
        <v>0</v>
      </c>
      <c r="BL16" s="130">
        <v>0</v>
      </c>
      <c r="BM16" s="130">
        <v>0</v>
      </c>
      <c r="BN16" s="130">
        <v>0</v>
      </c>
      <c r="BO16" s="130">
        <v>0</v>
      </c>
      <c r="BP16" s="130">
        <v>0</v>
      </c>
      <c r="BQ16" s="130">
        <v>0</v>
      </c>
      <c r="BR16" s="130">
        <v>0</v>
      </c>
      <c r="BS16" s="130">
        <v>0</v>
      </c>
      <c r="BT16" s="130">
        <v>0</v>
      </c>
      <c r="BU16" s="130">
        <v>0</v>
      </c>
      <c r="BV16" s="130">
        <v>0</v>
      </c>
      <c r="BW16" s="130">
        <v>0</v>
      </c>
      <c r="BX16" s="130">
        <v>0</v>
      </c>
      <c r="BY16" s="130">
        <v>0</v>
      </c>
      <c r="BZ16" s="130">
        <v>0</v>
      </c>
      <c r="CA16" s="130">
        <v>0</v>
      </c>
      <c r="CB16" s="130">
        <v>0</v>
      </c>
      <c r="CC16" s="130">
        <v>0</v>
      </c>
      <c r="CD16" s="130">
        <v>0</v>
      </c>
      <c r="CE16" s="130">
        <v>0</v>
      </c>
      <c r="CF16" s="130">
        <v>0</v>
      </c>
      <c r="CG16" s="130">
        <v>0</v>
      </c>
      <c r="CH16" s="130">
        <v>0</v>
      </c>
      <c r="CI16" s="130">
        <v>0</v>
      </c>
      <c r="CJ16" s="130">
        <v>0</v>
      </c>
      <c r="CK16" s="130">
        <v>0</v>
      </c>
      <c r="CL16" s="130">
        <v>0</v>
      </c>
      <c r="CM16" s="130">
        <v>0</v>
      </c>
      <c r="CN16" s="130">
        <v>0</v>
      </c>
      <c r="CO16" s="130">
        <v>0</v>
      </c>
      <c r="CP16" s="130">
        <v>0</v>
      </c>
      <c r="CQ16" s="130">
        <v>0</v>
      </c>
      <c r="CR16" s="130">
        <v>0</v>
      </c>
      <c r="CS16" s="130">
        <v>0</v>
      </c>
      <c r="CT16" s="130">
        <v>0</v>
      </c>
      <c r="CU16" s="130">
        <v>0</v>
      </c>
      <c r="CV16" s="130">
        <v>0</v>
      </c>
      <c r="CW16" s="130">
        <v>0</v>
      </c>
      <c r="CX16" s="130">
        <v>0</v>
      </c>
      <c r="CY16" s="130">
        <v>0</v>
      </c>
      <c r="CZ16" s="130">
        <v>0</v>
      </c>
      <c r="DA16" s="130">
        <v>0</v>
      </c>
      <c r="DB16" s="130">
        <v>0</v>
      </c>
      <c r="DC16" s="130">
        <v>0</v>
      </c>
      <c r="DD16" s="130">
        <v>0</v>
      </c>
      <c r="DE16" s="130">
        <v>0</v>
      </c>
      <c r="DF16" s="130">
        <v>0</v>
      </c>
      <c r="DG16" s="130">
        <v>0</v>
      </c>
      <c r="DH16" s="130">
        <v>0</v>
      </c>
      <c r="DI16" s="130">
        <v>0</v>
      </c>
      <c r="DJ16" s="130">
        <v>0</v>
      </c>
      <c r="DK16" s="130">
        <v>0</v>
      </c>
      <c r="DL16" s="130">
        <v>0</v>
      </c>
      <c r="DM16" s="130">
        <v>0</v>
      </c>
      <c r="DN16" s="130">
        <v>0</v>
      </c>
      <c r="DO16" s="130">
        <v>0</v>
      </c>
      <c r="DP16" s="130">
        <v>0</v>
      </c>
      <c r="DQ16" s="130">
        <v>0</v>
      </c>
      <c r="DR16" s="130">
        <v>0</v>
      </c>
      <c r="DS16" s="130">
        <v>0</v>
      </c>
      <c r="DT16" s="130">
        <v>0</v>
      </c>
      <c r="DU16" s="130">
        <v>0</v>
      </c>
      <c r="DV16" s="130">
        <v>0</v>
      </c>
      <c r="DW16" s="130">
        <v>0</v>
      </c>
      <c r="DX16" s="130">
        <v>0</v>
      </c>
      <c r="DY16" s="130">
        <v>0</v>
      </c>
      <c r="DZ16" s="130">
        <v>0</v>
      </c>
      <c r="EA16" s="130">
        <v>0</v>
      </c>
      <c r="EB16" s="130">
        <v>0</v>
      </c>
      <c r="EC16" s="130">
        <v>0</v>
      </c>
      <c r="ED16" s="130">
        <v>0</v>
      </c>
      <c r="EE16" s="130">
        <v>0</v>
      </c>
      <c r="EF16" s="130">
        <v>0</v>
      </c>
      <c r="EG16" s="130">
        <v>0</v>
      </c>
      <c r="EH16" s="130">
        <v>0</v>
      </c>
      <c r="EI16" s="130">
        <v>0</v>
      </c>
      <c r="EJ16" s="130">
        <v>0</v>
      </c>
      <c r="EK16" s="130">
        <v>0</v>
      </c>
      <c r="EL16" s="130">
        <v>0</v>
      </c>
      <c r="EM16" s="130">
        <v>0</v>
      </c>
      <c r="EN16" s="130">
        <v>0</v>
      </c>
      <c r="EO16" s="130">
        <v>0</v>
      </c>
      <c r="EP16" s="130">
        <v>0</v>
      </c>
      <c r="EQ16" s="130">
        <v>0</v>
      </c>
      <c r="ER16" s="130">
        <v>0</v>
      </c>
      <c r="ES16" s="130">
        <v>0</v>
      </c>
      <c r="ET16" s="130">
        <v>0</v>
      </c>
      <c r="EU16" s="130">
        <v>0</v>
      </c>
      <c r="EV16" s="130">
        <v>0</v>
      </c>
      <c r="EW16" s="130">
        <v>0</v>
      </c>
      <c r="EX16" s="130">
        <v>0</v>
      </c>
      <c r="EY16" s="130">
        <v>0</v>
      </c>
      <c r="EZ16" s="130">
        <v>0</v>
      </c>
      <c r="FA16" s="130">
        <v>0</v>
      </c>
      <c r="FB16" s="130">
        <v>0</v>
      </c>
      <c r="FC16" s="130">
        <v>0</v>
      </c>
      <c r="FD16" s="130">
        <v>0</v>
      </c>
      <c r="FE16" s="130">
        <v>0</v>
      </c>
      <c r="FF16" s="130">
        <v>0</v>
      </c>
      <c r="FG16" s="130">
        <v>0</v>
      </c>
      <c r="FH16" s="130">
        <v>0</v>
      </c>
      <c r="FI16" s="130">
        <v>0</v>
      </c>
      <c r="FJ16" s="130">
        <v>0</v>
      </c>
      <c r="FK16" s="130">
        <v>0</v>
      </c>
      <c r="FL16" s="130">
        <v>0</v>
      </c>
      <c r="FM16" s="130">
        <v>0</v>
      </c>
      <c r="FN16" s="130">
        <v>0</v>
      </c>
      <c r="FO16" s="130">
        <v>0</v>
      </c>
      <c r="FP16" s="130">
        <v>0</v>
      </c>
      <c r="FQ16" s="130">
        <v>0</v>
      </c>
      <c r="FR16" s="130">
        <v>0</v>
      </c>
      <c r="FS16" s="130">
        <v>0</v>
      </c>
      <c r="FT16" s="130">
        <v>0</v>
      </c>
      <c r="FU16" s="130">
        <v>0</v>
      </c>
      <c r="FV16" s="130">
        <v>0</v>
      </c>
      <c r="FW16" s="130">
        <v>0</v>
      </c>
      <c r="FX16" s="130">
        <v>0</v>
      </c>
      <c r="FY16" s="130">
        <v>0</v>
      </c>
      <c r="FZ16" s="130">
        <v>0</v>
      </c>
      <c r="GA16" s="130">
        <v>0</v>
      </c>
      <c r="GB16" s="130">
        <v>0</v>
      </c>
      <c r="GC16" s="130">
        <v>0</v>
      </c>
      <c r="GD16" s="130">
        <v>0</v>
      </c>
      <c r="GE16" s="130">
        <v>0</v>
      </c>
      <c r="GF16" s="130">
        <v>0</v>
      </c>
      <c r="GG16" s="130">
        <v>0</v>
      </c>
      <c r="GH16" s="130">
        <v>0</v>
      </c>
      <c r="GI16" s="130">
        <v>0</v>
      </c>
      <c r="GJ16" s="130">
        <v>0</v>
      </c>
      <c r="GK16" s="130">
        <v>0</v>
      </c>
      <c r="GL16" s="130">
        <v>0</v>
      </c>
      <c r="GM16" s="130">
        <v>0</v>
      </c>
      <c r="GN16" s="130">
        <v>0</v>
      </c>
      <c r="GO16" s="130">
        <v>0</v>
      </c>
      <c r="GP16" s="130">
        <v>0</v>
      </c>
      <c r="GQ16" s="130">
        <v>0</v>
      </c>
      <c r="GR16" s="130">
        <v>0</v>
      </c>
      <c r="GS16" s="130">
        <v>0</v>
      </c>
      <c r="GT16" s="130">
        <v>0</v>
      </c>
      <c r="GU16" s="130">
        <v>0</v>
      </c>
      <c r="GV16" s="130">
        <v>0</v>
      </c>
      <c r="GW16" s="130">
        <v>0</v>
      </c>
      <c r="GX16" s="130">
        <v>0</v>
      </c>
      <c r="GY16" s="130">
        <v>0</v>
      </c>
      <c r="GZ16" s="130">
        <v>0</v>
      </c>
      <c r="HA16" s="130">
        <v>0</v>
      </c>
      <c r="HB16" s="130">
        <v>0</v>
      </c>
      <c r="HC16" s="130">
        <v>0</v>
      </c>
      <c r="HD16" s="130">
        <v>0</v>
      </c>
      <c r="HE16" s="130">
        <v>0</v>
      </c>
      <c r="HF16" s="130">
        <v>0</v>
      </c>
      <c r="HG16" s="130">
        <v>0</v>
      </c>
      <c r="HH16" s="130">
        <v>0</v>
      </c>
      <c r="HI16" s="130">
        <v>0</v>
      </c>
    </row>
    <row r="17" spans="1:217">
      <c r="A17" s="2" t="s">
        <v>175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0</v>
      </c>
      <c r="Z17" s="130">
        <v>0</v>
      </c>
      <c r="AA17" s="130">
        <v>0</v>
      </c>
      <c r="AB17" s="130">
        <v>0</v>
      </c>
      <c r="AC17" s="130">
        <v>0</v>
      </c>
      <c r="AD17" s="130">
        <v>0</v>
      </c>
      <c r="AE17" s="130">
        <v>0</v>
      </c>
      <c r="AF17" s="130">
        <v>0</v>
      </c>
      <c r="AG17" s="130">
        <v>0</v>
      </c>
      <c r="AH17" s="130">
        <v>0</v>
      </c>
      <c r="AI17" s="130">
        <v>0</v>
      </c>
      <c r="AJ17" s="130">
        <v>0</v>
      </c>
      <c r="AK17" s="130">
        <v>0</v>
      </c>
      <c r="AL17" s="130">
        <v>0</v>
      </c>
      <c r="AM17" s="130">
        <v>0</v>
      </c>
      <c r="AN17" s="130">
        <v>0</v>
      </c>
      <c r="AO17" s="130">
        <v>0</v>
      </c>
      <c r="AP17" s="130">
        <v>0</v>
      </c>
      <c r="AQ17" s="130">
        <v>0</v>
      </c>
      <c r="AR17" s="130">
        <v>0</v>
      </c>
      <c r="AS17" s="130">
        <v>0</v>
      </c>
      <c r="AT17" s="130">
        <v>0</v>
      </c>
      <c r="AU17" s="130">
        <v>0</v>
      </c>
      <c r="AV17" s="130">
        <v>0</v>
      </c>
      <c r="AW17" s="130">
        <v>0</v>
      </c>
      <c r="AX17" s="130">
        <v>0</v>
      </c>
      <c r="AY17" s="130">
        <v>0</v>
      </c>
      <c r="AZ17" s="130">
        <v>0</v>
      </c>
      <c r="BA17" s="130">
        <v>0</v>
      </c>
      <c r="BB17" s="130">
        <v>0</v>
      </c>
      <c r="BC17" s="130">
        <v>0</v>
      </c>
      <c r="BD17" s="130">
        <v>0</v>
      </c>
      <c r="BE17" s="130">
        <v>0</v>
      </c>
      <c r="BF17" s="130">
        <v>0</v>
      </c>
      <c r="BG17" s="130">
        <v>0</v>
      </c>
      <c r="BH17" s="130">
        <v>0</v>
      </c>
      <c r="BI17" s="130">
        <v>0</v>
      </c>
      <c r="BJ17" s="130">
        <v>0</v>
      </c>
      <c r="BK17" s="130">
        <v>0</v>
      </c>
      <c r="BL17" s="130">
        <v>0</v>
      </c>
      <c r="BM17" s="130">
        <v>0</v>
      </c>
      <c r="BN17" s="130">
        <v>0</v>
      </c>
      <c r="BO17" s="130">
        <v>0</v>
      </c>
      <c r="BP17" s="130">
        <v>0</v>
      </c>
      <c r="BQ17" s="130">
        <v>0</v>
      </c>
      <c r="BR17" s="130">
        <v>0</v>
      </c>
      <c r="BS17" s="130">
        <v>0</v>
      </c>
      <c r="BT17" s="130">
        <v>0</v>
      </c>
      <c r="BU17" s="130">
        <v>0</v>
      </c>
      <c r="BV17" s="130">
        <v>0</v>
      </c>
      <c r="BW17" s="130">
        <v>0</v>
      </c>
      <c r="BX17" s="130">
        <v>0</v>
      </c>
      <c r="BY17" s="130">
        <v>0</v>
      </c>
      <c r="BZ17" s="130">
        <v>0</v>
      </c>
      <c r="CA17" s="130">
        <v>0</v>
      </c>
      <c r="CB17" s="130">
        <v>0</v>
      </c>
      <c r="CC17" s="130">
        <v>0</v>
      </c>
      <c r="CD17" s="130">
        <v>0</v>
      </c>
      <c r="CE17" s="130">
        <v>0</v>
      </c>
      <c r="CF17" s="130">
        <v>0</v>
      </c>
      <c r="CG17" s="130">
        <v>0</v>
      </c>
      <c r="CH17" s="130">
        <v>0</v>
      </c>
      <c r="CI17" s="130">
        <v>0</v>
      </c>
      <c r="CJ17" s="130">
        <v>0</v>
      </c>
      <c r="CK17" s="130">
        <v>0</v>
      </c>
      <c r="CL17" s="130">
        <v>0</v>
      </c>
      <c r="CM17" s="130">
        <v>0</v>
      </c>
      <c r="CN17" s="130">
        <v>0</v>
      </c>
      <c r="CO17" s="130">
        <v>0</v>
      </c>
      <c r="CP17" s="130">
        <v>0</v>
      </c>
      <c r="CQ17" s="130">
        <v>0</v>
      </c>
      <c r="CR17" s="130">
        <v>0</v>
      </c>
      <c r="CS17" s="130">
        <v>0</v>
      </c>
      <c r="CT17" s="130">
        <v>0</v>
      </c>
      <c r="CU17" s="130">
        <v>0</v>
      </c>
      <c r="CV17" s="130">
        <v>0</v>
      </c>
      <c r="CW17" s="130">
        <v>0</v>
      </c>
      <c r="CX17" s="130">
        <v>0</v>
      </c>
      <c r="CY17" s="130">
        <v>0</v>
      </c>
      <c r="CZ17" s="130">
        <v>0</v>
      </c>
      <c r="DA17" s="130">
        <v>0</v>
      </c>
      <c r="DB17" s="130">
        <v>0</v>
      </c>
      <c r="DC17" s="130">
        <v>0</v>
      </c>
      <c r="DD17" s="130">
        <v>0</v>
      </c>
      <c r="DE17" s="130">
        <v>0</v>
      </c>
      <c r="DF17" s="130">
        <v>0</v>
      </c>
      <c r="DG17" s="130">
        <v>0</v>
      </c>
      <c r="DH17" s="130">
        <v>0</v>
      </c>
      <c r="DI17" s="130">
        <v>0</v>
      </c>
      <c r="DJ17" s="130">
        <v>0</v>
      </c>
      <c r="DK17" s="130">
        <v>0</v>
      </c>
      <c r="DL17" s="130">
        <v>0</v>
      </c>
      <c r="DM17" s="130">
        <v>0</v>
      </c>
      <c r="DN17" s="130">
        <v>0</v>
      </c>
      <c r="DO17" s="130">
        <v>0</v>
      </c>
      <c r="DP17" s="130">
        <v>0</v>
      </c>
      <c r="DQ17" s="130">
        <v>0</v>
      </c>
      <c r="DR17" s="130">
        <v>0</v>
      </c>
      <c r="DS17" s="130">
        <v>0</v>
      </c>
      <c r="DT17" s="130">
        <v>0</v>
      </c>
      <c r="DU17" s="130">
        <v>0</v>
      </c>
      <c r="DV17" s="130">
        <v>0</v>
      </c>
      <c r="DW17" s="130">
        <v>0</v>
      </c>
      <c r="DX17" s="130">
        <v>0</v>
      </c>
      <c r="DY17" s="130">
        <v>0</v>
      </c>
      <c r="DZ17" s="130">
        <v>0</v>
      </c>
      <c r="EA17" s="130">
        <v>0</v>
      </c>
      <c r="EB17" s="130">
        <v>0</v>
      </c>
      <c r="EC17" s="130">
        <v>0</v>
      </c>
      <c r="ED17" s="130">
        <v>0</v>
      </c>
      <c r="EE17" s="130">
        <v>0</v>
      </c>
      <c r="EF17" s="130">
        <v>0</v>
      </c>
      <c r="EG17" s="130">
        <v>0</v>
      </c>
      <c r="EH17" s="130">
        <v>0</v>
      </c>
      <c r="EI17" s="130">
        <v>0</v>
      </c>
      <c r="EJ17" s="130">
        <v>0</v>
      </c>
      <c r="EK17" s="130">
        <v>0</v>
      </c>
      <c r="EL17" s="130">
        <v>0</v>
      </c>
      <c r="EM17" s="130">
        <v>0</v>
      </c>
      <c r="EN17" s="130">
        <v>0</v>
      </c>
      <c r="EO17" s="130">
        <v>0</v>
      </c>
      <c r="EP17" s="130">
        <v>0</v>
      </c>
      <c r="EQ17" s="130">
        <v>0</v>
      </c>
      <c r="ER17" s="130">
        <v>0</v>
      </c>
      <c r="ES17" s="130">
        <v>0</v>
      </c>
      <c r="ET17" s="130">
        <v>0</v>
      </c>
      <c r="EU17" s="130">
        <v>0</v>
      </c>
      <c r="EV17" s="130">
        <v>0</v>
      </c>
      <c r="EW17" s="130">
        <v>0</v>
      </c>
      <c r="EX17" s="130">
        <v>0</v>
      </c>
      <c r="EY17" s="130">
        <v>0</v>
      </c>
      <c r="EZ17" s="130">
        <v>0</v>
      </c>
      <c r="FA17" s="130">
        <v>0</v>
      </c>
      <c r="FB17" s="130">
        <v>0</v>
      </c>
      <c r="FC17" s="130">
        <v>0</v>
      </c>
      <c r="FD17" s="130">
        <v>0</v>
      </c>
      <c r="FE17" s="130">
        <v>0</v>
      </c>
      <c r="FF17" s="130">
        <v>0</v>
      </c>
      <c r="FG17" s="130">
        <v>0</v>
      </c>
      <c r="FH17" s="130">
        <v>0</v>
      </c>
      <c r="FI17" s="130">
        <v>0</v>
      </c>
      <c r="FJ17" s="130">
        <v>0</v>
      </c>
      <c r="FK17" s="130">
        <v>0</v>
      </c>
      <c r="FL17" s="130">
        <v>0</v>
      </c>
      <c r="FM17" s="130">
        <v>0</v>
      </c>
      <c r="FN17" s="130">
        <v>0</v>
      </c>
      <c r="FO17" s="130">
        <v>0</v>
      </c>
      <c r="FP17" s="130">
        <v>0</v>
      </c>
      <c r="FQ17" s="130">
        <v>0</v>
      </c>
      <c r="FR17" s="130">
        <v>0</v>
      </c>
      <c r="FS17" s="130">
        <v>0</v>
      </c>
      <c r="FT17" s="130">
        <v>0</v>
      </c>
      <c r="FU17" s="130">
        <v>0</v>
      </c>
      <c r="FV17" s="130">
        <v>0</v>
      </c>
      <c r="FW17" s="130">
        <v>0</v>
      </c>
      <c r="FX17" s="130">
        <v>0</v>
      </c>
      <c r="FY17" s="130">
        <v>0</v>
      </c>
      <c r="FZ17" s="130">
        <v>0</v>
      </c>
      <c r="GA17" s="130">
        <v>0</v>
      </c>
      <c r="GB17" s="130">
        <v>0</v>
      </c>
      <c r="GC17" s="130">
        <v>0</v>
      </c>
      <c r="GD17" s="130">
        <v>0</v>
      </c>
      <c r="GE17" s="130">
        <v>0</v>
      </c>
      <c r="GF17" s="130">
        <v>0</v>
      </c>
      <c r="GG17" s="130">
        <v>0</v>
      </c>
      <c r="GH17" s="130">
        <v>0</v>
      </c>
      <c r="GI17" s="130">
        <v>0</v>
      </c>
      <c r="GJ17" s="130">
        <v>0</v>
      </c>
      <c r="GK17" s="130">
        <v>0</v>
      </c>
      <c r="GL17" s="130">
        <v>0</v>
      </c>
      <c r="GM17" s="130">
        <v>0</v>
      </c>
      <c r="GN17" s="130">
        <v>0</v>
      </c>
      <c r="GO17" s="130">
        <v>0</v>
      </c>
      <c r="GP17" s="130">
        <v>0</v>
      </c>
      <c r="GQ17" s="130">
        <v>0</v>
      </c>
      <c r="GR17" s="130">
        <v>0</v>
      </c>
      <c r="GS17" s="130">
        <v>0</v>
      </c>
      <c r="GT17" s="130">
        <v>0</v>
      </c>
      <c r="GU17" s="130">
        <v>0</v>
      </c>
      <c r="GV17" s="130">
        <v>0</v>
      </c>
      <c r="GW17" s="130">
        <v>0</v>
      </c>
      <c r="GX17" s="130">
        <v>0</v>
      </c>
      <c r="GY17" s="130">
        <v>0</v>
      </c>
      <c r="GZ17" s="130">
        <v>0</v>
      </c>
      <c r="HA17" s="130">
        <v>0</v>
      </c>
      <c r="HB17" s="130">
        <v>0</v>
      </c>
      <c r="HC17" s="130">
        <v>0</v>
      </c>
      <c r="HD17" s="130">
        <v>0</v>
      </c>
      <c r="HE17" s="130">
        <v>0</v>
      </c>
      <c r="HF17" s="130">
        <v>0</v>
      </c>
      <c r="HG17" s="130">
        <v>0</v>
      </c>
      <c r="HH17" s="130">
        <v>0</v>
      </c>
      <c r="HI17" s="130">
        <v>0</v>
      </c>
    </row>
    <row r="18" spans="1:217">
      <c r="A18" s="2" t="s">
        <v>176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30">
        <v>0</v>
      </c>
      <c r="AB18" s="130">
        <v>0</v>
      </c>
      <c r="AC18" s="130">
        <v>0</v>
      </c>
      <c r="AD18" s="130">
        <v>0</v>
      </c>
      <c r="AE18" s="130">
        <v>0</v>
      </c>
      <c r="AF18" s="130">
        <v>0</v>
      </c>
      <c r="AG18" s="130">
        <v>0</v>
      </c>
      <c r="AH18" s="130">
        <v>0</v>
      </c>
      <c r="AI18" s="130">
        <v>0</v>
      </c>
      <c r="AJ18" s="130">
        <v>0</v>
      </c>
      <c r="AK18" s="130">
        <v>0</v>
      </c>
      <c r="AL18" s="130">
        <v>0</v>
      </c>
      <c r="AM18" s="130">
        <v>0</v>
      </c>
      <c r="AN18" s="130">
        <v>0</v>
      </c>
      <c r="AO18" s="130">
        <v>0</v>
      </c>
      <c r="AP18" s="130">
        <v>0</v>
      </c>
      <c r="AQ18" s="130">
        <v>0</v>
      </c>
      <c r="AR18" s="130">
        <v>0</v>
      </c>
      <c r="AS18" s="130">
        <v>0</v>
      </c>
      <c r="AT18" s="130">
        <v>0</v>
      </c>
      <c r="AU18" s="130">
        <v>0</v>
      </c>
      <c r="AV18" s="130">
        <v>0</v>
      </c>
      <c r="AW18" s="130">
        <v>0</v>
      </c>
      <c r="AX18" s="130">
        <v>0</v>
      </c>
      <c r="AY18" s="130">
        <v>0</v>
      </c>
      <c r="AZ18" s="130">
        <v>0</v>
      </c>
      <c r="BA18" s="130">
        <v>0</v>
      </c>
      <c r="BB18" s="130">
        <v>0</v>
      </c>
      <c r="BC18" s="130">
        <v>0</v>
      </c>
      <c r="BD18" s="130">
        <v>0</v>
      </c>
      <c r="BE18" s="130">
        <v>0</v>
      </c>
      <c r="BF18" s="130">
        <v>0</v>
      </c>
      <c r="BG18" s="130">
        <v>0</v>
      </c>
      <c r="BH18" s="130">
        <v>0</v>
      </c>
      <c r="BI18" s="130">
        <v>0</v>
      </c>
      <c r="BJ18" s="130">
        <v>0</v>
      </c>
      <c r="BK18" s="130">
        <v>0</v>
      </c>
      <c r="BL18" s="130">
        <v>0</v>
      </c>
      <c r="BM18" s="130">
        <v>0</v>
      </c>
      <c r="BN18" s="130">
        <v>0</v>
      </c>
      <c r="BO18" s="130">
        <v>0</v>
      </c>
      <c r="BP18" s="130">
        <v>0</v>
      </c>
      <c r="BQ18" s="130">
        <v>0</v>
      </c>
      <c r="BR18" s="130">
        <v>0</v>
      </c>
      <c r="BS18" s="130">
        <v>0</v>
      </c>
      <c r="BT18" s="130">
        <v>0</v>
      </c>
      <c r="BU18" s="130">
        <v>0</v>
      </c>
      <c r="BV18" s="130">
        <v>0</v>
      </c>
      <c r="BW18" s="130">
        <v>0</v>
      </c>
      <c r="BX18" s="130">
        <v>0</v>
      </c>
      <c r="BY18" s="130">
        <v>0</v>
      </c>
      <c r="BZ18" s="130">
        <v>0</v>
      </c>
      <c r="CA18" s="130">
        <v>0</v>
      </c>
      <c r="CB18" s="130">
        <v>0</v>
      </c>
      <c r="CC18" s="130">
        <v>0</v>
      </c>
      <c r="CD18" s="130">
        <v>0</v>
      </c>
      <c r="CE18" s="130">
        <v>0</v>
      </c>
      <c r="CF18" s="130">
        <v>0</v>
      </c>
      <c r="CG18" s="130">
        <v>0</v>
      </c>
      <c r="CH18" s="130">
        <v>0</v>
      </c>
      <c r="CI18" s="130">
        <v>0</v>
      </c>
      <c r="CJ18" s="130">
        <v>0</v>
      </c>
      <c r="CK18" s="130">
        <v>0</v>
      </c>
      <c r="CL18" s="130">
        <v>0</v>
      </c>
      <c r="CM18" s="130">
        <v>0</v>
      </c>
      <c r="CN18" s="130">
        <v>0</v>
      </c>
      <c r="CO18" s="130">
        <v>0</v>
      </c>
      <c r="CP18" s="130">
        <v>0</v>
      </c>
      <c r="CQ18" s="130">
        <v>0</v>
      </c>
      <c r="CR18" s="130">
        <v>0</v>
      </c>
      <c r="CS18" s="130">
        <v>0</v>
      </c>
      <c r="CT18" s="130">
        <v>0</v>
      </c>
      <c r="CU18" s="130">
        <v>0</v>
      </c>
      <c r="CV18" s="130">
        <v>0</v>
      </c>
      <c r="CW18" s="130">
        <v>0</v>
      </c>
      <c r="CX18" s="130">
        <v>0</v>
      </c>
      <c r="CY18" s="130">
        <v>0</v>
      </c>
      <c r="CZ18" s="130">
        <v>0</v>
      </c>
      <c r="DA18" s="130">
        <v>0</v>
      </c>
      <c r="DB18" s="130">
        <v>0</v>
      </c>
      <c r="DC18" s="130">
        <v>0</v>
      </c>
      <c r="DD18" s="130">
        <v>0</v>
      </c>
      <c r="DE18" s="130">
        <v>0</v>
      </c>
      <c r="DF18" s="130">
        <v>0</v>
      </c>
      <c r="DG18" s="130">
        <v>0</v>
      </c>
      <c r="DH18" s="130">
        <v>0</v>
      </c>
      <c r="DI18" s="130">
        <v>0</v>
      </c>
      <c r="DJ18" s="130">
        <v>0</v>
      </c>
      <c r="DK18" s="130">
        <v>0</v>
      </c>
      <c r="DL18" s="130">
        <v>0</v>
      </c>
      <c r="DM18" s="130">
        <v>0</v>
      </c>
      <c r="DN18" s="130">
        <v>0</v>
      </c>
      <c r="DO18" s="130">
        <v>0</v>
      </c>
      <c r="DP18" s="130">
        <v>0</v>
      </c>
      <c r="DQ18" s="130">
        <v>0</v>
      </c>
      <c r="DR18" s="130">
        <v>0</v>
      </c>
      <c r="DS18" s="130">
        <v>0</v>
      </c>
      <c r="DT18" s="130">
        <v>0</v>
      </c>
      <c r="DU18" s="130">
        <v>0</v>
      </c>
      <c r="DV18" s="130">
        <v>0</v>
      </c>
      <c r="DW18" s="130">
        <v>0</v>
      </c>
      <c r="DX18" s="130">
        <v>0</v>
      </c>
      <c r="DY18" s="130">
        <v>0</v>
      </c>
      <c r="DZ18" s="130">
        <v>0</v>
      </c>
      <c r="EA18" s="130">
        <v>0</v>
      </c>
      <c r="EB18" s="130">
        <v>0</v>
      </c>
      <c r="EC18" s="130">
        <v>0</v>
      </c>
      <c r="ED18" s="130">
        <v>0</v>
      </c>
      <c r="EE18" s="130">
        <v>0</v>
      </c>
      <c r="EF18" s="130">
        <v>0</v>
      </c>
      <c r="EG18" s="130">
        <v>0</v>
      </c>
      <c r="EH18" s="130">
        <v>0</v>
      </c>
      <c r="EI18" s="130">
        <v>0</v>
      </c>
      <c r="EJ18" s="130">
        <v>0</v>
      </c>
      <c r="EK18" s="130">
        <v>0</v>
      </c>
      <c r="EL18" s="130">
        <v>0</v>
      </c>
      <c r="EM18" s="130">
        <v>0</v>
      </c>
      <c r="EN18" s="130">
        <v>0</v>
      </c>
      <c r="EO18" s="130">
        <v>0</v>
      </c>
      <c r="EP18" s="130">
        <v>0</v>
      </c>
      <c r="EQ18" s="130">
        <v>0</v>
      </c>
      <c r="ER18" s="130">
        <v>0</v>
      </c>
      <c r="ES18" s="130">
        <v>0</v>
      </c>
      <c r="ET18" s="130">
        <v>0</v>
      </c>
      <c r="EU18" s="130">
        <v>0</v>
      </c>
      <c r="EV18" s="130">
        <v>0</v>
      </c>
      <c r="EW18" s="130">
        <v>0</v>
      </c>
      <c r="EX18" s="130">
        <v>0</v>
      </c>
      <c r="EY18" s="130">
        <v>0</v>
      </c>
      <c r="EZ18" s="130">
        <v>0</v>
      </c>
      <c r="FA18" s="130">
        <v>0</v>
      </c>
      <c r="FB18" s="130">
        <v>0</v>
      </c>
      <c r="FC18" s="130">
        <v>0</v>
      </c>
      <c r="FD18" s="130">
        <v>0</v>
      </c>
      <c r="FE18" s="130">
        <v>0</v>
      </c>
      <c r="FF18" s="130">
        <v>0</v>
      </c>
      <c r="FG18" s="130">
        <v>0</v>
      </c>
      <c r="FH18" s="130">
        <v>0</v>
      </c>
      <c r="FI18" s="130">
        <v>0</v>
      </c>
      <c r="FJ18" s="130">
        <v>0</v>
      </c>
      <c r="FK18" s="130">
        <v>0</v>
      </c>
      <c r="FL18" s="130">
        <v>0</v>
      </c>
      <c r="FM18" s="130">
        <v>0</v>
      </c>
      <c r="FN18" s="130">
        <v>0</v>
      </c>
      <c r="FO18" s="130">
        <v>0</v>
      </c>
      <c r="FP18" s="130">
        <v>0</v>
      </c>
      <c r="FQ18" s="130">
        <v>0</v>
      </c>
      <c r="FR18" s="130">
        <v>0</v>
      </c>
      <c r="FS18" s="130">
        <v>0</v>
      </c>
      <c r="FT18" s="130">
        <v>0</v>
      </c>
      <c r="FU18" s="130">
        <v>0</v>
      </c>
      <c r="FV18" s="130">
        <v>0</v>
      </c>
      <c r="FW18" s="130">
        <v>0</v>
      </c>
      <c r="FX18" s="130">
        <v>0</v>
      </c>
      <c r="FY18" s="130">
        <v>0</v>
      </c>
      <c r="FZ18" s="130">
        <v>0</v>
      </c>
      <c r="GA18" s="130">
        <v>0</v>
      </c>
      <c r="GB18" s="130">
        <v>0</v>
      </c>
      <c r="GC18" s="130">
        <v>0</v>
      </c>
      <c r="GD18" s="130">
        <v>0</v>
      </c>
      <c r="GE18" s="130">
        <v>0</v>
      </c>
      <c r="GF18" s="130">
        <v>0</v>
      </c>
      <c r="GG18" s="130">
        <v>0</v>
      </c>
      <c r="GH18" s="130">
        <v>0</v>
      </c>
      <c r="GI18" s="130">
        <v>0</v>
      </c>
      <c r="GJ18" s="130">
        <v>0</v>
      </c>
      <c r="GK18" s="130">
        <v>0</v>
      </c>
      <c r="GL18" s="130">
        <v>0</v>
      </c>
      <c r="GM18" s="130">
        <v>0</v>
      </c>
      <c r="GN18" s="130">
        <v>0</v>
      </c>
      <c r="GO18" s="130">
        <v>0</v>
      </c>
      <c r="GP18" s="130">
        <v>0</v>
      </c>
      <c r="GQ18" s="130">
        <v>0</v>
      </c>
      <c r="GR18" s="130">
        <v>0</v>
      </c>
      <c r="GS18" s="130">
        <v>0</v>
      </c>
      <c r="GT18" s="130">
        <v>0</v>
      </c>
      <c r="GU18" s="130">
        <v>0</v>
      </c>
      <c r="GV18" s="130">
        <v>0</v>
      </c>
      <c r="GW18" s="130">
        <v>0</v>
      </c>
      <c r="GX18" s="130">
        <v>0</v>
      </c>
      <c r="GY18" s="130">
        <v>0</v>
      </c>
      <c r="GZ18" s="130">
        <v>0</v>
      </c>
      <c r="HA18" s="130">
        <v>0</v>
      </c>
      <c r="HB18" s="130">
        <v>0</v>
      </c>
      <c r="HC18" s="130">
        <v>0</v>
      </c>
      <c r="HD18" s="130">
        <v>0</v>
      </c>
      <c r="HE18" s="130">
        <v>0</v>
      </c>
      <c r="HF18" s="130">
        <v>0</v>
      </c>
      <c r="HG18" s="130">
        <v>0</v>
      </c>
      <c r="HH18" s="130">
        <v>0</v>
      </c>
      <c r="HI18" s="130">
        <v>0</v>
      </c>
    </row>
    <row r="19" spans="1:217">
      <c r="A19" s="2" t="s">
        <v>177</v>
      </c>
      <c r="B19" s="130">
        <v>381.53100000000001</v>
      </c>
      <c r="C19" s="130">
        <v>392.47559999999999</v>
      </c>
      <c r="D19" s="130">
        <v>400.99259999999998</v>
      </c>
      <c r="E19" s="130">
        <v>395.89260000000002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0</v>
      </c>
      <c r="AR19" s="130">
        <v>0</v>
      </c>
      <c r="AS19" s="130">
        <v>0</v>
      </c>
      <c r="AT19" s="130">
        <v>0</v>
      </c>
      <c r="AU19" s="130">
        <v>0</v>
      </c>
      <c r="AV19" s="130">
        <v>0</v>
      </c>
      <c r="AW19" s="130">
        <v>0</v>
      </c>
      <c r="AX19" s="130">
        <v>0</v>
      </c>
      <c r="AY19" s="130">
        <v>0</v>
      </c>
      <c r="AZ19" s="130">
        <v>0</v>
      </c>
      <c r="BA19" s="130">
        <v>0</v>
      </c>
      <c r="BB19" s="130">
        <v>0</v>
      </c>
      <c r="BC19" s="130">
        <v>0</v>
      </c>
      <c r="BD19" s="130">
        <v>0</v>
      </c>
      <c r="BE19" s="130">
        <v>0</v>
      </c>
      <c r="BF19" s="130">
        <v>0</v>
      </c>
      <c r="BG19" s="130">
        <v>0</v>
      </c>
      <c r="BH19" s="130">
        <v>0</v>
      </c>
      <c r="BI19" s="130">
        <v>0</v>
      </c>
      <c r="BJ19" s="130">
        <v>0</v>
      </c>
      <c r="BK19" s="130">
        <v>0</v>
      </c>
      <c r="BL19" s="130">
        <v>0</v>
      </c>
      <c r="BM19" s="130">
        <v>0</v>
      </c>
      <c r="BN19" s="130">
        <v>0</v>
      </c>
      <c r="BO19" s="130">
        <v>0</v>
      </c>
      <c r="BP19" s="130">
        <v>0</v>
      </c>
      <c r="BQ19" s="130">
        <v>0</v>
      </c>
      <c r="BR19" s="130">
        <v>0</v>
      </c>
      <c r="BS19" s="130">
        <v>0</v>
      </c>
      <c r="BT19" s="130">
        <v>0</v>
      </c>
      <c r="BU19" s="130">
        <v>0</v>
      </c>
      <c r="BV19" s="130">
        <v>0</v>
      </c>
      <c r="BW19" s="130">
        <v>0</v>
      </c>
      <c r="BX19" s="130">
        <v>0</v>
      </c>
      <c r="BY19" s="130">
        <v>0</v>
      </c>
      <c r="BZ19" s="130">
        <v>0</v>
      </c>
      <c r="CA19" s="130">
        <v>0</v>
      </c>
      <c r="CB19" s="130">
        <v>0</v>
      </c>
      <c r="CC19" s="130">
        <v>0</v>
      </c>
      <c r="CD19" s="130">
        <v>0</v>
      </c>
      <c r="CE19" s="130">
        <v>0</v>
      </c>
      <c r="CF19" s="130">
        <v>0</v>
      </c>
      <c r="CG19" s="130">
        <v>0</v>
      </c>
      <c r="CH19" s="130">
        <v>0</v>
      </c>
      <c r="CI19" s="130">
        <v>0</v>
      </c>
      <c r="CJ19" s="130">
        <v>0</v>
      </c>
      <c r="CK19" s="130">
        <v>0</v>
      </c>
      <c r="CL19" s="130">
        <v>0</v>
      </c>
      <c r="CM19" s="130">
        <v>0</v>
      </c>
      <c r="CN19" s="130">
        <v>0</v>
      </c>
      <c r="CO19" s="130">
        <v>0</v>
      </c>
      <c r="CP19" s="130">
        <v>0</v>
      </c>
      <c r="CQ19" s="130">
        <v>0</v>
      </c>
      <c r="CR19" s="130">
        <v>0</v>
      </c>
      <c r="CS19" s="130">
        <v>0</v>
      </c>
      <c r="CT19" s="130">
        <v>0</v>
      </c>
      <c r="CU19" s="130">
        <v>0</v>
      </c>
      <c r="CV19" s="130">
        <v>0</v>
      </c>
      <c r="CW19" s="130">
        <v>0</v>
      </c>
      <c r="CX19" s="130">
        <v>0</v>
      </c>
      <c r="CY19" s="130">
        <v>0</v>
      </c>
      <c r="CZ19" s="130">
        <v>0</v>
      </c>
      <c r="DA19" s="130">
        <v>0</v>
      </c>
      <c r="DB19" s="130">
        <v>0</v>
      </c>
      <c r="DC19" s="130">
        <v>0</v>
      </c>
      <c r="DD19" s="130">
        <v>0</v>
      </c>
      <c r="DE19" s="130">
        <v>0</v>
      </c>
      <c r="DF19" s="130">
        <v>0</v>
      </c>
      <c r="DG19" s="130">
        <v>0</v>
      </c>
      <c r="DH19" s="130">
        <v>0</v>
      </c>
      <c r="DI19" s="130">
        <v>0</v>
      </c>
      <c r="DJ19" s="130">
        <v>0</v>
      </c>
      <c r="DK19" s="130">
        <v>0</v>
      </c>
      <c r="DL19" s="130">
        <v>0</v>
      </c>
      <c r="DM19" s="130">
        <v>0</v>
      </c>
      <c r="DN19" s="130">
        <v>0</v>
      </c>
      <c r="DO19" s="130">
        <v>0</v>
      </c>
      <c r="DP19" s="130">
        <v>0</v>
      </c>
      <c r="DQ19" s="130">
        <v>0</v>
      </c>
      <c r="DR19" s="130">
        <v>0</v>
      </c>
      <c r="DS19" s="130">
        <v>0</v>
      </c>
      <c r="DT19" s="130">
        <v>0</v>
      </c>
      <c r="DU19" s="130">
        <v>0</v>
      </c>
      <c r="DV19" s="130">
        <v>0</v>
      </c>
      <c r="DW19" s="130">
        <v>0</v>
      </c>
      <c r="DX19" s="130">
        <v>0</v>
      </c>
      <c r="DY19" s="130">
        <v>0</v>
      </c>
      <c r="DZ19" s="130">
        <v>0</v>
      </c>
      <c r="EA19" s="130">
        <v>0</v>
      </c>
      <c r="EB19" s="130">
        <v>0</v>
      </c>
      <c r="EC19" s="130">
        <v>0</v>
      </c>
      <c r="ED19" s="130">
        <v>0</v>
      </c>
      <c r="EE19" s="130">
        <v>0</v>
      </c>
      <c r="EF19" s="130">
        <v>0</v>
      </c>
      <c r="EG19" s="130">
        <v>0</v>
      </c>
      <c r="EH19" s="130">
        <v>0</v>
      </c>
      <c r="EI19" s="130">
        <v>0</v>
      </c>
      <c r="EJ19" s="130">
        <v>0</v>
      </c>
      <c r="EK19" s="130">
        <v>0</v>
      </c>
      <c r="EL19" s="130">
        <v>0</v>
      </c>
      <c r="EM19" s="130">
        <v>0</v>
      </c>
      <c r="EN19" s="130">
        <v>0</v>
      </c>
      <c r="EO19" s="130">
        <v>0</v>
      </c>
      <c r="EP19" s="130">
        <v>0</v>
      </c>
      <c r="EQ19" s="130">
        <v>0</v>
      </c>
      <c r="ER19" s="130">
        <v>0</v>
      </c>
      <c r="ES19" s="130">
        <v>0</v>
      </c>
      <c r="ET19" s="130">
        <v>0</v>
      </c>
      <c r="EU19" s="130">
        <v>0</v>
      </c>
      <c r="EV19" s="130">
        <v>0</v>
      </c>
      <c r="EW19" s="130">
        <v>0</v>
      </c>
      <c r="EX19" s="130">
        <v>0</v>
      </c>
      <c r="EY19" s="130">
        <v>0</v>
      </c>
      <c r="EZ19" s="130">
        <v>0</v>
      </c>
      <c r="FA19" s="130">
        <v>0</v>
      </c>
      <c r="FB19" s="130">
        <v>0</v>
      </c>
      <c r="FC19" s="130">
        <v>0</v>
      </c>
      <c r="FD19" s="130">
        <v>0</v>
      </c>
      <c r="FE19" s="130">
        <v>0</v>
      </c>
      <c r="FF19" s="130">
        <v>0</v>
      </c>
      <c r="FG19" s="130">
        <v>0</v>
      </c>
      <c r="FH19" s="130">
        <v>0</v>
      </c>
      <c r="FI19" s="130">
        <v>0</v>
      </c>
      <c r="FJ19" s="130">
        <v>0</v>
      </c>
      <c r="FK19" s="130">
        <v>0</v>
      </c>
      <c r="FL19" s="130">
        <v>0</v>
      </c>
      <c r="FM19" s="130">
        <v>0</v>
      </c>
      <c r="FN19" s="130">
        <v>0</v>
      </c>
      <c r="FO19" s="130">
        <v>0</v>
      </c>
      <c r="FP19" s="130">
        <v>0</v>
      </c>
      <c r="FQ19" s="130">
        <v>0</v>
      </c>
      <c r="FR19" s="130">
        <v>0</v>
      </c>
      <c r="FS19" s="130">
        <v>0</v>
      </c>
      <c r="FT19" s="130">
        <v>0</v>
      </c>
      <c r="FU19" s="130">
        <v>0</v>
      </c>
      <c r="FV19" s="130">
        <v>0</v>
      </c>
      <c r="FW19" s="130">
        <v>0</v>
      </c>
      <c r="FX19" s="130">
        <v>0</v>
      </c>
      <c r="FY19" s="130">
        <v>0</v>
      </c>
      <c r="FZ19" s="130">
        <v>0</v>
      </c>
      <c r="GA19" s="130">
        <v>0</v>
      </c>
      <c r="GB19" s="130">
        <v>0</v>
      </c>
      <c r="GC19" s="130">
        <v>0</v>
      </c>
      <c r="GD19" s="130">
        <v>0</v>
      </c>
      <c r="GE19" s="130">
        <v>0</v>
      </c>
      <c r="GF19" s="130">
        <v>0</v>
      </c>
      <c r="GG19" s="130">
        <v>0</v>
      </c>
      <c r="GH19" s="130">
        <v>0</v>
      </c>
      <c r="GI19" s="130">
        <v>0</v>
      </c>
      <c r="GJ19" s="130">
        <v>0</v>
      </c>
      <c r="GK19" s="130">
        <v>0</v>
      </c>
      <c r="GL19" s="130">
        <v>0</v>
      </c>
      <c r="GM19" s="130">
        <v>0</v>
      </c>
      <c r="GN19" s="130">
        <v>0</v>
      </c>
      <c r="GO19" s="130">
        <v>0</v>
      </c>
      <c r="GP19" s="130">
        <v>0</v>
      </c>
      <c r="GQ19" s="130">
        <v>0</v>
      </c>
      <c r="GR19" s="130">
        <v>0</v>
      </c>
      <c r="GS19" s="130">
        <v>0</v>
      </c>
      <c r="GT19" s="130">
        <v>0</v>
      </c>
      <c r="GU19" s="130">
        <v>0</v>
      </c>
      <c r="GV19" s="130">
        <v>0</v>
      </c>
      <c r="GW19" s="130">
        <v>0</v>
      </c>
      <c r="GX19" s="130">
        <v>0</v>
      </c>
      <c r="GY19" s="130">
        <v>0</v>
      </c>
      <c r="GZ19" s="130">
        <v>0</v>
      </c>
      <c r="HA19" s="130">
        <v>0</v>
      </c>
      <c r="HB19" s="130">
        <v>0</v>
      </c>
      <c r="HC19" s="130">
        <v>0</v>
      </c>
      <c r="HD19" s="130">
        <v>0</v>
      </c>
      <c r="HE19" s="130">
        <v>0</v>
      </c>
      <c r="HF19" s="130">
        <v>0</v>
      </c>
      <c r="HG19" s="130">
        <v>0</v>
      </c>
      <c r="HH19" s="130">
        <v>0</v>
      </c>
      <c r="HI19" s="130">
        <v>0</v>
      </c>
    </row>
    <row r="20" spans="1:217" s="1" customFormat="1">
      <c r="A20" s="1" t="s">
        <v>183</v>
      </c>
      <c r="B20" s="129">
        <v>87997.401295970791</v>
      </c>
      <c r="C20" s="129">
        <v>89339.935076257825</v>
      </c>
      <c r="D20" s="129">
        <v>89826.770582416546</v>
      </c>
      <c r="E20" s="129">
        <v>94424.379799902716</v>
      </c>
      <c r="F20" s="129">
        <v>91693.057835192652</v>
      </c>
      <c r="G20" s="129">
        <v>90301.597287808894</v>
      </c>
      <c r="H20" s="129">
        <v>90217.571895430287</v>
      </c>
      <c r="I20" s="129">
        <v>90384.092159974811</v>
      </c>
      <c r="J20" s="129">
        <v>89359.831093501809</v>
      </c>
      <c r="K20" s="129">
        <v>91383.220817713765</v>
      </c>
      <c r="L20" s="129">
        <v>90892.133120326675</v>
      </c>
      <c r="M20" s="129">
        <v>91395.710090017499</v>
      </c>
      <c r="N20" s="129">
        <v>88380.411936454373</v>
      </c>
      <c r="O20" s="129">
        <v>87666.35805307205</v>
      </c>
      <c r="P20" s="129">
        <v>85541.293686391073</v>
      </c>
      <c r="Q20" s="129">
        <v>89223.892244750634</v>
      </c>
      <c r="R20" s="129">
        <v>84094.607783752275</v>
      </c>
      <c r="S20" s="129">
        <v>81258.455133389361</v>
      </c>
      <c r="T20" s="129">
        <v>81706.366088156297</v>
      </c>
      <c r="U20" s="129">
        <v>79933.670984274824</v>
      </c>
      <c r="V20" s="129">
        <v>73790.918627863386</v>
      </c>
      <c r="W20" s="129">
        <v>75664.175274582245</v>
      </c>
      <c r="X20" s="129">
        <v>72861.831402499753</v>
      </c>
      <c r="Y20" s="129">
        <v>73626.743778588701</v>
      </c>
      <c r="Z20" s="129">
        <v>79480.700192342454</v>
      </c>
      <c r="AA20" s="129">
        <v>79730.741684616791</v>
      </c>
      <c r="AB20" s="129">
        <v>76623.012762517756</v>
      </c>
      <c r="AC20" s="129">
        <v>80269.894016067512</v>
      </c>
      <c r="AD20" s="129">
        <v>81389.137851286403</v>
      </c>
      <c r="AE20" s="129">
        <v>84361.710375355702</v>
      </c>
      <c r="AF20" s="129">
        <v>88290.381304998911</v>
      </c>
      <c r="AG20" s="129">
        <v>83464.235682045517</v>
      </c>
      <c r="AH20" s="129">
        <v>81662.264210244291</v>
      </c>
      <c r="AI20" s="129">
        <v>83549.387814416288</v>
      </c>
      <c r="AJ20" s="129">
        <v>83694.731968509877</v>
      </c>
      <c r="AK20" s="129">
        <v>81056.307526400356</v>
      </c>
      <c r="AL20" s="129">
        <v>86900.831078626477</v>
      </c>
      <c r="AM20" s="129">
        <v>77305.681437818872</v>
      </c>
      <c r="AN20" s="129">
        <v>81701.013803881258</v>
      </c>
      <c r="AO20" s="129">
        <v>80682.224644536836</v>
      </c>
      <c r="AP20" s="129">
        <v>77600.516290554922</v>
      </c>
      <c r="AQ20" s="129">
        <v>75579.827044124962</v>
      </c>
      <c r="AR20" s="129">
        <v>75578.945079404672</v>
      </c>
      <c r="AS20" s="129">
        <v>70655.933541675535</v>
      </c>
      <c r="AT20" s="129">
        <v>70449.085267953691</v>
      </c>
      <c r="AU20" s="129">
        <v>78289.831919473858</v>
      </c>
      <c r="AV20" s="129">
        <v>72531.447542859925</v>
      </c>
      <c r="AW20" s="129">
        <v>81899.409554110956</v>
      </c>
      <c r="AX20" s="129">
        <v>93923.706968757557</v>
      </c>
      <c r="AY20" s="129">
        <v>94407.715969913086</v>
      </c>
      <c r="AZ20" s="129">
        <v>94613.849778400574</v>
      </c>
      <c r="BA20" s="129">
        <v>99656.351566969752</v>
      </c>
      <c r="BB20" s="129">
        <v>102718.21542066117</v>
      </c>
      <c r="BC20" s="129">
        <v>109705.30149559154</v>
      </c>
      <c r="BD20" s="129">
        <v>109186.54123582497</v>
      </c>
      <c r="BE20" s="129">
        <v>115493.67875380719</v>
      </c>
      <c r="BF20" s="129">
        <v>114767.25482775805</v>
      </c>
      <c r="BG20" s="129">
        <v>115915.5832561331</v>
      </c>
      <c r="BH20" s="129">
        <v>128808.15679615278</v>
      </c>
      <c r="BI20" s="129">
        <v>131657.85321796418</v>
      </c>
      <c r="BJ20" s="129">
        <v>144947.40297098766</v>
      </c>
      <c r="BK20" s="129">
        <v>144673.60088901213</v>
      </c>
      <c r="BL20" s="129">
        <v>150486.09792106121</v>
      </c>
      <c r="BM20" s="129">
        <v>155331.64513211855</v>
      </c>
      <c r="BN20" s="129">
        <v>156459.95251059983</v>
      </c>
      <c r="BO20" s="129">
        <v>152036.27818158743</v>
      </c>
      <c r="BP20" s="129">
        <v>152557.35128327351</v>
      </c>
      <c r="BQ20" s="129">
        <v>147535.80515228785</v>
      </c>
      <c r="BR20" s="129">
        <v>152435.82043961796</v>
      </c>
      <c r="BS20" s="129">
        <v>150139.13705058864</v>
      </c>
      <c r="BT20" s="129">
        <v>148785.92412659075</v>
      </c>
      <c r="BU20" s="129">
        <v>156219.01150341402</v>
      </c>
      <c r="BV20" s="129">
        <v>152958.10412714694</v>
      </c>
      <c r="BW20" s="129">
        <v>155301.1909932211</v>
      </c>
      <c r="BX20" s="129">
        <v>156279.40773197045</v>
      </c>
      <c r="BY20" s="129">
        <v>154887.42933494665</v>
      </c>
      <c r="BZ20" s="129">
        <v>149578.21515328606</v>
      </c>
      <c r="CA20" s="129">
        <v>153978.3905449656</v>
      </c>
      <c r="CB20" s="129">
        <v>159693.97815587002</v>
      </c>
      <c r="CC20" s="129">
        <v>149103.12176958926</v>
      </c>
      <c r="CD20" s="129">
        <v>142824.21490127253</v>
      </c>
      <c r="CE20" s="129">
        <v>155326.12696559433</v>
      </c>
      <c r="CF20" s="129">
        <v>155784.84136724868</v>
      </c>
      <c r="CG20" s="129">
        <v>148105.13488590452</v>
      </c>
      <c r="CH20" s="129">
        <v>137610.70544421001</v>
      </c>
      <c r="CI20" s="129">
        <v>139870.83285761997</v>
      </c>
      <c r="CJ20" s="129">
        <v>142782.07713045998</v>
      </c>
      <c r="CK20" s="129">
        <v>149573.60292909999</v>
      </c>
      <c r="CL20" s="129">
        <v>140626.20419291625</v>
      </c>
      <c r="CM20" s="129">
        <v>133866.93732165999</v>
      </c>
      <c r="CN20" s="129">
        <v>134314.49260108001</v>
      </c>
      <c r="CO20" s="129">
        <v>127361.37574809587</v>
      </c>
      <c r="CP20" s="129">
        <v>126747.39305602001</v>
      </c>
      <c r="CQ20" s="129">
        <v>117579.98707854003</v>
      </c>
      <c r="CR20" s="129">
        <v>116120.70020620999</v>
      </c>
      <c r="CS20" s="129">
        <v>124769.79687152001</v>
      </c>
      <c r="CT20" s="129">
        <v>120229.38736825746</v>
      </c>
      <c r="CU20" s="129">
        <v>119276.52362873002</v>
      </c>
      <c r="CV20" s="129">
        <v>129375.33237128</v>
      </c>
      <c r="CW20" s="129">
        <v>133839.41337857352</v>
      </c>
      <c r="CX20" s="129">
        <v>119757.14511328813</v>
      </c>
      <c r="CY20" s="129">
        <v>119562.85353824</v>
      </c>
      <c r="CZ20" s="129">
        <v>121662.09572013291</v>
      </c>
      <c r="DA20" s="129">
        <v>108882.06937838002</v>
      </c>
      <c r="DB20" s="129">
        <v>108625.23101258</v>
      </c>
      <c r="DC20" s="129">
        <v>114158.18412170978</v>
      </c>
      <c r="DD20" s="129">
        <v>103497.94295435002</v>
      </c>
      <c r="DE20" s="129">
        <v>102867.00277022533</v>
      </c>
      <c r="DF20" s="129">
        <v>98564.08641465001</v>
      </c>
      <c r="DG20" s="129">
        <v>108476.58336699</v>
      </c>
      <c r="DH20" s="129">
        <v>111008.28087664885</v>
      </c>
      <c r="DI20" s="129">
        <v>117552.21994003175</v>
      </c>
      <c r="DJ20" s="129">
        <v>112715.64432210001</v>
      </c>
      <c r="DK20" s="129">
        <v>116931.56589556999</v>
      </c>
      <c r="DL20" s="129">
        <v>124257.07986019844</v>
      </c>
      <c r="DM20" s="129">
        <v>115710.38342352</v>
      </c>
      <c r="DN20" s="129">
        <v>120232.25868596999</v>
      </c>
      <c r="DO20" s="129">
        <v>124864.51389418</v>
      </c>
      <c r="DP20" s="129">
        <v>123476.77125256001</v>
      </c>
      <c r="DQ20" s="129">
        <v>129562.95386841451</v>
      </c>
      <c r="DR20" s="129">
        <v>125813.59556659999</v>
      </c>
      <c r="DS20" s="129">
        <v>133726.59207380001</v>
      </c>
      <c r="DT20" s="129">
        <v>139386.46170879999</v>
      </c>
      <c r="DU20" s="129">
        <v>146983.18793039999</v>
      </c>
      <c r="DV20" s="129">
        <v>148369.77386205</v>
      </c>
      <c r="DW20" s="129">
        <v>153102.09885924772</v>
      </c>
      <c r="DX20" s="129">
        <v>148928.40312947001</v>
      </c>
      <c r="DY20" s="129">
        <v>151804.45799143999</v>
      </c>
      <c r="DZ20" s="129">
        <v>156034.35656212</v>
      </c>
      <c r="EA20" s="129">
        <v>154253.18549096998</v>
      </c>
      <c r="EB20" s="129">
        <v>161329.46934582002</v>
      </c>
      <c r="EC20" s="129">
        <v>164760.18766858999</v>
      </c>
      <c r="ED20" s="129">
        <v>165722.66253265998</v>
      </c>
      <c r="EE20" s="129">
        <v>164718.01716896996</v>
      </c>
      <c r="EF20" s="129">
        <v>173209.39196783971</v>
      </c>
      <c r="EG20" s="129">
        <v>174577.02579772999</v>
      </c>
      <c r="EH20" s="129">
        <v>174739.14461012001</v>
      </c>
      <c r="EI20" s="129">
        <v>177038.49176802268</v>
      </c>
      <c r="EJ20" s="129">
        <v>179399.22615738999</v>
      </c>
      <c r="EK20" s="129">
        <v>178097.77820443001</v>
      </c>
      <c r="EL20" s="129">
        <v>183520.91105391001</v>
      </c>
      <c r="EM20" s="129">
        <v>191394.40103583998</v>
      </c>
      <c r="EN20" s="129">
        <v>178140.69275984299</v>
      </c>
      <c r="EO20" s="129">
        <v>180511.03169698999</v>
      </c>
      <c r="EP20" s="129">
        <v>184213.44533837002</v>
      </c>
      <c r="EQ20" s="129">
        <v>195467.90737118205</v>
      </c>
      <c r="ER20" s="129">
        <v>225735.40839589</v>
      </c>
      <c r="ES20" s="129">
        <v>233547.29560975</v>
      </c>
      <c r="ET20" s="129">
        <v>237594.92247020977</v>
      </c>
      <c r="EU20" s="129">
        <v>241375.37684367</v>
      </c>
      <c r="EV20" s="129">
        <v>241436.04055153005</v>
      </c>
      <c r="EW20" s="129">
        <v>240704.34926988065</v>
      </c>
      <c r="EX20" s="129">
        <v>241791.04782792</v>
      </c>
      <c r="EY20" s="129">
        <v>240083.42065076</v>
      </c>
      <c r="EZ20" s="129">
        <v>244875.76199879998</v>
      </c>
      <c r="FA20" s="129">
        <v>256342.22126066996</v>
      </c>
      <c r="FB20" s="129">
        <v>250953.06439479493</v>
      </c>
      <c r="FC20" s="129">
        <v>257670.81574055</v>
      </c>
      <c r="FD20" s="129">
        <v>270784.59707883</v>
      </c>
      <c r="FE20" s="129">
        <v>263057.44902230997</v>
      </c>
      <c r="FF20" s="129">
        <v>261100.67860437461</v>
      </c>
      <c r="FG20" s="129">
        <v>261852.13902213998</v>
      </c>
      <c r="FH20" s="129">
        <v>265349.31316126999</v>
      </c>
      <c r="FI20" s="129">
        <v>259564.07975351001</v>
      </c>
      <c r="FJ20" s="129">
        <v>257220.53235939</v>
      </c>
      <c r="FK20" s="129">
        <v>260261.29838557474</v>
      </c>
      <c r="FL20" s="129">
        <v>259020.38928768999</v>
      </c>
      <c r="FM20" s="129">
        <v>265015.82083028997</v>
      </c>
      <c r="FN20" s="129">
        <v>257325.54388105604</v>
      </c>
      <c r="FO20" s="129">
        <v>261876.36143492005</v>
      </c>
      <c r="FP20" s="129">
        <v>270181.51422148</v>
      </c>
      <c r="FQ20" s="129">
        <v>270943.42898862174</v>
      </c>
      <c r="FR20" s="129">
        <v>265947.58636666002</v>
      </c>
      <c r="FS20" s="129">
        <v>273110.61209231999</v>
      </c>
      <c r="FT20" s="129">
        <v>276807.24170993565</v>
      </c>
      <c r="FU20" s="129">
        <v>273884.66559682001</v>
      </c>
      <c r="FV20" s="129">
        <v>274481.37286373996</v>
      </c>
      <c r="FW20" s="129">
        <v>275545.67169599427</v>
      </c>
      <c r="FX20" s="129">
        <v>277020.76717946999</v>
      </c>
      <c r="FY20" s="129">
        <v>277778.39393870003</v>
      </c>
      <c r="FZ20" s="129">
        <v>277481.03174464992</v>
      </c>
      <c r="GA20" s="129">
        <v>295588.86905122997</v>
      </c>
      <c r="GB20" s="129">
        <v>311412.20707459998</v>
      </c>
      <c r="GC20" s="129">
        <v>315302.8144787135</v>
      </c>
      <c r="GD20" s="129">
        <v>314842.09037058998</v>
      </c>
      <c r="GE20" s="129">
        <v>317061.56383929006</v>
      </c>
      <c r="GF20" s="129">
        <v>318583.82908709592</v>
      </c>
      <c r="GG20" s="129">
        <v>321628.71825393004</v>
      </c>
      <c r="GH20" s="129">
        <v>322892.52330192603</v>
      </c>
      <c r="GI20" s="129">
        <v>325626.60294881999</v>
      </c>
      <c r="GJ20" s="129">
        <v>319195.68384682003</v>
      </c>
      <c r="GK20" s="129">
        <v>321611.67596281995</v>
      </c>
      <c r="GL20" s="129">
        <v>321340.47083285003</v>
      </c>
      <c r="GM20" s="129">
        <v>333897.04435626999</v>
      </c>
      <c r="GN20" s="129">
        <v>332112.49785413127</v>
      </c>
      <c r="GO20" s="129">
        <v>353685.80723713001</v>
      </c>
      <c r="GP20" s="129">
        <v>390212.62138115003</v>
      </c>
      <c r="GQ20" s="129">
        <v>399876.5375435446</v>
      </c>
      <c r="GR20" s="129">
        <v>406425.87871078</v>
      </c>
      <c r="GS20" s="129">
        <v>409329.59082814999</v>
      </c>
      <c r="GT20" s="129">
        <v>405885.88599381002</v>
      </c>
      <c r="GU20" s="129">
        <v>406318.65299748996</v>
      </c>
      <c r="GV20" s="129">
        <v>404265.12422048789</v>
      </c>
      <c r="GW20" s="129">
        <v>403636.26624912996</v>
      </c>
      <c r="GX20" s="129">
        <v>398325.39688991994</v>
      </c>
      <c r="GY20" s="129">
        <v>399727.57744528248</v>
      </c>
      <c r="GZ20" s="129">
        <v>403454.55651926401</v>
      </c>
      <c r="HA20" s="129">
        <v>406070.63276188006</v>
      </c>
      <c r="HB20" s="129">
        <v>405414.36961502</v>
      </c>
      <c r="HC20" s="129">
        <v>409452.12823637004</v>
      </c>
      <c r="HD20" s="129">
        <v>407631.02578496002</v>
      </c>
      <c r="HE20" s="129">
        <v>395641.7631547068</v>
      </c>
      <c r="HF20" s="129">
        <v>395154.56037650997</v>
      </c>
      <c r="HG20" s="129">
        <v>395100.58808671002</v>
      </c>
      <c r="HH20" s="129">
        <v>391161.09177425777</v>
      </c>
      <c r="HI20" s="129">
        <v>390753.69740215002</v>
      </c>
    </row>
    <row r="21" spans="1:217">
      <c r="A21" t="s">
        <v>193</v>
      </c>
      <c r="B21" s="130">
        <v>82619.897734867001</v>
      </c>
      <c r="C21" s="130">
        <v>83897.0991856404</v>
      </c>
      <c r="D21" s="130">
        <v>84333.093596604449</v>
      </c>
      <c r="E21" s="130">
        <v>88496.992182732662</v>
      </c>
      <c r="F21" s="130">
        <v>85260.698610682652</v>
      </c>
      <c r="G21" s="130">
        <v>83530.228522855643</v>
      </c>
      <c r="H21" s="130">
        <v>82261.879243542557</v>
      </c>
      <c r="I21" s="130">
        <v>82336.395623117729</v>
      </c>
      <c r="J21" s="130">
        <v>81264.453949069284</v>
      </c>
      <c r="K21" s="130">
        <v>83918.796853258507</v>
      </c>
      <c r="L21" s="130">
        <v>83552.760629649434</v>
      </c>
      <c r="M21" s="130">
        <v>84224.756830960512</v>
      </c>
      <c r="N21" s="130">
        <v>81462.390094513888</v>
      </c>
      <c r="O21" s="130">
        <v>80634.874621707175</v>
      </c>
      <c r="P21" s="130">
        <v>78658.5534961003</v>
      </c>
      <c r="Q21" s="130">
        <v>81768.10617773229</v>
      </c>
      <c r="R21" s="130">
        <v>76491.635849929342</v>
      </c>
      <c r="S21" s="130">
        <v>73827.748175685556</v>
      </c>
      <c r="T21" s="130">
        <v>73894.939645218299</v>
      </c>
      <c r="U21" s="130">
        <v>72096.273858611559</v>
      </c>
      <c r="V21" s="130">
        <v>66016.056172446464</v>
      </c>
      <c r="W21" s="130">
        <v>67826.963845275051</v>
      </c>
      <c r="X21" s="130">
        <v>64960.622810928879</v>
      </c>
      <c r="Y21" s="130">
        <v>65712.787784778324</v>
      </c>
      <c r="Z21" s="130">
        <v>71717.829120415889</v>
      </c>
      <c r="AA21" s="130">
        <v>72102.387592535801</v>
      </c>
      <c r="AB21" s="130">
        <v>68975.774292798218</v>
      </c>
      <c r="AC21" s="130">
        <v>70958.920196363411</v>
      </c>
      <c r="AD21" s="130">
        <v>72383.421081304128</v>
      </c>
      <c r="AE21" s="130">
        <v>75787.444331708393</v>
      </c>
      <c r="AF21" s="130">
        <v>79906.151492701974</v>
      </c>
      <c r="AG21" s="130">
        <v>75268.369157563284</v>
      </c>
      <c r="AH21" s="130">
        <v>73800.819403332251</v>
      </c>
      <c r="AI21" s="130">
        <v>75043.268167855247</v>
      </c>
      <c r="AJ21" s="130">
        <v>75752.999243169819</v>
      </c>
      <c r="AK21" s="130">
        <v>73470.677451564188</v>
      </c>
      <c r="AL21" s="130">
        <v>79029.458412069303</v>
      </c>
      <c r="AM21" s="130">
        <v>69155.269939190184</v>
      </c>
      <c r="AN21" s="130">
        <v>74101.649580373909</v>
      </c>
      <c r="AO21" s="130">
        <v>72770.973593388786</v>
      </c>
      <c r="AP21" s="130">
        <v>70466.186913655838</v>
      </c>
      <c r="AQ21" s="130">
        <v>68817.083613112103</v>
      </c>
      <c r="AR21" s="130">
        <v>69560.473437170396</v>
      </c>
      <c r="AS21" s="130">
        <v>64709.711943093796</v>
      </c>
      <c r="AT21" s="130">
        <v>64430.398595827595</v>
      </c>
      <c r="AU21" s="130">
        <v>70807.665130908164</v>
      </c>
      <c r="AV21" s="130">
        <v>65468.216951559974</v>
      </c>
      <c r="AW21" s="130">
        <v>74995.105160969455</v>
      </c>
      <c r="AX21" s="130">
        <v>87862.107764903107</v>
      </c>
      <c r="AY21" s="130">
        <v>88324.210370578585</v>
      </c>
      <c r="AZ21" s="130">
        <v>88849.729467712692</v>
      </c>
      <c r="BA21" s="130">
        <v>93285.445806598989</v>
      </c>
      <c r="BB21" s="130">
        <v>96358.163478667193</v>
      </c>
      <c r="BC21" s="130">
        <v>103471.78222572687</v>
      </c>
      <c r="BD21" s="130">
        <v>102902.65958653014</v>
      </c>
      <c r="BE21" s="130">
        <v>109412.89510063233</v>
      </c>
      <c r="BF21" s="130">
        <v>108039.52252124916</v>
      </c>
      <c r="BG21" s="130">
        <v>108962.37550305079</v>
      </c>
      <c r="BH21" s="130">
        <v>120457.73790186562</v>
      </c>
      <c r="BI21" s="130">
        <v>123095.09577073154</v>
      </c>
      <c r="BJ21" s="130">
        <v>135603.61409409001</v>
      </c>
      <c r="BK21" s="130">
        <v>133770.41115620002</v>
      </c>
      <c r="BL21" s="130">
        <v>138889.80608821998</v>
      </c>
      <c r="BM21" s="130">
        <v>145084.84147743997</v>
      </c>
      <c r="BN21" s="130">
        <v>146952.95789548004</v>
      </c>
      <c r="BO21" s="130">
        <v>142832.20889474999</v>
      </c>
      <c r="BP21" s="130">
        <v>143254.30154498</v>
      </c>
      <c r="BQ21" s="130">
        <v>138880.06685073691</v>
      </c>
      <c r="BR21" s="130">
        <v>144029.27358790001</v>
      </c>
      <c r="BS21" s="130">
        <v>142578.66270120002</v>
      </c>
      <c r="BT21" s="130">
        <v>141292.79491472439</v>
      </c>
      <c r="BU21" s="130">
        <v>149002.86209840002</v>
      </c>
      <c r="BV21" s="130">
        <v>146018.42083469999</v>
      </c>
      <c r="BW21" s="130">
        <v>148220.29392293957</v>
      </c>
      <c r="BX21" s="130">
        <v>149157.60736052302</v>
      </c>
      <c r="BY21" s="130">
        <v>147780.4370725</v>
      </c>
      <c r="BZ21" s="130">
        <v>142326.50391156337</v>
      </c>
      <c r="CA21" s="130">
        <v>145779.94505762</v>
      </c>
      <c r="CB21" s="130">
        <v>150360.56285293002</v>
      </c>
      <c r="CC21" s="130">
        <v>140653.31657577126</v>
      </c>
      <c r="CD21" s="130">
        <v>134140.246157541</v>
      </c>
      <c r="CE21" s="130">
        <v>146416.21600225434</v>
      </c>
      <c r="CF21" s="130">
        <v>146989.70890788781</v>
      </c>
      <c r="CG21" s="130">
        <v>138568.66116078998</v>
      </c>
      <c r="CH21" s="130">
        <v>130526.43424621</v>
      </c>
      <c r="CI21" s="130">
        <v>133021.08898561998</v>
      </c>
      <c r="CJ21" s="130">
        <v>136030.36354745997</v>
      </c>
      <c r="CK21" s="130">
        <v>142613.1828981</v>
      </c>
      <c r="CL21" s="130">
        <v>134050.04790791625</v>
      </c>
      <c r="CM21" s="130">
        <v>126360.97248965999</v>
      </c>
      <c r="CN21" s="130">
        <v>126385.30690102001</v>
      </c>
      <c r="CO21" s="130">
        <v>119954.43371203587</v>
      </c>
      <c r="CP21" s="130">
        <v>118904.54836296001</v>
      </c>
      <c r="CQ21" s="130">
        <v>108821.52817684002</v>
      </c>
      <c r="CR21" s="130">
        <v>107059.39033150999</v>
      </c>
      <c r="CS21" s="130">
        <v>115007.33556382</v>
      </c>
      <c r="CT21" s="130">
        <v>110347.65613225746</v>
      </c>
      <c r="CU21" s="130">
        <v>108710.81168873003</v>
      </c>
      <c r="CV21" s="130">
        <v>119454.13917528</v>
      </c>
      <c r="CW21" s="130">
        <v>124962.54993057353</v>
      </c>
      <c r="CX21" s="130">
        <v>111198.51605428813</v>
      </c>
      <c r="CY21" s="130">
        <v>110952.38152924</v>
      </c>
      <c r="CZ21" s="130">
        <v>112848.79669913292</v>
      </c>
      <c r="DA21" s="130">
        <v>101239.58653038002</v>
      </c>
      <c r="DB21" s="130">
        <v>101577.45813558</v>
      </c>
      <c r="DC21" s="130">
        <v>107235.32426170979</v>
      </c>
      <c r="DD21" s="130">
        <v>96689.836848350009</v>
      </c>
      <c r="DE21" s="130">
        <v>95851.595250225335</v>
      </c>
      <c r="DF21" s="130">
        <v>91526.320630650007</v>
      </c>
      <c r="DG21" s="130">
        <v>100365.27346498999</v>
      </c>
      <c r="DH21" s="130">
        <v>102916.70398064885</v>
      </c>
      <c r="DI21" s="130">
        <v>108755.52714003174</v>
      </c>
      <c r="DJ21" s="130">
        <v>103762.36035110001</v>
      </c>
      <c r="DK21" s="130">
        <v>108770.92021057</v>
      </c>
      <c r="DL21" s="130">
        <v>115984.69456019845</v>
      </c>
      <c r="DM21" s="130">
        <v>106947.43744452001</v>
      </c>
      <c r="DN21" s="130">
        <v>111113.85857697</v>
      </c>
      <c r="DO21" s="130">
        <v>116168.88733918</v>
      </c>
      <c r="DP21" s="130">
        <v>112845.69189256</v>
      </c>
      <c r="DQ21" s="130">
        <v>118524.03415641451</v>
      </c>
      <c r="DR21" s="130">
        <v>114686.2434866</v>
      </c>
      <c r="DS21" s="130">
        <v>120858.05668980001</v>
      </c>
      <c r="DT21" s="130">
        <v>126875.79737479999</v>
      </c>
      <c r="DU21" s="130">
        <v>134267.1706024</v>
      </c>
      <c r="DV21" s="130">
        <v>135420.38478205001</v>
      </c>
      <c r="DW21" s="130">
        <v>139911.44811924771</v>
      </c>
      <c r="DX21" s="130">
        <v>135379.19255947002</v>
      </c>
      <c r="DY21" s="130">
        <v>137819.12246744</v>
      </c>
      <c r="DZ21" s="130">
        <v>141738.93671712</v>
      </c>
      <c r="EA21" s="130">
        <v>140904.29725196998</v>
      </c>
      <c r="EB21" s="130">
        <v>147554.03099682002</v>
      </c>
      <c r="EC21" s="130">
        <v>150981.43196359</v>
      </c>
      <c r="ED21" s="130">
        <v>150800.06926321</v>
      </c>
      <c r="EE21" s="130">
        <v>150018.92157151998</v>
      </c>
      <c r="EF21" s="130">
        <v>159547.40838638972</v>
      </c>
      <c r="EG21" s="130">
        <v>163107.76852839001</v>
      </c>
      <c r="EH21" s="130">
        <v>162969.85496778</v>
      </c>
      <c r="EI21" s="130">
        <v>163988.81787668267</v>
      </c>
      <c r="EJ21" s="130">
        <v>166257.97673431999</v>
      </c>
      <c r="EK21" s="130">
        <v>164905.44528936001</v>
      </c>
      <c r="EL21" s="130">
        <v>169960.90645084</v>
      </c>
      <c r="EM21" s="130">
        <v>176671.97590851999</v>
      </c>
      <c r="EN21" s="130">
        <v>162221.81413852298</v>
      </c>
      <c r="EO21" s="130">
        <v>167822.90025966999</v>
      </c>
      <c r="EP21" s="130">
        <v>171499.75240862</v>
      </c>
      <c r="EQ21" s="130">
        <v>179468.34717143205</v>
      </c>
      <c r="ER21" s="130">
        <v>210507.83597213999</v>
      </c>
      <c r="ES21" s="130">
        <v>218287.98535718</v>
      </c>
      <c r="ET21" s="130">
        <v>221159.96479363978</v>
      </c>
      <c r="EU21" s="130">
        <v>224904.88658710002</v>
      </c>
      <c r="EV21" s="130">
        <v>224867.95579149004</v>
      </c>
      <c r="EW21" s="130">
        <v>223234.78448984065</v>
      </c>
      <c r="EX21" s="130">
        <v>225682.06452587998</v>
      </c>
      <c r="EY21" s="130">
        <v>224838.44426888</v>
      </c>
      <c r="EZ21" s="130">
        <v>228295.26977891999</v>
      </c>
      <c r="FA21" s="130">
        <v>238811.96602678997</v>
      </c>
      <c r="FB21" s="130">
        <v>235521.31917608494</v>
      </c>
      <c r="FC21" s="130">
        <v>242388.61153083999</v>
      </c>
      <c r="FD21" s="130">
        <v>255366.56359112001</v>
      </c>
      <c r="FE21" s="130">
        <v>249825.10985241999</v>
      </c>
      <c r="FF21" s="130">
        <v>247698.28675148461</v>
      </c>
      <c r="FG21" s="130">
        <v>248466.57984324999</v>
      </c>
      <c r="FH21" s="130">
        <v>251487.02424032002</v>
      </c>
      <c r="FI21" s="130">
        <v>244762.85192456003</v>
      </c>
      <c r="FJ21" s="130">
        <v>242343.12109644001</v>
      </c>
      <c r="FK21" s="130">
        <v>244826.85086898477</v>
      </c>
      <c r="FL21" s="130">
        <v>243676.47741710002</v>
      </c>
      <c r="FM21" s="130">
        <v>249891.82665669997</v>
      </c>
      <c r="FN21" s="130">
        <v>243897.43687597604</v>
      </c>
      <c r="FO21" s="130">
        <v>248005.29560184004</v>
      </c>
      <c r="FP21" s="130">
        <v>255456.50941639999</v>
      </c>
      <c r="FQ21" s="130">
        <v>255780.12678886176</v>
      </c>
      <c r="FR21" s="130">
        <v>250441.64181990002</v>
      </c>
      <c r="FS21" s="130">
        <v>257865.88330556001</v>
      </c>
      <c r="FT21" s="130">
        <v>263151.1128063557</v>
      </c>
      <c r="FU21" s="130">
        <v>260468.93976824</v>
      </c>
      <c r="FV21" s="130">
        <v>261229.86751215998</v>
      </c>
      <c r="FW21" s="130">
        <v>262031.4995646443</v>
      </c>
      <c r="FX21" s="130">
        <v>262889.56509712001</v>
      </c>
      <c r="FY21" s="130">
        <v>263576.05564234999</v>
      </c>
      <c r="FZ21" s="130">
        <v>264075.29100095993</v>
      </c>
      <c r="GA21" s="130">
        <v>282727.23577853997</v>
      </c>
      <c r="GB21" s="130">
        <v>298331.05501591001</v>
      </c>
      <c r="GC21" s="130">
        <v>301566.07527242351</v>
      </c>
      <c r="GD21" s="130">
        <v>300432.39096829999</v>
      </c>
      <c r="GE21" s="130">
        <v>302925.691017</v>
      </c>
      <c r="GF21" s="130">
        <v>304524.70945256588</v>
      </c>
      <c r="GG21" s="130">
        <v>307131.71092340001</v>
      </c>
      <c r="GH21" s="130">
        <v>307939.95737539604</v>
      </c>
      <c r="GI21" s="130">
        <v>309983.08412489999</v>
      </c>
      <c r="GJ21" s="130">
        <v>303806.39327290002</v>
      </c>
      <c r="GK21" s="130">
        <v>305233.65432289999</v>
      </c>
      <c r="GL21" s="130">
        <v>305008.04881742003</v>
      </c>
      <c r="GM21" s="130">
        <v>318024.88329883997</v>
      </c>
      <c r="GN21" s="130">
        <v>314076.7676307013</v>
      </c>
      <c r="GO21" s="130">
        <v>332655.25788560999</v>
      </c>
      <c r="GP21" s="130">
        <v>372650.72452963004</v>
      </c>
      <c r="GQ21" s="130">
        <v>382296.46230202459</v>
      </c>
      <c r="GR21" s="130">
        <v>388588.81594575004</v>
      </c>
      <c r="GS21" s="130">
        <v>390882.81155712</v>
      </c>
      <c r="GT21" s="130">
        <v>386928.28047478001</v>
      </c>
      <c r="GU21" s="130">
        <v>386464.96507171995</v>
      </c>
      <c r="GV21" s="130">
        <v>383743.40306071786</v>
      </c>
      <c r="GW21" s="130">
        <v>382801.57077135995</v>
      </c>
      <c r="GX21" s="130">
        <v>376930.99248815997</v>
      </c>
      <c r="GY21" s="130">
        <v>378321.16907952249</v>
      </c>
      <c r="GZ21" s="130">
        <v>381780.92746450403</v>
      </c>
      <c r="HA21" s="130">
        <v>383733.35720773001</v>
      </c>
      <c r="HB21" s="130">
        <v>385770.76193486998</v>
      </c>
      <c r="HC21" s="130">
        <v>389931.52767822001</v>
      </c>
      <c r="HD21" s="130">
        <v>387557.88973550004</v>
      </c>
      <c r="HE21" s="130">
        <v>375343.8558052468</v>
      </c>
      <c r="HF21" s="130">
        <v>374709.29976104997</v>
      </c>
      <c r="HG21" s="130">
        <v>373299.64791125001</v>
      </c>
      <c r="HH21" s="130">
        <v>370711.68920095777</v>
      </c>
      <c r="HI21" s="130">
        <v>369595.69951085001</v>
      </c>
    </row>
    <row r="22" spans="1:217">
      <c r="A22" t="s">
        <v>147</v>
      </c>
      <c r="B22" s="130">
        <v>77036.077317436997</v>
      </c>
      <c r="C22" s="130">
        <v>78300.831968210405</v>
      </c>
      <c r="D22" s="130">
        <v>78727.140379174452</v>
      </c>
      <c r="E22" s="130">
        <v>82930.714965302657</v>
      </c>
      <c r="F22" s="130">
        <v>80144.652193252652</v>
      </c>
      <c r="G22" s="130">
        <v>78638.485619855637</v>
      </c>
      <c r="H22" s="130">
        <v>77528.096154942556</v>
      </c>
      <c r="I22" s="130">
        <v>77599.882422917726</v>
      </c>
      <c r="J22" s="130">
        <v>76527.940748869281</v>
      </c>
      <c r="K22" s="130">
        <v>79216.999653058505</v>
      </c>
      <c r="L22" s="130">
        <v>78850.963428089439</v>
      </c>
      <c r="M22" s="130">
        <v>79741.367493360507</v>
      </c>
      <c r="N22" s="130">
        <v>77129.096045513885</v>
      </c>
      <c r="O22" s="130">
        <v>76301.580572707171</v>
      </c>
      <c r="P22" s="130">
        <v>74325.259447100296</v>
      </c>
      <c r="Q22" s="130">
        <v>77469.168128732286</v>
      </c>
      <c r="R22" s="130">
        <v>72192.697800929338</v>
      </c>
      <c r="S22" s="130">
        <v>71056.200175685561</v>
      </c>
      <c r="T22" s="130">
        <v>73292.149645218306</v>
      </c>
      <c r="U22" s="130">
        <v>71493.483858611566</v>
      </c>
      <c r="V22" s="130">
        <v>65413.266172446463</v>
      </c>
      <c r="W22" s="130">
        <v>67261.499845275044</v>
      </c>
      <c r="X22" s="130">
        <v>64395.158810928879</v>
      </c>
      <c r="Y22" s="130">
        <v>65147.323784778317</v>
      </c>
      <c r="Z22" s="130">
        <v>71152.365120415881</v>
      </c>
      <c r="AA22" s="130">
        <v>71536.923592535793</v>
      </c>
      <c r="AB22" s="130">
        <v>68410.310292798211</v>
      </c>
      <c r="AC22" s="130">
        <v>70433.932196363414</v>
      </c>
      <c r="AD22" s="130">
        <v>71858.433081304131</v>
      </c>
      <c r="AE22" s="130">
        <v>75262.456331708396</v>
      </c>
      <c r="AF22" s="130">
        <v>79381.163492701977</v>
      </c>
      <c r="AG22" s="130">
        <v>74743.381157563286</v>
      </c>
      <c r="AH22" s="130">
        <v>73275.831403332253</v>
      </c>
      <c r="AI22" s="130">
        <v>74560.364167855252</v>
      </c>
      <c r="AJ22" s="130">
        <v>75270.095243169824</v>
      </c>
      <c r="AK22" s="130">
        <v>72987.773451564193</v>
      </c>
      <c r="AL22" s="130">
        <v>78546.554412069308</v>
      </c>
      <c r="AM22" s="130">
        <v>68672.365939190189</v>
      </c>
      <c r="AN22" s="130">
        <v>73618.745580373914</v>
      </c>
      <c r="AO22" s="130">
        <v>72331.167593388789</v>
      </c>
      <c r="AP22" s="130">
        <v>70026.380913655841</v>
      </c>
      <c r="AQ22" s="130">
        <v>68377.277613112106</v>
      </c>
      <c r="AR22" s="130">
        <v>69120.667437170399</v>
      </c>
      <c r="AS22" s="130">
        <v>64269.9059430938</v>
      </c>
      <c r="AT22" s="130">
        <v>63990.592595827598</v>
      </c>
      <c r="AU22" s="130">
        <v>70411.78513090816</v>
      </c>
      <c r="AV22" s="130">
        <v>65072.336951559977</v>
      </c>
      <c r="AW22" s="130">
        <v>74599.22516096945</v>
      </c>
      <c r="AX22" s="130">
        <v>87466.227764903102</v>
      </c>
      <c r="AY22" s="130">
        <v>87928.33037057858</v>
      </c>
      <c r="AZ22" s="130">
        <v>88453.849467712687</v>
      </c>
      <c r="BA22" s="130">
        <v>92933.91180659899</v>
      </c>
      <c r="BB22" s="130">
        <v>96006.629478667193</v>
      </c>
      <c r="BC22" s="130">
        <v>103120.24822572687</v>
      </c>
      <c r="BD22" s="130">
        <v>102551.12558653014</v>
      </c>
      <c r="BE22" s="130">
        <v>109061.36110063233</v>
      </c>
      <c r="BF22" s="130">
        <v>107687.98852124916</v>
      </c>
      <c r="BG22" s="130">
        <v>108655.78750305079</v>
      </c>
      <c r="BH22" s="130">
        <v>120151.14990186562</v>
      </c>
      <c r="BI22" s="130">
        <v>122788.50777073154</v>
      </c>
      <c r="BJ22" s="130">
        <v>135297.02609409002</v>
      </c>
      <c r="BK22" s="130">
        <v>133463.82315620003</v>
      </c>
      <c r="BL22" s="130">
        <v>138583.21808821999</v>
      </c>
      <c r="BM22" s="130">
        <v>144824.90347743998</v>
      </c>
      <c r="BN22" s="130">
        <v>146693.01989548004</v>
      </c>
      <c r="BO22" s="130">
        <v>142572.27089474999</v>
      </c>
      <c r="BP22" s="130">
        <v>142994.36354498001</v>
      </c>
      <c r="BQ22" s="130">
        <v>138620.12885073692</v>
      </c>
      <c r="BR22" s="130">
        <v>143769.33558790002</v>
      </c>
      <c r="BS22" s="130">
        <v>142368.11670120002</v>
      </c>
      <c r="BT22" s="130">
        <v>141082.24891472439</v>
      </c>
      <c r="BU22" s="130">
        <v>148792.31609840001</v>
      </c>
      <c r="BV22" s="130">
        <v>145807.87483469999</v>
      </c>
      <c r="BW22" s="130">
        <v>148009.74792293957</v>
      </c>
      <c r="BX22" s="130">
        <v>148947.06136052302</v>
      </c>
      <c r="BY22" s="130">
        <v>147620.52507249999</v>
      </c>
      <c r="BZ22" s="130">
        <v>142166.59191156336</v>
      </c>
      <c r="CA22" s="130">
        <v>145620.03305761999</v>
      </c>
      <c r="CB22" s="130">
        <v>150200.65085293</v>
      </c>
      <c r="CC22" s="130">
        <v>140493.40457577124</v>
      </c>
      <c r="CD22" s="130">
        <v>133980.33415754099</v>
      </c>
      <c r="CE22" s="130">
        <v>146308.09000225435</v>
      </c>
      <c r="CF22" s="130">
        <v>146881.58290788782</v>
      </c>
      <c r="CG22" s="130">
        <v>138460.53516078999</v>
      </c>
      <c r="CH22" s="130">
        <v>130418.30824621</v>
      </c>
      <c r="CI22" s="130">
        <v>132912.96298561999</v>
      </c>
      <c r="CJ22" s="130">
        <v>135922.23754745998</v>
      </c>
      <c r="CK22" s="130">
        <v>142558.09689809999</v>
      </c>
      <c r="CL22" s="130">
        <v>133994.96190791624</v>
      </c>
      <c r="CM22" s="130">
        <v>126305.88648966</v>
      </c>
      <c r="CN22" s="130">
        <v>126330.22090102002</v>
      </c>
      <c r="CO22" s="130">
        <v>119899.34771203587</v>
      </c>
      <c r="CP22" s="130">
        <v>118849.46236296001</v>
      </c>
      <c r="CQ22" s="130">
        <v>108821.52817684002</v>
      </c>
      <c r="CR22" s="130">
        <v>107059.39033150999</v>
      </c>
      <c r="CS22" s="130">
        <v>115007.33556382</v>
      </c>
      <c r="CT22" s="130">
        <v>110347.65613225746</v>
      </c>
      <c r="CU22" s="130">
        <v>108710.81168873003</v>
      </c>
      <c r="CV22" s="130">
        <v>119454.13917528</v>
      </c>
      <c r="CW22" s="130">
        <v>124962.54993057353</v>
      </c>
      <c r="CX22" s="130">
        <v>111198.51605428813</v>
      </c>
      <c r="CY22" s="130">
        <v>110952.38152924</v>
      </c>
      <c r="CZ22" s="130">
        <v>112848.79669913292</v>
      </c>
      <c r="DA22" s="130">
        <v>101239.58653038002</v>
      </c>
      <c r="DB22" s="130">
        <v>101577.45813558</v>
      </c>
      <c r="DC22" s="130">
        <v>107235.32426170979</v>
      </c>
      <c r="DD22" s="130">
        <v>96689.836848350009</v>
      </c>
      <c r="DE22" s="130">
        <v>95851.595250225335</v>
      </c>
      <c r="DF22" s="130">
        <v>91526.320630650007</v>
      </c>
      <c r="DG22" s="130">
        <v>100365.27346498999</v>
      </c>
      <c r="DH22" s="130">
        <v>102916.70398064885</v>
      </c>
      <c r="DI22" s="130">
        <v>108755.52714003174</v>
      </c>
      <c r="DJ22" s="130">
        <v>103762.36035110001</v>
      </c>
      <c r="DK22" s="130">
        <v>108770.92021057</v>
      </c>
      <c r="DL22" s="130">
        <v>115984.69456019845</v>
      </c>
      <c r="DM22" s="130">
        <v>106947.43744452001</v>
      </c>
      <c r="DN22" s="130">
        <v>111113.85857697</v>
      </c>
      <c r="DO22" s="130">
        <v>116168.88733918</v>
      </c>
      <c r="DP22" s="130">
        <v>112845.69189256</v>
      </c>
      <c r="DQ22" s="130">
        <v>118524.03415641451</v>
      </c>
      <c r="DR22" s="130">
        <v>114686.2434866</v>
      </c>
      <c r="DS22" s="130">
        <v>120858.05668980001</v>
      </c>
      <c r="DT22" s="130">
        <v>126875.79737479999</v>
      </c>
      <c r="DU22" s="130">
        <v>134267.1706024</v>
      </c>
      <c r="DV22" s="130">
        <v>135420.38478205001</v>
      </c>
      <c r="DW22" s="130">
        <v>139911.44811924771</v>
      </c>
      <c r="DX22" s="130">
        <v>135379.19255947002</v>
      </c>
      <c r="DY22" s="130">
        <v>137819.12246744</v>
      </c>
      <c r="DZ22" s="130">
        <v>141738.93671712</v>
      </c>
      <c r="EA22" s="130">
        <v>140904.29725196998</v>
      </c>
      <c r="EB22" s="130">
        <v>147554.03099682002</v>
      </c>
      <c r="EC22" s="130">
        <v>150981.43196359</v>
      </c>
      <c r="ED22" s="130">
        <v>150800.06926321</v>
      </c>
      <c r="EE22" s="130">
        <v>150018.92157151998</v>
      </c>
      <c r="EF22" s="130">
        <v>159547.40838638972</v>
      </c>
      <c r="EG22" s="130">
        <v>163107.76852839001</v>
      </c>
      <c r="EH22" s="130">
        <v>162969.85496778</v>
      </c>
      <c r="EI22" s="130">
        <v>163988.81787668267</v>
      </c>
      <c r="EJ22" s="130">
        <v>166257.97673431999</v>
      </c>
      <c r="EK22" s="130">
        <v>164905.44528936001</v>
      </c>
      <c r="EL22" s="130">
        <v>169960.90645084</v>
      </c>
      <c r="EM22" s="130">
        <v>176671.97590851999</v>
      </c>
      <c r="EN22" s="130">
        <v>162221.81413852298</v>
      </c>
      <c r="EO22" s="130">
        <v>167822.90025966999</v>
      </c>
      <c r="EP22" s="130">
        <v>171499.75240862</v>
      </c>
      <c r="EQ22" s="130">
        <v>179468.34717143205</v>
      </c>
      <c r="ER22" s="130">
        <v>210507.83597213999</v>
      </c>
      <c r="ES22" s="130">
        <v>218287.98535718</v>
      </c>
      <c r="ET22" s="130">
        <v>221159.96479363978</v>
      </c>
      <c r="EU22" s="130">
        <v>224904.88658710002</v>
      </c>
      <c r="EV22" s="130">
        <v>224867.95579149004</v>
      </c>
      <c r="EW22" s="130">
        <v>223234.78448984065</v>
      </c>
      <c r="EX22" s="130">
        <v>225682.06452587998</v>
      </c>
      <c r="EY22" s="130">
        <v>224838.44426888</v>
      </c>
      <c r="EZ22" s="130">
        <v>228295.26977891999</v>
      </c>
      <c r="FA22" s="130">
        <v>238811.96602678997</v>
      </c>
      <c r="FB22" s="130">
        <v>235521.31917608494</v>
      </c>
      <c r="FC22" s="130">
        <v>242388.61153083999</v>
      </c>
      <c r="FD22" s="130">
        <v>255366.56359112001</v>
      </c>
      <c r="FE22" s="130">
        <v>249825.10985241999</v>
      </c>
      <c r="FF22" s="130">
        <v>247698.28675148461</v>
      </c>
      <c r="FG22" s="130">
        <v>248466.57984324999</v>
      </c>
      <c r="FH22" s="130">
        <v>251487.02424032002</v>
      </c>
      <c r="FI22" s="130">
        <v>244762.85192456003</v>
      </c>
      <c r="FJ22" s="130">
        <v>242343.12109644001</v>
      </c>
      <c r="FK22" s="130">
        <v>244826.85086898477</v>
      </c>
      <c r="FL22" s="130">
        <v>243676.47741710002</v>
      </c>
      <c r="FM22" s="130">
        <v>249891.82665669997</v>
      </c>
      <c r="FN22" s="130">
        <v>243897.43687597604</v>
      </c>
      <c r="FO22" s="130">
        <v>248005.29560184004</v>
      </c>
      <c r="FP22" s="130">
        <v>255456.50941639999</v>
      </c>
      <c r="FQ22" s="130">
        <v>255780.12678886176</v>
      </c>
      <c r="FR22" s="130">
        <v>250441.64181990002</v>
      </c>
      <c r="FS22" s="130">
        <v>257865.88330556001</v>
      </c>
      <c r="FT22" s="130">
        <v>263151.1128063557</v>
      </c>
      <c r="FU22" s="130">
        <v>260468.93976824</v>
      </c>
      <c r="FV22" s="130">
        <v>261229.86751215998</v>
      </c>
      <c r="FW22" s="130">
        <v>262031.4995646443</v>
      </c>
      <c r="FX22" s="130">
        <v>262889.56509712001</v>
      </c>
      <c r="FY22" s="130">
        <v>263576.05564234999</v>
      </c>
      <c r="FZ22" s="130">
        <v>264075.29100095993</v>
      </c>
      <c r="GA22" s="130">
        <v>282727.23577853997</v>
      </c>
      <c r="GB22" s="130">
        <v>298331.05501591001</v>
      </c>
      <c r="GC22" s="130">
        <v>301566.07527242351</v>
      </c>
      <c r="GD22" s="130">
        <v>300432.39096829999</v>
      </c>
      <c r="GE22" s="130">
        <v>302925.691017</v>
      </c>
      <c r="GF22" s="130">
        <v>304524.70945256588</v>
      </c>
      <c r="GG22" s="130">
        <v>307131.71092340001</v>
      </c>
      <c r="GH22" s="130">
        <v>307939.95737539604</v>
      </c>
      <c r="GI22" s="130">
        <v>309983.08412489999</v>
      </c>
      <c r="GJ22" s="130">
        <v>303806.39327290002</v>
      </c>
      <c r="GK22" s="130">
        <v>305233.65432289999</v>
      </c>
      <c r="GL22" s="130">
        <v>305008.04881742003</v>
      </c>
      <c r="GM22" s="130">
        <v>318024.88329883997</v>
      </c>
      <c r="GN22" s="130">
        <v>314076.7676307013</v>
      </c>
      <c r="GO22" s="130">
        <v>332655.25788560999</v>
      </c>
      <c r="GP22" s="130">
        <v>372650.72452963004</v>
      </c>
      <c r="GQ22" s="130">
        <v>382296.46230202459</v>
      </c>
      <c r="GR22" s="130">
        <v>388588.81594575004</v>
      </c>
      <c r="GS22" s="130">
        <v>390882.81155712</v>
      </c>
      <c r="GT22" s="130">
        <v>386928.28047478001</v>
      </c>
      <c r="GU22" s="130">
        <v>386464.96507171995</v>
      </c>
      <c r="GV22" s="130">
        <v>383743.40306071786</v>
      </c>
      <c r="GW22" s="130">
        <v>382801.57077135995</v>
      </c>
      <c r="GX22" s="130">
        <v>376930.99248815997</v>
      </c>
      <c r="GY22" s="130">
        <v>378321.16907952249</v>
      </c>
      <c r="GZ22" s="130">
        <v>381780.92746450403</v>
      </c>
      <c r="HA22" s="130">
        <v>383733.35720773001</v>
      </c>
      <c r="HB22" s="130">
        <v>385770.76193486998</v>
      </c>
      <c r="HC22" s="130">
        <v>389931.52767822001</v>
      </c>
      <c r="HD22" s="130">
        <v>387557.88973550004</v>
      </c>
      <c r="HE22" s="130">
        <v>375343.8558052468</v>
      </c>
      <c r="HF22" s="130">
        <v>374709.29976104997</v>
      </c>
      <c r="HG22" s="130">
        <v>373299.64791125001</v>
      </c>
      <c r="HH22" s="130">
        <v>370711.68920095777</v>
      </c>
      <c r="HI22" s="130">
        <v>369595.69951085001</v>
      </c>
    </row>
    <row r="23" spans="1:217">
      <c r="A23" s="2" t="s">
        <v>151</v>
      </c>
      <c r="B23" s="130">
        <v>23878.73</v>
      </c>
      <c r="C23" s="130">
        <v>23819.84</v>
      </c>
      <c r="D23" s="130">
        <v>22960.22</v>
      </c>
      <c r="E23" s="130">
        <v>22672.400000000001</v>
      </c>
      <c r="F23" s="130">
        <v>22239.34</v>
      </c>
      <c r="G23" s="130">
        <v>19963.009999999998</v>
      </c>
      <c r="H23" s="130">
        <v>19899.21</v>
      </c>
      <c r="I23" s="130">
        <v>19141.189999999999</v>
      </c>
      <c r="J23" s="130">
        <v>19676.900000000001</v>
      </c>
      <c r="K23" s="130">
        <v>19497.099999999999</v>
      </c>
      <c r="L23" s="130">
        <v>19115.349999999999</v>
      </c>
      <c r="M23" s="130">
        <v>19500.41</v>
      </c>
      <c r="N23" s="130">
        <v>19456.27</v>
      </c>
      <c r="O23" s="130">
        <v>18303.2</v>
      </c>
      <c r="P23" s="130">
        <v>17711.34</v>
      </c>
      <c r="Q23" s="130">
        <v>17973.28</v>
      </c>
      <c r="R23" s="130">
        <v>17360.990000000002</v>
      </c>
      <c r="S23" s="130">
        <v>17644.82</v>
      </c>
      <c r="T23" s="130">
        <v>17160</v>
      </c>
      <c r="U23" s="130">
        <v>15847.81</v>
      </c>
      <c r="V23" s="130">
        <v>13636.24</v>
      </c>
      <c r="W23" s="130">
        <v>12389.8</v>
      </c>
      <c r="X23" s="130">
        <v>10261.969999999999</v>
      </c>
      <c r="Y23" s="130">
        <v>9223.85</v>
      </c>
      <c r="Z23" s="130">
        <v>9756.61</v>
      </c>
      <c r="AA23" s="130">
        <v>11195.77</v>
      </c>
      <c r="AB23" s="130">
        <v>9816.2000000000007</v>
      </c>
      <c r="AC23" s="130">
        <v>8554.76</v>
      </c>
      <c r="AD23" s="130">
        <v>9122.8799999999992</v>
      </c>
      <c r="AE23" s="130">
        <v>10827.15</v>
      </c>
      <c r="AF23" s="130">
        <v>9652.4</v>
      </c>
      <c r="AG23" s="130">
        <v>9331.73</v>
      </c>
      <c r="AH23" s="130">
        <v>9350.92</v>
      </c>
      <c r="AI23" s="130">
        <v>9952.9500000000007</v>
      </c>
      <c r="AJ23" s="130">
        <v>9576.57</v>
      </c>
      <c r="AK23" s="130">
        <v>9379.98</v>
      </c>
      <c r="AL23" s="130">
        <v>10804.86</v>
      </c>
      <c r="AM23" s="130">
        <v>8798.73</v>
      </c>
      <c r="AN23" s="130">
        <v>9069.74</v>
      </c>
      <c r="AO23" s="130">
        <v>8686.25</v>
      </c>
      <c r="AP23" s="130">
        <v>7952.58</v>
      </c>
      <c r="AQ23" s="130">
        <v>7467.67</v>
      </c>
      <c r="AR23" s="130">
        <v>7239.54</v>
      </c>
      <c r="AS23" s="130">
        <v>6542.33</v>
      </c>
      <c r="AT23" s="130">
        <v>6080.91</v>
      </c>
      <c r="AU23" s="130">
        <v>5942.76</v>
      </c>
      <c r="AV23" s="130">
        <v>6296.75</v>
      </c>
      <c r="AW23" s="130">
        <v>6476.2</v>
      </c>
      <c r="AX23" s="130">
        <v>11468.16</v>
      </c>
      <c r="AY23" s="130">
        <v>7730.58</v>
      </c>
      <c r="AZ23" s="130">
        <v>6964.64</v>
      </c>
      <c r="BA23" s="130">
        <v>6687.52</v>
      </c>
      <c r="BB23" s="130">
        <v>7948.96</v>
      </c>
      <c r="BC23" s="130">
        <v>12255.09</v>
      </c>
      <c r="BD23" s="130">
        <v>16022.09</v>
      </c>
      <c r="BE23" s="130">
        <v>21995.39</v>
      </c>
      <c r="BF23" s="130">
        <v>24215.77</v>
      </c>
      <c r="BG23" s="130">
        <v>22188.26</v>
      </c>
      <c r="BH23" s="130">
        <v>24020.55</v>
      </c>
      <c r="BI23" s="130">
        <v>28771.08</v>
      </c>
      <c r="BJ23" s="130">
        <v>38098.31</v>
      </c>
      <c r="BK23" s="130">
        <v>37917.82</v>
      </c>
      <c r="BL23" s="130">
        <v>38298.61</v>
      </c>
      <c r="BM23" s="130">
        <v>40893.589999999997</v>
      </c>
      <c r="BN23" s="130">
        <v>43797.71</v>
      </c>
      <c r="BO23" s="130">
        <v>44772.69</v>
      </c>
      <c r="BP23" s="130">
        <v>43585.32</v>
      </c>
      <c r="BQ23" s="130">
        <v>46214.559999999998</v>
      </c>
      <c r="BR23" s="130">
        <v>46919.87</v>
      </c>
      <c r="BS23" s="130">
        <v>43123.28</v>
      </c>
      <c r="BT23" s="130">
        <v>40516.43</v>
      </c>
      <c r="BU23" s="130">
        <v>39787.54</v>
      </c>
      <c r="BV23" s="130">
        <v>32742.42</v>
      </c>
      <c r="BW23" s="130">
        <v>34075.18</v>
      </c>
      <c r="BX23" s="130">
        <v>32619.46</v>
      </c>
      <c r="BY23" s="130">
        <v>34670.28</v>
      </c>
      <c r="BZ23" s="130">
        <v>31456.37</v>
      </c>
      <c r="CA23" s="130">
        <v>28953.02</v>
      </c>
      <c r="CB23" s="130">
        <v>26531.08</v>
      </c>
      <c r="CC23" s="130">
        <v>23113.279999999999</v>
      </c>
      <c r="CD23" s="130">
        <v>21157.45</v>
      </c>
      <c r="CE23" s="130">
        <v>23410.83</v>
      </c>
      <c r="CF23" s="130">
        <v>23970.98</v>
      </c>
      <c r="CG23" s="130">
        <v>22793.63</v>
      </c>
      <c r="CH23" s="130">
        <v>15870.96</v>
      </c>
      <c r="CI23" s="130">
        <v>15396.1</v>
      </c>
      <c r="CJ23" s="130">
        <v>19494.63</v>
      </c>
      <c r="CK23" s="130">
        <v>18476.060000000001</v>
      </c>
      <c r="CL23" s="130">
        <v>18423.53</v>
      </c>
      <c r="CM23" s="130">
        <v>16639.05</v>
      </c>
      <c r="CN23" s="130">
        <v>15046.97</v>
      </c>
      <c r="CO23" s="130">
        <v>11556.28</v>
      </c>
      <c r="CP23" s="130">
        <v>8471.11</v>
      </c>
      <c r="CQ23" s="130">
        <v>8541.34</v>
      </c>
      <c r="CR23" s="130">
        <v>8714.0400000000009</v>
      </c>
      <c r="CS23" s="130">
        <v>10101.040000000001</v>
      </c>
      <c r="CT23" s="130">
        <v>7044.38</v>
      </c>
      <c r="CU23" s="130">
        <v>8597.94</v>
      </c>
      <c r="CV23" s="130">
        <v>6088.32</v>
      </c>
      <c r="CW23" s="130">
        <v>6118.42</v>
      </c>
      <c r="CX23" s="130">
        <v>5990.2</v>
      </c>
      <c r="CY23" s="130">
        <v>6269.86</v>
      </c>
      <c r="CZ23" s="130">
        <v>6920.05</v>
      </c>
      <c r="DA23" s="130">
        <v>5858.47</v>
      </c>
      <c r="DB23" s="130">
        <v>5230.33</v>
      </c>
      <c r="DC23" s="130">
        <v>5240.1000000000004</v>
      </c>
      <c r="DD23" s="130">
        <v>5332.91</v>
      </c>
      <c r="DE23" s="130">
        <v>4423.05</v>
      </c>
      <c r="DF23" s="130">
        <v>3769.78</v>
      </c>
      <c r="DG23" s="130">
        <v>4088.79</v>
      </c>
      <c r="DH23" s="130">
        <v>3518.28</v>
      </c>
      <c r="DI23" s="130">
        <v>4696.43</v>
      </c>
      <c r="DJ23" s="130">
        <v>4305.88</v>
      </c>
      <c r="DK23" s="130">
        <v>2957.95</v>
      </c>
      <c r="DL23" s="130">
        <v>2088.5700000000002</v>
      </c>
      <c r="DM23" s="130">
        <v>2010.82</v>
      </c>
      <c r="DN23" s="130">
        <v>0</v>
      </c>
      <c r="DO23" s="130">
        <v>0</v>
      </c>
      <c r="DP23" s="130">
        <v>0</v>
      </c>
      <c r="DQ23" s="130">
        <v>0</v>
      </c>
      <c r="DR23" s="130">
        <v>0</v>
      </c>
      <c r="DS23" s="130">
        <v>0</v>
      </c>
      <c r="DT23" s="130">
        <v>0</v>
      </c>
      <c r="DU23" s="130">
        <v>0</v>
      </c>
      <c r="DV23" s="130">
        <v>0</v>
      </c>
      <c r="DW23" s="130">
        <v>0</v>
      </c>
      <c r="DX23" s="130">
        <v>0</v>
      </c>
      <c r="DY23" s="130">
        <v>0</v>
      </c>
      <c r="DZ23" s="130">
        <v>0</v>
      </c>
      <c r="EA23" s="130">
        <v>0</v>
      </c>
      <c r="EB23" s="130">
        <v>0</v>
      </c>
      <c r="EC23" s="130">
        <v>0</v>
      </c>
      <c r="ED23" s="130">
        <v>0</v>
      </c>
      <c r="EE23" s="130">
        <v>0</v>
      </c>
      <c r="EF23" s="130">
        <v>0</v>
      </c>
      <c r="EG23" s="130">
        <v>0</v>
      </c>
      <c r="EH23" s="130">
        <v>0</v>
      </c>
      <c r="EI23" s="130">
        <v>0</v>
      </c>
      <c r="EJ23" s="130">
        <v>0</v>
      </c>
      <c r="EK23" s="130">
        <v>0</v>
      </c>
      <c r="EL23" s="130">
        <v>0</v>
      </c>
      <c r="EM23" s="130">
        <v>0</v>
      </c>
      <c r="EN23" s="130">
        <v>0</v>
      </c>
      <c r="EO23" s="130">
        <v>0</v>
      </c>
      <c r="EP23" s="130">
        <v>0</v>
      </c>
      <c r="EQ23" s="130">
        <v>2020.3</v>
      </c>
      <c r="ER23" s="130">
        <v>4265.3</v>
      </c>
      <c r="ES23" s="130">
        <v>5831.15</v>
      </c>
      <c r="ET23" s="130">
        <v>5824.85</v>
      </c>
      <c r="EU23" s="130">
        <v>5919.85</v>
      </c>
      <c r="EV23" s="130">
        <v>5920.65</v>
      </c>
      <c r="EW23" s="130">
        <v>5905.65</v>
      </c>
      <c r="EX23" s="130">
        <v>3908</v>
      </c>
      <c r="EY23" s="130">
        <v>1543</v>
      </c>
      <c r="EZ23" s="130">
        <v>1548</v>
      </c>
      <c r="FA23" s="130">
        <v>0</v>
      </c>
      <c r="FB23" s="130">
        <v>0</v>
      </c>
      <c r="FC23" s="130">
        <v>2463.1999999999998</v>
      </c>
      <c r="FD23" s="130">
        <v>3933.2</v>
      </c>
      <c r="FE23" s="130">
        <v>3905.9</v>
      </c>
      <c r="FF23" s="130">
        <v>3911.42</v>
      </c>
      <c r="FG23" s="130">
        <v>4204</v>
      </c>
      <c r="FH23" s="130">
        <v>4199</v>
      </c>
      <c r="FI23" s="130">
        <v>4194</v>
      </c>
      <c r="FJ23" s="130">
        <v>0</v>
      </c>
      <c r="FK23" s="130">
        <v>0</v>
      </c>
      <c r="FL23" s="130">
        <v>0</v>
      </c>
      <c r="FM23" s="130">
        <v>0</v>
      </c>
      <c r="FN23" s="130">
        <v>0</v>
      </c>
      <c r="FO23" s="130">
        <v>0</v>
      </c>
      <c r="FP23" s="130">
        <v>0</v>
      </c>
      <c r="FQ23" s="130">
        <v>0</v>
      </c>
      <c r="FR23" s="130">
        <v>0</v>
      </c>
      <c r="FS23" s="130">
        <v>0</v>
      </c>
      <c r="FT23" s="130">
        <v>0</v>
      </c>
      <c r="FU23" s="130">
        <v>0</v>
      </c>
      <c r="FV23" s="130">
        <v>0</v>
      </c>
      <c r="FW23" s="130">
        <v>0</v>
      </c>
      <c r="FX23" s="130">
        <v>0</v>
      </c>
      <c r="FY23" s="130">
        <v>0</v>
      </c>
      <c r="FZ23" s="130">
        <v>0</v>
      </c>
      <c r="GA23" s="130">
        <v>0</v>
      </c>
      <c r="GB23" s="130">
        <v>0</v>
      </c>
      <c r="GC23" s="130">
        <v>0</v>
      </c>
      <c r="GD23" s="130">
        <v>0</v>
      </c>
      <c r="GE23" s="130">
        <v>0</v>
      </c>
      <c r="GF23" s="130">
        <v>0</v>
      </c>
      <c r="GG23" s="130">
        <v>0</v>
      </c>
      <c r="GH23" s="130">
        <v>0</v>
      </c>
      <c r="GI23" s="130">
        <v>0</v>
      </c>
      <c r="GJ23" s="130">
        <v>0</v>
      </c>
      <c r="GK23" s="130">
        <v>0</v>
      </c>
      <c r="GL23" s="130">
        <v>0</v>
      </c>
      <c r="GM23" s="130">
        <v>0</v>
      </c>
      <c r="GN23" s="130">
        <v>0</v>
      </c>
      <c r="GO23" s="130">
        <v>0</v>
      </c>
      <c r="GP23" s="130">
        <v>13914.96</v>
      </c>
      <c r="GQ23" s="130">
        <v>14144.8</v>
      </c>
      <c r="GR23" s="130">
        <v>14340.35</v>
      </c>
      <c r="GS23" s="130">
        <v>13594.35</v>
      </c>
      <c r="GT23" s="130">
        <v>10327.25</v>
      </c>
      <c r="GU23" s="130">
        <v>9532.25</v>
      </c>
      <c r="GV23" s="130">
        <v>9777.25</v>
      </c>
      <c r="GW23" s="130">
        <v>9777.25</v>
      </c>
      <c r="GX23" s="130">
        <v>9527.25</v>
      </c>
      <c r="GY23" s="130">
        <v>9501.35</v>
      </c>
      <c r="GZ23" s="130">
        <v>8762.25</v>
      </c>
      <c r="HA23" s="130">
        <v>0</v>
      </c>
      <c r="HB23" s="130">
        <v>0</v>
      </c>
      <c r="HC23" s="130">
        <v>0</v>
      </c>
      <c r="HD23" s="130">
        <v>0</v>
      </c>
      <c r="HE23" s="130">
        <v>0</v>
      </c>
      <c r="HF23" s="130">
        <v>0</v>
      </c>
      <c r="HG23" s="130">
        <v>0</v>
      </c>
      <c r="HH23" s="130">
        <v>0</v>
      </c>
      <c r="HI23" s="130">
        <v>0</v>
      </c>
    </row>
    <row r="24" spans="1:217">
      <c r="A24" s="2" t="s">
        <v>152</v>
      </c>
      <c r="B24" s="130">
        <v>23004.226099692292</v>
      </c>
      <c r="C24" s="130">
        <v>24400.939877570363</v>
      </c>
      <c r="D24" s="130">
        <v>24762.435861809612</v>
      </c>
      <c r="E24" s="130">
        <v>26105.150166840289</v>
      </c>
      <c r="F24" s="130">
        <v>23313.644096764343</v>
      </c>
      <c r="G24" s="130">
        <v>23513.540347196791</v>
      </c>
      <c r="H24" s="130">
        <v>23521.057639627135</v>
      </c>
      <c r="I24" s="130">
        <v>24305.154438291647</v>
      </c>
      <c r="J24" s="130">
        <v>21293.796201946541</v>
      </c>
      <c r="K24" s="130">
        <v>23169.560916791426</v>
      </c>
      <c r="L24" s="130">
        <v>23376.910712005974</v>
      </c>
      <c r="M24" s="130">
        <v>22037.597484686812</v>
      </c>
      <c r="N24" s="130">
        <v>20787.929058606223</v>
      </c>
      <c r="O24" s="130">
        <v>21967.258571964998</v>
      </c>
      <c r="P24" s="130">
        <v>21545.800822543468</v>
      </c>
      <c r="Q24" s="130">
        <v>22977.593123820068</v>
      </c>
      <c r="R24" s="130">
        <v>17272.172294979518</v>
      </c>
      <c r="S24" s="130">
        <v>18287.80218654943</v>
      </c>
      <c r="T24" s="130">
        <v>18940.345617817995</v>
      </c>
      <c r="U24" s="130">
        <v>19550.261192930866</v>
      </c>
      <c r="V24" s="130">
        <v>16093.650545269167</v>
      </c>
      <c r="W24" s="130">
        <v>17066.623086109528</v>
      </c>
      <c r="X24" s="130">
        <v>16158.298223274393</v>
      </c>
      <c r="Y24" s="130">
        <v>16062.236070689105</v>
      </c>
      <c r="Z24" s="130">
        <v>17048.617139415946</v>
      </c>
      <c r="AA24" s="130">
        <v>16958.788060560259</v>
      </c>
      <c r="AB24" s="130">
        <v>15854.995662882802</v>
      </c>
      <c r="AC24" s="130">
        <v>17019.477290307103</v>
      </c>
      <c r="AD24" s="130">
        <v>16094.225465403677</v>
      </c>
      <c r="AE24" s="130">
        <v>16752.928816176078</v>
      </c>
      <c r="AF24" s="130">
        <v>19742.892935108364</v>
      </c>
      <c r="AG24" s="130">
        <v>17724.158187787849</v>
      </c>
      <c r="AH24" s="130">
        <v>15684.09147122094</v>
      </c>
      <c r="AI24" s="130">
        <v>15124.859224247493</v>
      </c>
      <c r="AJ24" s="130">
        <v>15062.92762535015</v>
      </c>
      <c r="AK24" s="130">
        <v>13805.261689920204</v>
      </c>
      <c r="AL24" s="130">
        <v>12586.409909053218</v>
      </c>
      <c r="AM24" s="130">
        <v>12640.819824188611</v>
      </c>
      <c r="AN24" s="130">
        <v>12564.280791104502</v>
      </c>
      <c r="AO24" s="130">
        <v>12955.61186160712</v>
      </c>
      <c r="AP24" s="130">
        <v>9780.2673042878741</v>
      </c>
      <c r="AQ24" s="130">
        <v>10189.098443195733</v>
      </c>
      <c r="AR24" s="130">
        <v>11686.599905877954</v>
      </c>
      <c r="AS24" s="130">
        <v>9230.9910989554901</v>
      </c>
      <c r="AT24" s="130">
        <v>7760.7425203341973</v>
      </c>
      <c r="AU24" s="130">
        <v>9661.2910675986368</v>
      </c>
      <c r="AV24" s="130">
        <v>9876.364847590221</v>
      </c>
      <c r="AW24" s="130">
        <v>9685.1784049756898</v>
      </c>
      <c r="AX24" s="130">
        <v>9088.3076538737987</v>
      </c>
      <c r="AY24" s="130">
        <v>10330.47679665845</v>
      </c>
      <c r="AZ24" s="130">
        <v>10259.673547976347</v>
      </c>
      <c r="BA24" s="130">
        <v>11161.959306041303</v>
      </c>
      <c r="BB24" s="130">
        <v>10405.908792918417</v>
      </c>
      <c r="BC24" s="130">
        <v>10373.841775929348</v>
      </c>
      <c r="BD24" s="130">
        <v>9975.7924891639141</v>
      </c>
      <c r="BE24" s="130">
        <v>9198.8040655441782</v>
      </c>
      <c r="BF24" s="130">
        <v>7369.6396651631121</v>
      </c>
      <c r="BG24" s="130">
        <v>7055.1402011340988</v>
      </c>
      <c r="BH24" s="130">
        <v>8175.2511108323497</v>
      </c>
      <c r="BI24" s="130">
        <v>8049.1158155668791</v>
      </c>
      <c r="BJ24" s="130">
        <v>7474.7477813454025</v>
      </c>
      <c r="BK24" s="130">
        <v>8626.4290000000001</v>
      </c>
      <c r="BL24" s="130">
        <v>9442.35</v>
      </c>
      <c r="BM24" s="130">
        <v>10909.034</v>
      </c>
      <c r="BN24" s="130">
        <v>10808.044</v>
      </c>
      <c r="BO24" s="130">
        <v>12535.485000000001</v>
      </c>
      <c r="BP24" s="130">
        <v>11742.255999999999</v>
      </c>
      <c r="BQ24" s="130">
        <v>9860.5750000000007</v>
      </c>
      <c r="BR24" s="130">
        <v>12897.039000000001</v>
      </c>
      <c r="BS24" s="130">
        <v>13782.33</v>
      </c>
      <c r="BT24" s="130">
        <v>18210.217000000001</v>
      </c>
      <c r="BU24" s="130">
        <v>22737.603999999999</v>
      </c>
      <c r="BV24" s="130">
        <v>24174.096000000001</v>
      </c>
      <c r="BW24" s="130">
        <v>27297.156867554859</v>
      </c>
      <c r="BX24" s="130">
        <v>28830.79941092298</v>
      </c>
      <c r="BY24" s="130">
        <v>32573.404999999999</v>
      </c>
      <c r="BZ24" s="130">
        <v>28840.665000000001</v>
      </c>
      <c r="CA24" s="130">
        <v>30072.483</v>
      </c>
      <c r="CB24" s="130">
        <v>34385.665000000001</v>
      </c>
      <c r="CC24" s="130">
        <v>34006.332999999999</v>
      </c>
      <c r="CD24" s="130">
        <v>32137.41</v>
      </c>
      <c r="CE24" s="130">
        <v>36086.766000000003</v>
      </c>
      <c r="CF24" s="130">
        <v>37876.819000000003</v>
      </c>
      <c r="CG24" s="130">
        <v>35865.788999999997</v>
      </c>
      <c r="CH24" s="130">
        <v>34622.731</v>
      </c>
      <c r="CI24" s="130">
        <v>36045.961000000003</v>
      </c>
      <c r="CJ24" s="130">
        <v>36955.491000000002</v>
      </c>
      <c r="CK24" s="130">
        <v>38007.303</v>
      </c>
      <c r="CL24" s="130">
        <v>35506.608999999997</v>
      </c>
      <c r="CM24" s="130">
        <v>33781.300999999999</v>
      </c>
      <c r="CN24" s="130">
        <v>31204.14</v>
      </c>
      <c r="CO24" s="130">
        <v>26394.348999999998</v>
      </c>
      <c r="CP24" s="130">
        <v>26226.135999999999</v>
      </c>
      <c r="CQ24" s="130">
        <v>23464.357</v>
      </c>
      <c r="CR24" s="130">
        <v>24196.82</v>
      </c>
      <c r="CS24" s="130">
        <v>24187.968000000001</v>
      </c>
      <c r="CT24" s="130">
        <v>22700.476999999999</v>
      </c>
      <c r="CU24" s="130">
        <v>20973.530999999999</v>
      </c>
      <c r="CV24" s="130">
        <v>23750.16</v>
      </c>
      <c r="CW24" s="130">
        <v>23237.781999999999</v>
      </c>
      <c r="CX24" s="130">
        <v>20102.212</v>
      </c>
      <c r="CY24" s="130">
        <v>20621.394</v>
      </c>
      <c r="CZ24" s="130">
        <v>20678.308000000001</v>
      </c>
      <c r="DA24" s="130">
        <v>14407.518</v>
      </c>
      <c r="DB24" s="130">
        <v>16428.060000000001</v>
      </c>
      <c r="DC24" s="130">
        <v>14172.886</v>
      </c>
      <c r="DD24" s="130">
        <v>9362.6939999999995</v>
      </c>
      <c r="DE24" s="130">
        <v>8604.732</v>
      </c>
      <c r="DF24" s="130">
        <v>7115.4920000000002</v>
      </c>
      <c r="DG24" s="130">
        <v>5172.5360000000001</v>
      </c>
      <c r="DH24" s="130">
        <v>7804.9147314088368</v>
      </c>
      <c r="DI24" s="130">
        <v>9350.0460000000003</v>
      </c>
      <c r="DJ24" s="130">
        <v>10384.299000000001</v>
      </c>
      <c r="DK24" s="130">
        <v>11458.786</v>
      </c>
      <c r="DL24" s="130">
        <v>13673.322</v>
      </c>
      <c r="DM24" s="130">
        <v>11287.321</v>
      </c>
      <c r="DN24" s="130">
        <v>12615.592000000001</v>
      </c>
      <c r="DO24" s="130">
        <v>11934.937</v>
      </c>
      <c r="DP24" s="130">
        <v>17281.733</v>
      </c>
      <c r="DQ24" s="130">
        <v>17045.598999999998</v>
      </c>
      <c r="DR24" s="130">
        <v>15349.453</v>
      </c>
      <c r="DS24" s="130">
        <v>11744.627</v>
      </c>
      <c r="DT24" s="130">
        <v>12268.799000000001</v>
      </c>
      <c r="DU24" s="130">
        <v>13962.710999999999</v>
      </c>
      <c r="DV24" s="130">
        <v>13534.361999999999</v>
      </c>
      <c r="DW24" s="130">
        <v>13208.923000000001</v>
      </c>
      <c r="DX24" s="130">
        <v>12355.798000000001</v>
      </c>
      <c r="DY24" s="130">
        <v>11989.404</v>
      </c>
      <c r="DZ24" s="130">
        <v>12757.148999999999</v>
      </c>
      <c r="EA24" s="130">
        <v>13108.696</v>
      </c>
      <c r="EB24" s="130">
        <v>12954.669</v>
      </c>
      <c r="EC24" s="130">
        <v>13682.894</v>
      </c>
      <c r="ED24" s="130">
        <v>15410.63</v>
      </c>
      <c r="EE24" s="130">
        <v>17701.96</v>
      </c>
      <c r="EF24" s="130">
        <v>20004.888999999999</v>
      </c>
      <c r="EG24" s="130">
        <v>20472.921999999999</v>
      </c>
      <c r="EH24" s="130">
        <v>20980.455000000002</v>
      </c>
      <c r="EI24" s="130">
        <v>22114.403999999999</v>
      </c>
      <c r="EJ24" s="130">
        <v>23226.404999999999</v>
      </c>
      <c r="EK24" s="130">
        <v>20447.823</v>
      </c>
      <c r="EL24" s="130">
        <v>20107.66</v>
      </c>
      <c r="EM24" s="130">
        <v>22314.43</v>
      </c>
      <c r="EN24" s="130">
        <v>17231.466</v>
      </c>
      <c r="EO24" s="130">
        <v>16147.865</v>
      </c>
      <c r="EP24" s="130">
        <v>13945.941999999999</v>
      </c>
      <c r="EQ24" s="130">
        <v>12530.574000000001</v>
      </c>
      <c r="ER24" s="130">
        <v>18967.143</v>
      </c>
      <c r="ES24" s="130">
        <v>21167.41</v>
      </c>
      <c r="ET24" s="130">
        <v>22188.745999999999</v>
      </c>
      <c r="EU24" s="130">
        <v>22819.386999999999</v>
      </c>
      <c r="EV24" s="130">
        <v>24172.137999999999</v>
      </c>
      <c r="EW24" s="130">
        <v>19618.306</v>
      </c>
      <c r="EX24" s="130">
        <v>21439.315999999999</v>
      </c>
      <c r="EY24" s="130">
        <v>21354.089</v>
      </c>
      <c r="EZ24" s="130">
        <v>22048.784</v>
      </c>
      <c r="FA24" s="130">
        <v>23752.888999999999</v>
      </c>
      <c r="FB24" s="130">
        <v>27716.448</v>
      </c>
      <c r="FC24" s="130">
        <v>29130.577000000001</v>
      </c>
      <c r="FD24" s="130">
        <v>31203.282999999999</v>
      </c>
      <c r="FE24" s="130">
        <v>29855.911</v>
      </c>
      <c r="FF24" s="130">
        <v>30729.195</v>
      </c>
      <c r="FG24" s="130">
        <v>30034.146000000001</v>
      </c>
      <c r="FH24" s="130">
        <v>27741.151999999998</v>
      </c>
      <c r="FI24" s="130">
        <v>22894.537</v>
      </c>
      <c r="FJ24" s="130">
        <v>24430.874</v>
      </c>
      <c r="FK24" s="130">
        <v>27044.667000000001</v>
      </c>
      <c r="FL24" s="130">
        <v>25445.877</v>
      </c>
      <c r="FM24" s="130">
        <v>28252.448</v>
      </c>
      <c r="FN24" s="130">
        <v>22540.191999999999</v>
      </c>
      <c r="FO24" s="130">
        <v>23147.471000000001</v>
      </c>
      <c r="FP24" s="130">
        <v>23909.582999999999</v>
      </c>
      <c r="FQ24" s="130">
        <v>23545.567999999999</v>
      </c>
      <c r="FR24" s="130">
        <v>23786.303</v>
      </c>
      <c r="FS24" s="130">
        <v>25362.585999999999</v>
      </c>
      <c r="FT24" s="130">
        <v>24770.909</v>
      </c>
      <c r="FU24" s="130">
        <v>26496.388999999999</v>
      </c>
      <c r="FV24" s="130">
        <v>26203.563999999998</v>
      </c>
      <c r="FW24" s="130">
        <v>25992.223999999998</v>
      </c>
      <c r="FX24" s="130">
        <v>18002.952000000001</v>
      </c>
      <c r="FY24" s="130">
        <v>17191.976999999999</v>
      </c>
      <c r="FZ24" s="130">
        <v>13958.48</v>
      </c>
      <c r="GA24" s="130">
        <v>18234.957999999999</v>
      </c>
      <c r="GB24" s="130">
        <v>18776.366000000002</v>
      </c>
      <c r="GC24" s="130">
        <v>17107.71</v>
      </c>
      <c r="GD24" s="130">
        <v>11556.843000000001</v>
      </c>
      <c r="GE24" s="130">
        <v>11849.174999999999</v>
      </c>
      <c r="GF24" s="130">
        <v>13668.7</v>
      </c>
      <c r="GG24" s="130">
        <v>13314.648999999999</v>
      </c>
      <c r="GH24" s="130">
        <v>12349.03</v>
      </c>
      <c r="GI24" s="130">
        <v>10849.382</v>
      </c>
      <c r="GJ24" s="130">
        <v>10862.0805</v>
      </c>
      <c r="GK24" s="130">
        <v>8980.3745999999992</v>
      </c>
      <c r="GL24" s="130">
        <v>10132.263599999998</v>
      </c>
      <c r="GM24" s="130">
        <v>10670.3786</v>
      </c>
      <c r="GN24" s="130">
        <v>10763.0296</v>
      </c>
      <c r="GO24" s="130">
        <v>11961.144600000001</v>
      </c>
      <c r="GP24" s="130">
        <v>20657.229599999999</v>
      </c>
      <c r="GQ24" s="130">
        <v>22909.135600000001</v>
      </c>
      <c r="GR24" s="130">
        <v>27335.982599999999</v>
      </c>
      <c r="GS24" s="130">
        <v>26946.115600000001</v>
      </c>
      <c r="GT24" s="130">
        <v>26081.511600000002</v>
      </c>
      <c r="GU24" s="130">
        <v>27586.599600000001</v>
      </c>
      <c r="GV24" s="130">
        <v>26384.321599999999</v>
      </c>
      <c r="GW24" s="130">
        <v>25520.338599999999</v>
      </c>
      <c r="GX24" s="130">
        <v>24907.4336</v>
      </c>
      <c r="GY24" s="130">
        <v>25700.2916</v>
      </c>
      <c r="GZ24" s="130">
        <v>25508.134600000001</v>
      </c>
      <c r="HA24" s="130">
        <v>26020.309600000001</v>
      </c>
      <c r="HB24" s="130">
        <v>27639.282599999999</v>
      </c>
      <c r="HC24" s="130">
        <v>24911.982</v>
      </c>
      <c r="HD24" s="130">
        <v>27049.542000000001</v>
      </c>
      <c r="HE24" s="130">
        <v>28343.687000000002</v>
      </c>
      <c r="HF24" s="130">
        <v>26902.276000000002</v>
      </c>
      <c r="HG24" s="130">
        <v>25845.633999999998</v>
      </c>
      <c r="HH24" s="130">
        <v>26432.537</v>
      </c>
      <c r="HI24" s="130">
        <v>26017.3</v>
      </c>
    </row>
    <row r="25" spans="1:217">
      <c r="A25" s="2" t="s">
        <v>153</v>
      </c>
      <c r="B25" s="130">
        <v>2820.3345746701161</v>
      </c>
      <c r="C25" s="130">
        <v>2560.5199285416184</v>
      </c>
      <c r="D25" s="130">
        <v>1722.9372593443716</v>
      </c>
      <c r="E25" s="130">
        <v>1683.795621145742</v>
      </c>
      <c r="F25" s="130">
        <v>1673.3084003961296</v>
      </c>
      <c r="G25" s="130">
        <v>1693.3924491569824</v>
      </c>
      <c r="H25" s="130">
        <v>179.38715191555548</v>
      </c>
      <c r="I25" s="130">
        <v>161.97571707287611</v>
      </c>
      <c r="J25" s="130">
        <v>131.45486746803226</v>
      </c>
      <c r="K25" s="130">
        <v>156.32489702861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0</v>
      </c>
      <c r="T25" s="130">
        <v>0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30">
        <v>0</v>
      </c>
      <c r="AB25" s="130">
        <v>0</v>
      </c>
      <c r="AC25" s="130">
        <v>0</v>
      </c>
      <c r="AD25" s="130">
        <v>0</v>
      </c>
      <c r="AE25" s="130">
        <v>0</v>
      </c>
      <c r="AF25" s="130">
        <v>0</v>
      </c>
      <c r="AG25" s="130">
        <v>0</v>
      </c>
      <c r="AH25" s="130">
        <v>0</v>
      </c>
      <c r="AI25" s="130">
        <v>0</v>
      </c>
      <c r="AJ25" s="130">
        <v>0</v>
      </c>
      <c r="AK25" s="130">
        <v>0</v>
      </c>
      <c r="AL25" s="130">
        <v>0</v>
      </c>
      <c r="AM25" s="130">
        <v>0</v>
      </c>
      <c r="AN25" s="130">
        <v>0</v>
      </c>
      <c r="AO25" s="130">
        <v>0</v>
      </c>
      <c r="AP25" s="130">
        <v>0</v>
      </c>
      <c r="AQ25" s="130">
        <v>0</v>
      </c>
      <c r="AR25" s="130">
        <v>0</v>
      </c>
      <c r="AS25" s="130">
        <v>0</v>
      </c>
      <c r="AT25" s="130">
        <v>0</v>
      </c>
      <c r="AU25" s="130">
        <v>0</v>
      </c>
      <c r="AV25" s="130">
        <v>0</v>
      </c>
      <c r="AW25" s="130">
        <v>0</v>
      </c>
      <c r="AX25" s="130">
        <v>0</v>
      </c>
      <c r="AY25" s="130">
        <v>0</v>
      </c>
      <c r="AZ25" s="130">
        <v>0</v>
      </c>
      <c r="BA25" s="130">
        <v>0</v>
      </c>
      <c r="BB25" s="130">
        <v>0</v>
      </c>
      <c r="BC25" s="130">
        <v>0</v>
      </c>
      <c r="BD25" s="130">
        <v>0</v>
      </c>
      <c r="BE25" s="130">
        <v>0</v>
      </c>
      <c r="BF25" s="130">
        <v>0</v>
      </c>
      <c r="BG25" s="130">
        <v>0</v>
      </c>
      <c r="BH25" s="130">
        <v>0</v>
      </c>
      <c r="BI25" s="130">
        <v>0</v>
      </c>
      <c r="BJ25" s="130">
        <v>0</v>
      </c>
      <c r="BK25" s="130">
        <v>0</v>
      </c>
      <c r="BL25" s="130">
        <v>0</v>
      </c>
      <c r="BM25" s="130">
        <v>0</v>
      </c>
      <c r="BN25" s="130">
        <v>0</v>
      </c>
      <c r="BO25" s="130">
        <v>0</v>
      </c>
      <c r="BP25" s="130">
        <v>0</v>
      </c>
      <c r="BQ25" s="130">
        <v>0</v>
      </c>
      <c r="BR25" s="130">
        <v>0</v>
      </c>
      <c r="BS25" s="130">
        <v>0</v>
      </c>
      <c r="BT25" s="130">
        <v>0</v>
      </c>
      <c r="BU25" s="130">
        <v>0</v>
      </c>
      <c r="BV25" s="130">
        <v>0</v>
      </c>
      <c r="BW25" s="130">
        <v>0</v>
      </c>
      <c r="BX25" s="130">
        <v>0</v>
      </c>
      <c r="BY25" s="130">
        <v>0</v>
      </c>
      <c r="BZ25" s="130">
        <v>0</v>
      </c>
      <c r="CA25" s="130">
        <v>0</v>
      </c>
      <c r="CB25" s="130">
        <v>0</v>
      </c>
      <c r="CC25" s="130">
        <v>0</v>
      </c>
      <c r="CD25" s="130">
        <v>0</v>
      </c>
      <c r="CE25" s="130">
        <v>0</v>
      </c>
      <c r="CF25" s="130">
        <v>0</v>
      </c>
      <c r="CG25" s="130">
        <v>0</v>
      </c>
      <c r="CH25" s="130">
        <v>0</v>
      </c>
      <c r="CI25" s="130">
        <v>0</v>
      </c>
      <c r="CJ25" s="130">
        <v>0</v>
      </c>
      <c r="CK25" s="130">
        <v>0</v>
      </c>
      <c r="CL25" s="130">
        <v>0</v>
      </c>
      <c r="CM25" s="130">
        <v>0</v>
      </c>
      <c r="CN25" s="130">
        <v>0</v>
      </c>
      <c r="CO25" s="130">
        <v>0</v>
      </c>
      <c r="CP25" s="130">
        <v>0</v>
      </c>
      <c r="CQ25" s="130">
        <v>0</v>
      </c>
      <c r="CR25" s="130">
        <v>0</v>
      </c>
      <c r="CS25" s="130">
        <v>0</v>
      </c>
      <c r="CT25" s="130">
        <v>0</v>
      </c>
      <c r="CU25" s="130">
        <v>0</v>
      </c>
      <c r="CV25" s="130">
        <v>0</v>
      </c>
      <c r="CW25" s="130">
        <v>0</v>
      </c>
      <c r="CX25" s="130">
        <v>0</v>
      </c>
      <c r="CY25" s="130">
        <v>0</v>
      </c>
      <c r="CZ25" s="130">
        <v>0</v>
      </c>
      <c r="DA25" s="130">
        <v>0</v>
      </c>
      <c r="DB25" s="130">
        <v>0</v>
      </c>
      <c r="DC25" s="130">
        <v>0</v>
      </c>
      <c r="DD25" s="130">
        <v>0</v>
      </c>
      <c r="DE25" s="130">
        <v>0</v>
      </c>
      <c r="DF25" s="130">
        <v>0</v>
      </c>
      <c r="DG25" s="130">
        <v>0</v>
      </c>
      <c r="DH25" s="130">
        <v>0</v>
      </c>
      <c r="DI25" s="130">
        <v>0</v>
      </c>
      <c r="DJ25" s="130">
        <v>0</v>
      </c>
      <c r="DK25" s="130">
        <v>0</v>
      </c>
      <c r="DL25" s="130">
        <v>0</v>
      </c>
      <c r="DM25" s="130">
        <v>0</v>
      </c>
      <c r="DN25" s="130">
        <v>0</v>
      </c>
      <c r="DO25" s="130">
        <v>0</v>
      </c>
      <c r="DP25" s="130">
        <v>0</v>
      </c>
      <c r="DQ25" s="130">
        <v>0</v>
      </c>
      <c r="DR25" s="127">
        <v>0</v>
      </c>
      <c r="DS25" s="130">
        <v>0</v>
      </c>
      <c r="DT25" s="130">
        <v>0</v>
      </c>
      <c r="DU25" s="130">
        <v>0</v>
      </c>
      <c r="DV25" s="130">
        <v>0</v>
      </c>
      <c r="DW25" s="130">
        <v>0</v>
      </c>
      <c r="DX25" s="130">
        <v>0</v>
      </c>
      <c r="DY25" s="130">
        <v>0</v>
      </c>
      <c r="DZ25" s="130">
        <v>0</v>
      </c>
      <c r="EA25" s="130">
        <v>0</v>
      </c>
      <c r="EB25" s="130">
        <v>0</v>
      </c>
      <c r="EC25" s="130">
        <v>0</v>
      </c>
      <c r="ED25" s="130">
        <v>0</v>
      </c>
      <c r="EE25" s="130">
        <v>0</v>
      </c>
      <c r="EF25" s="130">
        <v>0</v>
      </c>
      <c r="EG25" s="130">
        <v>0</v>
      </c>
      <c r="EH25" s="130">
        <v>0</v>
      </c>
      <c r="EI25" s="130">
        <v>0</v>
      </c>
      <c r="EJ25" s="130">
        <v>0</v>
      </c>
      <c r="EK25" s="130">
        <v>0</v>
      </c>
      <c r="EL25" s="130">
        <v>0</v>
      </c>
      <c r="EM25" s="130">
        <v>0</v>
      </c>
      <c r="EN25" s="130">
        <v>0</v>
      </c>
      <c r="EO25" s="130">
        <v>0</v>
      </c>
      <c r="EP25" s="130">
        <v>0</v>
      </c>
      <c r="EQ25" s="130">
        <v>0</v>
      </c>
      <c r="ER25" s="130">
        <v>0</v>
      </c>
      <c r="ES25" s="130">
        <v>0</v>
      </c>
      <c r="ET25" s="130">
        <v>0</v>
      </c>
      <c r="EU25" s="130">
        <v>0</v>
      </c>
      <c r="EV25" s="130">
        <v>0</v>
      </c>
      <c r="EW25" s="130">
        <v>0</v>
      </c>
      <c r="EX25" s="130">
        <v>0</v>
      </c>
      <c r="EY25" s="130">
        <v>0</v>
      </c>
      <c r="EZ25" s="130">
        <v>0</v>
      </c>
      <c r="FA25" s="130">
        <v>0</v>
      </c>
      <c r="FB25" s="130">
        <v>0</v>
      </c>
      <c r="FC25" s="130">
        <v>0</v>
      </c>
      <c r="FD25" s="130">
        <v>0</v>
      </c>
      <c r="FE25" s="130">
        <v>0</v>
      </c>
      <c r="FF25" s="130">
        <v>0</v>
      </c>
      <c r="FG25" s="130">
        <v>0</v>
      </c>
      <c r="FH25" s="130">
        <v>0</v>
      </c>
      <c r="FI25" s="130">
        <v>0</v>
      </c>
      <c r="FJ25" s="130">
        <v>0</v>
      </c>
      <c r="FK25" s="130">
        <v>0</v>
      </c>
      <c r="FL25" s="130">
        <v>0</v>
      </c>
      <c r="FM25" s="130">
        <v>0</v>
      </c>
      <c r="FN25" s="130">
        <v>0</v>
      </c>
      <c r="FO25" s="130">
        <v>0</v>
      </c>
      <c r="FP25" s="130">
        <v>0</v>
      </c>
      <c r="FQ25" s="130">
        <v>0</v>
      </c>
      <c r="FR25" s="130">
        <v>0</v>
      </c>
      <c r="FS25" s="130">
        <v>0</v>
      </c>
      <c r="FT25" s="130">
        <v>0</v>
      </c>
      <c r="FU25" s="130">
        <v>0</v>
      </c>
      <c r="FV25" s="130">
        <v>0</v>
      </c>
      <c r="FW25" s="130">
        <v>0</v>
      </c>
      <c r="FX25" s="130">
        <v>0</v>
      </c>
      <c r="FY25" s="130">
        <v>0</v>
      </c>
      <c r="FZ25" s="130">
        <v>0</v>
      </c>
      <c r="GA25" s="130">
        <v>0</v>
      </c>
      <c r="GB25" s="130">
        <v>0</v>
      </c>
      <c r="GC25" s="130">
        <v>0</v>
      </c>
      <c r="GD25" s="130">
        <v>0</v>
      </c>
      <c r="GE25" s="130">
        <v>0</v>
      </c>
      <c r="GF25" s="130">
        <v>0</v>
      </c>
      <c r="GG25" s="130">
        <v>0</v>
      </c>
      <c r="GH25" s="130">
        <v>0</v>
      </c>
      <c r="GI25" s="130">
        <v>0</v>
      </c>
      <c r="GJ25" s="130">
        <v>0</v>
      </c>
      <c r="GK25" s="130">
        <v>0</v>
      </c>
      <c r="GL25" s="130">
        <v>0</v>
      </c>
      <c r="GM25" s="130">
        <v>0</v>
      </c>
      <c r="GN25" s="130">
        <v>0</v>
      </c>
      <c r="GO25" s="130">
        <v>0</v>
      </c>
      <c r="GP25" s="130">
        <v>0</v>
      </c>
      <c r="GQ25" s="130">
        <v>0</v>
      </c>
      <c r="GR25" s="130">
        <v>0</v>
      </c>
      <c r="GS25" s="130">
        <v>0</v>
      </c>
      <c r="GT25" s="130">
        <v>0</v>
      </c>
      <c r="GU25" s="130">
        <v>0</v>
      </c>
      <c r="GV25" s="130">
        <v>0</v>
      </c>
      <c r="GW25" s="130">
        <v>0</v>
      </c>
      <c r="GX25" s="130">
        <v>0</v>
      </c>
      <c r="GY25" s="130">
        <v>0</v>
      </c>
      <c r="GZ25" s="130">
        <v>0</v>
      </c>
      <c r="HA25" s="130">
        <v>0</v>
      </c>
      <c r="HB25" s="130">
        <v>0</v>
      </c>
      <c r="HC25" s="130">
        <v>0</v>
      </c>
      <c r="HD25" s="130">
        <v>0</v>
      </c>
      <c r="HE25" s="130">
        <v>0</v>
      </c>
      <c r="HF25" s="130">
        <v>0</v>
      </c>
      <c r="HG25" s="130">
        <v>0</v>
      </c>
      <c r="HH25" s="130">
        <v>0</v>
      </c>
      <c r="HI25" s="130">
        <v>0</v>
      </c>
    </row>
    <row r="26" spans="1:217">
      <c r="A26" s="2" t="s">
        <v>155</v>
      </c>
      <c r="B26" s="130">
        <v>18392.102319038069</v>
      </c>
      <c r="C26" s="130">
        <v>18069.170669370837</v>
      </c>
      <c r="D26" s="130">
        <v>18462.637669744385</v>
      </c>
      <c r="E26" s="130">
        <v>20541.655692669035</v>
      </c>
      <c r="F26" s="130">
        <v>20423.559165265488</v>
      </c>
      <c r="G26" s="130">
        <v>20423.998408430954</v>
      </c>
      <c r="H26" s="130">
        <v>20348.791288112694</v>
      </c>
      <c r="I26" s="130">
        <v>20981.343925386773</v>
      </c>
      <c r="J26" s="130">
        <v>21634.371269962012</v>
      </c>
      <c r="K26" s="130">
        <v>22983.152289896982</v>
      </c>
      <c r="L26" s="130">
        <v>21607.158046321812</v>
      </c>
      <c r="M26" s="130">
        <v>20759.528163044411</v>
      </c>
      <c r="N26" s="130">
        <v>19855.711530801414</v>
      </c>
      <c r="O26" s="130">
        <v>19808.895112022317</v>
      </c>
      <c r="P26" s="130">
        <v>18399.109520351056</v>
      </c>
      <c r="Q26" s="130">
        <v>19755.738073887878</v>
      </c>
      <c r="R26" s="130">
        <v>20236.467135329898</v>
      </c>
      <c r="S26" s="130">
        <v>20432.002922324056</v>
      </c>
      <c r="T26" s="130">
        <v>20048.460292698379</v>
      </c>
      <c r="U26" s="130">
        <v>19780.656042358012</v>
      </c>
      <c r="V26" s="130">
        <v>18400.147881708068</v>
      </c>
      <c r="W26" s="130">
        <v>20926.22042491164</v>
      </c>
      <c r="X26" s="130">
        <v>20500.98532746379</v>
      </c>
      <c r="Y26" s="130">
        <v>20941.190575854354</v>
      </c>
      <c r="Z26" s="130">
        <v>21325.849374754507</v>
      </c>
      <c r="AA26" s="130">
        <v>20986.922399680701</v>
      </c>
      <c r="AB26" s="130">
        <v>19517.796276803303</v>
      </c>
      <c r="AC26" s="130">
        <v>21008.241971547835</v>
      </c>
      <c r="AD26" s="130">
        <v>21263.18326992455</v>
      </c>
      <c r="AE26" s="130">
        <v>19910.404794604288</v>
      </c>
      <c r="AF26" s="130">
        <v>22225.667171824596</v>
      </c>
      <c r="AG26" s="130">
        <v>20669.524179624237</v>
      </c>
      <c r="AH26" s="130">
        <v>20331.8962937172</v>
      </c>
      <c r="AI26" s="130">
        <v>20743.12645913571</v>
      </c>
      <c r="AJ26" s="130">
        <v>20878.809412343373</v>
      </c>
      <c r="AK26" s="130">
        <v>20232.786692264468</v>
      </c>
      <c r="AL26" s="130">
        <v>22063.84725867063</v>
      </c>
      <c r="AM26" s="130">
        <v>19225.685166724899</v>
      </c>
      <c r="AN26" s="130">
        <v>21488.974706405923</v>
      </c>
      <c r="AO26" s="130">
        <v>21467.151260213555</v>
      </c>
      <c r="AP26" s="130">
        <v>21761.270958497269</v>
      </c>
      <c r="AQ26" s="130">
        <v>19889.525020818528</v>
      </c>
      <c r="AR26" s="130">
        <v>19941.542475067978</v>
      </c>
      <c r="AS26" s="130">
        <v>18809.232865122965</v>
      </c>
      <c r="AT26" s="130">
        <v>18801.632990506332</v>
      </c>
      <c r="AU26" s="130">
        <v>19369.936334042024</v>
      </c>
      <c r="AV26" s="130">
        <v>17513.479855641061</v>
      </c>
      <c r="AW26" s="130">
        <v>20993.064812049746</v>
      </c>
      <c r="AX26" s="130">
        <v>23498.85075790235</v>
      </c>
      <c r="AY26" s="130">
        <v>25597.472648866456</v>
      </c>
      <c r="AZ26" s="130">
        <v>27149.408741414496</v>
      </c>
      <c r="BA26" s="130">
        <v>29284.260824626937</v>
      </c>
      <c r="BB26" s="130">
        <v>31210.608377235276</v>
      </c>
      <c r="BC26" s="130">
        <v>33401.758386800364</v>
      </c>
      <c r="BD26" s="130">
        <v>27270.654416016198</v>
      </c>
      <c r="BE26" s="130">
        <v>28203.947833242026</v>
      </c>
      <c r="BF26" s="130">
        <v>27480.76660856028</v>
      </c>
      <c r="BG26" s="130">
        <v>28542.790045347567</v>
      </c>
      <c r="BH26" s="130">
        <v>30431.654507852578</v>
      </c>
      <c r="BI26" s="130">
        <v>29940.384543602591</v>
      </c>
      <c r="BJ26" s="130">
        <v>31023.950488195056</v>
      </c>
      <c r="BK26" s="130">
        <v>30715.077000000001</v>
      </c>
      <c r="BL26" s="130">
        <v>33951.112000000001</v>
      </c>
      <c r="BM26" s="130">
        <v>35477.745999999999</v>
      </c>
      <c r="BN26" s="130">
        <v>36634.114999999998</v>
      </c>
      <c r="BO26" s="130">
        <v>35178.822999999997</v>
      </c>
      <c r="BP26" s="130">
        <v>36045.930999999997</v>
      </c>
      <c r="BQ26" s="130">
        <v>36341.034282266919</v>
      </c>
      <c r="BR26" s="130">
        <v>35590.557000000001</v>
      </c>
      <c r="BS26" s="130">
        <v>34767.237000000001</v>
      </c>
      <c r="BT26" s="130">
        <v>33936.053</v>
      </c>
      <c r="BU26" s="130">
        <v>35996.716999999997</v>
      </c>
      <c r="BV26" s="130">
        <v>36804.042000000001</v>
      </c>
      <c r="BW26" s="130">
        <v>34995.796000000002</v>
      </c>
      <c r="BX26" s="130">
        <v>34663.743000000002</v>
      </c>
      <c r="BY26" s="130">
        <v>25333.468000000001</v>
      </c>
      <c r="BZ26" s="130">
        <v>26477.376</v>
      </c>
      <c r="CA26" s="130">
        <v>29234.600999999999</v>
      </c>
      <c r="CB26" s="130">
        <v>31218.981</v>
      </c>
      <c r="CC26" s="130">
        <v>29465.565999999999</v>
      </c>
      <c r="CD26" s="130">
        <v>30246.631000000001</v>
      </c>
      <c r="CE26" s="130">
        <v>31734.848000000002</v>
      </c>
      <c r="CF26" s="130">
        <v>31424.897000000001</v>
      </c>
      <c r="CG26" s="130">
        <v>29020.120999999999</v>
      </c>
      <c r="CH26" s="130">
        <v>28694.190999999999</v>
      </c>
      <c r="CI26" s="130">
        <v>29889.329000000002</v>
      </c>
      <c r="CJ26" s="130">
        <v>26993.260999999999</v>
      </c>
      <c r="CK26" s="130">
        <v>29280.986000000001</v>
      </c>
      <c r="CL26" s="130">
        <v>26392.641851578901</v>
      </c>
      <c r="CM26" s="130">
        <v>23018.225999999999</v>
      </c>
      <c r="CN26" s="130">
        <v>24325.103999999999</v>
      </c>
      <c r="CO26" s="130">
        <v>24708.786</v>
      </c>
      <c r="CP26" s="130">
        <v>25337.217000000001</v>
      </c>
      <c r="CQ26" s="130">
        <v>23984.258000000002</v>
      </c>
      <c r="CR26" s="130">
        <v>21813.907999999999</v>
      </c>
      <c r="CS26" s="130">
        <v>24485.964</v>
      </c>
      <c r="CT26" s="130">
        <v>25900.198</v>
      </c>
      <c r="CU26" s="130">
        <v>24735.897000000001</v>
      </c>
      <c r="CV26" s="130">
        <v>30991.356</v>
      </c>
      <c r="CW26" s="130">
        <v>36132.343999999997</v>
      </c>
      <c r="CX26" s="130">
        <v>23672.865000000002</v>
      </c>
      <c r="CY26" s="130">
        <v>24598.883999999998</v>
      </c>
      <c r="CZ26" s="130">
        <v>25697.51</v>
      </c>
      <c r="DA26" s="130">
        <v>25124.306</v>
      </c>
      <c r="DB26" s="130">
        <v>26502.451000000001</v>
      </c>
      <c r="DC26" s="130">
        <v>29060.941999999999</v>
      </c>
      <c r="DD26" s="130">
        <v>26149.233</v>
      </c>
      <c r="DE26" s="130">
        <v>24948.417696605338</v>
      </c>
      <c r="DF26" s="130">
        <v>24411.574000000001</v>
      </c>
      <c r="DG26" s="130">
        <v>27897.356</v>
      </c>
      <c r="DH26" s="130">
        <v>29346.702000000001</v>
      </c>
      <c r="DI26" s="130">
        <v>33048.004999999997</v>
      </c>
      <c r="DJ26" s="130">
        <v>31563.46</v>
      </c>
      <c r="DK26" s="130">
        <v>34943.921999999999</v>
      </c>
      <c r="DL26" s="130">
        <v>35431.538999999997</v>
      </c>
      <c r="DM26" s="130">
        <v>31219.096000000001</v>
      </c>
      <c r="DN26" s="130">
        <v>34443.885999999999</v>
      </c>
      <c r="DO26" s="130">
        <v>35718.527999999998</v>
      </c>
      <c r="DP26" s="130">
        <v>31897.751</v>
      </c>
      <c r="DQ26" s="130">
        <v>34723.949999999997</v>
      </c>
      <c r="DR26" s="130">
        <v>31870.284999999996</v>
      </c>
      <c r="DS26" s="130">
        <v>35286.457999999999</v>
      </c>
      <c r="DT26" s="130">
        <v>36562.1</v>
      </c>
      <c r="DU26" s="130">
        <v>40821.627999999997</v>
      </c>
      <c r="DV26" s="130">
        <v>40508.209000000003</v>
      </c>
      <c r="DW26" s="130">
        <v>44541.131999999998</v>
      </c>
      <c r="DX26" s="130">
        <v>41578.593999999997</v>
      </c>
      <c r="DY26" s="130">
        <v>44203.006000000001</v>
      </c>
      <c r="DZ26" s="130">
        <v>44523.671999999999</v>
      </c>
      <c r="EA26" s="130">
        <v>39617.438999999998</v>
      </c>
      <c r="EB26" s="130">
        <v>41343.633000000002</v>
      </c>
      <c r="EC26" s="130">
        <v>45689.544000000002</v>
      </c>
      <c r="ED26" s="130">
        <v>41459.99</v>
      </c>
      <c r="EE26" s="130">
        <v>42071.307999999997</v>
      </c>
      <c r="EF26" s="130">
        <v>46575.31</v>
      </c>
      <c r="EG26" s="130">
        <v>45104.347000000002</v>
      </c>
      <c r="EH26" s="130">
        <v>46366.438999999998</v>
      </c>
      <c r="EI26" s="130">
        <v>44842.035000000003</v>
      </c>
      <c r="EJ26" s="130">
        <v>45386.921999999999</v>
      </c>
      <c r="EK26" s="130">
        <v>45986.269</v>
      </c>
      <c r="EL26" s="130">
        <v>48344.24</v>
      </c>
      <c r="EM26" s="130">
        <v>50615.686999999998</v>
      </c>
      <c r="EN26" s="130">
        <v>49253.13</v>
      </c>
      <c r="EO26" s="130">
        <v>53589.364999999998</v>
      </c>
      <c r="EP26" s="130">
        <v>57422.673000000003</v>
      </c>
      <c r="EQ26" s="130">
        <v>64474.499000000003</v>
      </c>
      <c r="ER26" s="130">
        <v>76445.034</v>
      </c>
      <c r="ES26" s="130">
        <v>77416.994000000006</v>
      </c>
      <c r="ET26" s="130">
        <v>75714.063999999998</v>
      </c>
      <c r="EU26" s="130">
        <v>75872.077999999994</v>
      </c>
      <c r="EV26" s="130">
        <v>76685.607000000004</v>
      </c>
      <c r="EW26" s="130">
        <v>76197.88</v>
      </c>
      <c r="EX26" s="130">
        <v>78360.073999999993</v>
      </c>
      <c r="EY26" s="130">
        <v>75718.009999999995</v>
      </c>
      <c r="EZ26" s="130">
        <v>71187.789999999994</v>
      </c>
      <c r="FA26" s="130">
        <v>74088.721999999994</v>
      </c>
      <c r="FB26" s="130">
        <v>70558.232000000004</v>
      </c>
      <c r="FC26" s="130">
        <v>73883.448000000004</v>
      </c>
      <c r="FD26" s="130">
        <v>75849.409</v>
      </c>
      <c r="FE26" s="130">
        <v>76066.134000000005</v>
      </c>
      <c r="FF26" s="130">
        <v>72160.429999999993</v>
      </c>
      <c r="FG26" s="130">
        <v>72930.717999999993</v>
      </c>
      <c r="FH26" s="130">
        <v>76664.695999999996</v>
      </c>
      <c r="FI26" s="130">
        <v>76831.326000000001</v>
      </c>
      <c r="FJ26" s="130">
        <v>79058.361000000004</v>
      </c>
      <c r="FK26" s="130">
        <v>79101.642999999996</v>
      </c>
      <c r="FL26" s="130">
        <v>79436.656000000003</v>
      </c>
      <c r="FM26" s="130">
        <v>79472.207999999999</v>
      </c>
      <c r="FN26" s="130">
        <v>78490.081000000006</v>
      </c>
      <c r="FO26" s="130">
        <v>83254.338000000003</v>
      </c>
      <c r="FP26" s="130">
        <v>86333.171000000002</v>
      </c>
      <c r="FQ26" s="130">
        <v>83864.138000000006</v>
      </c>
      <c r="FR26" s="130">
        <v>75986.524000000005</v>
      </c>
      <c r="FS26" s="130">
        <v>77089.578999999998</v>
      </c>
      <c r="FT26" s="130">
        <v>79588.024000000005</v>
      </c>
      <c r="FU26" s="130">
        <v>73865.020999999993</v>
      </c>
      <c r="FV26" s="130">
        <v>74038.127999999997</v>
      </c>
      <c r="FW26" s="130">
        <v>75138.243000000002</v>
      </c>
      <c r="FX26" s="130">
        <v>76873.269</v>
      </c>
      <c r="FY26" s="130">
        <v>77161.403000000006</v>
      </c>
      <c r="FZ26" s="130">
        <v>80819.327999999994</v>
      </c>
      <c r="GA26" s="130">
        <v>87677.148000000001</v>
      </c>
      <c r="GB26" s="130">
        <v>90275.876999999993</v>
      </c>
      <c r="GC26" s="130">
        <v>92803.9</v>
      </c>
      <c r="GD26" s="130">
        <v>96562.433999999994</v>
      </c>
      <c r="GE26" s="130">
        <v>95223.035999999993</v>
      </c>
      <c r="GF26" s="130">
        <v>95334.510999999999</v>
      </c>
      <c r="GG26" s="130">
        <v>94556.508000000002</v>
      </c>
      <c r="GH26" s="130">
        <v>93610.445999999996</v>
      </c>
      <c r="GI26" s="130">
        <v>95688.983999999997</v>
      </c>
      <c r="GJ26" s="130">
        <v>93359.710999999996</v>
      </c>
      <c r="GK26" s="130">
        <v>96981.202999999994</v>
      </c>
      <c r="GL26" s="130">
        <v>98650.599000000002</v>
      </c>
      <c r="GM26" s="130">
        <v>105368.95999999999</v>
      </c>
      <c r="GN26" s="130">
        <v>103397.29100000001</v>
      </c>
      <c r="GO26" s="130">
        <v>110559.001</v>
      </c>
      <c r="GP26" s="130">
        <v>119065.75200000001</v>
      </c>
      <c r="GQ26" s="130">
        <v>121583.09000000001</v>
      </c>
      <c r="GR26" s="130">
        <v>123571.159</v>
      </c>
      <c r="GS26" s="130">
        <v>127278.931</v>
      </c>
      <c r="GT26" s="130">
        <v>126369.26700000001</v>
      </c>
      <c r="GU26" s="130">
        <v>125884.482</v>
      </c>
      <c r="GV26" s="130">
        <v>125335.393</v>
      </c>
      <c r="GW26" s="130">
        <v>126783.08199999998</v>
      </c>
      <c r="GX26" s="130">
        <v>124808.22199999999</v>
      </c>
      <c r="GY26" s="130">
        <v>127387.52600000003</v>
      </c>
      <c r="GZ26" s="130">
        <v>127871.52600000003</v>
      </c>
      <c r="HA26" s="130">
        <v>129600.00300000001</v>
      </c>
      <c r="HB26" s="130">
        <v>124084.34</v>
      </c>
      <c r="HC26" s="130">
        <v>125670.83300000001</v>
      </c>
      <c r="HD26" s="130">
        <v>118993.16200000001</v>
      </c>
      <c r="HE26" s="130">
        <v>102811.25700000001</v>
      </c>
      <c r="HF26" s="130">
        <v>102890.13700000002</v>
      </c>
      <c r="HG26" s="130">
        <v>101864.22400000002</v>
      </c>
      <c r="HH26" s="130">
        <v>100142.823</v>
      </c>
      <c r="HI26" s="130">
        <v>97951.619000000006</v>
      </c>
    </row>
    <row r="27" spans="1:217">
      <c r="A27" s="2" t="s">
        <v>156</v>
      </c>
      <c r="B27" s="130">
        <v>8.1559000000000008</v>
      </c>
      <c r="C27" s="130">
        <v>8.1559000000000008</v>
      </c>
      <c r="D27" s="130">
        <v>8.3743999999999996</v>
      </c>
      <c r="E27" s="130">
        <v>8.4720999999999993</v>
      </c>
      <c r="F27" s="130">
        <v>8.4856999999999996</v>
      </c>
      <c r="G27" s="130">
        <v>9.4093999999999998</v>
      </c>
      <c r="H27" s="130">
        <v>9.4093999999999998</v>
      </c>
      <c r="I27" s="130">
        <v>10.4094</v>
      </c>
      <c r="J27" s="130">
        <v>10.4094</v>
      </c>
      <c r="K27" s="130">
        <v>10.392099999999999</v>
      </c>
      <c r="L27" s="130">
        <v>10.392099999999999</v>
      </c>
      <c r="M27" s="130">
        <v>10.392099999999999</v>
      </c>
      <c r="N27" s="130">
        <v>10.392099999999999</v>
      </c>
      <c r="O27" s="130">
        <v>10.392099999999999</v>
      </c>
      <c r="P27" s="130">
        <v>10.392099999999999</v>
      </c>
      <c r="Q27" s="130">
        <v>10.392099999999999</v>
      </c>
      <c r="R27" s="130">
        <v>10.392099999999999</v>
      </c>
      <c r="S27" s="130">
        <v>10.521100000000001</v>
      </c>
      <c r="T27" s="130">
        <v>10.521100000000001</v>
      </c>
      <c r="U27" s="130">
        <v>85.666393004525062</v>
      </c>
      <c r="V27" s="130">
        <v>85.815015699881997</v>
      </c>
      <c r="W27" s="130">
        <v>85.581599999999995</v>
      </c>
      <c r="X27" s="130">
        <v>89.729399999999998</v>
      </c>
      <c r="Y27" s="130">
        <v>91.470500000000001</v>
      </c>
      <c r="Z27" s="130">
        <v>91.920500000000004</v>
      </c>
      <c r="AA27" s="130">
        <v>91.590500000000006</v>
      </c>
      <c r="AB27" s="130">
        <v>93.397499999999994</v>
      </c>
      <c r="AC27" s="130">
        <v>93.046800000000005</v>
      </c>
      <c r="AD27" s="130">
        <v>93.088899999999995</v>
      </c>
      <c r="AE27" s="130">
        <v>93.1584</v>
      </c>
      <c r="AF27" s="130">
        <v>95.088399999999993</v>
      </c>
      <c r="AG27" s="130">
        <v>95.225200000000001</v>
      </c>
      <c r="AH27" s="130">
        <v>94.036799999999999</v>
      </c>
      <c r="AI27" s="130">
        <v>104.42270000000001</v>
      </c>
      <c r="AJ27" s="130">
        <v>105.04470000000001</v>
      </c>
      <c r="AK27" s="130">
        <v>105.5005</v>
      </c>
      <c r="AL27" s="130">
        <v>105.1532</v>
      </c>
      <c r="AM27" s="130">
        <v>105.0232</v>
      </c>
      <c r="AN27" s="130">
        <v>105.0915</v>
      </c>
      <c r="AO27" s="130">
        <v>104.5523</v>
      </c>
      <c r="AP27" s="130">
        <v>104.6093</v>
      </c>
      <c r="AQ27" s="130">
        <v>104.51730000000001</v>
      </c>
      <c r="AR27" s="130">
        <v>13.8523</v>
      </c>
      <c r="AS27" s="130">
        <v>13.8523</v>
      </c>
      <c r="AT27" s="130">
        <v>13.8523</v>
      </c>
      <c r="AU27" s="130">
        <v>9.8028999999999993</v>
      </c>
      <c r="AV27" s="130">
        <v>9.8028999999999993</v>
      </c>
      <c r="AW27" s="130">
        <v>9.8028999999999993</v>
      </c>
      <c r="AX27" s="130">
        <v>4.0975999999999999</v>
      </c>
      <c r="AY27" s="130">
        <v>4.0975999999999999</v>
      </c>
      <c r="AZ27" s="130">
        <v>4.0975999999999999</v>
      </c>
      <c r="BA27" s="130">
        <v>0.1205</v>
      </c>
      <c r="BB27" s="130">
        <v>0.1205</v>
      </c>
      <c r="BC27" s="130">
        <v>0.1205</v>
      </c>
      <c r="BD27" s="130">
        <v>0.06</v>
      </c>
      <c r="BE27" s="130">
        <v>10.4946</v>
      </c>
      <c r="BF27" s="130">
        <v>10.4946</v>
      </c>
      <c r="BG27" s="130">
        <v>10.4346</v>
      </c>
      <c r="BH27" s="130">
        <v>10.4346</v>
      </c>
      <c r="BI27" s="130">
        <v>11.650499999999999</v>
      </c>
      <c r="BJ27" s="130">
        <v>11.2096</v>
      </c>
      <c r="BK27" s="130">
        <v>12.6959</v>
      </c>
      <c r="BL27" s="130">
        <v>13.630699999999999</v>
      </c>
      <c r="BM27" s="130">
        <v>71.382000000000005</v>
      </c>
      <c r="BN27" s="130">
        <v>71.790700000000001</v>
      </c>
      <c r="BO27" s="130">
        <v>71.815700000000007</v>
      </c>
      <c r="BP27" s="130">
        <v>70.281999999999996</v>
      </c>
      <c r="BQ27" s="130">
        <v>70.281999999999996</v>
      </c>
      <c r="BR27" s="130">
        <v>70.281999999999996</v>
      </c>
      <c r="BS27" s="130">
        <v>67.712800000000001</v>
      </c>
      <c r="BT27" s="130">
        <v>67.712800000000001</v>
      </c>
      <c r="BU27" s="130">
        <v>67.712800000000001</v>
      </c>
      <c r="BV27" s="130">
        <v>7.0385</v>
      </c>
      <c r="BW27" s="130">
        <v>7.4245000000000001</v>
      </c>
      <c r="BX27" s="130">
        <v>7.8244999999999996</v>
      </c>
      <c r="BY27" s="130">
        <v>8.2197999999999993</v>
      </c>
      <c r="BZ27" s="130">
        <v>8.7048000000000005</v>
      </c>
      <c r="CA27" s="130">
        <v>9.2901000000000007</v>
      </c>
      <c r="CB27" s="130">
        <v>2.4788999999999999</v>
      </c>
      <c r="CC27" s="130">
        <v>2.4788999999999999</v>
      </c>
      <c r="CD27" s="130">
        <v>2.4788999999999999</v>
      </c>
      <c r="CE27" s="130">
        <v>1.1678999999999999</v>
      </c>
      <c r="CF27" s="130">
        <v>1.1678999999999999</v>
      </c>
      <c r="CG27" s="130">
        <v>1.1678999999999999</v>
      </c>
      <c r="CH27" s="130">
        <v>0</v>
      </c>
      <c r="CI27" s="130">
        <v>0</v>
      </c>
      <c r="CJ27" s="130">
        <v>0</v>
      </c>
      <c r="CK27" s="130">
        <v>0</v>
      </c>
      <c r="CL27" s="130">
        <v>0</v>
      </c>
      <c r="CM27" s="130">
        <v>0</v>
      </c>
      <c r="CN27" s="130">
        <v>0</v>
      </c>
      <c r="CO27" s="130">
        <v>0</v>
      </c>
      <c r="CP27" s="130">
        <v>0</v>
      </c>
      <c r="CQ27" s="130">
        <v>0</v>
      </c>
      <c r="CR27" s="130">
        <v>0</v>
      </c>
      <c r="CS27" s="130">
        <v>0</v>
      </c>
      <c r="CT27" s="130">
        <v>0</v>
      </c>
      <c r="CU27" s="130">
        <v>0</v>
      </c>
      <c r="CV27" s="130">
        <v>0</v>
      </c>
      <c r="CW27" s="130">
        <v>0</v>
      </c>
      <c r="CX27" s="130">
        <v>0</v>
      </c>
      <c r="CY27" s="130">
        <v>0</v>
      </c>
      <c r="CZ27" s="130">
        <v>0</v>
      </c>
      <c r="DA27" s="130">
        <v>0</v>
      </c>
      <c r="DB27" s="130">
        <v>0</v>
      </c>
      <c r="DC27" s="130">
        <v>0</v>
      </c>
      <c r="DD27" s="130">
        <v>0</v>
      </c>
      <c r="DE27" s="130">
        <v>0</v>
      </c>
      <c r="DF27" s="130">
        <v>0</v>
      </c>
      <c r="DG27" s="130">
        <v>0</v>
      </c>
      <c r="DH27" s="130">
        <v>0</v>
      </c>
      <c r="DI27" s="130">
        <v>0</v>
      </c>
      <c r="DJ27" s="130">
        <v>0</v>
      </c>
      <c r="DK27" s="130">
        <v>0</v>
      </c>
      <c r="DL27" s="130">
        <v>0</v>
      </c>
      <c r="DM27" s="130">
        <v>0</v>
      </c>
      <c r="DN27" s="130">
        <v>0</v>
      </c>
      <c r="DO27" s="130">
        <v>0</v>
      </c>
      <c r="DP27" s="130">
        <v>0</v>
      </c>
      <c r="DQ27" s="130">
        <v>0</v>
      </c>
      <c r="DR27" s="127">
        <v>0</v>
      </c>
      <c r="DS27" s="130">
        <v>0</v>
      </c>
      <c r="DT27" s="130">
        <v>0</v>
      </c>
      <c r="DU27" s="130">
        <v>0</v>
      </c>
      <c r="DV27" s="130">
        <v>0</v>
      </c>
      <c r="DW27" s="130">
        <v>0</v>
      </c>
      <c r="DX27" s="130">
        <v>0</v>
      </c>
      <c r="DY27" s="130">
        <v>0</v>
      </c>
      <c r="DZ27" s="130">
        <v>0</v>
      </c>
      <c r="EA27" s="130">
        <v>0</v>
      </c>
      <c r="EB27" s="130">
        <v>0</v>
      </c>
      <c r="EC27" s="130">
        <v>0</v>
      </c>
      <c r="ED27" s="130">
        <v>0</v>
      </c>
      <c r="EE27" s="130">
        <v>0</v>
      </c>
      <c r="EF27" s="130">
        <v>0</v>
      </c>
      <c r="EG27" s="130">
        <v>0</v>
      </c>
      <c r="EH27" s="130">
        <v>0</v>
      </c>
      <c r="EI27" s="130">
        <v>0</v>
      </c>
      <c r="EJ27" s="130">
        <v>0</v>
      </c>
      <c r="EK27" s="130">
        <v>0</v>
      </c>
      <c r="EL27" s="130">
        <v>0</v>
      </c>
      <c r="EM27" s="130">
        <v>0</v>
      </c>
      <c r="EN27" s="130">
        <v>0</v>
      </c>
      <c r="EO27" s="130">
        <v>0</v>
      </c>
      <c r="EP27" s="130">
        <v>0</v>
      </c>
      <c r="EQ27" s="130">
        <v>0</v>
      </c>
      <c r="ER27" s="130">
        <v>0</v>
      </c>
      <c r="ES27" s="130">
        <v>0</v>
      </c>
      <c r="ET27" s="130">
        <v>0</v>
      </c>
      <c r="EU27" s="130">
        <v>0</v>
      </c>
      <c r="EV27" s="130">
        <v>0</v>
      </c>
      <c r="EW27" s="130">
        <v>0</v>
      </c>
      <c r="EX27" s="130">
        <v>0</v>
      </c>
      <c r="EY27" s="130">
        <v>0</v>
      </c>
      <c r="EZ27" s="130">
        <v>0</v>
      </c>
      <c r="FA27" s="130">
        <v>0</v>
      </c>
      <c r="FB27" s="130">
        <v>0</v>
      </c>
      <c r="FC27" s="130">
        <v>0</v>
      </c>
      <c r="FD27" s="130">
        <v>0</v>
      </c>
      <c r="FE27" s="130">
        <v>0</v>
      </c>
      <c r="FF27" s="130">
        <v>0</v>
      </c>
      <c r="FG27" s="130">
        <v>0</v>
      </c>
      <c r="FH27" s="130">
        <v>0</v>
      </c>
      <c r="FI27" s="130">
        <v>0</v>
      </c>
      <c r="FJ27" s="130">
        <v>0</v>
      </c>
      <c r="FK27" s="130">
        <v>0</v>
      </c>
      <c r="FL27" s="130">
        <v>0</v>
      </c>
      <c r="FM27" s="130">
        <v>0</v>
      </c>
      <c r="FN27" s="130">
        <v>0</v>
      </c>
      <c r="FO27" s="130">
        <v>0</v>
      </c>
      <c r="FP27" s="130">
        <v>0</v>
      </c>
      <c r="FQ27" s="130">
        <v>0</v>
      </c>
      <c r="FR27" s="130">
        <v>0</v>
      </c>
      <c r="FS27" s="130">
        <v>0</v>
      </c>
      <c r="FT27" s="130">
        <v>0</v>
      </c>
      <c r="FU27" s="130">
        <v>0</v>
      </c>
      <c r="FV27" s="130">
        <v>0</v>
      </c>
      <c r="FW27" s="130">
        <v>0</v>
      </c>
      <c r="FX27" s="130">
        <v>0</v>
      </c>
      <c r="FY27" s="130">
        <v>0</v>
      </c>
      <c r="FZ27" s="130">
        <v>0</v>
      </c>
      <c r="GA27" s="130">
        <v>0</v>
      </c>
      <c r="GB27" s="130">
        <v>0</v>
      </c>
      <c r="GC27" s="130">
        <v>0</v>
      </c>
      <c r="GD27" s="130">
        <v>0</v>
      </c>
      <c r="GE27" s="130">
        <v>0</v>
      </c>
      <c r="GF27" s="130">
        <v>0</v>
      </c>
      <c r="GG27" s="130">
        <v>0</v>
      </c>
      <c r="GH27" s="130">
        <v>0</v>
      </c>
      <c r="GI27" s="130">
        <v>0</v>
      </c>
      <c r="GJ27" s="130">
        <v>0</v>
      </c>
      <c r="GK27" s="130">
        <v>0</v>
      </c>
      <c r="GL27" s="130">
        <v>0</v>
      </c>
      <c r="GM27" s="130">
        <v>0</v>
      </c>
      <c r="GN27" s="130">
        <v>0</v>
      </c>
      <c r="GO27" s="130">
        <v>0</v>
      </c>
      <c r="GP27" s="130">
        <v>0</v>
      </c>
      <c r="GQ27" s="130">
        <v>0</v>
      </c>
      <c r="GR27" s="130">
        <v>0</v>
      </c>
      <c r="GS27" s="130">
        <v>0</v>
      </c>
      <c r="GT27" s="130">
        <v>0</v>
      </c>
      <c r="GU27" s="130">
        <v>0</v>
      </c>
      <c r="GV27" s="130">
        <v>0</v>
      </c>
      <c r="GW27" s="130">
        <v>0</v>
      </c>
      <c r="GX27" s="130">
        <v>0</v>
      </c>
      <c r="GY27" s="130">
        <v>0</v>
      </c>
      <c r="GZ27" s="130">
        <v>0</v>
      </c>
      <c r="HA27" s="130">
        <v>0</v>
      </c>
      <c r="HB27" s="130">
        <v>0</v>
      </c>
      <c r="HC27" s="130">
        <v>0</v>
      </c>
      <c r="HD27" s="130">
        <v>0</v>
      </c>
      <c r="HE27" s="130">
        <v>0</v>
      </c>
      <c r="HF27" s="130">
        <v>0</v>
      </c>
      <c r="HG27" s="130">
        <v>0</v>
      </c>
      <c r="HH27" s="130">
        <v>0</v>
      </c>
      <c r="HI27" s="130">
        <v>0</v>
      </c>
    </row>
    <row r="28" spans="1:217">
      <c r="A28" s="2" t="s">
        <v>157</v>
      </c>
      <c r="B28" s="130">
        <v>3228.4243453209929</v>
      </c>
      <c r="C28" s="130">
        <v>3113.3270295826273</v>
      </c>
      <c r="D28" s="130">
        <v>3563.7274824650881</v>
      </c>
      <c r="E28" s="130">
        <v>4184.0047799335553</v>
      </c>
      <c r="F28" s="130">
        <v>5221.5624313805019</v>
      </c>
      <c r="G28" s="130">
        <v>5170.3953522145412</v>
      </c>
      <c r="H28" s="130">
        <v>4621.4607804273337</v>
      </c>
      <c r="I28" s="130">
        <v>5931.0296307594917</v>
      </c>
      <c r="J28" s="130">
        <v>5332.60188964193</v>
      </c>
      <c r="K28" s="130">
        <v>4632.6982658708812</v>
      </c>
      <c r="L28" s="130">
        <v>6421.213717861895</v>
      </c>
      <c r="M28" s="130">
        <v>7785.6232728880668</v>
      </c>
      <c r="N28" s="130">
        <v>7426.6592191270875</v>
      </c>
      <c r="O28" s="130">
        <v>8654.8038093178147</v>
      </c>
      <c r="P28" s="130">
        <v>8452.9038974506093</v>
      </c>
      <c r="Q28" s="130">
        <v>7752.016031496607</v>
      </c>
      <c r="R28" s="130">
        <v>9049.5273313219732</v>
      </c>
      <c r="S28" s="130">
        <v>6170.8677296864971</v>
      </c>
      <c r="T28" s="130">
        <v>6768.5957810609725</v>
      </c>
      <c r="U28" s="130">
        <v>7199.2050194892954</v>
      </c>
      <c r="V28" s="130">
        <v>7813.2282371495357</v>
      </c>
      <c r="W28" s="130">
        <v>7901.1642115677469</v>
      </c>
      <c r="X28" s="130">
        <v>9029.0130121794064</v>
      </c>
      <c r="Y28" s="130">
        <v>10590.770041889511</v>
      </c>
      <c r="Z28" s="130">
        <v>12366.301873942894</v>
      </c>
      <c r="AA28" s="130">
        <v>13463.084291102683</v>
      </c>
      <c r="AB28" s="130">
        <v>13128.845971617495</v>
      </c>
      <c r="AC28" s="130">
        <v>14849.863239180306</v>
      </c>
      <c r="AD28" s="130">
        <v>16871.998263560014</v>
      </c>
      <c r="AE28" s="130">
        <v>17212.991639338317</v>
      </c>
      <c r="AF28" s="130">
        <v>17011.959856805686</v>
      </c>
      <c r="AG28" s="130">
        <v>16374.190879973468</v>
      </c>
      <c r="AH28" s="130">
        <v>17508.644637286303</v>
      </c>
      <c r="AI28" s="130">
        <v>17667.632573086157</v>
      </c>
      <c r="AJ28" s="130">
        <v>18548.081177447624</v>
      </c>
      <c r="AK28" s="130">
        <v>16845.090268356595</v>
      </c>
      <c r="AL28" s="130">
        <v>17615.944078743447</v>
      </c>
      <c r="AM28" s="130">
        <v>18345.411783763389</v>
      </c>
      <c r="AN28" s="130">
        <v>19341.001585569382</v>
      </c>
      <c r="AO28" s="130">
        <v>18836.500748608531</v>
      </c>
      <c r="AP28" s="130">
        <v>20753.055618523631</v>
      </c>
      <c r="AQ28" s="130">
        <v>19386.638186713775</v>
      </c>
      <c r="AR28" s="130">
        <v>19360.929976635303</v>
      </c>
      <c r="AS28" s="130">
        <v>17691.289451915341</v>
      </c>
      <c r="AT28" s="130">
        <v>18804.044996711171</v>
      </c>
      <c r="AU28" s="130">
        <v>20439.148783230674</v>
      </c>
      <c r="AV28" s="130">
        <v>19332.779723794596</v>
      </c>
      <c r="AW28" s="130">
        <v>21574.468576545049</v>
      </c>
      <c r="AX28" s="130">
        <v>22255.024675712484</v>
      </c>
      <c r="AY28" s="130">
        <v>23157.013038295798</v>
      </c>
      <c r="AZ28" s="130">
        <v>22938.541098173184</v>
      </c>
      <c r="BA28" s="130">
        <v>25094.23072217327</v>
      </c>
      <c r="BB28" s="130">
        <v>25408.457373769659</v>
      </c>
      <c r="BC28" s="130">
        <v>25279.092195615322</v>
      </c>
      <c r="BD28" s="130">
        <v>25672.26749772859</v>
      </c>
      <c r="BE28" s="130">
        <v>26288.562231274616</v>
      </c>
      <c r="BF28" s="130">
        <v>25126.951071959706</v>
      </c>
      <c r="BG28" s="130">
        <v>26356.384747877335</v>
      </c>
      <c r="BH28" s="130">
        <v>30490.034366917414</v>
      </c>
      <c r="BI28" s="130">
        <v>31560.037219154969</v>
      </c>
      <c r="BJ28" s="130">
        <v>31554.363681207509</v>
      </c>
      <c r="BK28" s="130">
        <v>29706.103999999999</v>
      </c>
      <c r="BL28" s="130">
        <v>30288.629000000001</v>
      </c>
      <c r="BM28" s="130">
        <v>29350.613000000001</v>
      </c>
      <c r="BN28" s="130">
        <v>27309.098000000002</v>
      </c>
      <c r="BO28" s="130">
        <v>22987.057000000001</v>
      </c>
      <c r="BP28" s="130">
        <v>23524.170999999998</v>
      </c>
      <c r="BQ28" s="130">
        <v>22973.162</v>
      </c>
      <c r="BR28" s="130">
        <v>22922.81</v>
      </c>
      <c r="BS28" s="130">
        <v>23852.045999999998</v>
      </c>
      <c r="BT28" s="130">
        <v>23642.814999999999</v>
      </c>
      <c r="BU28" s="130">
        <v>24342.276999999998</v>
      </c>
      <c r="BV28" s="130">
        <v>24544.196</v>
      </c>
      <c r="BW28" s="130">
        <v>24383.355</v>
      </c>
      <c r="BX28" s="130">
        <v>24059.75</v>
      </c>
      <c r="BY28" s="130">
        <v>22681.138999999999</v>
      </c>
      <c r="BZ28" s="130">
        <v>23522.282999999999</v>
      </c>
      <c r="CA28" s="130">
        <v>23062.923999999999</v>
      </c>
      <c r="CB28" s="130">
        <v>23024.866000000002</v>
      </c>
      <c r="CC28" s="130">
        <v>20599.473999999998</v>
      </c>
      <c r="CD28" s="130">
        <v>18603.971000000001</v>
      </c>
      <c r="CE28" s="130">
        <v>20503.958999999999</v>
      </c>
      <c r="CF28" s="130">
        <v>20436.671999999999</v>
      </c>
      <c r="CG28" s="130">
        <v>18152.636999999999</v>
      </c>
      <c r="CH28" s="130">
        <v>19584.569</v>
      </c>
      <c r="CI28" s="130">
        <v>21460.345000000001</v>
      </c>
      <c r="CJ28" s="130">
        <v>20104.902999999998</v>
      </c>
      <c r="CK28" s="130">
        <v>19594.559000000001</v>
      </c>
      <c r="CL28" s="130">
        <v>19946.955000000002</v>
      </c>
      <c r="CM28" s="130">
        <v>19315.418000000001</v>
      </c>
      <c r="CN28" s="130">
        <v>18743.924999999999</v>
      </c>
      <c r="CO28" s="130">
        <v>19585.54220129241</v>
      </c>
      <c r="CP28" s="130">
        <v>23043.412</v>
      </c>
      <c r="CQ28" s="130">
        <v>23086.174999999999</v>
      </c>
      <c r="CR28" s="130">
        <v>21649.263999999999</v>
      </c>
      <c r="CS28" s="130">
        <v>24435.244999999999</v>
      </c>
      <c r="CT28" s="130">
        <v>24108.298999999999</v>
      </c>
      <c r="CU28" s="130">
        <v>21651.065999999999</v>
      </c>
      <c r="CV28" s="130">
        <v>21591.708999999999</v>
      </c>
      <c r="CW28" s="130">
        <v>22443.002</v>
      </c>
      <c r="CX28" s="130">
        <v>21627.746114308135</v>
      </c>
      <c r="CY28" s="130">
        <v>21800.115000000002</v>
      </c>
      <c r="CZ28" s="130">
        <v>22601.891</v>
      </c>
      <c r="DA28" s="130">
        <v>22250.284</v>
      </c>
      <c r="DB28" s="130">
        <v>20519.264999999999</v>
      </c>
      <c r="DC28" s="130">
        <v>20109.254000000001</v>
      </c>
      <c r="DD28" s="130">
        <v>20974.091</v>
      </c>
      <c r="DE28" s="130">
        <v>20566.962</v>
      </c>
      <c r="DF28" s="130">
        <v>19844.861000000001</v>
      </c>
      <c r="DG28" s="130">
        <v>18468.455999999998</v>
      </c>
      <c r="DH28" s="130">
        <v>18431.136999999999</v>
      </c>
      <c r="DI28" s="130">
        <v>19168.687999999998</v>
      </c>
      <c r="DJ28" s="130">
        <v>16939.758000000002</v>
      </c>
      <c r="DK28" s="130">
        <v>18899.544000000002</v>
      </c>
      <c r="DL28" s="130">
        <v>20209.162</v>
      </c>
      <c r="DM28" s="130">
        <v>18647.879000000001</v>
      </c>
      <c r="DN28" s="130">
        <v>20101.062999999998</v>
      </c>
      <c r="DO28" s="130">
        <v>20620.531999999999</v>
      </c>
      <c r="DP28" s="130">
        <v>18408.496999999999</v>
      </c>
      <c r="DQ28" s="130">
        <v>19135.47</v>
      </c>
      <c r="DR28" s="130">
        <v>18180.188999999998</v>
      </c>
      <c r="DS28" s="130">
        <v>19473.321</v>
      </c>
      <c r="DT28" s="130">
        <v>19429.019</v>
      </c>
      <c r="DU28" s="130">
        <v>18625.501</v>
      </c>
      <c r="DV28" s="130">
        <v>19109.57</v>
      </c>
      <c r="DW28" s="130">
        <v>18191.108</v>
      </c>
      <c r="DX28" s="130">
        <v>16037.734</v>
      </c>
      <c r="DY28" s="130">
        <v>17424.244999999999</v>
      </c>
      <c r="DZ28" s="130">
        <v>19059.919999999998</v>
      </c>
      <c r="EA28" s="130">
        <v>21532.505000000001</v>
      </c>
      <c r="EB28" s="130">
        <v>23734.528999999999</v>
      </c>
      <c r="EC28" s="130">
        <v>22484.815999999999</v>
      </c>
      <c r="ED28" s="130">
        <v>23821.662</v>
      </c>
      <c r="EE28" s="130">
        <v>23770.161</v>
      </c>
      <c r="EF28" s="130">
        <v>22899.499</v>
      </c>
      <c r="EG28" s="130">
        <v>23431.956999999999</v>
      </c>
      <c r="EH28" s="130">
        <v>22274.708999999999</v>
      </c>
      <c r="EI28" s="130">
        <v>22524.31</v>
      </c>
      <c r="EJ28" s="130">
        <v>22624.113000000001</v>
      </c>
      <c r="EK28" s="130">
        <v>22950.505000000001</v>
      </c>
      <c r="EL28" s="130">
        <v>24194.591</v>
      </c>
      <c r="EM28" s="130">
        <v>25493.38</v>
      </c>
      <c r="EN28" s="130">
        <v>20841.874</v>
      </c>
      <c r="EO28" s="130">
        <v>20699.127</v>
      </c>
      <c r="EP28" s="130">
        <v>20736.682000000001</v>
      </c>
      <c r="EQ28" s="130">
        <v>23265.643</v>
      </c>
      <c r="ER28" s="130">
        <v>26234.305</v>
      </c>
      <c r="ES28" s="130">
        <v>26730.793000000001</v>
      </c>
      <c r="ET28" s="130">
        <v>28031.288</v>
      </c>
      <c r="EU28" s="130">
        <v>30044.277999999998</v>
      </c>
      <c r="EV28" s="130">
        <v>29309.848000000002</v>
      </c>
      <c r="EW28" s="130">
        <v>30265.776000000002</v>
      </c>
      <c r="EX28" s="130">
        <v>31434.895</v>
      </c>
      <c r="EY28" s="130">
        <v>31693.394</v>
      </c>
      <c r="EZ28" s="130">
        <v>35335.660000000003</v>
      </c>
      <c r="FA28" s="130">
        <v>37115.131000000001</v>
      </c>
      <c r="FB28" s="130">
        <v>33703.457000000002</v>
      </c>
      <c r="FC28" s="130">
        <v>35670.603999999999</v>
      </c>
      <c r="FD28" s="130">
        <v>37094.243000000002</v>
      </c>
      <c r="FE28" s="130">
        <v>34333.56</v>
      </c>
      <c r="FF28" s="130">
        <v>32748.927999999996</v>
      </c>
      <c r="FG28" s="130">
        <v>33029.293999999994</v>
      </c>
      <c r="FH28" s="130">
        <v>32307.797999999999</v>
      </c>
      <c r="FI28" s="130">
        <v>32542.864999999998</v>
      </c>
      <c r="FJ28" s="130">
        <v>32681.969999999998</v>
      </c>
      <c r="FK28" s="130">
        <v>34015.512000000002</v>
      </c>
      <c r="FL28" s="130">
        <v>30329.101999999999</v>
      </c>
      <c r="FM28" s="130">
        <v>30320.002</v>
      </c>
      <c r="FN28" s="130">
        <v>30284.414000000001</v>
      </c>
      <c r="FO28" s="130">
        <v>32724.428</v>
      </c>
      <c r="FP28" s="130">
        <v>33414.779000000002</v>
      </c>
      <c r="FQ28" s="130">
        <v>33786.821000000004</v>
      </c>
      <c r="FR28" s="130">
        <v>34002.538999999997</v>
      </c>
      <c r="FS28" s="130">
        <v>36702.006000000001</v>
      </c>
      <c r="FT28" s="130">
        <v>39110.724999999999</v>
      </c>
      <c r="FU28" s="130">
        <v>38793.328999999998</v>
      </c>
      <c r="FV28" s="130">
        <v>41195.082999999999</v>
      </c>
      <c r="FW28" s="130">
        <v>43868.184000000001</v>
      </c>
      <c r="FX28" s="130">
        <v>45152.934999999998</v>
      </c>
      <c r="FY28" s="130">
        <v>44932.415000000001</v>
      </c>
      <c r="FZ28" s="130">
        <v>42477.286999999997</v>
      </c>
      <c r="GA28" s="130">
        <v>44800.036999999997</v>
      </c>
      <c r="GB28" s="130">
        <v>49496.076999999997</v>
      </c>
      <c r="GC28" s="130">
        <v>49501.684000000001</v>
      </c>
      <c r="GD28" s="130">
        <v>50389.1</v>
      </c>
      <c r="GE28" s="130">
        <v>51505.375</v>
      </c>
      <c r="GF28" s="130">
        <v>53937.699000000001</v>
      </c>
      <c r="GG28" s="130">
        <v>54954.779000000002</v>
      </c>
      <c r="GH28" s="130">
        <v>54872.487999999998</v>
      </c>
      <c r="GI28" s="130">
        <v>56141.18</v>
      </c>
      <c r="GJ28" s="130">
        <v>52392.129000000001</v>
      </c>
      <c r="GK28" s="130">
        <v>52286.923999999999</v>
      </c>
      <c r="GL28" s="130">
        <v>52085.222000000002</v>
      </c>
      <c r="GM28" s="130">
        <v>55429.755000000005</v>
      </c>
      <c r="GN28" s="130">
        <v>53308.081000000006</v>
      </c>
      <c r="GO28" s="130">
        <v>58750.857000000004</v>
      </c>
      <c r="GP28" s="130">
        <v>66037.440999999992</v>
      </c>
      <c r="GQ28" s="130">
        <v>67127.317999999999</v>
      </c>
      <c r="GR28" s="130">
        <v>70121.804000000004</v>
      </c>
      <c r="GS28" s="130">
        <v>70610.611000000004</v>
      </c>
      <c r="GT28" s="130">
        <v>70815.274000000005</v>
      </c>
      <c r="GU28" s="130">
        <v>70191.315999999992</v>
      </c>
      <c r="GV28" s="130">
        <v>70200.79800000001</v>
      </c>
      <c r="GW28" s="130">
        <v>68865.568999999989</v>
      </c>
      <c r="GX28" s="130">
        <v>69329.62</v>
      </c>
      <c r="GY28" s="130">
        <v>75010.378999999986</v>
      </c>
      <c r="GZ28" s="130">
        <v>76548.831000000006</v>
      </c>
      <c r="HA28" s="130">
        <v>80658.52900000001</v>
      </c>
      <c r="HB28" s="130">
        <v>83021.364999999991</v>
      </c>
      <c r="HC28" s="130">
        <v>83828.791000000012</v>
      </c>
      <c r="HD28" s="130">
        <v>81914.417999999991</v>
      </c>
      <c r="HE28" s="130">
        <v>81359.713000000003</v>
      </c>
      <c r="HF28" s="130">
        <v>80164.975999999981</v>
      </c>
      <c r="HG28" s="130">
        <v>76211.313999999998</v>
      </c>
      <c r="HH28" s="130">
        <v>71344.305999999997</v>
      </c>
      <c r="HI28" s="130">
        <v>71206.528999999995</v>
      </c>
    </row>
    <row r="29" spans="1:217">
      <c r="A29" s="2" t="s">
        <v>158</v>
      </c>
      <c r="B29" s="130">
        <v>0.54600000000000004</v>
      </c>
      <c r="C29" s="130">
        <v>16.173999999999999</v>
      </c>
      <c r="D29" s="130">
        <v>16.173999999999999</v>
      </c>
      <c r="E29" s="130">
        <v>18.805</v>
      </c>
      <c r="F29" s="130">
        <v>9.1050000000000004</v>
      </c>
      <c r="G29" s="130">
        <v>9.1050000000000004</v>
      </c>
      <c r="H29" s="130">
        <v>8.9749999999999996</v>
      </c>
      <c r="I29" s="130">
        <v>3.9550000000000001</v>
      </c>
      <c r="J29" s="130">
        <v>5.6950000000000003</v>
      </c>
      <c r="K29" s="130">
        <v>193.62200000000001</v>
      </c>
      <c r="L29" s="130">
        <v>128.809</v>
      </c>
      <c r="M29" s="130">
        <v>162.97800000000001</v>
      </c>
      <c r="N29" s="130">
        <v>291.86399999999998</v>
      </c>
      <c r="O29" s="130">
        <v>303.40199999999999</v>
      </c>
      <c r="P29" s="130">
        <v>210.24100000000001</v>
      </c>
      <c r="Q29" s="130">
        <v>444.87799999999999</v>
      </c>
      <c r="R29" s="130">
        <v>256.43299999999999</v>
      </c>
      <c r="S29" s="130">
        <v>288.70400000000001</v>
      </c>
      <c r="T29" s="130">
        <v>262.24900000000002</v>
      </c>
      <c r="U29" s="130">
        <v>189.834</v>
      </c>
      <c r="V29" s="130">
        <v>195.81700000000001</v>
      </c>
      <c r="W29" s="130">
        <v>389.03699999999998</v>
      </c>
      <c r="X29" s="130">
        <v>365.01499999999999</v>
      </c>
      <c r="Y29" s="130">
        <v>402.74799999999999</v>
      </c>
      <c r="Z29" s="130">
        <v>363.10700000000003</v>
      </c>
      <c r="AA29" s="130">
        <v>376.80799999999999</v>
      </c>
      <c r="AB29" s="130">
        <v>230.08799999999999</v>
      </c>
      <c r="AC29" s="130">
        <v>394.40800000000002</v>
      </c>
      <c r="AD29" s="130">
        <v>254.14599999999999</v>
      </c>
      <c r="AE29" s="130">
        <v>553.80799999999999</v>
      </c>
      <c r="AF29" s="130">
        <v>478.298</v>
      </c>
      <c r="AG29" s="130">
        <v>419.34199999999998</v>
      </c>
      <c r="AH29" s="130">
        <v>370.58600000000001</v>
      </c>
      <c r="AI29" s="130">
        <v>79.352999999999994</v>
      </c>
      <c r="AJ29" s="130">
        <v>311.83600000000001</v>
      </c>
      <c r="AK29" s="130">
        <v>253.59299999999999</v>
      </c>
      <c r="AL29" s="130">
        <v>374.00099999999998</v>
      </c>
      <c r="AM29" s="130">
        <v>245.078</v>
      </c>
      <c r="AN29" s="130">
        <v>249.31299999999999</v>
      </c>
      <c r="AO29" s="130">
        <v>378.45299999999997</v>
      </c>
      <c r="AP29" s="130">
        <v>338.863</v>
      </c>
      <c r="AQ29" s="130">
        <v>586.03200000000004</v>
      </c>
      <c r="AR29" s="130">
        <v>271.62700000000001</v>
      </c>
      <c r="AS29" s="130">
        <v>287.79899999999998</v>
      </c>
      <c r="AT29" s="130">
        <v>704.80799999999999</v>
      </c>
      <c r="AU29" s="130">
        <v>1309.604</v>
      </c>
      <c r="AV29" s="130">
        <v>1402.461</v>
      </c>
      <c r="AW29" s="130">
        <v>1074.5740000000001</v>
      </c>
      <c r="AX29" s="130">
        <v>1693.704</v>
      </c>
      <c r="AY29" s="130">
        <v>1664.366</v>
      </c>
      <c r="AZ29" s="130">
        <v>1331.8440000000001</v>
      </c>
      <c r="BA29" s="130">
        <v>948.35</v>
      </c>
      <c r="BB29" s="130">
        <v>1028.6890000000001</v>
      </c>
      <c r="BC29" s="130">
        <v>1059.22</v>
      </c>
      <c r="BD29" s="130">
        <v>1719.627</v>
      </c>
      <c r="BE29" s="130">
        <v>1150.0509999999999</v>
      </c>
      <c r="BF29" s="130">
        <v>1365.95</v>
      </c>
      <c r="BG29" s="130">
        <v>1327.7439999999999</v>
      </c>
      <c r="BH29" s="130">
        <v>1706.838</v>
      </c>
      <c r="BI29" s="130">
        <v>1039.796</v>
      </c>
      <c r="BJ29" s="130">
        <v>703.08399999999995</v>
      </c>
      <c r="BK29" s="130">
        <v>1088.962</v>
      </c>
      <c r="BL29" s="130">
        <v>1090.316</v>
      </c>
      <c r="BM29" s="130">
        <v>1020.624</v>
      </c>
      <c r="BN29" s="130">
        <v>884.91700000000003</v>
      </c>
      <c r="BO29" s="130">
        <v>987.923</v>
      </c>
      <c r="BP29" s="130">
        <v>1438.1959999999999</v>
      </c>
      <c r="BQ29" s="130">
        <v>959.601</v>
      </c>
      <c r="BR29" s="130">
        <v>1077.44</v>
      </c>
      <c r="BS29" s="130">
        <v>1212.3589999999999</v>
      </c>
      <c r="BT29" s="130">
        <v>1051.425</v>
      </c>
      <c r="BU29" s="130">
        <v>1048.8019999999999</v>
      </c>
      <c r="BV29" s="130">
        <v>1496.3340000000001</v>
      </c>
      <c r="BW29" s="130">
        <v>1701.5940000000001</v>
      </c>
      <c r="BX29" s="130">
        <v>1383.932</v>
      </c>
      <c r="BY29" s="130">
        <v>1387.0039999999999</v>
      </c>
      <c r="BZ29" s="130">
        <v>997.154</v>
      </c>
      <c r="CA29" s="130">
        <v>854.11500000000001</v>
      </c>
      <c r="CB29" s="130">
        <v>893.04399999999998</v>
      </c>
      <c r="CC29" s="130">
        <v>1248.8610000000001</v>
      </c>
      <c r="CD29" s="130">
        <v>1206.0940000000001</v>
      </c>
      <c r="CE29" s="130">
        <v>2274.9119999999998</v>
      </c>
      <c r="CF29" s="130">
        <v>1230.0530000000001</v>
      </c>
      <c r="CG29" s="130">
        <v>1432.11</v>
      </c>
      <c r="CH29" s="130">
        <v>1447.45</v>
      </c>
      <c r="CI29" s="130">
        <v>1645.0809999999999</v>
      </c>
      <c r="CJ29" s="130">
        <v>1715.8779999999999</v>
      </c>
      <c r="CK29" s="130">
        <v>1994.9549999999999</v>
      </c>
      <c r="CL29" s="130">
        <v>1476.636</v>
      </c>
      <c r="CM29" s="130">
        <v>1534.127</v>
      </c>
      <c r="CN29" s="130">
        <v>1425.7760000000001</v>
      </c>
      <c r="CO29" s="130">
        <v>1944.59</v>
      </c>
      <c r="CP29" s="130">
        <v>1778.6030000000001</v>
      </c>
      <c r="CQ29" s="130">
        <v>1161.1790000000001</v>
      </c>
      <c r="CR29" s="130">
        <v>1259.3810000000001</v>
      </c>
      <c r="CS29" s="130">
        <v>1158.3219999999999</v>
      </c>
      <c r="CT29" s="130">
        <v>1054.0139999999999</v>
      </c>
      <c r="CU29" s="130">
        <v>1250.5350000000001</v>
      </c>
      <c r="CV29" s="130">
        <v>1915.93</v>
      </c>
      <c r="CW29" s="130">
        <v>2506.2310000000002</v>
      </c>
      <c r="CX29" s="130">
        <v>2301.86</v>
      </c>
      <c r="CY29" s="130">
        <v>2243.3649999999998</v>
      </c>
      <c r="CZ29" s="130">
        <v>2455.2370000000001</v>
      </c>
      <c r="DA29" s="130">
        <v>1505.32</v>
      </c>
      <c r="DB29" s="130">
        <v>1481.5540000000001</v>
      </c>
      <c r="DC29" s="130">
        <v>1555.703</v>
      </c>
      <c r="DD29" s="130">
        <v>879.66300000000001</v>
      </c>
      <c r="DE29" s="130">
        <v>1124.7280000000001</v>
      </c>
      <c r="DF29" s="130">
        <v>1389.6669999999999</v>
      </c>
      <c r="DG29" s="130">
        <v>1844.827</v>
      </c>
      <c r="DH29" s="130">
        <v>2074.1469999999999</v>
      </c>
      <c r="DI29" s="130">
        <v>3336.1080000000002</v>
      </c>
      <c r="DJ29" s="130">
        <v>1944.597</v>
      </c>
      <c r="DK29" s="130">
        <v>1609.1679999999999</v>
      </c>
      <c r="DL29" s="130">
        <v>2616.2269999999999</v>
      </c>
      <c r="DM29" s="130">
        <v>2136.308</v>
      </c>
      <c r="DN29" s="130">
        <v>2377.2280000000001</v>
      </c>
      <c r="DO29" s="130">
        <v>3706.0039999999999</v>
      </c>
      <c r="DP29" s="130">
        <v>1781.413</v>
      </c>
      <c r="DQ29" s="130">
        <v>2389.152</v>
      </c>
      <c r="DR29" s="130">
        <v>2223.9470000000001</v>
      </c>
      <c r="DS29" s="130">
        <v>1781.3109999999999</v>
      </c>
      <c r="DT29" s="130">
        <v>2791.3510000000001</v>
      </c>
      <c r="DU29" s="130">
        <v>3038.1759999999999</v>
      </c>
      <c r="DV29" s="130">
        <v>2795.826</v>
      </c>
      <c r="DW29" s="130">
        <v>2447.636</v>
      </c>
      <c r="DX29" s="130">
        <v>2311.511</v>
      </c>
      <c r="DY29" s="130">
        <v>1803.9770000000001</v>
      </c>
      <c r="DZ29" s="130">
        <v>2537.846</v>
      </c>
      <c r="EA29" s="130">
        <v>2130.317</v>
      </c>
      <c r="EB29" s="130">
        <v>2892.8389999999999</v>
      </c>
      <c r="EC29" s="130">
        <v>2800.5619999999999</v>
      </c>
      <c r="ED29" s="130">
        <v>2976.357</v>
      </c>
      <c r="EE29" s="130">
        <v>2596.2369999999996</v>
      </c>
      <c r="EF29" s="130">
        <v>3385.7460000000001</v>
      </c>
      <c r="EG29" s="130">
        <v>2468.7170000000001</v>
      </c>
      <c r="EH29" s="130">
        <v>2225.4170000000004</v>
      </c>
      <c r="EI29" s="130">
        <v>2574.5619999999999</v>
      </c>
      <c r="EJ29" s="130">
        <v>3050.4459999999999</v>
      </c>
      <c r="EK29" s="130">
        <v>2971.78</v>
      </c>
      <c r="EL29" s="130">
        <v>3545.4140000000002</v>
      </c>
      <c r="EM29" s="130">
        <v>3273.4679999999998</v>
      </c>
      <c r="EN29" s="130">
        <v>3045.1559999999999</v>
      </c>
      <c r="EO29" s="130">
        <v>2931.0379999999996</v>
      </c>
      <c r="EP29" s="130">
        <v>2879.0569999999998</v>
      </c>
      <c r="EQ29" s="130">
        <v>2926.17</v>
      </c>
      <c r="ER29" s="130">
        <v>2965.6129999999998</v>
      </c>
      <c r="ES29" s="130">
        <v>2650.0080000000003</v>
      </c>
      <c r="ET29" s="130">
        <v>2823.018</v>
      </c>
      <c r="EU29" s="130">
        <v>2981.0479999999998</v>
      </c>
      <c r="EV29" s="130">
        <v>2800.819</v>
      </c>
      <c r="EW29" s="130">
        <v>2989.5129999999999</v>
      </c>
      <c r="EX29" s="130">
        <v>2825.7750000000001</v>
      </c>
      <c r="EY29" s="130">
        <v>3031.1279999999997</v>
      </c>
      <c r="EZ29" s="130">
        <v>3106.549</v>
      </c>
      <c r="FA29" s="130">
        <v>3633.826</v>
      </c>
      <c r="FB29" s="130">
        <v>3556.7909999999997</v>
      </c>
      <c r="FC29" s="130">
        <v>3051.8349999999996</v>
      </c>
      <c r="FD29" s="130">
        <v>3715.7809999999999</v>
      </c>
      <c r="FE29" s="130">
        <v>3533.1990000000001</v>
      </c>
      <c r="FF29" s="130">
        <v>3362.6480000000001</v>
      </c>
      <c r="FG29" s="130">
        <v>2784.7750000000001</v>
      </c>
      <c r="FH29" s="130">
        <v>3297.3009999999999</v>
      </c>
      <c r="FI29" s="130">
        <v>2997.9609999999998</v>
      </c>
      <c r="FJ29" s="130">
        <v>3476.5249999999996</v>
      </c>
      <c r="FK29" s="130">
        <v>3154.2170000000001</v>
      </c>
      <c r="FL29" s="130">
        <v>3256.7599999999998</v>
      </c>
      <c r="FM29" s="130">
        <v>3418.3789999999999</v>
      </c>
      <c r="FN29" s="130">
        <v>3508.65</v>
      </c>
      <c r="FO29" s="130">
        <v>4436.7579999999998</v>
      </c>
      <c r="FP29" s="130">
        <v>4658.2520000000004</v>
      </c>
      <c r="FQ29" s="130">
        <v>4872.9189999999999</v>
      </c>
      <c r="FR29" s="130">
        <v>5146.5369999999994</v>
      </c>
      <c r="FS29" s="130">
        <v>5696.97</v>
      </c>
      <c r="FT29" s="130">
        <v>6288.7539999999999</v>
      </c>
      <c r="FU29" s="130">
        <v>6217.7759999999998</v>
      </c>
      <c r="FV29" s="130">
        <v>6919.704999999999</v>
      </c>
      <c r="FW29" s="130">
        <v>6952.2289999999994</v>
      </c>
      <c r="FX29" s="130">
        <v>8101.1409999999996</v>
      </c>
      <c r="FY29" s="130">
        <v>10312.676000000001</v>
      </c>
      <c r="FZ29" s="130">
        <v>9110.0429999999997</v>
      </c>
      <c r="GA29" s="130">
        <v>10768.84</v>
      </c>
      <c r="GB29" s="130">
        <v>11793.187</v>
      </c>
      <c r="GC29" s="130">
        <v>10765.035000000002</v>
      </c>
      <c r="GD29" s="130">
        <v>10499.734</v>
      </c>
      <c r="GE29" s="130">
        <v>10944.352000000001</v>
      </c>
      <c r="GF29" s="130">
        <v>9694.4560000000001</v>
      </c>
      <c r="GG29" s="130">
        <v>10737.735000000001</v>
      </c>
      <c r="GH29" s="130">
        <v>9249.8869999999988</v>
      </c>
      <c r="GI29" s="130">
        <v>11699.956</v>
      </c>
      <c r="GJ29" s="130">
        <v>10867.163999999999</v>
      </c>
      <c r="GK29" s="130">
        <v>10767.531999999999</v>
      </c>
      <c r="GL29" s="130">
        <v>11213.733</v>
      </c>
      <c r="GM29" s="130">
        <v>11352.963000000002</v>
      </c>
      <c r="GN29" s="130">
        <v>11745.877</v>
      </c>
      <c r="GO29" s="130">
        <v>14044.52</v>
      </c>
      <c r="GP29" s="130">
        <v>15700.580000000002</v>
      </c>
      <c r="GQ29" s="130">
        <v>15950.924000000001</v>
      </c>
      <c r="GR29" s="130">
        <v>16715.969000000005</v>
      </c>
      <c r="GS29" s="130">
        <v>16057.390999999998</v>
      </c>
      <c r="GT29" s="130">
        <v>16309.265999999998</v>
      </c>
      <c r="GU29" s="130">
        <v>16622.748000000003</v>
      </c>
      <c r="GV29" s="130">
        <v>16949.245999999996</v>
      </c>
      <c r="GW29" s="130">
        <v>17428.985000000001</v>
      </c>
      <c r="GX29" s="130">
        <v>17016.891</v>
      </c>
      <c r="GY29" s="130">
        <v>16917.980999999996</v>
      </c>
      <c r="GZ29" s="130">
        <v>16646.258999999998</v>
      </c>
      <c r="HA29" s="130">
        <v>17823.168999999998</v>
      </c>
      <c r="HB29" s="130">
        <v>17903.621999999999</v>
      </c>
      <c r="HC29" s="130">
        <v>19408.228999999996</v>
      </c>
      <c r="HD29" s="130">
        <v>19544.339</v>
      </c>
      <c r="HE29" s="130">
        <v>19432.117999999999</v>
      </c>
      <c r="HF29" s="130">
        <v>20282.069</v>
      </c>
      <c r="HG29" s="130">
        <v>20575.866000000002</v>
      </c>
      <c r="HH29" s="130">
        <v>19784.579999999998</v>
      </c>
      <c r="HI29" s="130">
        <v>18790.528999999999</v>
      </c>
    </row>
    <row r="30" spans="1:217">
      <c r="A30" s="2" t="s">
        <v>159</v>
      </c>
      <c r="B30" s="130">
        <v>0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0</v>
      </c>
      <c r="AR30" s="130"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0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0</v>
      </c>
      <c r="CF30" s="130">
        <v>0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0</v>
      </c>
      <c r="CN30" s="130">
        <v>0</v>
      </c>
      <c r="CO30" s="130">
        <v>0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0</v>
      </c>
      <c r="CV30" s="130">
        <v>0</v>
      </c>
      <c r="CW30" s="130">
        <v>0</v>
      </c>
      <c r="CX30" s="130">
        <v>0</v>
      </c>
      <c r="CY30" s="130">
        <v>0</v>
      </c>
      <c r="CZ30" s="130"/>
      <c r="DA30" s="130">
        <v>0</v>
      </c>
      <c r="DB30" s="130">
        <v>0</v>
      </c>
      <c r="DC30" s="130">
        <v>0</v>
      </c>
      <c r="DD30" s="130">
        <v>0</v>
      </c>
      <c r="DE30" s="130">
        <v>0</v>
      </c>
      <c r="DF30" s="130">
        <v>0</v>
      </c>
      <c r="DG30" s="130">
        <v>0</v>
      </c>
      <c r="DH30" s="130">
        <v>0</v>
      </c>
      <c r="DI30" s="130">
        <v>0</v>
      </c>
      <c r="DJ30" s="130">
        <v>0</v>
      </c>
      <c r="DK30" s="130">
        <v>0</v>
      </c>
      <c r="DL30" s="130">
        <v>0</v>
      </c>
      <c r="DM30" s="130">
        <v>0</v>
      </c>
      <c r="DN30" s="130">
        <v>0</v>
      </c>
      <c r="DO30" s="130">
        <v>0</v>
      </c>
      <c r="DP30" s="130">
        <v>0</v>
      </c>
      <c r="DQ30" s="130">
        <v>0</v>
      </c>
      <c r="DR30" s="127">
        <v>0</v>
      </c>
      <c r="DS30" s="130">
        <v>0</v>
      </c>
      <c r="DT30" s="130">
        <v>0</v>
      </c>
      <c r="DU30" s="130">
        <v>0</v>
      </c>
      <c r="DV30" s="130">
        <v>0</v>
      </c>
      <c r="DW30" s="130">
        <v>0</v>
      </c>
      <c r="DX30" s="130">
        <v>0</v>
      </c>
      <c r="DY30" s="130">
        <v>0</v>
      </c>
      <c r="DZ30" s="130">
        <v>0</v>
      </c>
      <c r="EA30" s="130">
        <v>0</v>
      </c>
      <c r="EB30" s="130">
        <v>0</v>
      </c>
      <c r="EC30" s="130">
        <v>0</v>
      </c>
      <c r="ED30" s="130">
        <v>0</v>
      </c>
      <c r="EE30" s="130">
        <v>0</v>
      </c>
      <c r="EF30" s="130">
        <v>0</v>
      </c>
      <c r="EG30" s="130">
        <v>0</v>
      </c>
      <c r="EH30" s="130">
        <v>0</v>
      </c>
      <c r="EI30" s="130">
        <v>0</v>
      </c>
      <c r="EJ30" s="130">
        <v>0</v>
      </c>
      <c r="EK30" s="130">
        <v>0</v>
      </c>
      <c r="EL30" s="130">
        <v>0</v>
      </c>
      <c r="EM30" s="130">
        <v>0</v>
      </c>
      <c r="EN30" s="130">
        <v>0</v>
      </c>
      <c r="EO30" s="130">
        <v>0</v>
      </c>
      <c r="EP30" s="130">
        <v>0</v>
      </c>
      <c r="EQ30" s="130">
        <v>0</v>
      </c>
      <c r="ER30" s="130">
        <v>0</v>
      </c>
      <c r="ES30" s="130">
        <v>0</v>
      </c>
      <c r="ET30" s="130">
        <v>0</v>
      </c>
      <c r="EU30" s="130">
        <v>0</v>
      </c>
      <c r="EV30" s="130">
        <v>0</v>
      </c>
      <c r="EW30" s="130">
        <v>0</v>
      </c>
      <c r="EX30" s="130">
        <v>0</v>
      </c>
      <c r="EY30" s="130">
        <v>0</v>
      </c>
      <c r="EZ30" s="130">
        <v>0</v>
      </c>
      <c r="FA30" s="130">
        <v>0</v>
      </c>
      <c r="FB30" s="130">
        <v>0</v>
      </c>
      <c r="FC30" s="130">
        <v>0</v>
      </c>
      <c r="FD30" s="130">
        <v>0</v>
      </c>
      <c r="FE30" s="130">
        <v>0</v>
      </c>
      <c r="FF30" s="130">
        <v>0</v>
      </c>
      <c r="FG30" s="130">
        <v>0</v>
      </c>
      <c r="FH30" s="130">
        <v>0</v>
      </c>
      <c r="FI30" s="130">
        <v>0</v>
      </c>
      <c r="FJ30" s="130">
        <v>0</v>
      </c>
      <c r="FK30" s="130">
        <v>0</v>
      </c>
      <c r="FL30" s="130">
        <v>0</v>
      </c>
      <c r="FM30" s="130">
        <v>0</v>
      </c>
      <c r="FN30" s="130">
        <v>0</v>
      </c>
      <c r="FO30" s="130">
        <v>0</v>
      </c>
      <c r="FP30" s="130">
        <v>0</v>
      </c>
      <c r="FQ30" s="130">
        <v>0</v>
      </c>
      <c r="FR30" s="130">
        <v>0</v>
      </c>
      <c r="FS30" s="130">
        <v>0</v>
      </c>
      <c r="FT30" s="130">
        <v>0</v>
      </c>
      <c r="FU30" s="130">
        <v>0</v>
      </c>
      <c r="FV30" s="130">
        <v>0</v>
      </c>
      <c r="FW30" s="130">
        <v>0</v>
      </c>
      <c r="FX30" s="130">
        <v>0</v>
      </c>
      <c r="FY30" s="130">
        <v>0</v>
      </c>
      <c r="FZ30" s="130">
        <v>0</v>
      </c>
      <c r="GA30" s="130">
        <v>0</v>
      </c>
      <c r="GB30" s="130">
        <v>0</v>
      </c>
      <c r="GC30" s="130">
        <v>0</v>
      </c>
      <c r="GD30" s="130">
        <v>0</v>
      </c>
      <c r="GE30" s="130">
        <v>0</v>
      </c>
      <c r="GF30" s="130">
        <v>0</v>
      </c>
      <c r="GG30" s="130">
        <v>0</v>
      </c>
      <c r="GH30" s="130">
        <v>0</v>
      </c>
      <c r="GI30" s="130">
        <v>0</v>
      </c>
      <c r="GJ30" s="130">
        <v>0</v>
      </c>
      <c r="GK30" s="130">
        <v>0</v>
      </c>
      <c r="GL30" s="130">
        <v>0</v>
      </c>
      <c r="GM30" s="130">
        <v>0</v>
      </c>
      <c r="GN30" s="130">
        <v>0</v>
      </c>
      <c r="GO30" s="130">
        <v>0</v>
      </c>
      <c r="GP30" s="130">
        <v>0</v>
      </c>
      <c r="GQ30" s="130">
        <v>0</v>
      </c>
      <c r="GR30" s="130">
        <v>0</v>
      </c>
      <c r="GS30" s="130">
        <v>0</v>
      </c>
      <c r="GT30" s="130">
        <v>0</v>
      </c>
      <c r="GU30" s="130">
        <v>0</v>
      </c>
      <c r="GV30" s="130">
        <v>0</v>
      </c>
      <c r="GW30" s="130">
        <v>0</v>
      </c>
      <c r="GX30" s="130">
        <v>0</v>
      </c>
      <c r="GY30" s="130">
        <v>0</v>
      </c>
      <c r="GZ30" s="130">
        <v>0</v>
      </c>
      <c r="HA30" s="130">
        <v>0</v>
      </c>
      <c r="HB30" s="130">
        <v>0</v>
      </c>
      <c r="HC30" s="130">
        <v>0</v>
      </c>
      <c r="HD30" s="130">
        <v>0</v>
      </c>
      <c r="HE30" s="130">
        <v>0</v>
      </c>
      <c r="HF30" s="130">
        <v>0</v>
      </c>
      <c r="HG30" s="130">
        <v>0</v>
      </c>
      <c r="HH30" s="130">
        <v>0</v>
      </c>
      <c r="HI30" s="130">
        <v>0</v>
      </c>
    </row>
    <row r="31" spans="1:217">
      <c r="A31" s="2" t="s">
        <v>160</v>
      </c>
      <c r="B31" s="130">
        <v>0</v>
      </c>
      <c r="C31" s="130">
        <v>0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130">
        <v>0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30">
        <v>0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130">
        <v>0</v>
      </c>
      <c r="AJ31" s="130">
        <v>0</v>
      </c>
      <c r="AK31" s="130">
        <v>0</v>
      </c>
      <c r="AL31" s="130">
        <v>0</v>
      </c>
      <c r="AM31" s="130">
        <v>0</v>
      </c>
      <c r="AN31" s="130">
        <v>0</v>
      </c>
      <c r="AO31" s="130">
        <v>0</v>
      </c>
      <c r="AP31" s="130">
        <v>0</v>
      </c>
      <c r="AQ31" s="130">
        <v>0</v>
      </c>
      <c r="AR31" s="130">
        <v>0</v>
      </c>
      <c r="AS31" s="130">
        <v>0</v>
      </c>
      <c r="AT31" s="130">
        <v>0</v>
      </c>
      <c r="AU31" s="130">
        <v>0</v>
      </c>
      <c r="AV31" s="130">
        <v>0</v>
      </c>
      <c r="AW31" s="130">
        <v>0</v>
      </c>
      <c r="AX31" s="130">
        <v>0</v>
      </c>
      <c r="AY31" s="130">
        <v>0</v>
      </c>
      <c r="AZ31" s="130">
        <v>0</v>
      </c>
      <c r="BA31" s="130">
        <v>0</v>
      </c>
      <c r="BB31" s="130">
        <v>0</v>
      </c>
      <c r="BC31" s="130">
        <v>0</v>
      </c>
      <c r="BD31" s="130">
        <v>0</v>
      </c>
      <c r="BE31" s="130">
        <v>0</v>
      </c>
      <c r="BF31" s="130">
        <v>0</v>
      </c>
      <c r="BG31" s="130">
        <v>0</v>
      </c>
      <c r="BH31" s="130">
        <v>0</v>
      </c>
      <c r="BI31" s="130">
        <v>0</v>
      </c>
      <c r="BJ31" s="130">
        <v>0</v>
      </c>
      <c r="BK31" s="130">
        <v>0</v>
      </c>
      <c r="BL31" s="130">
        <v>0</v>
      </c>
      <c r="BM31" s="130">
        <v>0</v>
      </c>
      <c r="BN31" s="130">
        <v>0</v>
      </c>
      <c r="BO31" s="130">
        <v>0</v>
      </c>
      <c r="BP31" s="130">
        <v>0</v>
      </c>
      <c r="BQ31" s="130">
        <v>0</v>
      </c>
      <c r="BR31" s="130">
        <v>0</v>
      </c>
      <c r="BS31" s="130">
        <v>0</v>
      </c>
      <c r="BT31" s="130">
        <v>0</v>
      </c>
      <c r="BU31" s="130">
        <v>0</v>
      </c>
      <c r="BV31" s="130">
        <v>0</v>
      </c>
      <c r="BW31" s="130">
        <v>0</v>
      </c>
      <c r="BX31" s="130">
        <v>0</v>
      </c>
      <c r="BY31" s="130">
        <v>0</v>
      </c>
      <c r="BZ31" s="130">
        <v>0</v>
      </c>
      <c r="CA31" s="130">
        <v>0</v>
      </c>
      <c r="CB31" s="130">
        <v>0</v>
      </c>
      <c r="CC31" s="130">
        <v>0</v>
      </c>
      <c r="CD31" s="130">
        <v>0</v>
      </c>
      <c r="CE31" s="130">
        <v>0</v>
      </c>
      <c r="CF31" s="130">
        <v>0</v>
      </c>
      <c r="CG31" s="130">
        <v>0</v>
      </c>
      <c r="CH31" s="130">
        <v>0</v>
      </c>
      <c r="CI31" s="130">
        <v>0</v>
      </c>
      <c r="CJ31" s="130">
        <v>0</v>
      </c>
      <c r="CK31" s="130">
        <v>0</v>
      </c>
      <c r="CL31" s="130">
        <v>0</v>
      </c>
      <c r="CM31" s="130">
        <v>0</v>
      </c>
      <c r="CN31" s="130">
        <v>0</v>
      </c>
      <c r="CO31" s="130">
        <v>0</v>
      </c>
      <c r="CP31" s="130">
        <v>0</v>
      </c>
      <c r="CQ31" s="130">
        <v>0</v>
      </c>
      <c r="CR31" s="130">
        <v>0</v>
      </c>
      <c r="CS31" s="130">
        <v>0</v>
      </c>
      <c r="CT31" s="130">
        <v>0</v>
      </c>
      <c r="CU31" s="130">
        <v>0</v>
      </c>
      <c r="CV31" s="130">
        <v>0</v>
      </c>
      <c r="CW31" s="130">
        <v>0</v>
      </c>
      <c r="CX31" s="130">
        <v>0</v>
      </c>
      <c r="CY31" s="130">
        <v>0</v>
      </c>
      <c r="CZ31" s="130"/>
      <c r="DA31" s="130">
        <v>0</v>
      </c>
      <c r="DB31" s="130">
        <v>0</v>
      </c>
      <c r="DC31" s="130">
        <v>0</v>
      </c>
      <c r="DD31" s="130">
        <v>0</v>
      </c>
      <c r="DE31" s="130">
        <v>0</v>
      </c>
      <c r="DF31" s="130">
        <v>0</v>
      </c>
      <c r="DG31" s="130">
        <v>0</v>
      </c>
      <c r="DH31" s="130">
        <v>0</v>
      </c>
      <c r="DI31" s="130">
        <v>0</v>
      </c>
      <c r="DJ31" s="130">
        <v>0</v>
      </c>
      <c r="DK31" s="130">
        <v>0</v>
      </c>
      <c r="DL31" s="130">
        <v>0</v>
      </c>
      <c r="DM31" s="130">
        <v>0</v>
      </c>
      <c r="DN31" s="130">
        <v>0</v>
      </c>
      <c r="DO31" s="130">
        <v>0</v>
      </c>
      <c r="DP31" s="130">
        <v>0</v>
      </c>
      <c r="DQ31" s="130">
        <v>0</v>
      </c>
      <c r="DR31" s="127">
        <v>0</v>
      </c>
      <c r="DS31" s="130">
        <v>0</v>
      </c>
      <c r="DT31" s="130">
        <v>0</v>
      </c>
      <c r="DU31" s="130">
        <v>0</v>
      </c>
      <c r="DV31" s="130">
        <v>0</v>
      </c>
      <c r="DW31" s="130">
        <v>0</v>
      </c>
      <c r="DX31" s="130">
        <v>0</v>
      </c>
      <c r="DY31" s="130">
        <v>0</v>
      </c>
      <c r="DZ31" s="130">
        <v>0</v>
      </c>
      <c r="EA31" s="130">
        <v>0</v>
      </c>
      <c r="EB31" s="130">
        <v>0</v>
      </c>
      <c r="EC31" s="130">
        <v>0</v>
      </c>
      <c r="ED31" s="130">
        <v>0</v>
      </c>
      <c r="EE31" s="130">
        <v>0</v>
      </c>
      <c r="EF31" s="130">
        <v>0</v>
      </c>
      <c r="EG31" s="130">
        <v>0</v>
      </c>
      <c r="EH31" s="130">
        <v>0</v>
      </c>
      <c r="EI31" s="130">
        <v>0</v>
      </c>
      <c r="EJ31" s="130">
        <v>0</v>
      </c>
      <c r="EK31" s="130">
        <v>0</v>
      </c>
      <c r="EL31" s="130">
        <v>0</v>
      </c>
      <c r="EM31" s="130">
        <v>0</v>
      </c>
      <c r="EN31" s="130">
        <v>0</v>
      </c>
      <c r="EO31" s="130">
        <v>0</v>
      </c>
      <c r="EP31" s="130">
        <v>0</v>
      </c>
      <c r="EQ31" s="130">
        <v>0</v>
      </c>
      <c r="ER31" s="130">
        <v>0</v>
      </c>
      <c r="ES31" s="130">
        <v>0</v>
      </c>
      <c r="ET31" s="130">
        <v>0</v>
      </c>
      <c r="EU31" s="130">
        <v>0</v>
      </c>
      <c r="EV31" s="130">
        <v>0</v>
      </c>
      <c r="EW31" s="130">
        <v>0</v>
      </c>
      <c r="EX31" s="130">
        <v>0</v>
      </c>
      <c r="EY31" s="130">
        <v>0</v>
      </c>
      <c r="EZ31" s="130">
        <v>0</v>
      </c>
      <c r="FA31" s="130">
        <v>0</v>
      </c>
      <c r="FB31" s="130">
        <v>0</v>
      </c>
      <c r="FC31" s="130">
        <v>0</v>
      </c>
      <c r="FD31" s="130">
        <v>0</v>
      </c>
      <c r="FE31" s="130">
        <v>0</v>
      </c>
      <c r="FF31" s="130">
        <v>0</v>
      </c>
      <c r="FG31" s="130">
        <v>0</v>
      </c>
      <c r="FH31" s="130">
        <v>0</v>
      </c>
      <c r="FI31" s="130">
        <v>0</v>
      </c>
      <c r="FJ31" s="130">
        <v>0</v>
      </c>
      <c r="FK31" s="130">
        <v>0</v>
      </c>
      <c r="FL31" s="130">
        <v>0</v>
      </c>
      <c r="FM31" s="130">
        <v>0</v>
      </c>
      <c r="FN31" s="130">
        <v>0</v>
      </c>
      <c r="FO31" s="130">
        <v>0</v>
      </c>
      <c r="FP31" s="130">
        <v>0</v>
      </c>
      <c r="FQ31" s="130">
        <v>0</v>
      </c>
      <c r="FR31" s="130">
        <v>0</v>
      </c>
      <c r="FS31" s="130">
        <v>0</v>
      </c>
      <c r="FT31" s="130">
        <v>0</v>
      </c>
      <c r="FU31" s="130">
        <v>0</v>
      </c>
      <c r="FV31" s="130">
        <v>0</v>
      </c>
      <c r="FW31" s="130">
        <v>0</v>
      </c>
      <c r="FX31" s="130">
        <v>0</v>
      </c>
      <c r="FY31" s="130">
        <v>0</v>
      </c>
      <c r="FZ31" s="130">
        <v>0</v>
      </c>
      <c r="GA31" s="130">
        <v>0</v>
      </c>
      <c r="GB31" s="130">
        <v>0</v>
      </c>
      <c r="GC31" s="130">
        <v>0</v>
      </c>
      <c r="GD31" s="130">
        <v>0</v>
      </c>
      <c r="GE31" s="130">
        <v>0</v>
      </c>
      <c r="GF31" s="130">
        <v>0</v>
      </c>
      <c r="GG31" s="130">
        <v>0</v>
      </c>
      <c r="GH31" s="130">
        <v>0</v>
      </c>
      <c r="GI31" s="130">
        <v>0</v>
      </c>
      <c r="GJ31" s="130">
        <v>0</v>
      </c>
      <c r="GK31" s="130">
        <v>0</v>
      </c>
      <c r="GL31" s="130">
        <v>0</v>
      </c>
      <c r="GM31" s="130">
        <v>0</v>
      </c>
      <c r="GN31" s="130">
        <v>0</v>
      </c>
      <c r="GO31" s="130">
        <v>0</v>
      </c>
      <c r="GP31" s="130">
        <v>0</v>
      </c>
      <c r="GQ31" s="130">
        <v>0</v>
      </c>
      <c r="GR31" s="130">
        <v>0</v>
      </c>
      <c r="GS31" s="130">
        <v>0</v>
      </c>
      <c r="GT31" s="130">
        <v>0</v>
      </c>
      <c r="GU31" s="130">
        <v>0</v>
      </c>
      <c r="GV31" s="130">
        <v>0</v>
      </c>
      <c r="GW31" s="130">
        <v>0</v>
      </c>
      <c r="GX31" s="130">
        <v>0</v>
      </c>
      <c r="GY31" s="130">
        <v>0</v>
      </c>
      <c r="GZ31" s="130">
        <v>0</v>
      </c>
      <c r="HA31" s="130">
        <v>0</v>
      </c>
      <c r="HB31" s="130">
        <v>0</v>
      </c>
      <c r="HC31" s="130">
        <v>0</v>
      </c>
      <c r="HD31" s="130">
        <v>0</v>
      </c>
      <c r="HE31" s="130">
        <v>0</v>
      </c>
      <c r="HF31" s="130">
        <v>0</v>
      </c>
      <c r="HG31" s="130">
        <v>0</v>
      </c>
      <c r="HH31" s="130">
        <v>0</v>
      </c>
      <c r="HI31" s="130">
        <v>0</v>
      </c>
    </row>
    <row r="32" spans="1:217">
      <c r="A32" s="2" t="s">
        <v>161</v>
      </c>
      <c r="B32" s="130">
        <v>0</v>
      </c>
      <c r="C32" s="130">
        <v>0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0</v>
      </c>
      <c r="T32" s="130">
        <v>0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0</v>
      </c>
      <c r="AB32" s="130">
        <v>0</v>
      </c>
      <c r="AC32" s="130">
        <v>0</v>
      </c>
      <c r="AD32" s="130">
        <v>0</v>
      </c>
      <c r="AE32" s="130">
        <v>0</v>
      </c>
      <c r="AF32" s="130">
        <v>0</v>
      </c>
      <c r="AG32" s="130">
        <v>0</v>
      </c>
      <c r="AH32" s="130">
        <v>0</v>
      </c>
      <c r="AI32" s="130">
        <v>0</v>
      </c>
      <c r="AJ32" s="130">
        <v>0</v>
      </c>
      <c r="AK32" s="130">
        <v>0</v>
      </c>
      <c r="AL32" s="130">
        <v>0</v>
      </c>
      <c r="AM32" s="130">
        <v>0</v>
      </c>
      <c r="AN32" s="130">
        <v>0</v>
      </c>
      <c r="AO32" s="130">
        <v>0</v>
      </c>
      <c r="AP32" s="130">
        <v>0</v>
      </c>
      <c r="AQ32" s="130">
        <v>0</v>
      </c>
      <c r="AR32" s="130">
        <v>0</v>
      </c>
      <c r="AS32" s="130">
        <v>0</v>
      </c>
      <c r="AT32" s="130">
        <v>0</v>
      </c>
      <c r="AU32" s="130">
        <v>0</v>
      </c>
      <c r="AV32" s="130">
        <v>0</v>
      </c>
      <c r="AW32" s="130">
        <v>0</v>
      </c>
      <c r="AX32" s="130">
        <v>0</v>
      </c>
      <c r="AY32" s="130">
        <v>0</v>
      </c>
      <c r="AZ32" s="130">
        <v>0</v>
      </c>
      <c r="BA32" s="130">
        <v>0</v>
      </c>
      <c r="BB32" s="130">
        <v>0</v>
      </c>
      <c r="BC32" s="130">
        <v>0</v>
      </c>
      <c r="BD32" s="130">
        <v>0</v>
      </c>
      <c r="BE32" s="130">
        <v>0</v>
      </c>
      <c r="BF32" s="130">
        <v>0</v>
      </c>
      <c r="BG32" s="130">
        <v>0</v>
      </c>
      <c r="BH32" s="130">
        <v>0</v>
      </c>
      <c r="BI32" s="130">
        <v>0</v>
      </c>
      <c r="BJ32" s="130">
        <v>0</v>
      </c>
      <c r="BK32" s="130">
        <v>0</v>
      </c>
      <c r="BL32" s="130">
        <v>0</v>
      </c>
      <c r="BM32" s="130">
        <v>0</v>
      </c>
      <c r="BN32" s="130">
        <v>0</v>
      </c>
      <c r="BO32" s="130">
        <v>0</v>
      </c>
      <c r="BP32" s="130">
        <v>0</v>
      </c>
      <c r="BQ32" s="130">
        <v>0</v>
      </c>
      <c r="BR32" s="130">
        <v>0</v>
      </c>
      <c r="BS32" s="130">
        <v>0</v>
      </c>
      <c r="BT32" s="130">
        <v>0</v>
      </c>
      <c r="BU32" s="130">
        <v>0</v>
      </c>
      <c r="BV32" s="130">
        <v>0</v>
      </c>
      <c r="BW32" s="130">
        <v>0</v>
      </c>
      <c r="BX32" s="130">
        <v>0</v>
      </c>
      <c r="BY32" s="130">
        <v>0</v>
      </c>
      <c r="BZ32" s="130">
        <v>0</v>
      </c>
      <c r="CA32" s="130">
        <v>0</v>
      </c>
      <c r="CB32" s="130">
        <v>0</v>
      </c>
      <c r="CC32" s="130">
        <v>0</v>
      </c>
      <c r="CD32" s="130">
        <v>0</v>
      </c>
      <c r="CE32" s="130">
        <v>0</v>
      </c>
      <c r="CF32" s="130">
        <v>0</v>
      </c>
      <c r="CG32" s="130">
        <v>0</v>
      </c>
      <c r="CH32" s="130">
        <v>0</v>
      </c>
      <c r="CI32" s="130">
        <v>0</v>
      </c>
      <c r="CJ32" s="130">
        <v>0</v>
      </c>
      <c r="CK32" s="130">
        <v>0</v>
      </c>
      <c r="CL32" s="130">
        <v>0</v>
      </c>
      <c r="CM32" s="130">
        <v>0</v>
      </c>
      <c r="CN32" s="130">
        <v>0</v>
      </c>
      <c r="CO32" s="130">
        <v>0</v>
      </c>
      <c r="CP32" s="130">
        <v>0</v>
      </c>
      <c r="CQ32" s="130">
        <v>0</v>
      </c>
      <c r="CR32" s="130">
        <v>0</v>
      </c>
      <c r="CS32" s="130">
        <v>0</v>
      </c>
      <c r="CT32" s="130">
        <v>0</v>
      </c>
      <c r="CU32" s="130">
        <v>0</v>
      </c>
      <c r="CV32" s="130">
        <v>0</v>
      </c>
      <c r="CW32" s="130">
        <v>0</v>
      </c>
      <c r="CX32" s="130">
        <v>0</v>
      </c>
      <c r="CY32" s="130">
        <v>0</v>
      </c>
      <c r="CZ32" s="130">
        <v>0</v>
      </c>
      <c r="DA32" s="130">
        <v>0</v>
      </c>
      <c r="DB32" s="130">
        <v>0</v>
      </c>
      <c r="DC32" s="130">
        <v>0</v>
      </c>
      <c r="DD32" s="130">
        <v>0</v>
      </c>
      <c r="DE32" s="130">
        <v>0</v>
      </c>
      <c r="DF32" s="130">
        <v>0</v>
      </c>
      <c r="DG32" s="130">
        <v>0</v>
      </c>
      <c r="DH32" s="130">
        <v>0</v>
      </c>
      <c r="DI32" s="130">
        <v>0</v>
      </c>
      <c r="DJ32" s="130">
        <v>0</v>
      </c>
      <c r="DK32" s="130">
        <v>0</v>
      </c>
      <c r="DL32" s="130">
        <v>0</v>
      </c>
      <c r="DM32" s="130">
        <v>0</v>
      </c>
      <c r="DN32" s="130">
        <v>0</v>
      </c>
      <c r="DO32" s="130">
        <v>0</v>
      </c>
      <c r="DP32" s="130">
        <v>0</v>
      </c>
      <c r="DQ32" s="130">
        <v>0</v>
      </c>
      <c r="DR32" s="127">
        <v>0</v>
      </c>
      <c r="DS32" s="130">
        <v>0</v>
      </c>
      <c r="DT32" s="130">
        <v>0</v>
      </c>
      <c r="DU32" s="130">
        <v>0</v>
      </c>
      <c r="DV32" s="130">
        <v>0</v>
      </c>
      <c r="DW32" s="130">
        <v>0</v>
      </c>
      <c r="DX32" s="130">
        <v>0</v>
      </c>
      <c r="DY32" s="130">
        <v>0</v>
      </c>
      <c r="DZ32" s="130">
        <v>0</v>
      </c>
      <c r="EA32" s="130">
        <v>0</v>
      </c>
      <c r="EB32" s="130">
        <v>0</v>
      </c>
      <c r="EC32" s="130">
        <v>0</v>
      </c>
      <c r="ED32" s="130">
        <v>0</v>
      </c>
      <c r="EE32" s="130">
        <v>0</v>
      </c>
      <c r="EF32" s="130">
        <v>0</v>
      </c>
      <c r="EG32" s="130">
        <v>0</v>
      </c>
      <c r="EH32" s="130">
        <v>0</v>
      </c>
      <c r="EI32" s="130">
        <v>0</v>
      </c>
      <c r="EJ32" s="130">
        <v>0</v>
      </c>
      <c r="EK32" s="130">
        <v>0</v>
      </c>
      <c r="EL32" s="130">
        <v>0</v>
      </c>
      <c r="EM32" s="130">
        <v>0</v>
      </c>
      <c r="EN32" s="130">
        <v>0</v>
      </c>
      <c r="EO32" s="130">
        <v>0</v>
      </c>
      <c r="EP32" s="130">
        <v>0</v>
      </c>
      <c r="EQ32" s="130">
        <v>0</v>
      </c>
      <c r="ER32" s="130">
        <v>0</v>
      </c>
      <c r="ES32" s="130">
        <v>0</v>
      </c>
      <c r="ET32" s="130">
        <v>0</v>
      </c>
      <c r="EU32" s="130">
        <v>0</v>
      </c>
      <c r="EV32" s="130">
        <v>0</v>
      </c>
      <c r="EW32" s="130">
        <v>0</v>
      </c>
      <c r="EX32" s="130">
        <v>0</v>
      </c>
      <c r="EY32" s="130">
        <v>0</v>
      </c>
      <c r="EZ32" s="130">
        <v>0</v>
      </c>
      <c r="FA32" s="130">
        <v>0</v>
      </c>
      <c r="FB32" s="130">
        <v>0</v>
      </c>
      <c r="FC32" s="130">
        <v>0</v>
      </c>
      <c r="FD32" s="130">
        <v>0</v>
      </c>
      <c r="FE32" s="130">
        <v>0</v>
      </c>
      <c r="FF32" s="130">
        <v>0</v>
      </c>
      <c r="FG32" s="130">
        <v>0</v>
      </c>
      <c r="FH32" s="130">
        <v>0</v>
      </c>
      <c r="FI32" s="130">
        <v>0</v>
      </c>
      <c r="FJ32" s="130">
        <v>0</v>
      </c>
      <c r="FK32" s="130">
        <v>0</v>
      </c>
      <c r="FL32" s="130">
        <v>0</v>
      </c>
      <c r="FM32" s="130">
        <v>0</v>
      </c>
      <c r="FN32" s="130">
        <v>0</v>
      </c>
      <c r="FO32" s="130">
        <v>0</v>
      </c>
      <c r="FP32" s="130">
        <v>0</v>
      </c>
      <c r="FQ32" s="130">
        <v>0</v>
      </c>
      <c r="FR32" s="130">
        <v>0</v>
      </c>
      <c r="FS32" s="130">
        <v>0</v>
      </c>
      <c r="FT32" s="130">
        <v>0</v>
      </c>
      <c r="FU32" s="130">
        <v>0</v>
      </c>
      <c r="FV32" s="130">
        <v>0</v>
      </c>
      <c r="FW32" s="130">
        <v>0</v>
      </c>
      <c r="FX32" s="130">
        <v>0</v>
      </c>
      <c r="FY32" s="130">
        <v>0</v>
      </c>
      <c r="FZ32" s="130">
        <v>0</v>
      </c>
      <c r="GA32" s="130">
        <v>0</v>
      </c>
      <c r="GB32" s="130">
        <v>0</v>
      </c>
      <c r="GC32" s="130">
        <v>0</v>
      </c>
      <c r="GD32" s="130">
        <v>0</v>
      </c>
      <c r="GE32" s="130">
        <v>0</v>
      </c>
      <c r="GF32" s="130">
        <v>0</v>
      </c>
      <c r="GG32" s="130">
        <v>0</v>
      </c>
      <c r="GH32" s="130">
        <v>0</v>
      </c>
      <c r="GI32" s="130">
        <v>0</v>
      </c>
      <c r="GJ32" s="130">
        <v>0</v>
      </c>
      <c r="GK32" s="130">
        <v>0</v>
      </c>
      <c r="GL32" s="130">
        <v>0</v>
      </c>
      <c r="GM32" s="130">
        <v>0</v>
      </c>
      <c r="GN32" s="130">
        <v>0</v>
      </c>
      <c r="GO32" s="130">
        <v>0</v>
      </c>
      <c r="GP32" s="130">
        <v>0</v>
      </c>
      <c r="GQ32" s="130">
        <v>0</v>
      </c>
      <c r="GR32" s="130">
        <v>0</v>
      </c>
      <c r="GS32" s="130">
        <v>0</v>
      </c>
      <c r="GT32" s="130">
        <v>0</v>
      </c>
      <c r="GU32" s="130">
        <v>0</v>
      </c>
      <c r="GV32" s="130">
        <v>0</v>
      </c>
      <c r="GW32" s="130">
        <v>0</v>
      </c>
      <c r="GX32" s="130">
        <v>0</v>
      </c>
      <c r="GY32" s="130">
        <v>0</v>
      </c>
      <c r="GZ32" s="130">
        <v>0</v>
      </c>
      <c r="HA32" s="130">
        <v>0</v>
      </c>
      <c r="HB32" s="130">
        <v>0</v>
      </c>
      <c r="HC32" s="130">
        <v>0</v>
      </c>
      <c r="HD32" s="130">
        <v>0</v>
      </c>
      <c r="HE32" s="130">
        <v>0</v>
      </c>
      <c r="HF32" s="130">
        <v>0</v>
      </c>
      <c r="HG32" s="130">
        <v>0</v>
      </c>
      <c r="HH32" s="130">
        <v>0</v>
      </c>
      <c r="HI32" s="130">
        <v>0</v>
      </c>
    </row>
    <row r="33" spans="1:217">
      <c r="A33" s="2" t="s">
        <v>162</v>
      </c>
      <c r="B33" s="130">
        <v>2232.8879999999999</v>
      </c>
      <c r="C33" s="130">
        <v>2212.1880000000001</v>
      </c>
      <c r="D33" s="130">
        <v>2212.8879999999999</v>
      </c>
      <c r="E33" s="130">
        <v>2232.8879999999999</v>
      </c>
      <c r="F33" s="130">
        <v>1982.8879999999999</v>
      </c>
      <c r="G33" s="130">
        <v>1967.8879999999999</v>
      </c>
      <c r="H33" s="130">
        <v>1972.8879999999999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0</v>
      </c>
      <c r="AZ33" s="130">
        <v>0</v>
      </c>
      <c r="BA33" s="130">
        <v>0</v>
      </c>
      <c r="BB33" s="130">
        <v>0</v>
      </c>
      <c r="BC33" s="130">
        <v>0</v>
      </c>
      <c r="BD33" s="130">
        <v>0</v>
      </c>
      <c r="BE33" s="130">
        <v>0</v>
      </c>
      <c r="BF33" s="130">
        <v>0</v>
      </c>
      <c r="BG33" s="130">
        <v>0</v>
      </c>
      <c r="BH33" s="130">
        <v>0</v>
      </c>
      <c r="BI33" s="130">
        <v>0</v>
      </c>
      <c r="BJ33" s="130">
        <v>0</v>
      </c>
      <c r="BK33" s="130">
        <v>0</v>
      </c>
      <c r="BL33" s="130">
        <v>0</v>
      </c>
      <c r="BM33" s="130">
        <v>0</v>
      </c>
      <c r="BN33" s="130">
        <v>0</v>
      </c>
      <c r="BO33" s="130">
        <v>0</v>
      </c>
      <c r="BP33" s="130">
        <v>0</v>
      </c>
      <c r="BQ33" s="130">
        <v>0</v>
      </c>
      <c r="BR33" s="130">
        <v>0</v>
      </c>
      <c r="BS33" s="130">
        <v>0</v>
      </c>
      <c r="BT33" s="130">
        <v>0</v>
      </c>
      <c r="BU33" s="130">
        <v>0</v>
      </c>
      <c r="BV33" s="130">
        <v>0</v>
      </c>
      <c r="BW33" s="130">
        <v>0</v>
      </c>
      <c r="BX33" s="130">
        <v>0</v>
      </c>
      <c r="BY33" s="130">
        <v>0</v>
      </c>
      <c r="BZ33" s="130">
        <v>0</v>
      </c>
      <c r="CA33" s="130">
        <v>0</v>
      </c>
      <c r="CB33" s="130">
        <v>0</v>
      </c>
      <c r="CC33" s="130">
        <v>0</v>
      </c>
      <c r="CD33" s="130">
        <v>0</v>
      </c>
      <c r="CE33" s="130">
        <v>0</v>
      </c>
      <c r="CF33" s="130">
        <v>0</v>
      </c>
      <c r="CG33" s="130">
        <v>0</v>
      </c>
      <c r="CH33" s="130">
        <v>0</v>
      </c>
      <c r="CI33" s="130">
        <v>0</v>
      </c>
      <c r="CJ33" s="130">
        <v>0</v>
      </c>
      <c r="CK33" s="130">
        <v>0</v>
      </c>
      <c r="CL33" s="130">
        <v>0</v>
      </c>
      <c r="CM33" s="130">
        <v>0</v>
      </c>
      <c r="CN33" s="130">
        <v>0</v>
      </c>
      <c r="CO33" s="130">
        <v>0</v>
      </c>
      <c r="CP33" s="130">
        <v>0</v>
      </c>
      <c r="CQ33" s="130">
        <v>0</v>
      </c>
      <c r="CR33" s="130">
        <v>0</v>
      </c>
      <c r="CS33" s="130">
        <v>0</v>
      </c>
      <c r="CT33" s="130">
        <v>0</v>
      </c>
      <c r="CU33" s="130">
        <v>0</v>
      </c>
      <c r="CV33" s="130">
        <v>0</v>
      </c>
      <c r="CW33" s="130">
        <v>0</v>
      </c>
      <c r="CX33" s="130">
        <v>0</v>
      </c>
      <c r="CY33" s="130">
        <v>0</v>
      </c>
      <c r="CZ33" s="130">
        <v>0</v>
      </c>
      <c r="DA33" s="130">
        <v>0</v>
      </c>
      <c r="DB33" s="130">
        <v>0</v>
      </c>
      <c r="DC33" s="130">
        <v>0</v>
      </c>
      <c r="DD33" s="130">
        <v>0</v>
      </c>
      <c r="DE33" s="130">
        <v>0</v>
      </c>
      <c r="DF33" s="130">
        <v>0</v>
      </c>
      <c r="DG33" s="130">
        <v>0</v>
      </c>
      <c r="DH33" s="130">
        <v>0</v>
      </c>
      <c r="DI33" s="130">
        <v>0</v>
      </c>
      <c r="DJ33" s="130">
        <v>0</v>
      </c>
      <c r="DK33" s="130">
        <v>0</v>
      </c>
      <c r="DL33" s="130">
        <v>0</v>
      </c>
      <c r="DM33" s="130">
        <v>0</v>
      </c>
      <c r="DN33" s="130">
        <v>0</v>
      </c>
      <c r="DO33" s="130">
        <v>0</v>
      </c>
      <c r="DP33" s="130">
        <v>0</v>
      </c>
      <c r="DQ33" s="130">
        <v>0</v>
      </c>
      <c r="DR33" s="127">
        <v>0</v>
      </c>
      <c r="DS33" s="130">
        <v>0</v>
      </c>
      <c r="DT33" s="130">
        <v>0</v>
      </c>
      <c r="DU33" s="130">
        <v>0</v>
      </c>
      <c r="DV33" s="130">
        <v>0</v>
      </c>
      <c r="DW33" s="130">
        <v>0</v>
      </c>
      <c r="DX33" s="130">
        <v>0</v>
      </c>
      <c r="DY33" s="130">
        <v>0</v>
      </c>
      <c r="DZ33" s="130">
        <v>0</v>
      </c>
      <c r="EA33" s="130">
        <v>0</v>
      </c>
      <c r="EB33" s="130">
        <v>0</v>
      </c>
      <c r="EC33" s="130">
        <v>0</v>
      </c>
      <c r="ED33" s="130">
        <v>0</v>
      </c>
      <c r="EE33" s="130">
        <v>0</v>
      </c>
      <c r="EF33" s="130">
        <v>0</v>
      </c>
      <c r="EG33" s="130">
        <v>0</v>
      </c>
      <c r="EH33" s="130">
        <v>0</v>
      </c>
      <c r="EI33" s="130">
        <v>0</v>
      </c>
      <c r="EJ33" s="130">
        <v>0</v>
      </c>
      <c r="EK33" s="130">
        <v>0</v>
      </c>
      <c r="EL33" s="130">
        <v>0</v>
      </c>
      <c r="EM33" s="130">
        <v>0</v>
      </c>
      <c r="EN33" s="130">
        <v>0</v>
      </c>
      <c r="EO33" s="130">
        <v>0</v>
      </c>
      <c r="EP33" s="130">
        <v>0</v>
      </c>
      <c r="EQ33" s="130">
        <v>0</v>
      </c>
      <c r="ER33" s="130">
        <v>0</v>
      </c>
      <c r="ES33" s="130">
        <v>0</v>
      </c>
      <c r="ET33" s="130">
        <v>0</v>
      </c>
      <c r="EU33" s="130">
        <v>0</v>
      </c>
      <c r="EV33" s="130">
        <v>0</v>
      </c>
      <c r="EW33" s="130">
        <v>0</v>
      </c>
      <c r="EX33" s="130">
        <v>0</v>
      </c>
      <c r="EY33" s="130">
        <v>0</v>
      </c>
      <c r="EZ33" s="130">
        <v>0</v>
      </c>
      <c r="FA33" s="130">
        <v>0</v>
      </c>
      <c r="FB33" s="130">
        <v>0</v>
      </c>
      <c r="FC33" s="130">
        <v>0</v>
      </c>
      <c r="FD33" s="130">
        <v>0</v>
      </c>
      <c r="FE33" s="130">
        <v>0</v>
      </c>
      <c r="FF33" s="130">
        <v>0</v>
      </c>
      <c r="FG33" s="130">
        <v>0</v>
      </c>
      <c r="FH33" s="130">
        <v>0</v>
      </c>
      <c r="FI33" s="130">
        <v>0</v>
      </c>
      <c r="FJ33" s="130">
        <v>0</v>
      </c>
      <c r="FK33" s="130">
        <v>0</v>
      </c>
      <c r="FL33" s="130">
        <v>0</v>
      </c>
      <c r="FM33" s="130">
        <v>0</v>
      </c>
      <c r="FN33" s="130">
        <v>0</v>
      </c>
      <c r="FO33" s="130">
        <v>0</v>
      </c>
      <c r="FP33" s="130">
        <v>0</v>
      </c>
      <c r="FQ33" s="130">
        <v>0</v>
      </c>
      <c r="FR33" s="130">
        <v>0</v>
      </c>
      <c r="FS33" s="130">
        <v>0</v>
      </c>
      <c r="FT33" s="130">
        <v>0</v>
      </c>
      <c r="FU33" s="130">
        <v>0</v>
      </c>
      <c r="FV33" s="130">
        <v>0</v>
      </c>
      <c r="FW33" s="130">
        <v>0</v>
      </c>
      <c r="FX33" s="130">
        <v>0</v>
      </c>
      <c r="FY33" s="130">
        <v>0</v>
      </c>
      <c r="FZ33" s="130">
        <v>0</v>
      </c>
      <c r="GA33" s="130">
        <v>0</v>
      </c>
      <c r="GB33" s="130">
        <v>0</v>
      </c>
      <c r="GC33" s="130">
        <v>0</v>
      </c>
      <c r="GD33" s="130">
        <v>0</v>
      </c>
      <c r="GE33" s="130">
        <v>0</v>
      </c>
      <c r="GF33" s="130">
        <v>0</v>
      </c>
      <c r="GG33" s="130">
        <v>0</v>
      </c>
      <c r="GH33" s="130">
        <v>0</v>
      </c>
      <c r="GI33" s="130">
        <v>0</v>
      </c>
      <c r="GJ33" s="130">
        <v>0</v>
      </c>
      <c r="GK33" s="130">
        <v>0</v>
      </c>
      <c r="GL33" s="130">
        <v>0</v>
      </c>
      <c r="GM33" s="130">
        <v>0</v>
      </c>
      <c r="GN33" s="130">
        <v>0</v>
      </c>
      <c r="GO33" s="130">
        <v>0</v>
      </c>
      <c r="GP33" s="130">
        <v>0</v>
      </c>
      <c r="GQ33" s="130">
        <v>0</v>
      </c>
      <c r="GR33" s="130">
        <v>0</v>
      </c>
      <c r="GS33" s="130">
        <v>0</v>
      </c>
      <c r="GT33" s="130">
        <v>0</v>
      </c>
      <c r="GU33" s="130">
        <v>0</v>
      </c>
      <c r="GV33" s="130">
        <v>0</v>
      </c>
      <c r="GW33" s="130">
        <v>0</v>
      </c>
      <c r="GX33" s="130">
        <v>0</v>
      </c>
      <c r="GY33" s="130">
        <v>0</v>
      </c>
      <c r="GZ33" s="130">
        <v>0</v>
      </c>
      <c r="HA33" s="130">
        <v>0</v>
      </c>
      <c r="HB33" s="130">
        <v>0</v>
      </c>
      <c r="HC33" s="130">
        <v>0</v>
      </c>
      <c r="HD33" s="130">
        <v>0</v>
      </c>
      <c r="HE33" s="130">
        <v>0</v>
      </c>
      <c r="HF33" s="130">
        <v>0</v>
      </c>
      <c r="HG33" s="130">
        <v>0</v>
      </c>
      <c r="HH33" s="130">
        <v>0</v>
      </c>
      <c r="HI33" s="130">
        <v>0</v>
      </c>
    </row>
    <row r="34" spans="1:217">
      <c r="A34" s="2" t="s">
        <v>163</v>
      </c>
      <c r="B34" s="130">
        <v>162.41999999999999</v>
      </c>
      <c r="C34" s="130">
        <v>95</v>
      </c>
      <c r="D34" s="130">
        <v>240</v>
      </c>
      <c r="E34" s="130">
        <v>220</v>
      </c>
      <c r="F34" s="130">
        <v>220</v>
      </c>
      <c r="G34" s="130">
        <v>164.53</v>
      </c>
      <c r="H34" s="130">
        <v>231.773</v>
      </c>
      <c r="I34" s="130">
        <v>176.34100000000001</v>
      </c>
      <c r="J34" s="130">
        <v>214.35400000000001</v>
      </c>
      <c r="K34" s="130">
        <v>221.738</v>
      </c>
      <c r="L34" s="130">
        <v>241.3</v>
      </c>
      <c r="M34" s="130">
        <v>229.762</v>
      </c>
      <c r="N34" s="130">
        <v>146.572</v>
      </c>
      <c r="O34" s="130">
        <v>98.281999999999996</v>
      </c>
      <c r="P34" s="130">
        <v>146.11199999999999</v>
      </c>
      <c r="Q34" s="130">
        <v>187.61699999999999</v>
      </c>
      <c r="R34" s="130">
        <v>145.56899999999999</v>
      </c>
      <c r="S34" s="130">
        <v>108.81699999999999</v>
      </c>
      <c r="T34" s="130">
        <v>104.976</v>
      </c>
      <c r="U34" s="130">
        <v>173.43100000000001</v>
      </c>
      <c r="V34" s="130">
        <v>66.475999999999999</v>
      </c>
      <c r="W34" s="130">
        <v>82.111999999999995</v>
      </c>
      <c r="X34" s="130">
        <v>32.402000000000001</v>
      </c>
      <c r="Y34" s="130">
        <v>54.863999999999997</v>
      </c>
      <c r="Z34" s="130">
        <v>79.075999999999993</v>
      </c>
      <c r="AA34" s="130">
        <v>115.27</v>
      </c>
      <c r="AB34" s="130">
        <v>77.751999999999995</v>
      </c>
      <c r="AC34" s="130">
        <v>127.476</v>
      </c>
      <c r="AD34" s="130">
        <v>81.8</v>
      </c>
      <c r="AE34" s="130">
        <v>236.71</v>
      </c>
      <c r="AF34" s="130">
        <v>135.20099999999999</v>
      </c>
      <c r="AG34" s="130">
        <v>134</v>
      </c>
      <c r="AH34" s="130">
        <v>150.06</v>
      </c>
      <c r="AI34" s="130">
        <v>139.1</v>
      </c>
      <c r="AJ34" s="130">
        <v>130.333</v>
      </c>
      <c r="AK34" s="130">
        <v>135.36699999999999</v>
      </c>
      <c r="AL34" s="130">
        <v>150.239</v>
      </c>
      <c r="AM34" s="130">
        <v>71.489000000000004</v>
      </c>
      <c r="AN34" s="130">
        <v>54.634</v>
      </c>
      <c r="AO34" s="130">
        <v>55.746000000000002</v>
      </c>
      <c r="AP34" s="130">
        <v>73.739999999999995</v>
      </c>
      <c r="AQ34" s="130">
        <v>59.125999999999998</v>
      </c>
      <c r="AR34" s="130">
        <v>125.611</v>
      </c>
      <c r="AS34" s="130">
        <v>79.591999999999999</v>
      </c>
      <c r="AT34" s="130">
        <v>58.923999999999999</v>
      </c>
      <c r="AU34" s="130">
        <v>68.5</v>
      </c>
      <c r="AV34" s="130">
        <v>156.21</v>
      </c>
      <c r="AW34" s="130">
        <v>156.21</v>
      </c>
      <c r="AX34" s="130">
        <v>189</v>
      </c>
      <c r="AY34" s="130">
        <v>194</v>
      </c>
      <c r="AZ34" s="130">
        <v>194</v>
      </c>
      <c r="BA34" s="130">
        <v>199</v>
      </c>
      <c r="BB34" s="130">
        <v>199</v>
      </c>
      <c r="BC34" s="130">
        <v>199</v>
      </c>
      <c r="BD34" s="130">
        <v>199</v>
      </c>
      <c r="BE34" s="130">
        <v>199</v>
      </c>
      <c r="BF34" s="130">
        <v>243.1</v>
      </c>
      <c r="BG34" s="130">
        <v>244.1</v>
      </c>
      <c r="BH34" s="130">
        <v>218.70500000000001</v>
      </c>
      <c r="BI34" s="130">
        <v>243.595</v>
      </c>
      <c r="BJ34" s="130">
        <v>243.595</v>
      </c>
      <c r="BK34" s="130">
        <v>253.595</v>
      </c>
      <c r="BL34" s="130">
        <v>253.595</v>
      </c>
      <c r="BM34" s="130">
        <v>361.61500000000001</v>
      </c>
      <c r="BN34" s="130">
        <v>481.09500000000003</v>
      </c>
      <c r="BO34" s="130">
        <v>448.76499999999999</v>
      </c>
      <c r="BP34" s="130">
        <v>468.745</v>
      </c>
      <c r="BQ34" s="130">
        <v>271.79700000000003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0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0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0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0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0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27">
        <v>0</v>
      </c>
      <c r="DS34" s="130">
        <v>0</v>
      </c>
      <c r="DT34" s="130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0">
        <v>0</v>
      </c>
      <c r="EF34" s="130">
        <v>0</v>
      </c>
      <c r="EG34" s="130">
        <v>0</v>
      </c>
      <c r="EH34" s="130">
        <v>0</v>
      </c>
      <c r="EI34" s="130">
        <v>0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30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0</v>
      </c>
      <c r="EZ34" s="130">
        <v>0</v>
      </c>
      <c r="FA34" s="130">
        <v>0</v>
      </c>
      <c r="FB34" s="130">
        <v>0</v>
      </c>
      <c r="FC34" s="130">
        <v>0</v>
      </c>
      <c r="FD34" s="130">
        <v>0</v>
      </c>
      <c r="FE34" s="130">
        <v>0</v>
      </c>
      <c r="FF34" s="130">
        <v>0</v>
      </c>
      <c r="FG34" s="130">
        <v>0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30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0</v>
      </c>
      <c r="FX34" s="130">
        <v>0</v>
      </c>
      <c r="FY34" s="130">
        <v>0</v>
      </c>
      <c r="FZ34" s="130">
        <v>0</v>
      </c>
      <c r="GA34" s="130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0</v>
      </c>
      <c r="GI34" s="130">
        <v>0</v>
      </c>
      <c r="GJ34" s="130">
        <v>0</v>
      </c>
      <c r="GK34" s="130">
        <v>0</v>
      </c>
      <c r="GL34" s="130">
        <v>0</v>
      </c>
      <c r="GM34" s="130">
        <v>0</v>
      </c>
      <c r="GN34" s="130">
        <v>0</v>
      </c>
      <c r="GO34" s="130">
        <v>0</v>
      </c>
      <c r="GP34" s="130">
        <v>0</v>
      </c>
      <c r="GQ34" s="130">
        <v>0</v>
      </c>
      <c r="GR34" s="130">
        <v>0</v>
      </c>
      <c r="GS34" s="130">
        <v>0</v>
      </c>
      <c r="GT34" s="130">
        <v>0</v>
      </c>
      <c r="GU34" s="130">
        <v>0</v>
      </c>
      <c r="GV34" s="130">
        <v>0</v>
      </c>
      <c r="GW34" s="130">
        <v>0</v>
      </c>
      <c r="GX34" s="130">
        <v>0</v>
      </c>
      <c r="GY34" s="130">
        <v>0</v>
      </c>
      <c r="GZ34" s="130">
        <v>0</v>
      </c>
      <c r="HA34" s="130">
        <v>0</v>
      </c>
      <c r="HB34" s="130">
        <v>0</v>
      </c>
      <c r="HC34" s="130">
        <v>0</v>
      </c>
      <c r="HD34" s="130">
        <v>0</v>
      </c>
      <c r="HE34" s="130">
        <v>0</v>
      </c>
      <c r="HF34" s="130">
        <v>0</v>
      </c>
      <c r="HG34" s="130">
        <v>0</v>
      </c>
      <c r="HH34" s="130">
        <v>0</v>
      </c>
      <c r="HI34" s="130">
        <v>0</v>
      </c>
    </row>
    <row r="35" spans="1:217">
      <c r="A35" s="2" t="s">
        <v>164</v>
      </c>
      <c r="B35" s="130">
        <v>0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124.65128799999999</v>
      </c>
      <c r="K35" s="130">
        <v>167.424048</v>
      </c>
      <c r="L35" s="130">
        <v>206.667496</v>
      </c>
      <c r="M35" s="130">
        <v>465.26938438999997</v>
      </c>
      <c r="N35" s="130">
        <v>216.06098109999999</v>
      </c>
      <c r="O35" s="130">
        <v>608.20141570999999</v>
      </c>
      <c r="P35" s="130">
        <v>0</v>
      </c>
      <c r="Q35" s="130">
        <v>1.3652550000000001</v>
      </c>
      <c r="R35" s="130">
        <v>1.6973879999999999</v>
      </c>
      <c r="S35" s="130">
        <v>3.721584</v>
      </c>
      <c r="T35" s="130">
        <v>2.3147472000000002</v>
      </c>
      <c r="U35" s="130">
        <v>198.57239999999999</v>
      </c>
      <c r="V35" s="130">
        <v>135.18785</v>
      </c>
      <c r="W35" s="130">
        <v>134.91786000000016</v>
      </c>
      <c r="X35" s="130">
        <v>0</v>
      </c>
      <c r="Y35" s="130">
        <v>16.276160000000001</v>
      </c>
      <c r="Z35" s="130">
        <v>16.341280000000001</v>
      </c>
      <c r="AA35" s="130">
        <v>172.29212000000001</v>
      </c>
      <c r="AB35" s="130">
        <v>8.1395999999999997</v>
      </c>
      <c r="AC35" s="130">
        <v>2.0387</v>
      </c>
      <c r="AD35" s="130">
        <v>2.0388199999999999</v>
      </c>
      <c r="AE35" s="130">
        <v>5.0921500000000002</v>
      </c>
      <c r="AF35" s="130">
        <v>25.485633530000001</v>
      </c>
      <c r="AG35" s="130">
        <v>25.61488993</v>
      </c>
      <c r="AH35" s="130">
        <v>20.406244620000002</v>
      </c>
      <c r="AI35" s="130">
        <v>12.18377892</v>
      </c>
      <c r="AJ35" s="130">
        <v>17.371812780000003</v>
      </c>
      <c r="AK35" s="130">
        <v>5.6794650000000004</v>
      </c>
      <c r="AL35" s="130">
        <v>2.0674000000000001</v>
      </c>
      <c r="AM35" s="130">
        <v>2.0674800000000002</v>
      </c>
      <c r="AN35" s="130">
        <v>12.380879999999999</v>
      </c>
      <c r="AO35" s="130">
        <v>13.528413</v>
      </c>
      <c r="AP35" s="130">
        <v>12.477959999999999</v>
      </c>
      <c r="AQ35" s="130">
        <v>5.22485</v>
      </c>
      <c r="AR35" s="130">
        <v>31.505700000000001</v>
      </c>
      <c r="AS35" s="130">
        <v>31.663499999999999</v>
      </c>
      <c r="AT35" s="130">
        <v>612.93150161999995</v>
      </c>
      <c r="AU35" s="130">
        <v>246.94507080000002</v>
      </c>
      <c r="AV35" s="130">
        <v>36.786254929999998</v>
      </c>
      <c r="AW35" s="130">
        <v>479.88681127999996</v>
      </c>
      <c r="AX35" s="130">
        <v>633.7322900800001</v>
      </c>
      <c r="AY35" s="130">
        <v>465.98833007999997</v>
      </c>
      <c r="AZ35" s="130">
        <v>853.68262549999997</v>
      </c>
      <c r="BA35" s="130">
        <v>297.78283969</v>
      </c>
      <c r="BB35" s="130">
        <v>440.24107887000002</v>
      </c>
      <c r="BC35" s="130">
        <v>346.70916084000004</v>
      </c>
      <c r="BD35" s="130">
        <v>401.60930830000001</v>
      </c>
      <c r="BE35" s="130">
        <v>610.61432676000004</v>
      </c>
      <c r="BF35" s="130">
        <v>671.59174961999997</v>
      </c>
      <c r="BG35" s="130">
        <v>1132.3706654300001</v>
      </c>
      <c r="BH35" s="130">
        <v>452.49204510000004</v>
      </c>
      <c r="BI35" s="130">
        <v>453.74450860000002</v>
      </c>
      <c r="BJ35" s="130">
        <v>877.10779589999993</v>
      </c>
      <c r="BK35" s="130">
        <v>920.04975620000005</v>
      </c>
      <c r="BL35" s="130">
        <v>1338.3817882200001</v>
      </c>
      <c r="BM35" s="130">
        <v>1289.43937744</v>
      </c>
      <c r="BN35" s="130">
        <v>1155.70109548</v>
      </c>
      <c r="BO35" s="130">
        <v>1052.44049475</v>
      </c>
      <c r="BP35" s="130">
        <v>711.33684498000002</v>
      </c>
      <c r="BQ35" s="130">
        <v>522.07186846999991</v>
      </c>
      <c r="BR35" s="130">
        <v>546.96708790000002</v>
      </c>
      <c r="BS35" s="130">
        <v>967.70640120000007</v>
      </c>
      <c r="BT35" s="130">
        <v>969.73161472441154</v>
      </c>
      <c r="BU35" s="130">
        <v>986.44109839999999</v>
      </c>
      <c r="BV35" s="130">
        <v>1097.6337347000001</v>
      </c>
      <c r="BW35" s="130">
        <v>1013.4169553847091</v>
      </c>
      <c r="BX35" s="130">
        <v>994.94864960000007</v>
      </c>
      <c r="BY35" s="130">
        <v>691.59757249999996</v>
      </c>
      <c r="BZ35" s="130">
        <v>1051.5569062</v>
      </c>
      <c r="CA35" s="130">
        <v>1146.1303576199998</v>
      </c>
      <c r="CB35" s="130">
        <v>1194.25935293</v>
      </c>
      <c r="CC35" s="130">
        <v>763.8328757712369</v>
      </c>
      <c r="CD35" s="130">
        <v>600.99167439999997</v>
      </c>
      <c r="CE35" s="130">
        <v>563.58098675999997</v>
      </c>
      <c r="CF35" s="130">
        <v>510.66141965870582</v>
      </c>
      <c r="CG35" s="130">
        <v>641.88006079000002</v>
      </c>
      <c r="CH35" s="130">
        <v>539.86344621000001</v>
      </c>
      <c r="CI35" s="130">
        <v>566.89848561999997</v>
      </c>
      <c r="CJ35" s="130">
        <v>576.53214746000003</v>
      </c>
      <c r="CK35" s="130">
        <v>691.47669810000002</v>
      </c>
      <c r="CL35" s="130">
        <v>686.64985633734705</v>
      </c>
      <c r="CM35" s="130">
        <v>601.90698966000002</v>
      </c>
      <c r="CN35" s="130">
        <v>599.86700101999998</v>
      </c>
      <c r="CO35" s="130">
        <v>676.41961074345727</v>
      </c>
      <c r="CP35" s="130">
        <v>771.32286295999995</v>
      </c>
      <c r="CQ35" s="130">
        <v>680.25067683999998</v>
      </c>
      <c r="CR35" s="130">
        <v>675.61983151000004</v>
      </c>
      <c r="CS35" s="130">
        <v>602.66396381999994</v>
      </c>
      <c r="CT35" s="130">
        <v>637.00953225746821</v>
      </c>
      <c r="CU35" s="130">
        <v>563.01708873000007</v>
      </c>
      <c r="CV35" s="130">
        <v>757.08107527999994</v>
      </c>
      <c r="CW35" s="130">
        <v>784.64183057353091</v>
      </c>
      <c r="CX35" s="130">
        <v>807.65583998</v>
      </c>
      <c r="CY35" s="130">
        <v>687.28142924000008</v>
      </c>
      <c r="CZ35" s="130">
        <v>694.08559913291674</v>
      </c>
      <c r="DA35" s="130">
        <v>664.36743037999997</v>
      </c>
      <c r="DB35" s="130">
        <v>592.99303558000008</v>
      </c>
      <c r="DC35" s="130">
        <v>974.60416170978795</v>
      </c>
      <c r="DD35" s="130">
        <v>524.12374834999991</v>
      </c>
      <c r="DE35" s="130">
        <v>1422.7574536200002</v>
      </c>
      <c r="DF35" s="130">
        <v>581.16153065000003</v>
      </c>
      <c r="DG35" s="130">
        <v>514.7393649899999</v>
      </c>
      <c r="DH35" s="130">
        <v>570.37114924000002</v>
      </c>
      <c r="DI35" s="130">
        <v>672.89304003174107</v>
      </c>
      <c r="DJ35" s="130">
        <v>606.66125110000007</v>
      </c>
      <c r="DK35" s="130">
        <v>648.41811057000007</v>
      </c>
      <c r="DL35" s="130">
        <v>752.99946019844822</v>
      </c>
      <c r="DM35" s="130">
        <v>698.78634452000006</v>
      </c>
      <c r="DN35" s="130">
        <v>725.09957697000004</v>
      </c>
      <c r="DO35" s="130">
        <v>727.55333917999997</v>
      </c>
      <c r="DP35" s="130">
        <v>833.33189255999991</v>
      </c>
      <c r="DQ35" s="130">
        <v>757.8611564144976</v>
      </c>
      <c r="DR35" s="130">
        <v>676.99648659999991</v>
      </c>
      <c r="DS35" s="130">
        <v>731.21068979999995</v>
      </c>
      <c r="DT35" s="130">
        <v>679.35537479999994</v>
      </c>
      <c r="DU35" s="130">
        <v>669.5346023999997</v>
      </c>
      <c r="DV35" s="130">
        <v>651.01878204999991</v>
      </c>
      <c r="DW35" s="130">
        <v>735.15011924770761</v>
      </c>
      <c r="DX35" s="130">
        <v>987.39855947000001</v>
      </c>
      <c r="DY35" s="130">
        <v>900.38046744000007</v>
      </c>
      <c r="DZ35" s="130">
        <v>982.84971712000004</v>
      </c>
      <c r="EA35" s="130">
        <v>894.30625196999995</v>
      </c>
      <c r="EB35" s="130">
        <v>897.59899681999991</v>
      </c>
      <c r="EC35" s="130">
        <v>752.67996359000006</v>
      </c>
      <c r="ED35" s="130">
        <v>838.90626321000002</v>
      </c>
      <c r="EE35" s="130">
        <v>789.38657151999996</v>
      </c>
      <c r="EF35" s="130">
        <v>866.48838638973871</v>
      </c>
      <c r="EG35" s="130">
        <v>1029.8435283900001</v>
      </c>
      <c r="EH35" s="130">
        <v>962.81096777999994</v>
      </c>
      <c r="EI35" s="130">
        <v>999.79787668265976</v>
      </c>
      <c r="EJ35" s="130">
        <v>931.02373432000002</v>
      </c>
      <c r="EK35" s="130">
        <v>932.20728935999978</v>
      </c>
      <c r="EL35" s="130">
        <v>1068.3634508399998</v>
      </c>
      <c r="EM35" s="130">
        <v>1398.5409085199997</v>
      </c>
      <c r="EN35" s="130">
        <v>1367.0541385230094</v>
      </c>
      <c r="EO35" s="130">
        <v>1547.1422596699999</v>
      </c>
      <c r="EP35" s="130">
        <v>1500.8674086199999</v>
      </c>
      <c r="EQ35" s="130">
        <v>1233.5111714320449</v>
      </c>
      <c r="ER35" s="130">
        <v>1238.93197214</v>
      </c>
      <c r="ES35" s="130">
        <v>1630.63835718</v>
      </c>
      <c r="ET35" s="130">
        <v>1749.7567936397613</v>
      </c>
      <c r="EU35" s="130">
        <v>3060.0415871000005</v>
      </c>
      <c r="EV35" s="130">
        <v>3076.36579149</v>
      </c>
      <c r="EW35" s="130">
        <v>3068.2294898406353</v>
      </c>
      <c r="EX35" s="130">
        <v>1212.2725258800001</v>
      </c>
      <c r="EY35" s="130">
        <v>1239.2372688800001</v>
      </c>
      <c r="EZ35" s="130">
        <v>1217.56477892</v>
      </c>
      <c r="FA35" s="130">
        <v>1270.84702679</v>
      </c>
      <c r="FB35" s="130">
        <v>1225.5751760849096</v>
      </c>
      <c r="FC35" s="130">
        <v>1202.8225308399999</v>
      </c>
      <c r="FD35" s="130">
        <v>1213.0115911199998</v>
      </c>
      <c r="FE35" s="130">
        <v>1227.3988524200001</v>
      </c>
      <c r="FF35" s="130">
        <v>1230.8287514846522</v>
      </c>
      <c r="FG35" s="130">
        <v>1227.4738432500001</v>
      </c>
      <c r="FH35" s="130">
        <v>1265.6262403199999</v>
      </c>
      <c r="FI35" s="130">
        <v>1245.7729245599999</v>
      </c>
      <c r="FJ35" s="130">
        <v>1242.77309644</v>
      </c>
      <c r="FK35" s="130">
        <v>1132.1078689847805</v>
      </c>
      <c r="FL35" s="130">
        <v>655.93741710000006</v>
      </c>
      <c r="FM35" s="130">
        <v>665.71565670000007</v>
      </c>
      <c r="FN35" s="130">
        <v>668.09687597605227</v>
      </c>
      <c r="FO35" s="130">
        <v>514.93460184000003</v>
      </c>
      <c r="FP35" s="130">
        <v>515.6184164</v>
      </c>
      <c r="FQ35" s="130">
        <v>505.37078886177198</v>
      </c>
      <c r="FR35" s="130">
        <v>619.50981990000002</v>
      </c>
      <c r="FS35" s="130">
        <v>611.63130555999999</v>
      </c>
      <c r="FT35" s="130">
        <v>664.92180635567161</v>
      </c>
      <c r="FU35" s="130">
        <v>540.95476824000002</v>
      </c>
      <c r="FV35" s="130">
        <v>509.33551216000001</v>
      </c>
      <c r="FW35" s="130">
        <v>554.11256464429903</v>
      </c>
      <c r="FX35" s="130">
        <v>453.33509712</v>
      </c>
      <c r="FY35" s="130">
        <v>392.35364235000003</v>
      </c>
      <c r="FZ35" s="130">
        <v>442.10600095999996</v>
      </c>
      <c r="GA35" s="130">
        <v>419.95077854000004</v>
      </c>
      <c r="GB35" s="130">
        <v>368.68501591</v>
      </c>
      <c r="GC35" s="130">
        <v>286.67227242352493</v>
      </c>
      <c r="GD35" s="130">
        <v>335.65396830000003</v>
      </c>
      <c r="GE35" s="130">
        <v>940.30301699999995</v>
      </c>
      <c r="GF35" s="130">
        <v>433.39245256590556</v>
      </c>
      <c r="GG35" s="130">
        <v>307.90792339999996</v>
      </c>
      <c r="GH35" s="130">
        <v>280.28537539607754</v>
      </c>
      <c r="GI35" s="130">
        <v>35.026124899999999</v>
      </c>
      <c r="GJ35" s="130">
        <v>27.512772899999998</v>
      </c>
      <c r="GK35" s="130">
        <v>31.781722899999998</v>
      </c>
      <c r="GL35" s="130">
        <v>31.843217420000002</v>
      </c>
      <c r="GM35" s="130">
        <v>21.20869884</v>
      </c>
      <c r="GN35" s="130">
        <v>58.238030701282092</v>
      </c>
      <c r="GO35" s="130">
        <v>64.121285610000001</v>
      </c>
      <c r="GP35" s="130">
        <v>567.06992963000005</v>
      </c>
      <c r="GQ35" s="130">
        <v>110.63170202464178</v>
      </c>
      <c r="GR35" s="130">
        <v>450.52534574999999</v>
      </c>
      <c r="GS35" s="130">
        <v>535.14095712000005</v>
      </c>
      <c r="GT35" s="130">
        <v>83.562874780000001</v>
      </c>
      <c r="GU35" s="130">
        <v>96.062471720000005</v>
      </c>
      <c r="GV35" s="130">
        <v>467.00246071788376</v>
      </c>
      <c r="GW35" s="130">
        <v>158.46017136</v>
      </c>
      <c r="GX35" s="130">
        <v>561.93288815999995</v>
      </c>
      <c r="GY35" s="130">
        <v>101.18847952241484</v>
      </c>
      <c r="GZ35" s="130">
        <v>110.18186450398059</v>
      </c>
      <c r="HA35" s="130">
        <v>100.74260773</v>
      </c>
      <c r="HB35" s="130">
        <v>103.83433487000001</v>
      </c>
      <c r="HC35" s="130">
        <v>223.13467822000001</v>
      </c>
      <c r="HD35" s="130">
        <v>286.10773549999999</v>
      </c>
      <c r="HE35" s="130">
        <v>328.32780524680288</v>
      </c>
      <c r="HF35" s="130">
        <v>243.74676105</v>
      </c>
      <c r="HG35" s="130">
        <v>365.97091124999997</v>
      </c>
      <c r="HH35" s="130">
        <v>879.93520095777831</v>
      </c>
      <c r="HI35" s="130">
        <v>773.66351085000008</v>
      </c>
    </row>
    <row r="36" spans="1:217">
      <c r="A36" s="2" t="s">
        <v>165</v>
      </c>
      <c r="B36" s="130">
        <v>320.67276437395026</v>
      </c>
      <c r="C36" s="130">
        <v>320.85544175704968</v>
      </c>
      <c r="D36" s="130">
        <v>297.7805727263098</v>
      </c>
      <c r="E36" s="130">
        <v>306.82593287886215</v>
      </c>
      <c r="F36" s="130">
        <v>306.64043287886216</v>
      </c>
      <c r="G36" s="130">
        <v>287.0794198889451</v>
      </c>
      <c r="H36" s="130">
        <v>288.06420000000003</v>
      </c>
      <c r="I36" s="130">
        <v>290.04419999999999</v>
      </c>
      <c r="J36" s="130">
        <v>254.78430966458737</v>
      </c>
      <c r="K36" s="130">
        <v>254.88201552647502</v>
      </c>
      <c r="L36" s="130">
        <v>308.88167443826762</v>
      </c>
      <c r="M36" s="130">
        <v>230.4024</v>
      </c>
      <c r="N36" s="130">
        <v>227.6447</v>
      </c>
      <c r="O36" s="130">
        <v>229.3391453042847</v>
      </c>
      <c r="P36" s="130">
        <v>437.39833695766032</v>
      </c>
      <c r="Q36" s="130">
        <v>456.29214606443651</v>
      </c>
      <c r="R36" s="130">
        <v>455.51146848362475</v>
      </c>
      <c r="S36" s="130">
        <v>437.91649999999998</v>
      </c>
      <c r="T36" s="130">
        <v>478.66361408081872</v>
      </c>
      <c r="U36" s="130">
        <v>639.63775611344499</v>
      </c>
      <c r="V36" s="130">
        <v>631.2509437522416</v>
      </c>
      <c r="W36" s="130">
        <v>632.25761392058644</v>
      </c>
      <c r="X36" s="130">
        <v>632.24963150275516</v>
      </c>
      <c r="Y36" s="130">
        <v>627.15666449144771</v>
      </c>
      <c r="Z36" s="130">
        <v>627.24324137059557</v>
      </c>
      <c r="AA36" s="130">
        <v>627.22823745061828</v>
      </c>
      <c r="AB36" s="130">
        <v>624.9710971768136</v>
      </c>
      <c r="AC36" s="130">
        <v>627.74839999999995</v>
      </c>
      <c r="AD36" s="130">
        <v>629.55078784685418</v>
      </c>
      <c r="AE36" s="130">
        <v>626.64080000000001</v>
      </c>
      <c r="AF36" s="130">
        <v>639.4357</v>
      </c>
      <c r="AG36" s="130">
        <v>639.4357</v>
      </c>
      <c r="AH36" s="130">
        <v>517.70329098556203</v>
      </c>
      <c r="AI36" s="130">
        <v>519.62841902986486</v>
      </c>
      <c r="AJ36" s="130">
        <v>522.24789999999996</v>
      </c>
      <c r="AK36" s="130">
        <v>523.64930000000004</v>
      </c>
      <c r="AL36" s="130">
        <v>523.64930000000004</v>
      </c>
      <c r="AM36" s="130">
        <v>526.96720000000005</v>
      </c>
      <c r="AN36" s="130">
        <v>533.22239999999999</v>
      </c>
      <c r="AO36" s="130">
        <v>533.75239999999997</v>
      </c>
      <c r="AP36" s="130">
        <v>542.10161790695236</v>
      </c>
      <c r="AQ36" s="130">
        <v>532.79560000000004</v>
      </c>
      <c r="AR36" s="130">
        <v>544.6881474973485</v>
      </c>
      <c r="AS36" s="130">
        <v>540.31214749734852</v>
      </c>
      <c r="AT36" s="130">
        <v>531.9461</v>
      </c>
      <c r="AU36" s="130">
        <v>531.9461</v>
      </c>
      <c r="AV36" s="130">
        <v>531.9461</v>
      </c>
      <c r="AW36" s="130">
        <v>511.97120000000001</v>
      </c>
      <c r="AX36" s="130">
        <v>511.97120000000001</v>
      </c>
      <c r="AY36" s="130">
        <v>513.81119999999999</v>
      </c>
      <c r="AZ36" s="130">
        <v>220.96435790957111</v>
      </c>
      <c r="BA36" s="130">
        <v>221.6583</v>
      </c>
      <c r="BB36" s="130">
        <v>221.6583</v>
      </c>
      <c r="BC36" s="130">
        <v>8.1598000000000006</v>
      </c>
      <c r="BD36" s="130">
        <v>8.2228547976128716</v>
      </c>
      <c r="BE36" s="130">
        <v>7.7224818744535089</v>
      </c>
      <c r="BF36" s="130">
        <v>4.3986000000000001</v>
      </c>
      <c r="BG36" s="130">
        <v>4.3986000000000001</v>
      </c>
      <c r="BH36" s="130">
        <v>4.3986000000000001</v>
      </c>
      <c r="BI36" s="130">
        <v>3.7515999999999998</v>
      </c>
      <c r="BJ36" s="130">
        <v>5.4292999999999996</v>
      </c>
      <c r="BK36" s="130">
        <v>5.2104999999999997</v>
      </c>
      <c r="BL36" s="130">
        <v>4.6505999999999998</v>
      </c>
      <c r="BM36" s="130">
        <v>3.8151000000000002</v>
      </c>
      <c r="BN36" s="130">
        <v>3.8151000000000002</v>
      </c>
      <c r="BO36" s="130">
        <v>3.8527</v>
      </c>
      <c r="BP36" s="130">
        <v>3.8527</v>
      </c>
      <c r="BQ36" s="130">
        <v>3.8527</v>
      </c>
      <c r="BR36" s="130">
        <v>3.9144999999999999</v>
      </c>
      <c r="BS36" s="130">
        <v>3.9144999999999999</v>
      </c>
      <c r="BT36" s="130">
        <v>3.9144999999999999</v>
      </c>
      <c r="BU36" s="130">
        <v>4.6082000000000001</v>
      </c>
      <c r="BV36" s="130">
        <v>5.3536000000000001</v>
      </c>
      <c r="BW36" s="130">
        <v>5.3536000000000001</v>
      </c>
      <c r="BX36" s="130">
        <v>5.7337999999999996</v>
      </c>
      <c r="BY36" s="130">
        <v>6.5277000000000003</v>
      </c>
      <c r="BZ36" s="130">
        <v>6.5292053633666827</v>
      </c>
      <c r="CA36" s="130">
        <v>6.5545999999999998</v>
      </c>
      <c r="CB36" s="130">
        <v>6.5545999999999998</v>
      </c>
      <c r="CC36" s="130">
        <v>7.0448000000000004</v>
      </c>
      <c r="CD36" s="130">
        <v>6.9625831409742318</v>
      </c>
      <c r="CE36" s="130">
        <v>7.7531154943536524</v>
      </c>
      <c r="CF36" s="130">
        <v>7.7505882291291135</v>
      </c>
      <c r="CG36" s="130">
        <v>6.4942000000000002</v>
      </c>
      <c r="CH36" s="130">
        <v>8.4857999999999993</v>
      </c>
      <c r="CI36" s="130">
        <v>9.4695</v>
      </c>
      <c r="CJ36" s="130">
        <v>7.4564000000000004</v>
      </c>
      <c r="CK36" s="130">
        <v>8.9342000000000006</v>
      </c>
      <c r="CL36" s="130">
        <v>8.9342000000000006</v>
      </c>
      <c r="CM36" s="130">
        <v>5.4044999999999996</v>
      </c>
      <c r="CN36" s="130">
        <v>7.4298999999999999</v>
      </c>
      <c r="CO36" s="130">
        <v>7.4298999999999999</v>
      </c>
      <c r="CP36" s="130">
        <v>4.2515000000000001</v>
      </c>
      <c r="CQ36" s="130">
        <v>4.2515000000000001</v>
      </c>
      <c r="CR36" s="130">
        <v>4.2515000000000001</v>
      </c>
      <c r="CS36" s="130">
        <v>0.58460000000000001</v>
      </c>
      <c r="CT36" s="130">
        <v>0.58460000000000001</v>
      </c>
      <c r="CU36" s="130">
        <v>0.58460000000000001</v>
      </c>
      <c r="CV36" s="130">
        <v>0.5111</v>
      </c>
      <c r="CW36" s="130">
        <v>0.5111</v>
      </c>
      <c r="CX36" s="130">
        <v>0.5111</v>
      </c>
      <c r="CY36" s="130">
        <v>0.5111</v>
      </c>
      <c r="CZ36" s="130">
        <v>0.5111</v>
      </c>
      <c r="DA36" s="130">
        <v>0.5111</v>
      </c>
      <c r="DB36" s="130">
        <v>0.5111</v>
      </c>
      <c r="DC36" s="130">
        <v>0.5111</v>
      </c>
      <c r="DD36" s="130">
        <v>0.5111</v>
      </c>
      <c r="DE36" s="130">
        <v>0.5111</v>
      </c>
      <c r="DF36" s="130">
        <v>0.5111</v>
      </c>
      <c r="DG36" s="130">
        <v>0.5111</v>
      </c>
      <c r="DH36" s="130">
        <v>0.5111</v>
      </c>
      <c r="DI36" s="130">
        <v>0.5111</v>
      </c>
      <c r="DJ36" s="130">
        <v>0.5111</v>
      </c>
      <c r="DK36" s="130">
        <v>0.5111</v>
      </c>
      <c r="DL36" s="130">
        <v>0.5111</v>
      </c>
      <c r="DM36" s="130">
        <v>0.5111</v>
      </c>
      <c r="DN36" s="130">
        <v>0</v>
      </c>
      <c r="DO36" s="130">
        <v>0</v>
      </c>
      <c r="DP36" s="130">
        <v>0</v>
      </c>
      <c r="DQ36" s="130">
        <v>0</v>
      </c>
      <c r="DR36" s="130">
        <v>0</v>
      </c>
      <c r="DS36" s="130">
        <v>0</v>
      </c>
      <c r="DT36" s="130">
        <v>0</v>
      </c>
      <c r="DU36" s="130">
        <v>0</v>
      </c>
      <c r="DV36" s="130">
        <v>0</v>
      </c>
      <c r="DW36" s="130">
        <v>0</v>
      </c>
      <c r="DX36" s="130">
        <v>0</v>
      </c>
      <c r="DY36" s="130">
        <v>0</v>
      </c>
      <c r="DZ36" s="130">
        <v>0</v>
      </c>
      <c r="EA36" s="130">
        <v>0</v>
      </c>
      <c r="EB36" s="130">
        <v>0</v>
      </c>
      <c r="EC36" s="130">
        <v>0</v>
      </c>
      <c r="ED36" s="130">
        <v>0</v>
      </c>
      <c r="EE36" s="130">
        <v>0</v>
      </c>
      <c r="EF36" s="130">
        <v>0</v>
      </c>
      <c r="EG36" s="130">
        <v>0</v>
      </c>
      <c r="EH36" s="130">
        <v>0</v>
      </c>
      <c r="EI36" s="130">
        <v>0</v>
      </c>
      <c r="EJ36" s="130">
        <v>0</v>
      </c>
      <c r="EK36" s="130">
        <v>0</v>
      </c>
      <c r="EL36" s="130">
        <v>0</v>
      </c>
      <c r="EM36" s="130">
        <v>0</v>
      </c>
      <c r="EN36" s="130">
        <v>0</v>
      </c>
      <c r="EO36" s="130">
        <v>0</v>
      </c>
      <c r="EP36" s="130">
        <v>0</v>
      </c>
      <c r="EQ36" s="130">
        <v>0</v>
      </c>
      <c r="ER36" s="130">
        <v>0</v>
      </c>
      <c r="ES36" s="130">
        <v>0</v>
      </c>
      <c r="ET36" s="130">
        <v>0</v>
      </c>
      <c r="EU36" s="130">
        <v>0</v>
      </c>
      <c r="EV36" s="130">
        <v>0</v>
      </c>
      <c r="EW36" s="130">
        <v>0</v>
      </c>
      <c r="EX36" s="130">
        <v>0</v>
      </c>
      <c r="EY36" s="130">
        <v>0</v>
      </c>
      <c r="EZ36" s="130">
        <v>0</v>
      </c>
      <c r="FA36" s="130">
        <v>0</v>
      </c>
      <c r="FB36" s="130">
        <v>0</v>
      </c>
      <c r="FC36" s="130">
        <v>0</v>
      </c>
      <c r="FD36" s="130">
        <v>0</v>
      </c>
      <c r="FE36" s="130">
        <v>0</v>
      </c>
      <c r="FF36" s="130">
        <v>0</v>
      </c>
      <c r="FG36" s="130">
        <v>0</v>
      </c>
      <c r="FH36" s="130">
        <v>0</v>
      </c>
      <c r="FI36" s="130">
        <v>0</v>
      </c>
      <c r="FJ36" s="130">
        <v>0</v>
      </c>
      <c r="FK36" s="130">
        <v>0</v>
      </c>
      <c r="FL36" s="130">
        <v>0</v>
      </c>
      <c r="FM36" s="130">
        <v>0</v>
      </c>
      <c r="FN36" s="130">
        <v>0</v>
      </c>
      <c r="FO36" s="130">
        <v>0</v>
      </c>
      <c r="FP36" s="130">
        <v>0</v>
      </c>
      <c r="FQ36" s="130">
        <v>0</v>
      </c>
      <c r="FR36" s="130">
        <v>0</v>
      </c>
      <c r="FS36" s="130">
        <v>0</v>
      </c>
      <c r="FT36" s="130">
        <v>0</v>
      </c>
      <c r="FU36" s="130">
        <v>0</v>
      </c>
      <c r="FV36" s="130">
        <v>0</v>
      </c>
      <c r="FW36" s="130">
        <v>0</v>
      </c>
      <c r="FX36" s="130">
        <v>0</v>
      </c>
      <c r="FY36" s="130">
        <v>0</v>
      </c>
      <c r="FZ36" s="130">
        <v>0</v>
      </c>
      <c r="GA36" s="130">
        <v>0</v>
      </c>
      <c r="GB36" s="130">
        <v>0</v>
      </c>
      <c r="GC36" s="130">
        <v>0</v>
      </c>
      <c r="GD36" s="130">
        <v>0</v>
      </c>
      <c r="GE36" s="130">
        <v>0</v>
      </c>
      <c r="GF36" s="130">
        <v>0</v>
      </c>
      <c r="GG36" s="130">
        <v>0</v>
      </c>
      <c r="GH36" s="130">
        <v>0</v>
      </c>
      <c r="GI36" s="130">
        <v>0</v>
      </c>
      <c r="GJ36" s="130">
        <v>0</v>
      </c>
      <c r="GK36" s="130">
        <v>0</v>
      </c>
      <c r="GL36" s="130">
        <v>0</v>
      </c>
      <c r="GM36" s="130">
        <v>0</v>
      </c>
      <c r="GN36" s="130">
        <v>0</v>
      </c>
      <c r="GO36" s="130">
        <v>0</v>
      </c>
      <c r="GP36" s="130">
        <v>0</v>
      </c>
      <c r="GQ36" s="130">
        <v>0</v>
      </c>
      <c r="GR36" s="130">
        <v>0</v>
      </c>
      <c r="GS36" s="130">
        <v>0</v>
      </c>
      <c r="GT36" s="130">
        <v>0</v>
      </c>
      <c r="GU36" s="130">
        <v>0</v>
      </c>
      <c r="GV36" s="130">
        <v>0</v>
      </c>
      <c r="GW36" s="130">
        <v>0</v>
      </c>
      <c r="GX36" s="130">
        <v>0</v>
      </c>
      <c r="GY36" s="130">
        <v>0</v>
      </c>
      <c r="GZ36" s="130">
        <v>0</v>
      </c>
      <c r="HA36" s="130">
        <v>0</v>
      </c>
      <c r="HB36" s="130">
        <v>0</v>
      </c>
      <c r="HC36" s="130">
        <v>0</v>
      </c>
      <c r="HD36" s="130">
        <v>0</v>
      </c>
      <c r="HE36" s="130">
        <v>0</v>
      </c>
      <c r="HF36" s="130">
        <v>0</v>
      </c>
      <c r="HG36" s="130">
        <v>0</v>
      </c>
      <c r="HH36" s="130">
        <v>0</v>
      </c>
      <c r="HI36" s="130">
        <v>0</v>
      </c>
    </row>
    <row r="37" spans="1:217">
      <c r="A37" s="2" t="s">
        <v>166</v>
      </c>
      <c r="B37" s="130">
        <v>0</v>
      </c>
      <c r="C37" s="130">
        <v>1053.0999999999999</v>
      </c>
      <c r="D37" s="130">
        <v>1750.6289999999999</v>
      </c>
      <c r="E37" s="130">
        <v>1731.652</v>
      </c>
      <c r="F37" s="130">
        <v>1737.4059999999999</v>
      </c>
      <c r="G37" s="130">
        <v>2415.3407981668183</v>
      </c>
      <c r="H37" s="130">
        <v>3215.0022021927111</v>
      </c>
      <c r="I37" s="130">
        <v>3136.2873021193122</v>
      </c>
      <c r="J37" s="130">
        <v>4257.5789999999997</v>
      </c>
      <c r="K37" s="130">
        <v>4333.7929999999997</v>
      </c>
      <c r="L37" s="130">
        <v>3986.0680000000002</v>
      </c>
      <c r="M37" s="130">
        <v>5278.6670000000004</v>
      </c>
      <c r="N37" s="130">
        <v>5392.9719999999998</v>
      </c>
      <c r="O37" s="130">
        <v>3509.4119999999998</v>
      </c>
      <c r="P37" s="130">
        <v>4256.1480000000001</v>
      </c>
      <c r="Q37" s="130">
        <v>4687.3680000000004</v>
      </c>
      <c r="R37" s="130">
        <v>4239.1629999999996</v>
      </c>
      <c r="S37" s="130">
        <v>4531.9979999999996</v>
      </c>
      <c r="T37" s="130">
        <v>6160.9650000000001</v>
      </c>
      <c r="U37" s="130">
        <v>4659.6610000000001</v>
      </c>
      <c r="V37" s="130">
        <v>5293.8109999999997</v>
      </c>
      <c r="W37" s="130">
        <v>4639.402</v>
      </c>
      <c r="X37" s="130">
        <v>4892.6660000000002</v>
      </c>
      <c r="Y37" s="130">
        <v>4701.3500000000004</v>
      </c>
      <c r="Z37" s="130">
        <v>6636.015820187512</v>
      </c>
      <c r="AA37" s="130">
        <v>5300.6668475051683</v>
      </c>
      <c r="AB37" s="130">
        <v>7019.4427311975533</v>
      </c>
      <c r="AC37" s="130">
        <v>5061.0526045479573</v>
      </c>
      <c r="AD37" s="130">
        <v>5085.8542915638691</v>
      </c>
      <c r="AE37" s="130">
        <v>6880.2098334757629</v>
      </c>
      <c r="AF37" s="130">
        <v>6340.7763216401636</v>
      </c>
      <c r="AG37" s="130">
        <v>7795.8107330659404</v>
      </c>
      <c r="AH37" s="130">
        <v>7410.0513550284531</v>
      </c>
      <c r="AI37" s="130">
        <v>8365.7395737780043</v>
      </c>
      <c r="AJ37" s="130">
        <v>8294.8827942116513</v>
      </c>
      <c r="AK37" s="130">
        <v>9893.2814538267776</v>
      </c>
      <c r="AL37" s="130">
        <v>11396.142505463615</v>
      </c>
      <c r="AM37" s="130">
        <v>6849.3064145770268</v>
      </c>
      <c r="AN37" s="130">
        <v>8312.6514027835474</v>
      </c>
      <c r="AO37" s="130">
        <v>7235.9415379119173</v>
      </c>
      <c r="AP37" s="130">
        <v>6587.5740292508963</v>
      </c>
      <c r="AQ37" s="130">
        <v>7985.3443389712029</v>
      </c>
      <c r="AR37" s="130">
        <v>7827.7414624976218</v>
      </c>
      <c r="AS37" s="130">
        <v>8838.3227924252005</v>
      </c>
      <c r="AT37" s="130">
        <v>8385.239023328144</v>
      </c>
      <c r="AU37" s="130">
        <v>11014.296686314987</v>
      </c>
      <c r="AV37" s="130">
        <v>7884.0506712309725</v>
      </c>
      <c r="AW37" s="130">
        <v>11426.287325909745</v>
      </c>
      <c r="AX37" s="130">
        <v>14889.194114197926</v>
      </c>
      <c r="AY37" s="130">
        <v>15505.01761958201</v>
      </c>
      <c r="AZ37" s="130">
        <v>15725.916621890281</v>
      </c>
      <c r="BA37" s="130">
        <v>16488.73224723207</v>
      </c>
      <c r="BB37" s="130">
        <v>15993.384931948491</v>
      </c>
      <c r="BC37" s="130">
        <v>17006.378481686854</v>
      </c>
      <c r="BD37" s="130">
        <v>17995.194502207127</v>
      </c>
      <c r="BE37" s="130">
        <v>18244.774821123596</v>
      </c>
      <c r="BF37" s="130">
        <v>18095.166610607219</v>
      </c>
      <c r="BG37" s="130">
        <v>18612.965322649987</v>
      </c>
      <c r="BH37" s="130">
        <v>21592.945285676924</v>
      </c>
      <c r="BI37" s="130">
        <v>19461.128490006911</v>
      </c>
      <c r="BJ37" s="130">
        <v>22321.89978607895</v>
      </c>
      <c r="BK37" s="130">
        <v>22010.084999999999</v>
      </c>
      <c r="BL37" s="130">
        <v>21771.53</v>
      </c>
      <c r="BM37" s="130">
        <v>22975.767</v>
      </c>
      <c r="BN37" s="130">
        <v>23007.33</v>
      </c>
      <c r="BO37" s="130">
        <v>22001.573</v>
      </c>
      <c r="BP37" s="130">
        <v>22845.028999999999</v>
      </c>
      <c r="BQ37" s="130">
        <v>18703.155999999999</v>
      </c>
      <c r="BR37" s="130">
        <v>21224.815999999999</v>
      </c>
      <c r="BS37" s="130">
        <v>22461.727999999999</v>
      </c>
      <c r="BT37" s="130">
        <v>20518.879000000001</v>
      </c>
      <c r="BU37" s="130">
        <v>21792.65</v>
      </c>
      <c r="BV37" s="130">
        <v>22848.065999999999</v>
      </c>
      <c r="BW37" s="130">
        <v>22595.585999999999</v>
      </c>
      <c r="BX37" s="130">
        <v>24315.624</v>
      </c>
      <c r="BY37" s="130">
        <v>27724.571</v>
      </c>
      <c r="BZ37" s="130">
        <v>27261.64</v>
      </c>
      <c r="CA37" s="130">
        <v>29716.601999999999</v>
      </c>
      <c r="CB37" s="130">
        <v>30307.295999999998</v>
      </c>
      <c r="CC37" s="130">
        <v>28742.108</v>
      </c>
      <c r="CD37" s="130">
        <v>27480.179</v>
      </c>
      <c r="CE37" s="130">
        <v>29447.307000000001</v>
      </c>
      <c r="CF37" s="130">
        <v>29061.315999999999</v>
      </c>
      <c r="CG37" s="130">
        <v>28172.367999999999</v>
      </c>
      <c r="CH37" s="130">
        <v>27105.289000000001</v>
      </c>
      <c r="CI37" s="130">
        <v>25344.01</v>
      </c>
      <c r="CJ37" s="130">
        <v>27889.237000000001</v>
      </c>
      <c r="CK37" s="130">
        <v>31868.973999999998</v>
      </c>
      <c r="CL37" s="130">
        <v>29215.771000000001</v>
      </c>
      <c r="CM37" s="130">
        <v>28963.603999999999</v>
      </c>
      <c r="CN37" s="130">
        <v>32440.366999999998</v>
      </c>
      <c r="CO37" s="130">
        <v>32550.217000000001</v>
      </c>
      <c r="CP37" s="130">
        <v>32297.473999999998</v>
      </c>
      <c r="CQ37" s="130">
        <v>27128.826000000001</v>
      </c>
      <c r="CR37" s="130">
        <v>28035.215</v>
      </c>
      <c r="CS37" s="130">
        <v>30020.547999999999</v>
      </c>
      <c r="CT37" s="130">
        <v>28887.694</v>
      </c>
      <c r="CU37" s="130">
        <v>30923.241000000002</v>
      </c>
      <c r="CV37" s="130">
        <v>34344.072</v>
      </c>
      <c r="CW37" s="130">
        <v>33724.618000000002</v>
      </c>
      <c r="CX37" s="130">
        <v>36680.466</v>
      </c>
      <c r="CY37" s="130">
        <v>34715.970999999998</v>
      </c>
      <c r="CZ37" s="130">
        <v>33786.203999999998</v>
      </c>
      <c r="DA37" s="130">
        <v>31413.81</v>
      </c>
      <c r="DB37" s="130">
        <v>30807.294000000002</v>
      </c>
      <c r="DC37" s="130">
        <v>36106.324000000001</v>
      </c>
      <c r="DD37" s="130">
        <v>33451.610999999997</v>
      </c>
      <c r="DE37" s="130">
        <v>34745.436999999998</v>
      </c>
      <c r="DF37" s="130">
        <v>34398.273999999998</v>
      </c>
      <c r="DG37" s="130">
        <v>42363.057999999997</v>
      </c>
      <c r="DH37" s="130">
        <v>41155.641000000003</v>
      </c>
      <c r="DI37" s="130">
        <v>38467.845999999998</v>
      </c>
      <c r="DJ37" s="130">
        <v>38002.194000000003</v>
      </c>
      <c r="DK37" s="130">
        <v>38237.620999999999</v>
      </c>
      <c r="DL37" s="130">
        <v>41197.364000000001</v>
      </c>
      <c r="DM37" s="130">
        <v>40931.716</v>
      </c>
      <c r="DN37" s="130">
        <v>40835.99</v>
      </c>
      <c r="DO37" s="130">
        <v>43446.332999999999</v>
      </c>
      <c r="DP37" s="130">
        <v>42642.966</v>
      </c>
      <c r="DQ37" s="130">
        <v>44472.002</v>
      </c>
      <c r="DR37" s="130">
        <v>46385.373</v>
      </c>
      <c r="DS37" s="130">
        <v>51841.129000000001</v>
      </c>
      <c r="DT37" s="130">
        <v>55145.173000000003</v>
      </c>
      <c r="DU37" s="130">
        <v>57149.62</v>
      </c>
      <c r="DV37" s="130">
        <v>58821.398999999998</v>
      </c>
      <c r="DW37" s="130">
        <v>60787.499000000003</v>
      </c>
      <c r="DX37" s="130">
        <v>62108.156999999999</v>
      </c>
      <c r="DY37" s="130">
        <v>61498.11</v>
      </c>
      <c r="DZ37" s="130">
        <v>61877.5</v>
      </c>
      <c r="EA37" s="130">
        <v>63621.034</v>
      </c>
      <c r="EB37" s="130">
        <v>65730.762000000002</v>
      </c>
      <c r="EC37" s="130">
        <v>65570.936000000002</v>
      </c>
      <c r="ED37" s="130">
        <v>66292.524000000005</v>
      </c>
      <c r="EE37" s="130">
        <v>63089.868999999999</v>
      </c>
      <c r="EF37" s="130">
        <v>65815.475999999995</v>
      </c>
      <c r="EG37" s="130">
        <v>70599.982000000004</v>
      </c>
      <c r="EH37" s="130">
        <v>70160.024000000005</v>
      </c>
      <c r="EI37" s="130">
        <v>70933.709000000003</v>
      </c>
      <c r="EJ37" s="130">
        <v>71039.066999999995</v>
      </c>
      <c r="EK37" s="130">
        <v>71616.861000000004</v>
      </c>
      <c r="EL37" s="130">
        <v>72700.638000000006</v>
      </c>
      <c r="EM37" s="130">
        <v>73576.47</v>
      </c>
      <c r="EN37" s="130">
        <v>70483.133999999991</v>
      </c>
      <c r="EO37" s="130">
        <v>72908.362999999998</v>
      </c>
      <c r="EP37" s="130">
        <v>75014.530999999988</v>
      </c>
      <c r="EQ37" s="130">
        <v>73017.649999999994</v>
      </c>
      <c r="ER37" s="130">
        <v>80391.508999999991</v>
      </c>
      <c r="ES37" s="130">
        <v>82860.991999999998</v>
      </c>
      <c r="ET37" s="130">
        <v>84828.241999999998</v>
      </c>
      <c r="EU37" s="130">
        <v>84208.203999999998</v>
      </c>
      <c r="EV37" s="130">
        <v>82902.528000000006</v>
      </c>
      <c r="EW37" s="130">
        <v>85189.43</v>
      </c>
      <c r="EX37" s="130">
        <v>86501.732000000004</v>
      </c>
      <c r="EY37" s="130">
        <v>90259.58600000001</v>
      </c>
      <c r="EZ37" s="130">
        <v>93850.921999999991</v>
      </c>
      <c r="FA37" s="130">
        <v>98950.550999999992</v>
      </c>
      <c r="FB37" s="130">
        <v>98760.816000000006</v>
      </c>
      <c r="FC37" s="130">
        <v>96986.125</v>
      </c>
      <c r="FD37" s="130">
        <v>102357.636</v>
      </c>
      <c r="FE37" s="130">
        <v>100903.007</v>
      </c>
      <c r="FF37" s="130">
        <v>103554.837</v>
      </c>
      <c r="FG37" s="130">
        <v>104256.17300000001</v>
      </c>
      <c r="FH37" s="130">
        <v>106011.451</v>
      </c>
      <c r="FI37" s="130">
        <v>104056.39000000001</v>
      </c>
      <c r="FJ37" s="130">
        <v>101452.618</v>
      </c>
      <c r="FK37" s="130">
        <v>100378.704</v>
      </c>
      <c r="FL37" s="130">
        <v>104552.14499999999</v>
      </c>
      <c r="FM37" s="130">
        <v>107763.07399999999</v>
      </c>
      <c r="FN37" s="130">
        <v>108406.003</v>
      </c>
      <c r="FO37" s="130">
        <v>103927.36600000001</v>
      </c>
      <c r="FP37" s="130">
        <v>106625.106</v>
      </c>
      <c r="FQ37" s="130">
        <v>109205.31</v>
      </c>
      <c r="FR37" s="130">
        <v>110900.22900000001</v>
      </c>
      <c r="FS37" s="130">
        <v>112403.111</v>
      </c>
      <c r="FT37" s="130">
        <v>112727.77900000001</v>
      </c>
      <c r="FU37" s="130">
        <v>114555.47</v>
      </c>
      <c r="FV37" s="130">
        <v>112364.052</v>
      </c>
      <c r="FW37" s="130">
        <v>109526.507</v>
      </c>
      <c r="FX37" s="130">
        <v>114305.933</v>
      </c>
      <c r="FY37" s="130">
        <v>113585.231</v>
      </c>
      <c r="FZ37" s="130">
        <v>117268.04699999999</v>
      </c>
      <c r="GA37" s="130">
        <v>120826.302</v>
      </c>
      <c r="GB37" s="130">
        <v>127620.86300000001</v>
      </c>
      <c r="GC37" s="130">
        <v>131101.07399999999</v>
      </c>
      <c r="GD37" s="130">
        <v>131088.62599999999</v>
      </c>
      <c r="GE37" s="130">
        <v>132463.45000000001</v>
      </c>
      <c r="GF37" s="130">
        <v>131455.951</v>
      </c>
      <c r="GG37" s="130">
        <v>133260.13200000001</v>
      </c>
      <c r="GH37" s="130">
        <v>137577.821</v>
      </c>
      <c r="GI37" s="130">
        <v>135568.55599999998</v>
      </c>
      <c r="GJ37" s="130">
        <v>136297.796</v>
      </c>
      <c r="GK37" s="130">
        <v>136185.83899999998</v>
      </c>
      <c r="GL37" s="130">
        <v>132894.38800000001</v>
      </c>
      <c r="GM37" s="130">
        <v>135181.61799999999</v>
      </c>
      <c r="GN37" s="130">
        <v>134804.25099999999</v>
      </c>
      <c r="GO37" s="130">
        <v>137275.614</v>
      </c>
      <c r="GP37" s="130">
        <v>136707.69199999998</v>
      </c>
      <c r="GQ37" s="130">
        <v>140470.56299999999</v>
      </c>
      <c r="GR37" s="130">
        <v>136053.02600000001</v>
      </c>
      <c r="GS37" s="130">
        <v>135860.272</v>
      </c>
      <c r="GT37" s="130">
        <v>136942.149</v>
      </c>
      <c r="GU37" s="130">
        <v>136551.50699999998</v>
      </c>
      <c r="GV37" s="130">
        <v>134629.39199999999</v>
      </c>
      <c r="GW37" s="130">
        <v>134267.886</v>
      </c>
      <c r="GX37" s="130">
        <v>130779.643</v>
      </c>
      <c r="GY37" s="130">
        <v>123702.45300000001</v>
      </c>
      <c r="GZ37" s="130">
        <v>126333.745</v>
      </c>
      <c r="HA37" s="130">
        <v>129530.60399999999</v>
      </c>
      <c r="HB37" s="130">
        <v>133018.318</v>
      </c>
      <c r="HC37" s="130">
        <v>135888.55799999999</v>
      </c>
      <c r="HD37" s="130">
        <v>139770.321</v>
      </c>
      <c r="HE37" s="130">
        <v>143068.753</v>
      </c>
      <c r="HF37" s="130">
        <v>144226.095</v>
      </c>
      <c r="HG37" s="130">
        <v>148436.639</v>
      </c>
      <c r="HH37" s="130">
        <v>152127.508</v>
      </c>
      <c r="HI37" s="130">
        <v>154856.05900000001</v>
      </c>
    </row>
    <row r="38" spans="1:217">
      <c r="A38" s="2" t="s">
        <v>167</v>
      </c>
      <c r="B38" s="130">
        <v>2987.5773143415709</v>
      </c>
      <c r="C38" s="130">
        <v>2631.5611213879124</v>
      </c>
      <c r="D38" s="130">
        <v>2729.3361330846778</v>
      </c>
      <c r="E38" s="130">
        <v>3225.0656718351784</v>
      </c>
      <c r="F38" s="130">
        <v>3008.7129665673256</v>
      </c>
      <c r="G38" s="130">
        <v>3020.7964448005932</v>
      </c>
      <c r="H38" s="130">
        <v>3232.0774926671115</v>
      </c>
      <c r="I38" s="130">
        <v>3462.151809287624</v>
      </c>
      <c r="J38" s="130">
        <v>3576.3435221861778</v>
      </c>
      <c r="K38" s="130">
        <v>3581.312119944118</v>
      </c>
      <c r="L38" s="130">
        <v>3433.2126814615053</v>
      </c>
      <c r="M38" s="130">
        <v>3265.7376883512088</v>
      </c>
      <c r="N38" s="130">
        <v>3302.0204558791643</v>
      </c>
      <c r="O38" s="130">
        <v>2793.3944183877456</v>
      </c>
      <c r="P38" s="130">
        <v>3140.8137697975189</v>
      </c>
      <c r="Q38" s="130">
        <v>3207.628398463286</v>
      </c>
      <c r="R38" s="130">
        <v>3149.775082814333</v>
      </c>
      <c r="S38" s="130">
        <v>3124.0291531255748</v>
      </c>
      <c r="T38" s="130">
        <v>3340.0584923601368</v>
      </c>
      <c r="U38" s="130">
        <v>3153.7490547154357</v>
      </c>
      <c r="V38" s="130">
        <v>3046.6416988675596</v>
      </c>
      <c r="W38" s="130">
        <v>2999.3840487655411</v>
      </c>
      <c r="X38" s="130">
        <v>2417.8302165085433</v>
      </c>
      <c r="Y38" s="130">
        <v>2420.411771853901</v>
      </c>
      <c r="Z38" s="130">
        <v>2826.2828907444173</v>
      </c>
      <c r="AA38" s="130">
        <v>2233.503136236382</v>
      </c>
      <c r="AB38" s="130">
        <v>2023.6814531202424</v>
      </c>
      <c r="AC38" s="130">
        <v>2680.8191907802111</v>
      </c>
      <c r="AD38" s="130">
        <v>2344.6672830051566</v>
      </c>
      <c r="AE38" s="130">
        <v>2148.3618981139589</v>
      </c>
      <c r="AF38" s="130">
        <v>3018.9584737931609</v>
      </c>
      <c r="AG38" s="130">
        <v>1519.349387181788</v>
      </c>
      <c r="AH38" s="130">
        <v>1822.4353104738007</v>
      </c>
      <c r="AI38" s="130">
        <v>1836.3684396580088</v>
      </c>
      <c r="AJ38" s="130">
        <v>1806.9908210370213</v>
      </c>
      <c r="AK38" s="130">
        <v>1792.5840821961444</v>
      </c>
      <c r="AL38" s="130">
        <v>2909.2407601384039</v>
      </c>
      <c r="AM38" s="130">
        <v>1846.78786993626</v>
      </c>
      <c r="AN38" s="130">
        <v>1867.4553145105656</v>
      </c>
      <c r="AO38" s="130">
        <v>2048.6800720476622</v>
      </c>
      <c r="AP38" s="130">
        <v>2104.8411251892194</v>
      </c>
      <c r="AQ38" s="130">
        <v>2156.3058734128704</v>
      </c>
      <c r="AR38" s="130">
        <v>2062.0294695942052</v>
      </c>
      <c r="AS38" s="130">
        <v>2189.5207871774642</v>
      </c>
      <c r="AT38" s="130">
        <v>2220.5611633277649</v>
      </c>
      <c r="AU38" s="130">
        <v>1802.5541889218259</v>
      </c>
      <c r="AV38" s="130">
        <v>2016.7055983731193</v>
      </c>
      <c r="AW38" s="130">
        <v>2196.5811302092193</v>
      </c>
      <c r="AX38" s="130">
        <v>3219.1854731365479</v>
      </c>
      <c r="AY38" s="130">
        <v>2750.5071370958735</v>
      </c>
      <c r="AZ38" s="130">
        <v>2796.0808748488062</v>
      </c>
      <c r="BA38" s="130">
        <v>2535.2970668354055</v>
      </c>
      <c r="BB38" s="130">
        <v>3134.6011239253594</v>
      </c>
      <c r="BC38" s="130">
        <v>3175.8779248550022</v>
      </c>
      <c r="BD38" s="130">
        <v>3271.6075183167027</v>
      </c>
      <c r="BE38" s="130">
        <v>3136.9997408134636</v>
      </c>
      <c r="BF38" s="130">
        <v>3089.1596153388377</v>
      </c>
      <c r="BG38" s="130">
        <v>3166.1993206117841</v>
      </c>
      <c r="BH38" s="130">
        <v>3032.8463854863489</v>
      </c>
      <c r="BI38" s="130">
        <v>3239.2240938001814</v>
      </c>
      <c r="BJ38" s="130">
        <v>2968.3286613631135</v>
      </c>
      <c r="BK38" s="130">
        <v>2192.7950000000001</v>
      </c>
      <c r="BL38" s="130">
        <v>2115.413</v>
      </c>
      <c r="BM38" s="130">
        <v>2456.2779999999998</v>
      </c>
      <c r="BN38" s="130">
        <v>2524.404</v>
      </c>
      <c r="BO38" s="130">
        <v>2516.846</v>
      </c>
      <c r="BP38" s="130">
        <v>2544.2440000000001</v>
      </c>
      <c r="BQ38" s="130">
        <v>2685.0369999999998</v>
      </c>
      <c r="BR38" s="130">
        <v>2500.64</v>
      </c>
      <c r="BS38" s="130">
        <v>2114.8029999999999</v>
      </c>
      <c r="BT38" s="130">
        <v>2150.0709999999999</v>
      </c>
      <c r="BU38" s="130">
        <v>2012.9639999999999</v>
      </c>
      <c r="BV38" s="130">
        <v>2073.6950000000002</v>
      </c>
      <c r="BW38" s="130">
        <v>1919.885</v>
      </c>
      <c r="BX38" s="130">
        <v>2050.2460000000001</v>
      </c>
      <c r="BY38" s="130">
        <v>2529.3130000000001</v>
      </c>
      <c r="BZ38" s="130">
        <v>2529.3130000000001</v>
      </c>
      <c r="CA38" s="130">
        <v>2549.3130000000001</v>
      </c>
      <c r="CB38" s="130">
        <v>2621.4259999999999</v>
      </c>
      <c r="CC38" s="130">
        <v>2529.4259999999999</v>
      </c>
      <c r="CD38" s="130">
        <v>2523.1660000000002</v>
      </c>
      <c r="CE38" s="130">
        <v>2261.9659999999999</v>
      </c>
      <c r="CF38" s="130">
        <v>2346.2660000000001</v>
      </c>
      <c r="CG38" s="130">
        <v>2359.3380000000002</v>
      </c>
      <c r="CH38" s="130">
        <v>2529.7689999999998</v>
      </c>
      <c r="CI38" s="130">
        <v>2540.7689999999998</v>
      </c>
      <c r="CJ38" s="130">
        <v>2169.8490000000002</v>
      </c>
      <c r="CK38" s="130">
        <v>2619.8490000000002</v>
      </c>
      <c r="CL38" s="130">
        <v>2197.2350000000001</v>
      </c>
      <c r="CM38" s="130">
        <v>2431.8490000000002</v>
      </c>
      <c r="CN38" s="130">
        <v>2396.6419999999998</v>
      </c>
      <c r="CO38" s="130">
        <v>2460.7339999999999</v>
      </c>
      <c r="CP38" s="130">
        <v>904.93600000000004</v>
      </c>
      <c r="CQ38" s="130">
        <v>755.89099999999996</v>
      </c>
      <c r="CR38" s="130">
        <v>695.89099999999996</v>
      </c>
      <c r="CS38" s="130">
        <v>0</v>
      </c>
      <c r="CT38" s="130">
        <v>0</v>
      </c>
      <c r="CU38" s="130">
        <v>0</v>
      </c>
      <c r="CV38" s="130">
        <v>0</v>
      </c>
      <c r="CW38" s="130">
        <v>0</v>
      </c>
      <c r="CX38" s="130">
        <v>0</v>
      </c>
      <c r="CY38" s="130">
        <v>0</v>
      </c>
      <c r="CZ38" s="130">
        <v>0</v>
      </c>
      <c r="DA38" s="130">
        <v>0</v>
      </c>
      <c r="DB38" s="130">
        <v>0</v>
      </c>
      <c r="DC38" s="130">
        <v>0</v>
      </c>
      <c r="DD38" s="130">
        <v>0</v>
      </c>
      <c r="DE38" s="130">
        <v>0</v>
      </c>
      <c r="DF38" s="130">
        <v>0</v>
      </c>
      <c r="DG38" s="130">
        <v>0</v>
      </c>
      <c r="DH38" s="130">
        <v>0</v>
      </c>
      <c r="DI38" s="130">
        <v>0</v>
      </c>
      <c r="DJ38" s="130">
        <v>0</v>
      </c>
      <c r="DK38" s="130">
        <v>0</v>
      </c>
      <c r="DL38" s="130">
        <v>0</v>
      </c>
      <c r="DM38" s="130">
        <v>0</v>
      </c>
      <c r="DN38" s="130">
        <v>0</v>
      </c>
      <c r="DO38" s="130">
        <v>0</v>
      </c>
      <c r="DP38" s="130">
        <v>0</v>
      </c>
      <c r="DQ38" s="130">
        <v>0</v>
      </c>
      <c r="DR38" s="130">
        <v>0</v>
      </c>
      <c r="DS38" s="130">
        <v>0</v>
      </c>
      <c r="DT38" s="130">
        <v>0</v>
      </c>
      <c r="DU38" s="130">
        <v>0</v>
      </c>
      <c r="DV38" s="130">
        <v>0</v>
      </c>
      <c r="DW38" s="130">
        <v>0</v>
      </c>
      <c r="DX38" s="130">
        <v>0</v>
      </c>
      <c r="DY38" s="130">
        <v>0</v>
      </c>
      <c r="DZ38" s="130">
        <v>0</v>
      </c>
      <c r="EA38" s="130">
        <v>0</v>
      </c>
      <c r="EB38" s="130">
        <v>0</v>
      </c>
      <c r="EC38" s="130">
        <v>0</v>
      </c>
      <c r="ED38" s="130">
        <v>0</v>
      </c>
      <c r="EE38" s="130">
        <v>0</v>
      </c>
      <c r="EF38" s="130">
        <v>0</v>
      </c>
      <c r="EG38" s="130">
        <v>0</v>
      </c>
      <c r="EH38" s="130">
        <v>0</v>
      </c>
      <c r="EI38" s="130">
        <v>0</v>
      </c>
      <c r="EJ38" s="130">
        <v>0</v>
      </c>
      <c r="EK38" s="130">
        <v>0</v>
      </c>
      <c r="EL38" s="130">
        <v>0</v>
      </c>
      <c r="EM38" s="130">
        <v>0</v>
      </c>
      <c r="EN38" s="130">
        <v>0</v>
      </c>
      <c r="EO38" s="130">
        <v>0</v>
      </c>
      <c r="EP38" s="130">
        <v>0</v>
      </c>
      <c r="EQ38" s="130">
        <v>0</v>
      </c>
      <c r="ER38" s="130">
        <v>0</v>
      </c>
      <c r="ES38" s="130">
        <v>0</v>
      </c>
      <c r="ET38" s="130">
        <v>0</v>
      </c>
      <c r="EU38" s="130">
        <v>0</v>
      </c>
      <c r="EV38" s="130">
        <v>0</v>
      </c>
      <c r="EW38" s="130">
        <v>0</v>
      </c>
      <c r="EX38" s="130">
        <v>0</v>
      </c>
      <c r="EY38" s="130">
        <v>0</v>
      </c>
      <c r="EZ38" s="130">
        <v>0</v>
      </c>
      <c r="FA38" s="130">
        <v>0</v>
      </c>
      <c r="FB38" s="130">
        <v>0</v>
      </c>
      <c r="FC38" s="130">
        <v>0</v>
      </c>
      <c r="FD38" s="130">
        <v>0</v>
      </c>
      <c r="FE38" s="130">
        <v>0</v>
      </c>
      <c r="FF38" s="130">
        <v>0</v>
      </c>
      <c r="FG38" s="130">
        <v>0</v>
      </c>
      <c r="FH38" s="130">
        <v>0</v>
      </c>
      <c r="FI38" s="130">
        <v>0</v>
      </c>
      <c r="FJ38" s="130">
        <v>0</v>
      </c>
      <c r="FK38" s="130">
        <v>0</v>
      </c>
      <c r="FL38" s="130">
        <v>0</v>
      </c>
      <c r="FM38" s="130">
        <v>0</v>
      </c>
      <c r="FN38" s="130">
        <v>0</v>
      </c>
      <c r="FO38" s="130">
        <v>0</v>
      </c>
      <c r="FP38" s="130">
        <v>0</v>
      </c>
      <c r="FQ38" s="130">
        <v>0</v>
      </c>
      <c r="FR38" s="130">
        <v>0</v>
      </c>
      <c r="FS38" s="130">
        <v>0</v>
      </c>
      <c r="FT38" s="130">
        <v>0</v>
      </c>
      <c r="FU38" s="130">
        <v>0</v>
      </c>
      <c r="FV38" s="130">
        <v>0</v>
      </c>
      <c r="FW38" s="130">
        <v>0</v>
      </c>
      <c r="FX38" s="130">
        <v>0</v>
      </c>
      <c r="FY38" s="130">
        <v>0</v>
      </c>
      <c r="FZ38" s="130">
        <v>0</v>
      </c>
      <c r="GA38" s="130">
        <v>0</v>
      </c>
      <c r="GB38" s="130">
        <v>0</v>
      </c>
      <c r="GC38" s="130">
        <v>0</v>
      </c>
      <c r="GD38" s="130">
        <v>0</v>
      </c>
      <c r="GE38" s="130">
        <v>0</v>
      </c>
      <c r="GF38" s="130">
        <v>0</v>
      </c>
      <c r="GG38" s="130">
        <v>0</v>
      </c>
      <c r="GH38" s="130">
        <v>0</v>
      </c>
      <c r="GI38" s="130">
        <v>0</v>
      </c>
      <c r="GJ38" s="130">
        <v>0</v>
      </c>
      <c r="GK38" s="130">
        <v>0</v>
      </c>
      <c r="GL38" s="130">
        <v>0</v>
      </c>
      <c r="GM38" s="130">
        <v>0</v>
      </c>
      <c r="GN38" s="130">
        <v>0</v>
      </c>
      <c r="GO38" s="130">
        <v>0</v>
      </c>
      <c r="GP38" s="130">
        <v>0</v>
      </c>
      <c r="GQ38" s="130">
        <v>0</v>
      </c>
      <c r="GR38" s="130">
        <v>0</v>
      </c>
      <c r="GS38" s="130">
        <v>0</v>
      </c>
      <c r="GT38" s="130">
        <v>0</v>
      </c>
      <c r="GU38" s="130">
        <v>0</v>
      </c>
      <c r="GV38" s="130">
        <v>0</v>
      </c>
      <c r="GW38" s="130">
        <v>0</v>
      </c>
      <c r="GX38" s="130">
        <v>0</v>
      </c>
      <c r="GY38" s="130">
        <v>0</v>
      </c>
      <c r="GZ38" s="130">
        <v>0</v>
      </c>
      <c r="HA38" s="130">
        <v>0</v>
      </c>
      <c r="HB38" s="130">
        <v>0</v>
      </c>
      <c r="HC38" s="130">
        <v>0</v>
      </c>
      <c r="HD38" s="130">
        <v>0</v>
      </c>
      <c r="HE38" s="130">
        <v>0</v>
      </c>
      <c r="HF38" s="130">
        <v>0</v>
      </c>
      <c r="HG38" s="130">
        <v>0</v>
      </c>
      <c r="HH38" s="130">
        <v>0</v>
      </c>
      <c r="HI38" s="130">
        <v>0</v>
      </c>
    </row>
    <row r="39" spans="1:217">
      <c r="A39" s="2" t="s">
        <v>168</v>
      </c>
      <c r="B39" s="130">
        <v>0</v>
      </c>
      <c r="C39" s="130">
        <v>0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15</v>
      </c>
      <c r="K39" s="130">
        <v>15</v>
      </c>
      <c r="L39" s="130">
        <v>15</v>
      </c>
      <c r="M39" s="130">
        <v>15</v>
      </c>
      <c r="N39" s="130">
        <v>15</v>
      </c>
      <c r="O39" s="130">
        <v>15</v>
      </c>
      <c r="P39" s="130">
        <v>15</v>
      </c>
      <c r="Q39" s="130">
        <v>15</v>
      </c>
      <c r="R39" s="130">
        <v>15</v>
      </c>
      <c r="S39" s="130">
        <v>15</v>
      </c>
      <c r="T39" s="130">
        <v>15</v>
      </c>
      <c r="U39" s="130">
        <v>15</v>
      </c>
      <c r="V39" s="130">
        <v>15</v>
      </c>
      <c r="W39" s="130">
        <v>15</v>
      </c>
      <c r="X39" s="130">
        <v>15</v>
      </c>
      <c r="Y39" s="130">
        <v>15</v>
      </c>
      <c r="Z39" s="130">
        <v>15</v>
      </c>
      <c r="AA39" s="130">
        <v>15</v>
      </c>
      <c r="AB39" s="130">
        <v>15</v>
      </c>
      <c r="AC39" s="130">
        <v>15</v>
      </c>
      <c r="AD39" s="130">
        <v>15</v>
      </c>
      <c r="AE39" s="130">
        <v>15</v>
      </c>
      <c r="AF39" s="130">
        <v>15</v>
      </c>
      <c r="AG39" s="130">
        <v>15</v>
      </c>
      <c r="AH39" s="130">
        <v>15</v>
      </c>
      <c r="AI39" s="130">
        <v>15</v>
      </c>
      <c r="AJ39" s="130">
        <v>15</v>
      </c>
      <c r="AK39" s="130">
        <v>15</v>
      </c>
      <c r="AL39" s="130">
        <v>15</v>
      </c>
      <c r="AM39" s="130">
        <v>15</v>
      </c>
      <c r="AN39" s="130">
        <v>20</v>
      </c>
      <c r="AO39" s="130">
        <v>15</v>
      </c>
      <c r="AP39" s="130">
        <v>15</v>
      </c>
      <c r="AQ39" s="130">
        <v>15</v>
      </c>
      <c r="AR39" s="130">
        <v>15</v>
      </c>
      <c r="AS39" s="130">
        <v>15</v>
      </c>
      <c r="AT39" s="130">
        <v>15</v>
      </c>
      <c r="AU39" s="130">
        <v>15</v>
      </c>
      <c r="AV39" s="130">
        <v>15</v>
      </c>
      <c r="AW39" s="130">
        <v>15</v>
      </c>
      <c r="AX39" s="130">
        <v>15</v>
      </c>
      <c r="AY39" s="130">
        <v>15</v>
      </c>
      <c r="AZ39" s="130">
        <v>15</v>
      </c>
      <c r="BA39" s="130">
        <v>15</v>
      </c>
      <c r="BB39" s="130">
        <v>15</v>
      </c>
      <c r="BC39" s="130">
        <v>15</v>
      </c>
      <c r="BD39" s="130">
        <v>15</v>
      </c>
      <c r="BE39" s="130">
        <v>15</v>
      </c>
      <c r="BF39" s="130">
        <v>15</v>
      </c>
      <c r="BG39" s="130">
        <v>15</v>
      </c>
      <c r="BH39" s="130">
        <v>15</v>
      </c>
      <c r="BI39" s="130">
        <v>15</v>
      </c>
      <c r="BJ39" s="130">
        <v>15</v>
      </c>
      <c r="BK39" s="130">
        <v>15</v>
      </c>
      <c r="BL39" s="130">
        <v>15</v>
      </c>
      <c r="BM39" s="130">
        <v>15</v>
      </c>
      <c r="BN39" s="130">
        <v>15</v>
      </c>
      <c r="BO39" s="130">
        <v>15</v>
      </c>
      <c r="BP39" s="130">
        <v>15</v>
      </c>
      <c r="BQ39" s="130">
        <v>15</v>
      </c>
      <c r="BR39" s="130">
        <v>15</v>
      </c>
      <c r="BS39" s="130">
        <v>15</v>
      </c>
      <c r="BT39" s="130">
        <v>15</v>
      </c>
      <c r="BU39" s="130">
        <v>15</v>
      </c>
      <c r="BV39" s="130">
        <v>15</v>
      </c>
      <c r="BW39" s="130">
        <v>15</v>
      </c>
      <c r="BX39" s="130">
        <v>15</v>
      </c>
      <c r="BY39" s="130">
        <v>15</v>
      </c>
      <c r="BZ39" s="130">
        <v>15</v>
      </c>
      <c r="CA39" s="130">
        <v>15</v>
      </c>
      <c r="CB39" s="130">
        <v>15</v>
      </c>
      <c r="CC39" s="130">
        <v>15</v>
      </c>
      <c r="CD39" s="130">
        <v>15</v>
      </c>
      <c r="CE39" s="130">
        <v>15</v>
      </c>
      <c r="CF39" s="130">
        <v>15</v>
      </c>
      <c r="CG39" s="130">
        <v>15</v>
      </c>
      <c r="CH39" s="130">
        <v>15</v>
      </c>
      <c r="CI39" s="130">
        <v>15</v>
      </c>
      <c r="CJ39" s="130">
        <v>15</v>
      </c>
      <c r="CK39" s="130">
        <v>15</v>
      </c>
      <c r="CL39" s="130">
        <v>140</v>
      </c>
      <c r="CM39" s="130">
        <v>15</v>
      </c>
      <c r="CN39" s="130">
        <v>140</v>
      </c>
      <c r="CO39" s="130">
        <v>15</v>
      </c>
      <c r="CP39" s="130">
        <v>15</v>
      </c>
      <c r="CQ39" s="130">
        <v>15</v>
      </c>
      <c r="CR39" s="130">
        <v>15</v>
      </c>
      <c r="CS39" s="130">
        <v>15</v>
      </c>
      <c r="CT39" s="130">
        <v>15</v>
      </c>
      <c r="CU39" s="130">
        <v>15</v>
      </c>
      <c r="CV39" s="130">
        <v>15</v>
      </c>
      <c r="CW39" s="130">
        <v>15</v>
      </c>
      <c r="CX39" s="130">
        <v>15</v>
      </c>
      <c r="CY39" s="130">
        <v>15</v>
      </c>
      <c r="CZ39" s="130">
        <v>15</v>
      </c>
      <c r="DA39" s="130">
        <v>15</v>
      </c>
      <c r="DB39" s="130">
        <v>15</v>
      </c>
      <c r="DC39" s="130">
        <v>15</v>
      </c>
      <c r="DD39" s="130">
        <v>15</v>
      </c>
      <c r="DE39" s="130">
        <v>15</v>
      </c>
      <c r="DF39" s="130">
        <v>15</v>
      </c>
      <c r="DG39" s="130">
        <v>15</v>
      </c>
      <c r="DH39" s="130">
        <v>15</v>
      </c>
      <c r="DI39" s="130">
        <v>15</v>
      </c>
      <c r="DJ39" s="130">
        <v>15</v>
      </c>
      <c r="DK39" s="130">
        <v>15</v>
      </c>
      <c r="DL39" s="130">
        <v>15</v>
      </c>
      <c r="DM39" s="130">
        <v>15</v>
      </c>
      <c r="DN39" s="130">
        <v>15</v>
      </c>
      <c r="DO39" s="130">
        <v>15</v>
      </c>
      <c r="DP39" s="130">
        <v>0</v>
      </c>
      <c r="DQ39" s="130">
        <v>0</v>
      </c>
      <c r="DR39" s="130">
        <v>0</v>
      </c>
      <c r="DS39" s="130">
        <v>0</v>
      </c>
      <c r="DT39" s="130">
        <v>0</v>
      </c>
      <c r="DU39" s="130">
        <v>0</v>
      </c>
      <c r="DV39" s="130">
        <v>0</v>
      </c>
      <c r="DW39" s="130">
        <v>0</v>
      </c>
      <c r="DX39" s="130">
        <v>0</v>
      </c>
      <c r="DY39" s="130">
        <v>0</v>
      </c>
      <c r="DZ39" s="130">
        <v>0</v>
      </c>
      <c r="EA39" s="130">
        <v>0</v>
      </c>
      <c r="EB39" s="130">
        <v>0</v>
      </c>
      <c r="EC39" s="130">
        <v>0</v>
      </c>
      <c r="ED39" s="130">
        <v>0</v>
      </c>
      <c r="EE39" s="130">
        <v>0</v>
      </c>
      <c r="EF39" s="130">
        <v>0</v>
      </c>
      <c r="EG39" s="130">
        <v>0</v>
      </c>
      <c r="EH39" s="130">
        <v>0</v>
      </c>
      <c r="EI39" s="130">
        <v>0</v>
      </c>
      <c r="EJ39" s="130">
        <v>0</v>
      </c>
      <c r="EK39" s="130">
        <v>0</v>
      </c>
      <c r="EL39" s="130">
        <v>0</v>
      </c>
      <c r="EM39" s="130">
        <v>0</v>
      </c>
      <c r="EN39" s="130">
        <v>0</v>
      </c>
      <c r="EO39" s="130">
        <v>0</v>
      </c>
      <c r="EP39" s="130">
        <v>0</v>
      </c>
      <c r="EQ39" s="130">
        <v>0</v>
      </c>
      <c r="ER39" s="130">
        <v>0</v>
      </c>
      <c r="ES39" s="130">
        <v>0</v>
      </c>
      <c r="ET39" s="130">
        <v>0</v>
      </c>
      <c r="EU39" s="130">
        <v>0</v>
      </c>
      <c r="EV39" s="130">
        <v>0</v>
      </c>
      <c r="EW39" s="130">
        <v>0</v>
      </c>
      <c r="EX39" s="130">
        <v>0</v>
      </c>
      <c r="EY39" s="130">
        <v>0</v>
      </c>
      <c r="EZ39" s="130">
        <v>0</v>
      </c>
      <c r="FA39" s="130">
        <v>0</v>
      </c>
      <c r="FB39" s="130">
        <v>0</v>
      </c>
      <c r="FC39" s="130">
        <v>0</v>
      </c>
      <c r="FD39" s="130">
        <v>0</v>
      </c>
      <c r="FE39" s="130">
        <v>0</v>
      </c>
      <c r="FF39" s="130">
        <v>0</v>
      </c>
      <c r="FG39" s="130">
        <v>0</v>
      </c>
      <c r="FH39" s="130">
        <v>0</v>
      </c>
      <c r="FI39" s="130">
        <v>0</v>
      </c>
      <c r="FJ39" s="130">
        <v>0</v>
      </c>
      <c r="FK39" s="130">
        <v>0</v>
      </c>
      <c r="FL39" s="130">
        <v>0</v>
      </c>
      <c r="FM39" s="130">
        <v>0</v>
      </c>
      <c r="FN39" s="130">
        <v>0</v>
      </c>
      <c r="FO39" s="130">
        <v>0</v>
      </c>
      <c r="FP39" s="130">
        <v>0</v>
      </c>
      <c r="FQ39" s="130">
        <v>0</v>
      </c>
      <c r="FR39" s="130">
        <v>0</v>
      </c>
      <c r="FS39" s="130">
        <v>0</v>
      </c>
      <c r="FT39" s="130">
        <v>0</v>
      </c>
      <c r="FU39" s="130">
        <v>0</v>
      </c>
      <c r="FV39" s="130">
        <v>0</v>
      </c>
      <c r="FW39" s="130">
        <v>0</v>
      </c>
      <c r="FX39" s="130">
        <v>0</v>
      </c>
      <c r="FY39" s="130">
        <v>0</v>
      </c>
      <c r="FZ39" s="130">
        <v>0</v>
      </c>
      <c r="GA39" s="130">
        <v>0</v>
      </c>
      <c r="GB39" s="130">
        <v>0</v>
      </c>
      <c r="GC39" s="130">
        <v>0</v>
      </c>
      <c r="GD39" s="130">
        <v>0</v>
      </c>
      <c r="GE39" s="130">
        <v>0</v>
      </c>
      <c r="GF39" s="130">
        <v>0</v>
      </c>
      <c r="GG39" s="130">
        <v>0</v>
      </c>
      <c r="GH39" s="130">
        <v>0</v>
      </c>
      <c r="GI39" s="130">
        <v>0</v>
      </c>
      <c r="GJ39" s="130">
        <v>0</v>
      </c>
      <c r="GK39" s="130">
        <v>0</v>
      </c>
      <c r="GL39" s="130">
        <v>0</v>
      </c>
      <c r="GM39" s="130">
        <v>0</v>
      </c>
      <c r="GN39" s="130">
        <v>0</v>
      </c>
      <c r="GO39" s="130">
        <v>0</v>
      </c>
      <c r="GP39" s="130">
        <v>0</v>
      </c>
      <c r="GQ39" s="130">
        <v>0</v>
      </c>
      <c r="GR39" s="130">
        <v>0</v>
      </c>
      <c r="GS39" s="130">
        <v>0</v>
      </c>
      <c r="GT39" s="130">
        <v>0</v>
      </c>
      <c r="GU39" s="130">
        <v>0</v>
      </c>
      <c r="GV39" s="130">
        <v>0</v>
      </c>
      <c r="GW39" s="130">
        <v>0</v>
      </c>
      <c r="GX39" s="130">
        <v>0</v>
      </c>
      <c r="GY39" s="130">
        <v>0</v>
      </c>
      <c r="GZ39" s="130">
        <v>0</v>
      </c>
      <c r="HA39" s="130">
        <v>0</v>
      </c>
      <c r="HB39" s="130">
        <v>0</v>
      </c>
      <c r="HC39" s="130">
        <v>0</v>
      </c>
      <c r="HD39" s="130">
        <v>0</v>
      </c>
      <c r="HE39" s="130">
        <v>0</v>
      </c>
      <c r="HF39" s="130">
        <v>0</v>
      </c>
      <c r="HG39" s="130">
        <v>0</v>
      </c>
      <c r="HH39" s="130">
        <v>0</v>
      </c>
      <c r="HI39" s="130">
        <v>0</v>
      </c>
    </row>
    <row r="40" spans="1:217">
      <c r="A40" s="2" t="s">
        <v>169</v>
      </c>
      <c r="B40" s="130">
        <v>0</v>
      </c>
      <c r="C40" s="130">
        <v>0</v>
      </c>
      <c r="D40" s="130">
        <v>0</v>
      </c>
      <c r="E40" s="130">
        <v>0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0</v>
      </c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0</v>
      </c>
      <c r="S40" s="130">
        <v>0</v>
      </c>
      <c r="T40" s="130">
        <v>0</v>
      </c>
      <c r="U40" s="130">
        <v>0</v>
      </c>
      <c r="V40" s="130">
        <v>0</v>
      </c>
      <c r="W40" s="130">
        <v>0</v>
      </c>
      <c r="X40" s="130">
        <v>0</v>
      </c>
      <c r="Y40" s="130">
        <v>0</v>
      </c>
      <c r="Z40" s="130">
        <v>0</v>
      </c>
      <c r="AA40" s="130">
        <v>0</v>
      </c>
      <c r="AB40" s="130">
        <v>0</v>
      </c>
      <c r="AC40" s="130">
        <v>0</v>
      </c>
      <c r="AD40" s="130">
        <v>0</v>
      </c>
      <c r="AE40" s="130">
        <v>0</v>
      </c>
      <c r="AF40" s="130">
        <v>0</v>
      </c>
      <c r="AG40" s="130">
        <v>0</v>
      </c>
      <c r="AH40" s="130">
        <v>0</v>
      </c>
      <c r="AI40" s="130">
        <v>0</v>
      </c>
      <c r="AJ40" s="130">
        <v>0</v>
      </c>
      <c r="AK40" s="130">
        <v>0</v>
      </c>
      <c r="AL40" s="130">
        <v>0</v>
      </c>
      <c r="AM40" s="130">
        <v>0</v>
      </c>
      <c r="AN40" s="130">
        <v>0</v>
      </c>
      <c r="AO40" s="130">
        <v>0</v>
      </c>
      <c r="AP40" s="130">
        <v>0</v>
      </c>
      <c r="AQ40" s="130">
        <v>0</v>
      </c>
      <c r="AR40" s="130">
        <v>0</v>
      </c>
      <c r="AS40" s="130">
        <v>0</v>
      </c>
      <c r="AT40" s="130">
        <v>0</v>
      </c>
      <c r="AU40" s="130">
        <v>0</v>
      </c>
      <c r="AV40" s="130">
        <v>0</v>
      </c>
      <c r="AW40" s="130">
        <v>0</v>
      </c>
      <c r="AX40" s="130">
        <v>0</v>
      </c>
      <c r="AY40" s="130">
        <v>0</v>
      </c>
      <c r="AZ40" s="130">
        <v>0</v>
      </c>
      <c r="BA40" s="130">
        <v>0</v>
      </c>
      <c r="BB40" s="130">
        <v>0</v>
      </c>
      <c r="BC40" s="130">
        <v>0</v>
      </c>
      <c r="BD40" s="130">
        <v>0</v>
      </c>
      <c r="BE40" s="130">
        <v>0</v>
      </c>
      <c r="BF40" s="130">
        <v>0</v>
      </c>
      <c r="BG40" s="130">
        <v>0</v>
      </c>
      <c r="BH40" s="130">
        <v>0</v>
      </c>
      <c r="BI40" s="130">
        <v>0</v>
      </c>
      <c r="BJ40" s="130">
        <v>0</v>
      </c>
      <c r="BK40" s="130">
        <v>0</v>
      </c>
      <c r="BL40" s="130">
        <v>0</v>
      </c>
      <c r="BM40" s="130">
        <v>0</v>
      </c>
      <c r="BN40" s="130">
        <v>0</v>
      </c>
      <c r="BO40" s="130">
        <v>0</v>
      </c>
      <c r="BP40" s="130">
        <v>0</v>
      </c>
      <c r="BQ40" s="130">
        <v>0</v>
      </c>
      <c r="BR40" s="130">
        <v>0</v>
      </c>
      <c r="BS40" s="130">
        <v>0</v>
      </c>
      <c r="BT40" s="130">
        <v>0</v>
      </c>
      <c r="BU40" s="130">
        <v>0</v>
      </c>
      <c r="BV40" s="130">
        <v>0</v>
      </c>
      <c r="BW40" s="130">
        <v>0</v>
      </c>
      <c r="BX40" s="130">
        <v>0</v>
      </c>
      <c r="BY40" s="130">
        <v>0</v>
      </c>
      <c r="BZ40" s="130">
        <v>0</v>
      </c>
      <c r="CA40" s="130">
        <v>0</v>
      </c>
      <c r="CB40" s="130">
        <v>0</v>
      </c>
      <c r="CC40" s="130">
        <v>0</v>
      </c>
      <c r="CD40" s="130">
        <v>0</v>
      </c>
      <c r="CE40" s="130">
        <v>0</v>
      </c>
      <c r="CF40" s="130">
        <v>0</v>
      </c>
      <c r="CG40" s="130">
        <v>0</v>
      </c>
      <c r="CH40" s="130">
        <v>0</v>
      </c>
      <c r="CI40" s="130">
        <v>0</v>
      </c>
      <c r="CJ40" s="130">
        <v>0</v>
      </c>
      <c r="CK40" s="130">
        <v>0</v>
      </c>
      <c r="CL40" s="130">
        <v>0</v>
      </c>
      <c r="CM40" s="130">
        <v>0</v>
      </c>
      <c r="CN40" s="130">
        <v>0</v>
      </c>
      <c r="CO40" s="130">
        <v>0</v>
      </c>
      <c r="CP40" s="130">
        <v>0</v>
      </c>
      <c r="CQ40" s="130">
        <v>0</v>
      </c>
      <c r="CR40" s="130">
        <v>0</v>
      </c>
      <c r="CS40" s="130">
        <v>0</v>
      </c>
      <c r="CT40" s="130">
        <v>0</v>
      </c>
      <c r="CU40" s="130">
        <v>0</v>
      </c>
      <c r="CV40" s="130">
        <v>0</v>
      </c>
      <c r="CW40" s="130">
        <v>0</v>
      </c>
      <c r="CX40" s="130">
        <v>0</v>
      </c>
      <c r="CY40" s="130">
        <v>0</v>
      </c>
      <c r="CZ40" s="130">
        <v>0</v>
      </c>
      <c r="DA40" s="130">
        <v>0</v>
      </c>
      <c r="DB40" s="130">
        <v>0</v>
      </c>
      <c r="DC40" s="130">
        <v>0</v>
      </c>
      <c r="DD40" s="130">
        <v>0</v>
      </c>
      <c r="DE40" s="130">
        <v>0</v>
      </c>
      <c r="DF40" s="130">
        <v>0</v>
      </c>
      <c r="DG40" s="130">
        <v>0</v>
      </c>
      <c r="DH40" s="130">
        <v>0</v>
      </c>
      <c r="DI40" s="130">
        <v>0</v>
      </c>
      <c r="DJ40" s="130">
        <v>0</v>
      </c>
      <c r="DK40" s="130">
        <v>0</v>
      </c>
      <c r="DL40" s="130">
        <v>0</v>
      </c>
      <c r="DM40" s="130">
        <v>0</v>
      </c>
      <c r="DN40" s="130">
        <v>0</v>
      </c>
      <c r="DO40" s="130">
        <v>0</v>
      </c>
      <c r="DP40" s="130">
        <v>0</v>
      </c>
      <c r="DQ40" s="130">
        <v>0</v>
      </c>
      <c r="DR40" s="130">
        <v>0</v>
      </c>
      <c r="DS40" s="130">
        <v>0</v>
      </c>
      <c r="DT40" s="130">
        <v>0</v>
      </c>
      <c r="DU40" s="130">
        <v>0</v>
      </c>
      <c r="DV40" s="130">
        <v>0</v>
      </c>
      <c r="DW40" s="130">
        <v>0</v>
      </c>
      <c r="DX40" s="130">
        <v>0</v>
      </c>
      <c r="DY40" s="130">
        <v>0</v>
      </c>
      <c r="DZ40" s="130">
        <v>0</v>
      </c>
      <c r="EA40" s="130">
        <v>0</v>
      </c>
      <c r="EB40" s="130">
        <v>0</v>
      </c>
      <c r="EC40" s="130">
        <v>0</v>
      </c>
      <c r="ED40" s="130">
        <v>0</v>
      </c>
      <c r="EE40" s="130">
        <v>0</v>
      </c>
      <c r="EF40" s="130">
        <v>0</v>
      </c>
      <c r="EG40" s="130">
        <v>0</v>
      </c>
      <c r="EH40" s="130">
        <v>0</v>
      </c>
      <c r="EI40" s="130">
        <v>0</v>
      </c>
      <c r="EJ40" s="130">
        <v>0</v>
      </c>
      <c r="EK40" s="130">
        <v>0</v>
      </c>
      <c r="EL40" s="130">
        <v>0</v>
      </c>
      <c r="EM40" s="130">
        <v>0</v>
      </c>
      <c r="EN40" s="130">
        <v>0</v>
      </c>
      <c r="EO40" s="130">
        <v>0</v>
      </c>
      <c r="EP40" s="130">
        <v>0</v>
      </c>
      <c r="EQ40" s="130">
        <v>0</v>
      </c>
      <c r="ER40" s="130">
        <v>0</v>
      </c>
      <c r="ES40" s="130">
        <v>0</v>
      </c>
      <c r="ET40" s="130">
        <v>0</v>
      </c>
      <c r="EU40" s="130">
        <v>0</v>
      </c>
      <c r="EV40" s="130">
        <v>0</v>
      </c>
      <c r="EW40" s="130">
        <v>0</v>
      </c>
      <c r="EX40" s="130">
        <v>0</v>
      </c>
      <c r="EY40" s="130">
        <v>0</v>
      </c>
      <c r="EZ40" s="130">
        <v>0</v>
      </c>
      <c r="FA40" s="130">
        <v>0</v>
      </c>
      <c r="FB40" s="130">
        <v>0</v>
      </c>
      <c r="FC40" s="130">
        <v>0</v>
      </c>
      <c r="FD40" s="130">
        <v>0</v>
      </c>
      <c r="FE40" s="130">
        <v>0</v>
      </c>
      <c r="FF40" s="130">
        <v>0</v>
      </c>
      <c r="FG40" s="130">
        <v>0</v>
      </c>
      <c r="FH40" s="130">
        <v>0</v>
      </c>
      <c r="FI40" s="130">
        <v>0</v>
      </c>
      <c r="FJ40" s="130">
        <v>0</v>
      </c>
      <c r="FK40" s="130">
        <v>0</v>
      </c>
      <c r="FL40" s="130">
        <v>0</v>
      </c>
      <c r="FM40" s="130">
        <v>0</v>
      </c>
      <c r="FN40" s="130">
        <v>0</v>
      </c>
      <c r="FO40" s="130">
        <v>0</v>
      </c>
      <c r="FP40" s="130">
        <v>0</v>
      </c>
      <c r="FQ40" s="130">
        <v>0</v>
      </c>
      <c r="FR40" s="130">
        <v>0</v>
      </c>
      <c r="FS40" s="130">
        <v>0</v>
      </c>
      <c r="FT40" s="130">
        <v>0</v>
      </c>
      <c r="FU40" s="130">
        <v>0</v>
      </c>
      <c r="FV40" s="130">
        <v>0</v>
      </c>
      <c r="FW40" s="130">
        <v>0</v>
      </c>
      <c r="FX40" s="130">
        <v>0</v>
      </c>
      <c r="FY40" s="130">
        <v>0</v>
      </c>
      <c r="FZ40" s="130">
        <v>0</v>
      </c>
      <c r="GA40" s="130">
        <v>0</v>
      </c>
      <c r="GB40" s="130">
        <v>0</v>
      </c>
      <c r="GC40" s="130">
        <v>0</v>
      </c>
      <c r="GD40" s="130">
        <v>0</v>
      </c>
      <c r="GE40" s="130">
        <v>0</v>
      </c>
      <c r="GF40" s="130">
        <v>0</v>
      </c>
      <c r="GG40" s="130">
        <v>0</v>
      </c>
      <c r="GH40" s="130">
        <v>0</v>
      </c>
      <c r="GI40" s="130">
        <v>0</v>
      </c>
      <c r="GJ40" s="130">
        <v>0</v>
      </c>
      <c r="GK40" s="130">
        <v>0</v>
      </c>
      <c r="GL40" s="130">
        <v>0</v>
      </c>
      <c r="GM40" s="130">
        <v>0</v>
      </c>
      <c r="GN40" s="130">
        <v>0</v>
      </c>
      <c r="GO40" s="130">
        <v>0</v>
      </c>
      <c r="GP40" s="130">
        <v>0</v>
      </c>
      <c r="GQ40" s="130">
        <v>0</v>
      </c>
      <c r="GR40" s="130">
        <v>0</v>
      </c>
      <c r="GS40" s="130">
        <v>0</v>
      </c>
      <c r="GT40" s="130">
        <v>0</v>
      </c>
      <c r="GU40" s="130">
        <v>0</v>
      </c>
      <c r="GV40" s="130">
        <v>0</v>
      </c>
      <c r="GW40" s="130">
        <v>0</v>
      </c>
      <c r="GX40" s="130">
        <v>0</v>
      </c>
      <c r="GY40" s="130">
        <v>0</v>
      </c>
      <c r="GZ40" s="130">
        <v>0</v>
      </c>
      <c r="HA40" s="130">
        <v>0</v>
      </c>
      <c r="HB40" s="130">
        <v>0</v>
      </c>
      <c r="HC40" s="130">
        <v>0</v>
      </c>
      <c r="HD40" s="130">
        <v>0</v>
      </c>
      <c r="HE40" s="130">
        <v>0</v>
      </c>
      <c r="HF40" s="130">
        <v>0</v>
      </c>
      <c r="HG40" s="130">
        <v>0</v>
      </c>
      <c r="HH40" s="130">
        <v>0</v>
      </c>
      <c r="HI40" s="130">
        <v>0</v>
      </c>
    </row>
    <row r="41" spans="1:217">
      <c r="A41" t="s">
        <v>170</v>
      </c>
      <c r="B41" s="130">
        <v>0</v>
      </c>
      <c r="C41" s="130">
        <v>0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0</v>
      </c>
      <c r="AB41" s="130">
        <v>0</v>
      </c>
      <c r="AC41" s="130">
        <v>0</v>
      </c>
      <c r="AD41" s="130">
        <v>0</v>
      </c>
      <c r="AE41" s="130">
        <v>0</v>
      </c>
      <c r="AF41" s="130">
        <v>0</v>
      </c>
      <c r="AG41" s="130">
        <v>0</v>
      </c>
      <c r="AH41" s="130">
        <v>0</v>
      </c>
      <c r="AI41" s="130">
        <v>0</v>
      </c>
      <c r="AJ41" s="130">
        <v>0</v>
      </c>
      <c r="AK41" s="130">
        <v>0</v>
      </c>
      <c r="AL41" s="130">
        <v>0</v>
      </c>
      <c r="AM41" s="130">
        <v>0</v>
      </c>
      <c r="AN41" s="130">
        <v>0</v>
      </c>
      <c r="AO41" s="130">
        <v>0</v>
      </c>
      <c r="AP41" s="130">
        <v>0</v>
      </c>
      <c r="AQ41" s="130">
        <v>0</v>
      </c>
      <c r="AR41" s="130">
        <v>0</v>
      </c>
      <c r="AS41" s="130">
        <v>0</v>
      </c>
      <c r="AT41" s="130">
        <v>0</v>
      </c>
      <c r="AU41" s="130">
        <v>0</v>
      </c>
      <c r="AV41" s="130">
        <v>0</v>
      </c>
      <c r="AW41" s="130">
        <v>0</v>
      </c>
      <c r="AX41" s="130">
        <v>0</v>
      </c>
      <c r="AY41" s="130">
        <v>0</v>
      </c>
      <c r="AZ41" s="130">
        <v>0</v>
      </c>
      <c r="BA41" s="130">
        <v>0</v>
      </c>
      <c r="BB41" s="130">
        <v>0</v>
      </c>
      <c r="BC41" s="130">
        <v>0</v>
      </c>
      <c r="BD41" s="130">
        <v>0</v>
      </c>
      <c r="BE41" s="130">
        <v>0</v>
      </c>
      <c r="BF41" s="130">
        <v>0</v>
      </c>
      <c r="BG41" s="130">
        <v>0</v>
      </c>
      <c r="BH41" s="130">
        <v>0</v>
      </c>
      <c r="BI41" s="130">
        <v>0</v>
      </c>
      <c r="BJ41" s="130">
        <v>0</v>
      </c>
      <c r="BK41" s="130">
        <v>0</v>
      </c>
      <c r="BL41" s="130">
        <v>0</v>
      </c>
      <c r="BM41" s="130">
        <v>0</v>
      </c>
      <c r="BN41" s="130">
        <v>0</v>
      </c>
      <c r="BO41" s="130">
        <v>0</v>
      </c>
      <c r="BP41" s="130">
        <v>0</v>
      </c>
      <c r="BQ41" s="130">
        <v>0</v>
      </c>
      <c r="BR41" s="130">
        <v>0</v>
      </c>
      <c r="BS41" s="130">
        <v>0</v>
      </c>
      <c r="BT41" s="130">
        <v>0</v>
      </c>
      <c r="BU41" s="130">
        <v>0</v>
      </c>
      <c r="BV41" s="130">
        <v>0</v>
      </c>
      <c r="BW41" s="130">
        <v>0</v>
      </c>
      <c r="BX41" s="130">
        <v>0</v>
      </c>
      <c r="BY41" s="130">
        <v>0</v>
      </c>
      <c r="BZ41" s="130">
        <v>0</v>
      </c>
      <c r="CA41" s="130">
        <v>0</v>
      </c>
      <c r="CB41" s="130">
        <v>0</v>
      </c>
      <c r="CC41" s="130">
        <v>0</v>
      </c>
      <c r="CD41" s="130">
        <v>0</v>
      </c>
      <c r="CE41" s="130">
        <v>0</v>
      </c>
      <c r="CF41" s="130">
        <v>0</v>
      </c>
      <c r="CG41" s="130">
        <v>0</v>
      </c>
      <c r="CH41" s="130">
        <v>0</v>
      </c>
      <c r="CI41" s="130">
        <v>0</v>
      </c>
      <c r="CJ41" s="130">
        <v>0</v>
      </c>
      <c r="CK41" s="130">
        <v>0</v>
      </c>
      <c r="CL41" s="130">
        <v>0</v>
      </c>
      <c r="CM41" s="130">
        <v>0</v>
      </c>
      <c r="CN41" s="130">
        <v>0</v>
      </c>
      <c r="CO41" s="130">
        <v>0</v>
      </c>
      <c r="CP41" s="130">
        <v>0</v>
      </c>
      <c r="CQ41" s="130">
        <v>0</v>
      </c>
      <c r="CR41" s="130">
        <v>0</v>
      </c>
      <c r="CS41" s="130">
        <v>0</v>
      </c>
      <c r="CT41" s="130">
        <v>0</v>
      </c>
      <c r="CU41" s="130">
        <v>0</v>
      </c>
      <c r="CV41" s="130">
        <v>0</v>
      </c>
      <c r="CW41" s="130">
        <v>0</v>
      </c>
      <c r="CX41" s="130">
        <v>0</v>
      </c>
      <c r="CY41" s="130">
        <v>0</v>
      </c>
      <c r="CZ41" s="130">
        <v>0</v>
      </c>
      <c r="DA41" s="130">
        <v>0</v>
      </c>
      <c r="DB41" s="130">
        <v>0</v>
      </c>
      <c r="DC41" s="130">
        <v>0</v>
      </c>
      <c r="DD41" s="130">
        <v>0</v>
      </c>
      <c r="DE41" s="130">
        <v>0</v>
      </c>
      <c r="DF41" s="130">
        <v>0</v>
      </c>
      <c r="DG41" s="130">
        <v>0</v>
      </c>
      <c r="DH41" s="130">
        <v>0</v>
      </c>
      <c r="DI41" s="130">
        <v>0</v>
      </c>
      <c r="DJ41" s="130">
        <v>0</v>
      </c>
      <c r="DK41" s="130">
        <v>0</v>
      </c>
      <c r="DL41" s="130">
        <v>0</v>
      </c>
      <c r="DM41" s="130">
        <v>0</v>
      </c>
      <c r="DN41" s="130">
        <v>0</v>
      </c>
      <c r="DO41" s="130">
        <v>0</v>
      </c>
      <c r="DP41" s="130">
        <v>0</v>
      </c>
      <c r="DQ41" s="130">
        <v>0</v>
      </c>
      <c r="DR41" s="130">
        <v>0</v>
      </c>
      <c r="DS41" s="130">
        <v>0</v>
      </c>
      <c r="DT41" s="130">
        <v>0</v>
      </c>
      <c r="DU41" s="130">
        <v>0</v>
      </c>
      <c r="DV41" s="130">
        <v>0</v>
      </c>
      <c r="DW41" s="130">
        <v>0</v>
      </c>
      <c r="DX41" s="130">
        <v>0</v>
      </c>
      <c r="DY41" s="130">
        <v>0</v>
      </c>
      <c r="DZ41" s="130">
        <v>0</v>
      </c>
      <c r="EA41" s="130">
        <v>0</v>
      </c>
      <c r="EB41" s="130">
        <v>0</v>
      </c>
      <c r="EC41" s="130">
        <v>0</v>
      </c>
      <c r="ED41" s="130">
        <v>0</v>
      </c>
      <c r="EE41" s="130">
        <v>0</v>
      </c>
      <c r="EF41" s="130">
        <v>0</v>
      </c>
      <c r="EG41" s="130">
        <v>0</v>
      </c>
      <c r="EH41" s="130">
        <v>0</v>
      </c>
      <c r="EI41" s="130">
        <v>0</v>
      </c>
      <c r="EJ41" s="130">
        <v>0</v>
      </c>
      <c r="EK41" s="130">
        <v>0</v>
      </c>
      <c r="EL41" s="130">
        <v>0</v>
      </c>
      <c r="EM41" s="130">
        <v>0</v>
      </c>
      <c r="EN41" s="130">
        <v>0</v>
      </c>
      <c r="EO41" s="130">
        <v>0</v>
      </c>
      <c r="EP41" s="130">
        <v>0</v>
      </c>
      <c r="EQ41" s="130">
        <v>0</v>
      </c>
      <c r="ER41" s="130">
        <v>0</v>
      </c>
      <c r="ES41" s="130">
        <v>0</v>
      </c>
      <c r="ET41" s="130">
        <v>0</v>
      </c>
      <c r="EU41" s="130">
        <v>0</v>
      </c>
      <c r="EV41" s="130">
        <v>0</v>
      </c>
      <c r="EW41" s="130">
        <v>0</v>
      </c>
      <c r="EX41" s="130">
        <v>0</v>
      </c>
      <c r="EY41" s="130">
        <v>0</v>
      </c>
      <c r="EZ41" s="130">
        <v>0</v>
      </c>
      <c r="FA41" s="130">
        <v>0</v>
      </c>
      <c r="FB41" s="130">
        <v>0</v>
      </c>
      <c r="FC41" s="130">
        <v>0</v>
      </c>
      <c r="FD41" s="130">
        <v>0</v>
      </c>
      <c r="FE41" s="130">
        <v>0</v>
      </c>
      <c r="FF41" s="130">
        <v>0</v>
      </c>
      <c r="FG41" s="130">
        <v>0</v>
      </c>
      <c r="FH41" s="130">
        <v>0</v>
      </c>
      <c r="FI41" s="130">
        <v>0</v>
      </c>
      <c r="FJ41" s="130">
        <v>0</v>
      </c>
      <c r="FK41" s="130">
        <v>0</v>
      </c>
      <c r="FL41" s="130">
        <v>0</v>
      </c>
      <c r="FM41" s="130">
        <v>0</v>
      </c>
      <c r="FN41" s="130">
        <v>0</v>
      </c>
      <c r="FO41" s="130">
        <v>0</v>
      </c>
      <c r="FP41" s="130">
        <v>0</v>
      </c>
      <c r="FQ41" s="130">
        <v>0</v>
      </c>
      <c r="FR41" s="130">
        <v>0</v>
      </c>
      <c r="FS41" s="130">
        <v>0</v>
      </c>
      <c r="FT41" s="130">
        <v>0</v>
      </c>
      <c r="FU41" s="130">
        <v>0</v>
      </c>
      <c r="FV41" s="130">
        <v>0</v>
      </c>
      <c r="FW41" s="130">
        <v>0</v>
      </c>
      <c r="FX41" s="130">
        <v>0</v>
      </c>
      <c r="FY41" s="130">
        <v>0</v>
      </c>
      <c r="FZ41" s="130">
        <v>0</v>
      </c>
      <c r="GA41" s="130">
        <v>0</v>
      </c>
      <c r="GB41" s="130">
        <v>0</v>
      </c>
      <c r="GC41" s="130">
        <v>0</v>
      </c>
      <c r="GD41" s="130">
        <v>0</v>
      </c>
      <c r="GE41" s="130">
        <v>0</v>
      </c>
      <c r="GF41" s="130">
        <v>0</v>
      </c>
      <c r="GG41" s="130">
        <v>0</v>
      </c>
      <c r="GH41" s="130">
        <v>0</v>
      </c>
      <c r="GI41" s="130">
        <v>0</v>
      </c>
      <c r="GJ41" s="130">
        <v>0</v>
      </c>
      <c r="GK41" s="130">
        <v>0</v>
      </c>
      <c r="GL41" s="130">
        <v>0</v>
      </c>
      <c r="GM41" s="130">
        <v>0</v>
      </c>
      <c r="GN41" s="130">
        <v>0</v>
      </c>
      <c r="GO41" s="130">
        <v>0</v>
      </c>
      <c r="GP41" s="130">
        <v>0</v>
      </c>
      <c r="GQ41" s="130">
        <v>0</v>
      </c>
      <c r="GR41" s="130">
        <v>0</v>
      </c>
      <c r="GS41" s="130">
        <v>0</v>
      </c>
      <c r="GT41" s="130">
        <v>0</v>
      </c>
      <c r="GU41" s="130">
        <v>0</v>
      </c>
      <c r="GV41" s="130">
        <v>0</v>
      </c>
      <c r="GW41" s="130">
        <v>0</v>
      </c>
      <c r="GX41" s="130">
        <v>0</v>
      </c>
      <c r="GY41" s="130">
        <v>0</v>
      </c>
      <c r="GZ41" s="130">
        <v>0</v>
      </c>
      <c r="HA41" s="130">
        <v>0</v>
      </c>
      <c r="HB41" s="130">
        <v>0</v>
      </c>
      <c r="HC41" s="130">
        <v>0</v>
      </c>
      <c r="HD41" s="130">
        <v>0</v>
      </c>
      <c r="HE41" s="130">
        <v>0</v>
      </c>
      <c r="HF41" s="130">
        <v>0</v>
      </c>
      <c r="HG41" s="130">
        <v>0</v>
      </c>
      <c r="HH41" s="130">
        <v>0</v>
      </c>
      <c r="HI41" s="130">
        <v>0</v>
      </c>
    </row>
    <row r="42" spans="1:217">
      <c r="A42" s="167" t="s">
        <v>236</v>
      </c>
      <c r="B42" s="130">
        <v>0</v>
      </c>
      <c r="C42" s="130">
        <v>0</v>
      </c>
      <c r="D42" s="130">
        <v>0</v>
      </c>
      <c r="E42" s="130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0</v>
      </c>
      <c r="T42" s="130">
        <v>0</v>
      </c>
      <c r="U42" s="130">
        <v>0</v>
      </c>
      <c r="V42" s="130">
        <v>0</v>
      </c>
      <c r="W42" s="130">
        <v>0</v>
      </c>
      <c r="X42" s="130">
        <v>0</v>
      </c>
      <c r="Y42" s="130">
        <v>0</v>
      </c>
      <c r="Z42" s="130">
        <v>0</v>
      </c>
      <c r="AA42" s="130">
        <v>0</v>
      </c>
      <c r="AB42" s="130">
        <v>0</v>
      </c>
      <c r="AC42" s="130">
        <v>0</v>
      </c>
      <c r="AD42" s="130">
        <v>0</v>
      </c>
      <c r="AE42" s="130">
        <v>0</v>
      </c>
      <c r="AF42" s="130">
        <v>0</v>
      </c>
      <c r="AG42" s="130">
        <v>0</v>
      </c>
      <c r="AH42" s="130">
        <v>0</v>
      </c>
      <c r="AI42" s="130">
        <v>0</v>
      </c>
      <c r="AJ42" s="130">
        <v>0</v>
      </c>
      <c r="AK42" s="130">
        <v>0</v>
      </c>
      <c r="AL42" s="130">
        <v>0</v>
      </c>
      <c r="AM42" s="130">
        <v>0</v>
      </c>
      <c r="AN42" s="130">
        <v>0</v>
      </c>
      <c r="AO42" s="130">
        <v>0</v>
      </c>
      <c r="AP42" s="130">
        <v>0</v>
      </c>
      <c r="AQ42" s="130">
        <v>0</v>
      </c>
      <c r="AR42" s="130">
        <v>0</v>
      </c>
      <c r="AS42" s="130">
        <v>0</v>
      </c>
      <c r="AT42" s="130">
        <v>0</v>
      </c>
      <c r="AU42" s="130">
        <v>0</v>
      </c>
      <c r="AV42" s="130">
        <v>0</v>
      </c>
      <c r="AW42" s="130">
        <v>0</v>
      </c>
      <c r="AX42" s="130">
        <v>0</v>
      </c>
      <c r="AY42" s="130">
        <v>0</v>
      </c>
      <c r="AZ42" s="130">
        <v>0</v>
      </c>
      <c r="BA42" s="130">
        <v>0</v>
      </c>
      <c r="BB42" s="130">
        <v>0</v>
      </c>
      <c r="BC42" s="130">
        <v>0</v>
      </c>
      <c r="BD42" s="130">
        <v>0</v>
      </c>
      <c r="BE42" s="130">
        <v>0</v>
      </c>
      <c r="BF42" s="130">
        <v>0</v>
      </c>
      <c r="BG42" s="130">
        <v>0</v>
      </c>
      <c r="BH42" s="130">
        <v>0</v>
      </c>
      <c r="BI42" s="130">
        <v>0</v>
      </c>
      <c r="BJ42" s="130">
        <v>0</v>
      </c>
      <c r="BK42" s="130">
        <v>0</v>
      </c>
      <c r="BL42" s="130">
        <v>0</v>
      </c>
      <c r="BM42" s="130">
        <v>0</v>
      </c>
      <c r="BN42" s="130">
        <v>0</v>
      </c>
      <c r="BO42" s="130">
        <v>0</v>
      </c>
      <c r="BP42" s="130">
        <v>0</v>
      </c>
      <c r="BQ42" s="130">
        <v>0</v>
      </c>
      <c r="BR42" s="130">
        <v>0</v>
      </c>
      <c r="BS42" s="130">
        <v>0</v>
      </c>
      <c r="BT42" s="130">
        <v>0</v>
      </c>
      <c r="BU42" s="130">
        <v>0</v>
      </c>
      <c r="BV42" s="130">
        <v>0</v>
      </c>
      <c r="BW42" s="130">
        <v>0</v>
      </c>
      <c r="BX42" s="130">
        <v>0</v>
      </c>
      <c r="BY42" s="130">
        <v>0</v>
      </c>
      <c r="BZ42" s="130">
        <v>0</v>
      </c>
      <c r="CA42" s="130">
        <v>0</v>
      </c>
      <c r="CB42" s="130">
        <v>0</v>
      </c>
      <c r="CC42" s="130">
        <v>0</v>
      </c>
      <c r="CD42" s="130">
        <v>0</v>
      </c>
      <c r="CE42" s="130">
        <v>0</v>
      </c>
      <c r="CF42" s="130">
        <v>0</v>
      </c>
      <c r="CG42" s="130">
        <v>0</v>
      </c>
      <c r="CH42" s="130">
        <v>0</v>
      </c>
      <c r="CI42" s="130">
        <v>0</v>
      </c>
      <c r="CJ42" s="130">
        <v>0</v>
      </c>
      <c r="CK42" s="130">
        <v>0</v>
      </c>
      <c r="CL42" s="130">
        <v>0</v>
      </c>
      <c r="CM42" s="130">
        <v>0</v>
      </c>
      <c r="CN42" s="130">
        <v>0</v>
      </c>
      <c r="CO42" s="130">
        <v>0</v>
      </c>
      <c r="CP42" s="130">
        <v>0</v>
      </c>
      <c r="CQ42" s="130">
        <v>0</v>
      </c>
      <c r="CR42" s="130">
        <v>0</v>
      </c>
      <c r="CS42" s="130">
        <v>0</v>
      </c>
      <c r="CT42" s="130">
        <v>0</v>
      </c>
      <c r="CU42" s="130">
        <v>0</v>
      </c>
      <c r="CV42" s="130">
        <v>0</v>
      </c>
      <c r="CW42" s="130">
        <v>0</v>
      </c>
      <c r="CX42" s="130">
        <v>0</v>
      </c>
      <c r="CY42" s="130">
        <v>0</v>
      </c>
      <c r="CZ42" s="130">
        <v>0</v>
      </c>
      <c r="DA42" s="130">
        <v>0</v>
      </c>
      <c r="DB42" s="130">
        <v>0</v>
      </c>
      <c r="DC42" s="130">
        <v>0</v>
      </c>
      <c r="DD42" s="130">
        <v>0</v>
      </c>
      <c r="DE42" s="130">
        <v>0</v>
      </c>
      <c r="DF42" s="130">
        <v>0</v>
      </c>
      <c r="DG42" s="130">
        <v>0</v>
      </c>
      <c r="DH42" s="130">
        <v>0</v>
      </c>
      <c r="DI42" s="130">
        <v>0</v>
      </c>
      <c r="DJ42" s="130">
        <v>0</v>
      </c>
      <c r="DK42" s="130">
        <v>0</v>
      </c>
      <c r="DL42" s="130">
        <v>0</v>
      </c>
      <c r="DM42" s="130">
        <v>0</v>
      </c>
      <c r="DN42" s="130">
        <v>0</v>
      </c>
      <c r="DO42" s="130">
        <v>0</v>
      </c>
      <c r="DP42" s="130">
        <v>0</v>
      </c>
      <c r="DQ42" s="130">
        <v>0</v>
      </c>
      <c r="DR42" s="130">
        <v>0</v>
      </c>
      <c r="DS42" s="130">
        <v>0</v>
      </c>
      <c r="DT42" s="130">
        <v>0</v>
      </c>
      <c r="DU42" s="130">
        <v>0</v>
      </c>
      <c r="DV42" s="130">
        <v>0</v>
      </c>
      <c r="DW42" s="130">
        <v>0</v>
      </c>
      <c r="DX42" s="130">
        <v>0</v>
      </c>
      <c r="DY42" s="130">
        <v>0</v>
      </c>
      <c r="DZ42" s="130">
        <v>0</v>
      </c>
      <c r="EA42" s="130">
        <v>0</v>
      </c>
      <c r="EB42" s="130">
        <v>0</v>
      </c>
      <c r="EC42" s="130">
        <v>0</v>
      </c>
      <c r="ED42" s="130">
        <v>0</v>
      </c>
      <c r="EE42" s="130">
        <v>0</v>
      </c>
      <c r="EF42" s="130">
        <v>0</v>
      </c>
      <c r="EG42" s="130">
        <v>0</v>
      </c>
      <c r="EH42" s="130">
        <v>0</v>
      </c>
      <c r="EI42" s="130">
        <v>0</v>
      </c>
      <c r="EJ42" s="130">
        <v>0</v>
      </c>
      <c r="EK42" s="130">
        <v>0</v>
      </c>
      <c r="EL42" s="130">
        <v>0</v>
      </c>
      <c r="EM42" s="130">
        <v>0</v>
      </c>
      <c r="EN42" s="130">
        <v>0</v>
      </c>
      <c r="EO42" s="130">
        <v>0</v>
      </c>
      <c r="EP42" s="130">
        <v>0</v>
      </c>
      <c r="EQ42" s="130">
        <v>0</v>
      </c>
      <c r="ER42" s="130">
        <v>0</v>
      </c>
      <c r="ES42" s="130">
        <v>0</v>
      </c>
      <c r="ET42" s="130">
        <v>0</v>
      </c>
      <c r="EU42" s="130">
        <v>0</v>
      </c>
      <c r="EV42" s="130">
        <v>0</v>
      </c>
      <c r="EW42" s="130">
        <v>0</v>
      </c>
      <c r="EX42" s="130">
        <v>0</v>
      </c>
      <c r="EY42" s="130">
        <v>0</v>
      </c>
      <c r="EZ42" s="130">
        <v>0</v>
      </c>
      <c r="FA42" s="130">
        <v>0</v>
      </c>
      <c r="FB42" s="130">
        <v>0</v>
      </c>
      <c r="FC42" s="130">
        <v>0</v>
      </c>
      <c r="FD42" s="130">
        <v>0</v>
      </c>
      <c r="FE42" s="130">
        <v>0</v>
      </c>
      <c r="FF42" s="130">
        <v>0</v>
      </c>
      <c r="FG42" s="130">
        <v>0</v>
      </c>
      <c r="FH42" s="130">
        <v>0</v>
      </c>
      <c r="FI42" s="130">
        <v>0</v>
      </c>
      <c r="FJ42" s="130">
        <v>0</v>
      </c>
      <c r="FK42" s="130">
        <v>0</v>
      </c>
      <c r="FL42" s="130">
        <v>0</v>
      </c>
      <c r="FM42" s="130">
        <v>0</v>
      </c>
      <c r="FN42" s="130">
        <v>0</v>
      </c>
      <c r="FO42" s="130">
        <v>0</v>
      </c>
      <c r="FP42" s="130">
        <v>0</v>
      </c>
      <c r="FQ42" s="130">
        <v>0</v>
      </c>
      <c r="FR42" s="130">
        <v>0</v>
      </c>
      <c r="FS42" s="130">
        <v>0</v>
      </c>
      <c r="FT42" s="130">
        <v>0</v>
      </c>
      <c r="FU42" s="130">
        <v>0</v>
      </c>
      <c r="FV42" s="130">
        <v>0</v>
      </c>
      <c r="FW42" s="130">
        <v>0</v>
      </c>
      <c r="FX42" s="130">
        <v>0</v>
      </c>
      <c r="FY42" s="130">
        <v>0</v>
      </c>
      <c r="FZ42" s="130">
        <v>0</v>
      </c>
      <c r="GA42" s="130">
        <v>0</v>
      </c>
      <c r="GB42" s="130">
        <v>0</v>
      </c>
      <c r="GC42" s="130">
        <v>0</v>
      </c>
      <c r="GD42" s="130">
        <v>0</v>
      </c>
      <c r="GE42" s="130">
        <v>0</v>
      </c>
      <c r="GF42" s="130">
        <v>0</v>
      </c>
      <c r="GG42" s="130">
        <v>0</v>
      </c>
      <c r="GH42" s="130">
        <v>0</v>
      </c>
      <c r="GI42" s="130">
        <v>0</v>
      </c>
      <c r="GJ42" s="130">
        <v>0</v>
      </c>
      <c r="GK42" s="130">
        <v>0</v>
      </c>
      <c r="GL42" s="130">
        <v>0</v>
      </c>
      <c r="GM42" s="130">
        <v>0</v>
      </c>
      <c r="GN42" s="130">
        <v>0</v>
      </c>
      <c r="GO42" s="130">
        <v>0</v>
      </c>
      <c r="GP42" s="130">
        <v>0</v>
      </c>
      <c r="GQ42" s="130">
        <v>0</v>
      </c>
      <c r="GR42" s="130">
        <v>0</v>
      </c>
      <c r="GS42" s="130">
        <v>0</v>
      </c>
      <c r="GT42" s="130">
        <v>0</v>
      </c>
      <c r="GU42" s="130">
        <v>0</v>
      </c>
      <c r="GV42" s="130">
        <v>0</v>
      </c>
      <c r="GW42" s="130">
        <v>0</v>
      </c>
      <c r="GX42" s="130">
        <v>0</v>
      </c>
      <c r="GY42" s="130">
        <v>0</v>
      </c>
      <c r="GZ42" s="130">
        <v>0</v>
      </c>
      <c r="HA42" s="130">
        <v>0</v>
      </c>
      <c r="HB42" s="130">
        <v>0</v>
      </c>
      <c r="HC42" s="130">
        <v>0</v>
      </c>
      <c r="HD42" s="130">
        <v>0</v>
      </c>
      <c r="HE42" s="130">
        <v>0</v>
      </c>
      <c r="HF42" s="130">
        <v>0</v>
      </c>
      <c r="HG42" s="130">
        <v>0</v>
      </c>
      <c r="HH42" s="130">
        <v>0</v>
      </c>
      <c r="HI42" s="130">
        <v>0</v>
      </c>
    </row>
    <row r="43" spans="1:217">
      <c r="A43" s="167" t="s">
        <v>240</v>
      </c>
      <c r="B43" s="130">
        <v>0</v>
      </c>
      <c r="C43" s="130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0">
        <v>0</v>
      </c>
      <c r="AN43" s="130">
        <v>0</v>
      </c>
      <c r="AO43" s="130">
        <v>0</v>
      </c>
      <c r="AP43" s="130">
        <v>0</v>
      </c>
      <c r="AQ43" s="130">
        <v>0</v>
      </c>
      <c r="AR43" s="130"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30">
        <v>0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  <c r="DA43" s="130">
        <v>0</v>
      </c>
      <c r="DB43" s="130">
        <v>0</v>
      </c>
      <c r="DC43" s="130">
        <v>0</v>
      </c>
      <c r="DD43" s="130">
        <v>0</v>
      </c>
      <c r="DE43" s="130">
        <v>0</v>
      </c>
      <c r="DF43" s="130">
        <v>0</v>
      </c>
      <c r="DG43" s="130">
        <v>0</v>
      </c>
      <c r="DH43" s="130">
        <v>0</v>
      </c>
      <c r="DI43" s="130">
        <v>0</v>
      </c>
      <c r="DJ43" s="130">
        <v>0</v>
      </c>
      <c r="DK43" s="130">
        <v>0</v>
      </c>
      <c r="DL43" s="130">
        <v>0</v>
      </c>
      <c r="DM43" s="130">
        <v>0</v>
      </c>
      <c r="DN43" s="130">
        <v>0</v>
      </c>
      <c r="DO43" s="130">
        <v>0</v>
      </c>
      <c r="DP43" s="130">
        <v>0</v>
      </c>
      <c r="DQ43" s="130">
        <v>0</v>
      </c>
      <c r="DR43" s="130">
        <v>0</v>
      </c>
      <c r="DS43" s="130">
        <v>0</v>
      </c>
      <c r="DT43" s="130">
        <v>0</v>
      </c>
      <c r="DU43" s="130">
        <v>0</v>
      </c>
      <c r="DV43" s="130">
        <v>0</v>
      </c>
      <c r="DW43" s="130">
        <v>0</v>
      </c>
      <c r="DX43" s="130">
        <v>0</v>
      </c>
      <c r="DY43" s="130">
        <v>0</v>
      </c>
      <c r="DZ43" s="130">
        <v>0</v>
      </c>
      <c r="EA43" s="130">
        <v>0</v>
      </c>
      <c r="EB43" s="130">
        <v>0</v>
      </c>
      <c r="EC43" s="130">
        <v>0</v>
      </c>
      <c r="ED43" s="130">
        <v>0</v>
      </c>
      <c r="EE43" s="130">
        <v>0</v>
      </c>
      <c r="EF43" s="130">
        <v>0</v>
      </c>
      <c r="EG43" s="130">
        <v>0</v>
      </c>
      <c r="EH43" s="130">
        <v>0</v>
      </c>
      <c r="EI43" s="130">
        <v>0</v>
      </c>
      <c r="EJ43" s="130">
        <v>0</v>
      </c>
      <c r="EK43" s="130">
        <v>0</v>
      </c>
      <c r="EL43" s="130">
        <v>0</v>
      </c>
      <c r="EM43" s="130">
        <v>0</v>
      </c>
      <c r="EN43" s="130">
        <v>0</v>
      </c>
      <c r="EO43" s="130">
        <v>0</v>
      </c>
      <c r="EP43" s="130">
        <v>0</v>
      </c>
      <c r="EQ43" s="130">
        <v>0</v>
      </c>
      <c r="ER43" s="130">
        <v>0</v>
      </c>
      <c r="ES43" s="130">
        <v>0</v>
      </c>
      <c r="ET43" s="130">
        <v>0</v>
      </c>
      <c r="EU43" s="130">
        <v>0</v>
      </c>
      <c r="EV43" s="130">
        <v>0</v>
      </c>
      <c r="EW43" s="130">
        <v>0</v>
      </c>
      <c r="EX43" s="130">
        <v>0</v>
      </c>
      <c r="EY43" s="130">
        <v>0</v>
      </c>
      <c r="EZ43" s="130">
        <v>0</v>
      </c>
      <c r="FA43" s="130">
        <v>0</v>
      </c>
      <c r="FB43" s="130">
        <v>0</v>
      </c>
      <c r="FC43" s="130">
        <v>0</v>
      </c>
      <c r="FD43" s="130">
        <v>0</v>
      </c>
      <c r="FE43" s="130">
        <v>0</v>
      </c>
      <c r="FF43" s="130">
        <v>0</v>
      </c>
      <c r="FG43" s="130">
        <v>0</v>
      </c>
      <c r="FH43" s="130">
        <v>0</v>
      </c>
      <c r="FI43" s="130">
        <v>0</v>
      </c>
      <c r="FJ43" s="130">
        <v>0</v>
      </c>
      <c r="FK43" s="130">
        <v>0</v>
      </c>
      <c r="FL43" s="130">
        <v>0</v>
      </c>
      <c r="FM43" s="130">
        <v>0</v>
      </c>
      <c r="FN43" s="130">
        <v>0</v>
      </c>
      <c r="FO43" s="130">
        <v>0</v>
      </c>
      <c r="FP43" s="130">
        <v>0</v>
      </c>
      <c r="FQ43" s="130">
        <v>0</v>
      </c>
      <c r="FR43" s="130">
        <v>0</v>
      </c>
      <c r="FS43" s="130">
        <v>0</v>
      </c>
      <c r="FT43" s="130">
        <v>0</v>
      </c>
      <c r="FU43" s="130">
        <v>0</v>
      </c>
      <c r="FV43" s="130">
        <v>0</v>
      </c>
      <c r="FW43" s="130">
        <v>0</v>
      </c>
      <c r="FX43" s="130">
        <v>0</v>
      </c>
      <c r="FY43" s="130">
        <v>0</v>
      </c>
      <c r="FZ43" s="130">
        <v>0</v>
      </c>
      <c r="GA43" s="130">
        <v>0</v>
      </c>
      <c r="GB43" s="130">
        <v>0</v>
      </c>
      <c r="GC43" s="130">
        <v>0</v>
      </c>
      <c r="GD43" s="130">
        <v>0</v>
      </c>
      <c r="GE43" s="130">
        <v>0</v>
      </c>
      <c r="GF43" s="130">
        <v>0</v>
      </c>
      <c r="GG43" s="130">
        <v>0</v>
      </c>
      <c r="GH43" s="130">
        <v>0</v>
      </c>
      <c r="GI43" s="130">
        <v>0</v>
      </c>
      <c r="GJ43" s="130">
        <v>0</v>
      </c>
      <c r="GK43" s="130">
        <v>0</v>
      </c>
      <c r="GL43" s="130">
        <v>0</v>
      </c>
      <c r="GM43" s="130">
        <v>0</v>
      </c>
      <c r="GN43" s="130">
        <v>0</v>
      </c>
      <c r="GO43" s="130">
        <v>0</v>
      </c>
      <c r="GP43" s="130">
        <v>0</v>
      </c>
      <c r="GQ43" s="130">
        <v>0</v>
      </c>
      <c r="GR43" s="130">
        <v>0</v>
      </c>
      <c r="GS43" s="130">
        <v>0</v>
      </c>
      <c r="GT43" s="130">
        <v>0</v>
      </c>
      <c r="GU43" s="130">
        <v>0</v>
      </c>
      <c r="GV43" s="130">
        <v>0</v>
      </c>
      <c r="GW43" s="130">
        <v>0</v>
      </c>
      <c r="GX43" s="130">
        <v>0</v>
      </c>
      <c r="GY43" s="130">
        <v>0</v>
      </c>
      <c r="GZ43" s="130">
        <v>0</v>
      </c>
      <c r="HA43" s="130">
        <v>0</v>
      </c>
      <c r="HB43" s="130">
        <v>0</v>
      </c>
      <c r="HC43" s="130">
        <v>0</v>
      </c>
      <c r="HD43" s="130">
        <v>0</v>
      </c>
      <c r="HE43" s="130">
        <v>0</v>
      </c>
      <c r="HF43" s="130">
        <v>0</v>
      </c>
      <c r="HG43" s="130">
        <v>0</v>
      </c>
      <c r="HH43" s="130">
        <v>0</v>
      </c>
      <c r="HI43" s="130">
        <v>0</v>
      </c>
    </row>
    <row r="44" spans="1:217">
      <c r="A44" s="167" t="s">
        <v>228</v>
      </c>
      <c r="B44" s="130">
        <v>0</v>
      </c>
      <c r="C44" s="130">
        <v>0</v>
      </c>
      <c r="D44" s="130">
        <v>0</v>
      </c>
      <c r="E44" s="130"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0">
        <v>0</v>
      </c>
      <c r="P44" s="130">
        <v>0</v>
      </c>
      <c r="Q44" s="130">
        <v>0</v>
      </c>
      <c r="R44" s="130">
        <v>0</v>
      </c>
      <c r="S44" s="130">
        <v>0</v>
      </c>
      <c r="T44" s="130">
        <v>0</v>
      </c>
      <c r="U44" s="130">
        <v>0</v>
      </c>
      <c r="V44" s="130">
        <v>0</v>
      </c>
      <c r="W44" s="130">
        <v>0</v>
      </c>
      <c r="X44" s="130">
        <v>0</v>
      </c>
      <c r="Y44" s="130">
        <v>0</v>
      </c>
      <c r="Z44" s="130">
        <v>0</v>
      </c>
      <c r="AA44" s="130">
        <v>0</v>
      </c>
      <c r="AB44" s="130">
        <v>0</v>
      </c>
      <c r="AC44" s="130">
        <v>0</v>
      </c>
      <c r="AD44" s="130">
        <v>0</v>
      </c>
      <c r="AE44" s="130">
        <v>0</v>
      </c>
      <c r="AF44" s="130">
        <v>0</v>
      </c>
      <c r="AG44" s="130">
        <v>0</v>
      </c>
      <c r="AH44" s="130">
        <v>0</v>
      </c>
      <c r="AI44" s="130">
        <v>0</v>
      </c>
      <c r="AJ44" s="130">
        <v>0</v>
      </c>
      <c r="AK44" s="130">
        <v>0</v>
      </c>
      <c r="AL44" s="130">
        <v>0</v>
      </c>
      <c r="AM44" s="130">
        <v>0</v>
      </c>
      <c r="AN44" s="130">
        <v>0</v>
      </c>
      <c r="AO44" s="130">
        <v>0</v>
      </c>
      <c r="AP44" s="130">
        <v>0</v>
      </c>
      <c r="AQ44" s="130">
        <v>0</v>
      </c>
      <c r="AR44" s="130">
        <v>0</v>
      </c>
      <c r="AS44" s="130">
        <v>0</v>
      </c>
      <c r="AT44" s="130">
        <v>0</v>
      </c>
      <c r="AU44" s="130">
        <v>0</v>
      </c>
      <c r="AV44" s="130">
        <v>0</v>
      </c>
      <c r="AW44" s="130">
        <v>0</v>
      </c>
      <c r="AX44" s="130">
        <v>0</v>
      </c>
      <c r="AY44" s="130">
        <v>0</v>
      </c>
      <c r="AZ44" s="130">
        <v>0</v>
      </c>
      <c r="BA44" s="130">
        <v>0</v>
      </c>
      <c r="BB44" s="130">
        <v>0</v>
      </c>
      <c r="BC44" s="130">
        <v>0</v>
      </c>
      <c r="BD44" s="130">
        <v>0</v>
      </c>
      <c r="BE44" s="130">
        <v>0</v>
      </c>
      <c r="BF44" s="130">
        <v>0</v>
      </c>
      <c r="BG44" s="130">
        <v>0</v>
      </c>
      <c r="BH44" s="130">
        <v>0</v>
      </c>
      <c r="BI44" s="130">
        <v>0</v>
      </c>
      <c r="BJ44" s="130">
        <v>0</v>
      </c>
      <c r="BK44" s="130">
        <v>0</v>
      </c>
      <c r="BL44" s="130">
        <v>0</v>
      </c>
      <c r="BM44" s="130">
        <v>0</v>
      </c>
      <c r="BN44" s="130">
        <v>0</v>
      </c>
      <c r="BO44" s="130">
        <v>0</v>
      </c>
      <c r="BP44" s="130">
        <v>0</v>
      </c>
      <c r="BQ44" s="130">
        <v>0</v>
      </c>
      <c r="BR44" s="130">
        <v>0</v>
      </c>
      <c r="BS44" s="130">
        <v>0</v>
      </c>
      <c r="BT44" s="130">
        <v>0</v>
      </c>
      <c r="BU44" s="130">
        <v>0</v>
      </c>
      <c r="BV44" s="130">
        <v>0</v>
      </c>
      <c r="BW44" s="130">
        <v>0</v>
      </c>
      <c r="BX44" s="130">
        <v>0</v>
      </c>
      <c r="BY44" s="130">
        <v>0</v>
      </c>
      <c r="BZ44" s="130">
        <v>0</v>
      </c>
      <c r="CA44" s="130">
        <v>0</v>
      </c>
      <c r="CB44" s="130">
        <v>0</v>
      </c>
      <c r="CC44" s="130">
        <v>0</v>
      </c>
      <c r="CD44" s="130">
        <v>0</v>
      </c>
      <c r="CE44" s="130">
        <v>0</v>
      </c>
      <c r="CF44" s="130">
        <v>0</v>
      </c>
      <c r="CG44" s="130">
        <v>0</v>
      </c>
      <c r="CH44" s="130">
        <v>0</v>
      </c>
      <c r="CI44" s="130">
        <v>0</v>
      </c>
      <c r="CJ44" s="130">
        <v>0</v>
      </c>
      <c r="CK44" s="130">
        <v>0</v>
      </c>
      <c r="CL44" s="130">
        <v>0</v>
      </c>
      <c r="CM44" s="130">
        <v>0</v>
      </c>
      <c r="CN44" s="130">
        <v>0</v>
      </c>
      <c r="CO44" s="130">
        <v>0</v>
      </c>
      <c r="CP44" s="130">
        <v>0</v>
      </c>
      <c r="CQ44" s="130">
        <v>0</v>
      </c>
      <c r="CR44" s="130">
        <v>0</v>
      </c>
      <c r="CS44" s="130">
        <v>0</v>
      </c>
      <c r="CT44" s="130">
        <v>0</v>
      </c>
      <c r="CU44" s="130">
        <v>0</v>
      </c>
      <c r="CV44" s="130">
        <v>0</v>
      </c>
      <c r="CW44" s="130">
        <v>0</v>
      </c>
      <c r="CX44" s="130">
        <v>0</v>
      </c>
      <c r="CY44" s="130">
        <v>0</v>
      </c>
      <c r="CZ44" s="130">
        <v>0</v>
      </c>
      <c r="DA44" s="130">
        <v>0</v>
      </c>
      <c r="DB44" s="130">
        <v>0</v>
      </c>
      <c r="DC44" s="130">
        <v>0</v>
      </c>
      <c r="DD44" s="130">
        <v>0</v>
      </c>
      <c r="DE44" s="130">
        <v>0</v>
      </c>
      <c r="DF44" s="130">
        <v>0</v>
      </c>
      <c r="DG44" s="130">
        <v>0</v>
      </c>
      <c r="DH44" s="130">
        <v>0</v>
      </c>
      <c r="DI44" s="130">
        <v>0</v>
      </c>
      <c r="DJ44" s="130">
        <v>0</v>
      </c>
      <c r="DK44" s="130">
        <v>0</v>
      </c>
      <c r="DL44" s="130">
        <v>0</v>
      </c>
      <c r="DM44" s="130">
        <v>0</v>
      </c>
      <c r="DN44" s="130">
        <v>0</v>
      </c>
      <c r="DO44" s="130">
        <v>0</v>
      </c>
      <c r="DP44" s="130">
        <v>0</v>
      </c>
      <c r="DQ44" s="130">
        <v>0</v>
      </c>
      <c r="DR44" s="130">
        <v>0</v>
      </c>
      <c r="DS44" s="130">
        <v>0</v>
      </c>
      <c r="DT44" s="130">
        <v>0</v>
      </c>
      <c r="DU44" s="130">
        <v>0</v>
      </c>
      <c r="DV44" s="130">
        <v>0</v>
      </c>
      <c r="DW44" s="130">
        <v>0</v>
      </c>
      <c r="DX44" s="130">
        <v>0</v>
      </c>
      <c r="DY44" s="130">
        <v>0</v>
      </c>
      <c r="DZ44" s="130">
        <v>0</v>
      </c>
      <c r="EA44" s="130">
        <v>0</v>
      </c>
      <c r="EB44" s="130">
        <v>0</v>
      </c>
      <c r="EC44" s="130">
        <v>0</v>
      </c>
      <c r="ED44" s="130">
        <v>0</v>
      </c>
      <c r="EE44" s="130">
        <v>0</v>
      </c>
      <c r="EF44" s="130">
        <v>0</v>
      </c>
      <c r="EG44" s="130">
        <v>0</v>
      </c>
      <c r="EH44" s="130">
        <v>0</v>
      </c>
      <c r="EI44" s="130">
        <v>0</v>
      </c>
      <c r="EJ44" s="130">
        <v>0</v>
      </c>
      <c r="EK44" s="130">
        <v>0</v>
      </c>
      <c r="EL44" s="130">
        <v>0</v>
      </c>
      <c r="EM44" s="130">
        <v>0</v>
      </c>
      <c r="EN44" s="130">
        <v>0</v>
      </c>
      <c r="EO44" s="130">
        <v>0</v>
      </c>
      <c r="EP44" s="130">
        <v>0</v>
      </c>
      <c r="EQ44" s="130">
        <v>0</v>
      </c>
      <c r="ER44" s="130">
        <v>0</v>
      </c>
      <c r="ES44" s="130">
        <v>0</v>
      </c>
      <c r="ET44" s="130">
        <v>0</v>
      </c>
      <c r="EU44" s="130">
        <v>0</v>
      </c>
      <c r="EV44" s="130">
        <v>0</v>
      </c>
      <c r="EW44" s="130">
        <v>0</v>
      </c>
      <c r="EX44" s="130">
        <v>0</v>
      </c>
      <c r="EY44" s="130">
        <v>0</v>
      </c>
      <c r="EZ44" s="130">
        <v>0</v>
      </c>
      <c r="FA44" s="130">
        <v>0</v>
      </c>
      <c r="FB44" s="130">
        <v>0</v>
      </c>
      <c r="FC44" s="130">
        <v>0</v>
      </c>
      <c r="FD44" s="130">
        <v>0</v>
      </c>
      <c r="FE44" s="130">
        <v>0</v>
      </c>
      <c r="FF44" s="130">
        <v>0</v>
      </c>
      <c r="FG44" s="130">
        <v>0</v>
      </c>
      <c r="FH44" s="130">
        <v>0</v>
      </c>
      <c r="FI44" s="130">
        <v>0</v>
      </c>
      <c r="FJ44" s="130">
        <v>0</v>
      </c>
      <c r="FK44" s="130">
        <v>0</v>
      </c>
      <c r="FL44" s="130">
        <v>0</v>
      </c>
      <c r="FM44" s="130">
        <v>0</v>
      </c>
      <c r="FN44" s="130">
        <v>0</v>
      </c>
      <c r="FO44" s="130">
        <v>0</v>
      </c>
      <c r="FP44" s="130">
        <v>0</v>
      </c>
      <c r="FQ44" s="130">
        <v>0</v>
      </c>
      <c r="FR44" s="130">
        <v>0</v>
      </c>
      <c r="FS44" s="130">
        <v>0</v>
      </c>
      <c r="FT44" s="130">
        <v>0</v>
      </c>
      <c r="FU44" s="130">
        <v>0</v>
      </c>
      <c r="FV44" s="130">
        <v>0</v>
      </c>
      <c r="FW44" s="130">
        <v>0</v>
      </c>
      <c r="FX44" s="130">
        <v>0</v>
      </c>
      <c r="FY44" s="130">
        <v>0</v>
      </c>
      <c r="FZ44" s="130">
        <v>0</v>
      </c>
      <c r="GA44" s="130">
        <v>0</v>
      </c>
      <c r="GB44" s="130">
        <v>0</v>
      </c>
      <c r="GC44" s="130">
        <v>0</v>
      </c>
      <c r="GD44" s="130">
        <v>0</v>
      </c>
      <c r="GE44" s="130">
        <v>0</v>
      </c>
      <c r="GF44" s="130">
        <v>0</v>
      </c>
      <c r="GG44" s="130">
        <v>0</v>
      </c>
      <c r="GH44" s="130">
        <v>0</v>
      </c>
      <c r="GI44" s="130">
        <v>0</v>
      </c>
      <c r="GJ44" s="130">
        <v>0</v>
      </c>
      <c r="GK44" s="130">
        <v>0</v>
      </c>
      <c r="GL44" s="130">
        <v>0</v>
      </c>
      <c r="GM44" s="130">
        <v>0</v>
      </c>
      <c r="GN44" s="130">
        <v>0</v>
      </c>
      <c r="GO44" s="130">
        <v>0</v>
      </c>
      <c r="GP44" s="130">
        <v>0</v>
      </c>
      <c r="GQ44" s="130">
        <v>0</v>
      </c>
      <c r="GR44" s="130">
        <v>0</v>
      </c>
      <c r="GS44" s="130">
        <v>0</v>
      </c>
      <c r="GT44" s="130">
        <v>0</v>
      </c>
      <c r="GU44" s="130">
        <v>0</v>
      </c>
      <c r="GV44" s="130">
        <v>0</v>
      </c>
      <c r="GW44" s="130">
        <v>0</v>
      </c>
      <c r="GX44" s="130">
        <v>0</v>
      </c>
      <c r="GY44" s="130">
        <v>0</v>
      </c>
      <c r="GZ44" s="130">
        <v>0</v>
      </c>
      <c r="HA44" s="130">
        <v>0</v>
      </c>
      <c r="HB44" s="130">
        <v>0</v>
      </c>
      <c r="HC44" s="130">
        <v>0</v>
      </c>
      <c r="HD44" s="130">
        <v>0</v>
      </c>
      <c r="HE44" s="130">
        <v>0</v>
      </c>
      <c r="HF44" s="130">
        <v>0</v>
      </c>
      <c r="HG44" s="130">
        <v>0</v>
      </c>
      <c r="HH44" s="130">
        <v>0</v>
      </c>
      <c r="HI44" s="130">
        <v>0</v>
      </c>
    </row>
    <row r="45" spans="1:217">
      <c r="A45" s="2" t="s">
        <v>171</v>
      </c>
      <c r="B45" s="130">
        <v>0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30">
        <v>0</v>
      </c>
      <c r="AF45" s="130">
        <v>0</v>
      </c>
      <c r="AG45" s="130">
        <v>0</v>
      </c>
      <c r="AH45" s="130">
        <v>0</v>
      </c>
      <c r="AI45" s="130">
        <v>0</v>
      </c>
      <c r="AJ45" s="130">
        <v>0</v>
      </c>
      <c r="AK45" s="130">
        <v>0</v>
      </c>
      <c r="AL45" s="130">
        <v>0</v>
      </c>
      <c r="AM45" s="130">
        <v>0</v>
      </c>
      <c r="AN45" s="130">
        <v>0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  <c r="DA45" s="130">
        <v>0</v>
      </c>
      <c r="DB45" s="130">
        <v>0</v>
      </c>
      <c r="DC45" s="130">
        <v>0</v>
      </c>
      <c r="DD45" s="130">
        <v>0</v>
      </c>
      <c r="DE45" s="130">
        <v>0</v>
      </c>
      <c r="DF45" s="130">
        <v>0</v>
      </c>
      <c r="DG45" s="130">
        <v>0</v>
      </c>
      <c r="DH45" s="130">
        <v>0</v>
      </c>
      <c r="DI45" s="130">
        <v>0</v>
      </c>
      <c r="DJ45" s="130">
        <v>0</v>
      </c>
      <c r="DK45" s="130">
        <v>0</v>
      </c>
      <c r="DL45" s="130">
        <v>0</v>
      </c>
      <c r="DM45" s="130">
        <v>0</v>
      </c>
      <c r="DN45" s="130">
        <v>0</v>
      </c>
      <c r="DO45" s="130">
        <v>0</v>
      </c>
      <c r="DP45" s="130">
        <v>0</v>
      </c>
      <c r="DQ45" s="130">
        <v>0</v>
      </c>
      <c r="DR45" s="130">
        <v>0</v>
      </c>
      <c r="DS45" s="130">
        <v>0</v>
      </c>
      <c r="DT45" s="130">
        <v>0</v>
      </c>
      <c r="DU45" s="130">
        <v>0</v>
      </c>
      <c r="DV45" s="130">
        <v>0</v>
      </c>
      <c r="DW45" s="130">
        <v>0</v>
      </c>
      <c r="DX45" s="130">
        <v>0</v>
      </c>
      <c r="DY45" s="130">
        <v>0</v>
      </c>
      <c r="DZ45" s="130">
        <v>0</v>
      </c>
      <c r="EA45" s="130">
        <v>0</v>
      </c>
      <c r="EB45" s="130">
        <v>0</v>
      </c>
      <c r="EC45" s="130">
        <v>0</v>
      </c>
      <c r="ED45" s="130">
        <v>0</v>
      </c>
      <c r="EE45" s="130">
        <v>0</v>
      </c>
      <c r="EF45" s="130">
        <v>0</v>
      </c>
      <c r="EG45" s="130">
        <v>0</v>
      </c>
      <c r="EH45" s="130">
        <v>0</v>
      </c>
      <c r="EI45" s="130">
        <v>0</v>
      </c>
      <c r="EJ45" s="130">
        <v>0</v>
      </c>
      <c r="EK45" s="130">
        <v>0</v>
      </c>
      <c r="EL45" s="130">
        <v>0</v>
      </c>
      <c r="EM45" s="130">
        <v>0</v>
      </c>
      <c r="EN45" s="130">
        <v>0</v>
      </c>
      <c r="EO45" s="130">
        <v>0</v>
      </c>
      <c r="EP45" s="130">
        <v>0</v>
      </c>
      <c r="EQ45" s="130">
        <v>0</v>
      </c>
      <c r="ER45" s="130">
        <v>0</v>
      </c>
      <c r="ES45" s="130">
        <v>0</v>
      </c>
      <c r="ET45" s="130">
        <v>0</v>
      </c>
      <c r="EU45" s="130">
        <v>0</v>
      </c>
      <c r="EV45" s="130">
        <v>0</v>
      </c>
      <c r="EW45" s="130">
        <v>0</v>
      </c>
      <c r="EX45" s="130">
        <v>0</v>
      </c>
      <c r="EY45" s="130">
        <v>0</v>
      </c>
      <c r="EZ45" s="130">
        <v>0</v>
      </c>
      <c r="FA45" s="130">
        <v>0</v>
      </c>
      <c r="FB45" s="130">
        <v>0</v>
      </c>
      <c r="FC45" s="130">
        <v>0</v>
      </c>
      <c r="FD45" s="130">
        <v>0</v>
      </c>
      <c r="FE45" s="130">
        <v>0</v>
      </c>
      <c r="FF45" s="130">
        <v>0</v>
      </c>
      <c r="FG45" s="130">
        <v>0</v>
      </c>
      <c r="FH45" s="130">
        <v>0</v>
      </c>
      <c r="FI45" s="130">
        <v>0</v>
      </c>
      <c r="FJ45" s="130">
        <v>0</v>
      </c>
      <c r="FK45" s="130">
        <v>0</v>
      </c>
      <c r="FL45" s="130">
        <v>0</v>
      </c>
      <c r="FM45" s="130">
        <v>0</v>
      </c>
      <c r="FN45" s="130">
        <v>0</v>
      </c>
      <c r="FO45" s="130">
        <v>0</v>
      </c>
      <c r="FP45" s="130">
        <v>0</v>
      </c>
      <c r="FQ45" s="130">
        <v>0</v>
      </c>
      <c r="FR45" s="130">
        <v>0</v>
      </c>
      <c r="FS45" s="130">
        <v>0</v>
      </c>
      <c r="FT45" s="130">
        <v>0</v>
      </c>
      <c r="FU45" s="130">
        <v>0</v>
      </c>
      <c r="FV45" s="130">
        <v>0</v>
      </c>
      <c r="FW45" s="130">
        <v>0</v>
      </c>
      <c r="FX45" s="130">
        <v>0</v>
      </c>
      <c r="FY45" s="130">
        <v>0</v>
      </c>
      <c r="FZ45" s="130">
        <v>0</v>
      </c>
      <c r="GA45" s="130">
        <v>0</v>
      </c>
      <c r="GB45" s="130">
        <v>0</v>
      </c>
      <c r="GC45" s="130">
        <v>0</v>
      </c>
      <c r="GD45" s="130">
        <v>0</v>
      </c>
      <c r="GE45" s="130">
        <v>0</v>
      </c>
      <c r="GF45" s="130">
        <v>0</v>
      </c>
      <c r="GG45" s="130">
        <v>0</v>
      </c>
      <c r="GH45" s="130">
        <v>0</v>
      </c>
      <c r="GI45" s="130">
        <v>0</v>
      </c>
      <c r="GJ45" s="130">
        <v>0</v>
      </c>
      <c r="GK45" s="130">
        <v>0</v>
      </c>
      <c r="GL45" s="130">
        <v>0</v>
      </c>
      <c r="GM45" s="130">
        <v>0</v>
      </c>
      <c r="GN45" s="130">
        <v>0</v>
      </c>
      <c r="GO45" s="130">
        <v>0</v>
      </c>
      <c r="GP45" s="130">
        <v>0</v>
      </c>
      <c r="GQ45" s="130">
        <v>0</v>
      </c>
      <c r="GR45" s="130">
        <v>0</v>
      </c>
      <c r="GS45" s="130">
        <v>0</v>
      </c>
      <c r="GT45" s="130">
        <v>0</v>
      </c>
      <c r="GU45" s="130">
        <v>0</v>
      </c>
      <c r="GV45" s="130">
        <v>0</v>
      </c>
      <c r="GW45" s="130">
        <v>0</v>
      </c>
      <c r="GX45" s="130">
        <v>0</v>
      </c>
      <c r="GY45" s="130">
        <v>0</v>
      </c>
      <c r="GZ45" s="130">
        <v>0</v>
      </c>
      <c r="HA45" s="130">
        <v>0</v>
      </c>
      <c r="HB45" s="130">
        <v>0</v>
      </c>
      <c r="HC45" s="130">
        <v>0</v>
      </c>
      <c r="HD45" s="130">
        <v>0</v>
      </c>
      <c r="HE45" s="130">
        <v>0</v>
      </c>
      <c r="HF45" s="130">
        <v>0</v>
      </c>
      <c r="HG45" s="130">
        <v>0</v>
      </c>
      <c r="HH45" s="130">
        <v>0</v>
      </c>
      <c r="HI45" s="130">
        <v>0</v>
      </c>
    </row>
    <row r="46" spans="1:217">
      <c r="A46" s="2" t="s">
        <v>208</v>
      </c>
      <c r="B46" s="130">
        <v>0</v>
      </c>
      <c r="C46" s="130">
        <v>0</v>
      </c>
      <c r="D46" s="130">
        <v>0</v>
      </c>
      <c r="E46" s="130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  <c r="L46" s="130">
        <v>0</v>
      </c>
      <c r="M46" s="130">
        <v>0</v>
      </c>
      <c r="N46" s="130">
        <v>0</v>
      </c>
      <c r="O46" s="130">
        <v>0</v>
      </c>
      <c r="P46" s="130">
        <v>0</v>
      </c>
      <c r="Q46" s="130">
        <v>0</v>
      </c>
      <c r="R46" s="130">
        <v>0</v>
      </c>
      <c r="S46" s="130">
        <v>0</v>
      </c>
      <c r="T46" s="130">
        <v>0</v>
      </c>
      <c r="U46" s="130">
        <v>0</v>
      </c>
      <c r="V46" s="130">
        <v>0</v>
      </c>
      <c r="W46" s="130">
        <v>0</v>
      </c>
      <c r="X46" s="130">
        <v>0</v>
      </c>
      <c r="Y46" s="130">
        <v>0</v>
      </c>
      <c r="Z46" s="130">
        <v>0</v>
      </c>
      <c r="AA46" s="130">
        <v>0</v>
      </c>
      <c r="AB46" s="130">
        <v>0</v>
      </c>
      <c r="AC46" s="130">
        <v>0</v>
      </c>
      <c r="AD46" s="130">
        <v>0</v>
      </c>
      <c r="AE46" s="130">
        <v>0</v>
      </c>
      <c r="AF46" s="130">
        <v>0</v>
      </c>
      <c r="AG46" s="130">
        <v>0</v>
      </c>
      <c r="AH46" s="130">
        <v>0</v>
      </c>
      <c r="AI46" s="130">
        <v>0</v>
      </c>
      <c r="AJ46" s="130">
        <v>0</v>
      </c>
      <c r="AK46" s="130">
        <v>0</v>
      </c>
      <c r="AL46" s="130">
        <v>0</v>
      </c>
      <c r="AM46" s="130">
        <v>0</v>
      </c>
      <c r="AN46" s="130">
        <v>0</v>
      </c>
      <c r="AO46" s="130">
        <v>0</v>
      </c>
      <c r="AP46" s="130">
        <v>0</v>
      </c>
      <c r="AQ46" s="130">
        <v>0</v>
      </c>
      <c r="AR46" s="130">
        <v>0</v>
      </c>
      <c r="AS46" s="130">
        <v>0</v>
      </c>
      <c r="AT46" s="130">
        <v>0</v>
      </c>
      <c r="AU46" s="130">
        <v>0</v>
      </c>
      <c r="AV46" s="130">
        <v>0</v>
      </c>
      <c r="AW46" s="130">
        <v>0</v>
      </c>
      <c r="AX46" s="130">
        <v>0</v>
      </c>
      <c r="AY46" s="130">
        <v>0</v>
      </c>
      <c r="AZ46" s="130">
        <v>0</v>
      </c>
      <c r="BA46" s="130">
        <v>0</v>
      </c>
      <c r="BB46" s="130">
        <v>0</v>
      </c>
      <c r="BC46" s="130">
        <v>0</v>
      </c>
      <c r="BD46" s="130">
        <v>0</v>
      </c>
      <c r="BE46" s="130">
        <v>0</v>
      </c>
      <c r="BF46" s="130">
        <v>0</v>
      </c>
      <c r="BG46" s="130">
        <v>0</v>
      </c>
      <c r="BH46" s="130">
        <v>0</v>
      </c>
      <c r="BI46" s="130">
        <v>0</v>
      </c>
      <c r="BJ46" s="130">
        <v>0</v>
      </c>
      <c r="BK46" s="130">
        <v>0</v>
      </c>
      <c r="BL46" s="130">
        <v>0</v>
      </c>
      <c r="BM46" s="130">
        <v>0</v>
      </c>
      <c r="BN46" s="130">
        <v>0</v>
      </c>
      <c r="BO46" s="130">
        <v>0</v>
      </c>
      <c r="BP46" s="130">
        <v>0</v>
      </c>
      <c r="BQ46" s="130">
        <v>0</v>
      </c>
      <c r="BR46" s="130">
        <v>0</v>
      </c>
      <c r="BS46" s="130">
        <v>0</v>
      </c>
      <c r="BT46" s="130">
        <v>0</v>
      </c>
      <c r="BU46" s="130">
        <v>0</v>
      </c>
      <c r="BV46" s="130">
        <v>0</v>
      </c>
      <c r="BW46" s="130">
        <v>0</v>
      </c>
      <c r="BX46" s="130">
        <v>0</v>
      </c>
      <c r="BY46" s="130">
        <v>0</v>
      </c>
      <c r="BZ46" s="130">
        <v>0</v>
      </c>
      <c r="CA46" s="130">
        <v>0</v>
      </c>
      <c r="CB46" s="130">
        <v>0</v>
      </c>
      <c r="CC46" s="130">
        <v>0</v>
      </c>
      <c r="CD46" s="130">
        <v>0</v>
      </c>
      <c r="CE46" s="130">
        <v>0</v>
      </c>
      <c r="CF46" s="130">
        <v>0</v>
      </c>
      <c r="CG46" s="130">
        <v>0</v>
      </c>
      <c r="CH46" s="130">
        <v>0</v>
      </c>
      <c r="CI46" s="130">
        <v>0</v>
      </c>
      <c r="CJ46" s="130">
        <v>0</v>
      </c>
      <c r="CK46" s="130">
        <v>0</v>
      </c>
      <c r="CL46" s="130">
        <v>0</v>
      </c>
      <c r="CM46" s="130">
        <v>0</v>
      </c>
      <c r="CN46" s="130">
        <v>0</v>
      </c>
      <c r="CO46" s="130">
        <v>0</v>
      </c>
      <c r="CP46" s="130">
        <v>0</v>
      </c>
      <c r="CQ46" s="130">
        <v>0</v>
      </c>
      <c r="CR46" s="130">
        <v>0</v>
      </c>
      <c r="CS46" s="130">
        <v>0</v>
      </c>
      <c r="CT46" s="130">
        <v>0</v>
      </c>
      <c r="CU46" s="130">
        <v>0</v>
      </c>
      <c r="CV46" s="130">
        <v>0</v>
      </c>
      <c r="CW46" s="130">
        <v>0</v>
      </c>
      <c r="CX46" s="130">
        <v>0</v>
      </c>
      <c r="CY46" s="130">
        <v>0</v>
      </c>
      <c r="CZ46" s="130">
        <v>0</v>
      </c>
      <c r="DA46" s="130">
        <v>0</v>
      </c>
      <c r="DB46" s="130">
        <v>0</v>
      </c>
      <c r="DC46" s="130">
        <v>0</v>
      </c>
      <c r="DD46" s="130">
        <v>0</v>
      </c>
      <c r="DE46" s="130">
        <v>0</v>
      </c>
      <c r="DF46" s="130">
        <v>0</v>
      </c>
      <c r="DG46" s="130">
        <v>0</v>
      </c>
      <c r="DH46" s="130">
        <v>0</v>
      </c>
      <c r="DI46" s="130">
        <v>0</v>
      </c>
      <c r="DJ46" s="130">
        <v>0</v>
      </c>
      <c r="DK46" s="130">
        <v>0</v>
      </c>
      <c r="DL46" s="130">
        <v>0</v>
      </c>
      <c r="DM46" s="130">
        <v>0</v>
      </c>
      <c r="DN46" s="130">
        <v>0</v>
      </c>
      <c r="DO46" s="130">
        <v>0</v>
      </c>
      <c r="DP46" s="130">
        <v>0</v>
      </c>
      <c r="DQ46" s="130">
        <v>0</v>
      </c>
      <c r="DR46" s="130">
        <v>0</v>
      </c>
      <c r="DS46" s="130">
        <v>0</v>
      </c>
      <c r="DT46" s="130">
        <v>0</v>
      </c>
      <c r="DU46" s="130">
        <v>0</v>
      </c>
      <c r="DV46" s="130">
        <v>0</v>
      </c>
      <c r="DW46" s="130">
        <v>0</v>
      </c>
      <c r="DX46" s="130">
        <v>0</v>
      </c>
      <c r="DY46" s="130">
        <v>0</v>
      </c>
      <c r="DZ46" s="130">
        <v>0</v>
      </c>
      <c r="EA46" s="130">
        <v>0</v>
      </c>
      <c r="EB46" s="130">
        <v>0</v>
      </c>
      <c r="EC46" s="130">
        <v>0</v>
      </c>
      <c r="ED46" s="130">
        <v>0</v>
      </c>
      <c r="EE46" s="130">
        <v>0</v>
      </c>
      <c r="EF46" s="130">
        <v>0</v>
      </c>
      <c r="EG46" s="130">
        <v>0</v>
      </c>
      <c r="EH46" s="130">
        <v>0</v>
      </c>
      <c r="EI46" s="130">
        <v>0</v>
      </c>
      <c r="EJ46" s="130">
        <v>0</v>
      </c>
      <c r="EK46" s="130">
        <v>0</v>
      </c>
      <c r="EL46" s="130">
        <v>0</v>
      </c>
      <c r="EM46" s="130">
        <v>0</v>
      </c>
      <c r="EN46" s="130">
        <v>0</v>
      </c>
      <c r="EO46" s="130">
        <v>0</v>
      </c>
      <c r="EP46" s="130">
        <v>0</v>
      </c>
      <c r="EQ46" s="130">
        <v>0</v>
      </c>
      <c r="ER46" s="130">
        <v>0</v>
      </c>
      <c r="ES46" s="130">
        <v>0</v>
      </c>
      <c r="ET46" s="130">
        <v>0</v>
      </c>
      <c r="EU46" s="130">
        <v>0</v>
      </c>
      <c r="EV46" s="130">
        <v>0</v>
      </c>
      <c r="EW46" s="130">
        <v>0</v>
      </c>
      <c r="EX46" s="130">
        <v>0</v>
      </c>
      <c r="EY46" s="130">
        <v>0</v>
      </c>
      <c r="EZ46" s="130">
        <v>0</v>
      </c>
      <c r="FA46" s="130">
        <v>0</v>
      </c>
      <c r="FB46" s="130">
        <v>0</v>
      </c>
      <c r="FC46" s="130">
        <v>0</v>
      </c>
      <c r="FD46" s="130">
        <v>0</v>
      </c>
      <c r="FE46" s="130">
        <v>0</v>
      </c>
      <c r="FF46" s="130">
        <v>0</v>
      </c>
      <c r="FG46" s="130">
        <v>0</v>
      </c>
      <c r="FH46" s="130">
        <v>0</v>
      </c>
      <c r="FI46" s="130">
        <v>0</v>
      </c>
      <c r="FJ46" s="130">
        <v>0</v>
      </c>
      <c r="FK46" s="130">
        <v>0</v>
      </c>
      <c r="FL46" s="130">
        <v>0</v>
      </c>
      <c r="FM46" s="130">
        <v>0</v>
      </c>
      <c r="FN46" s="130">
        <v>0</v>
      </c>
      <c r="FO46" s="130">
        <v>0</v>
      </c>
      <c r="FP46" s="130">
        <v>0</v>
      </c>
      <c r="FQ46" s="130">
        <v>0</v>
      </c>
      <c r="FR46" s="130">
        <v>0</v>
      </c>
      <c r="FS46" s="130">
        <v>0</v>
      </c>
      <c r="FT46" s="130">
        <v>0</v>
      </c>
      <c r="FU46" s="130">
        <v>0</v>
      </c>
      <c r="FV46" s="130">
        <v>0</v>
      </c>
      <c r="FW46" s="130">
        <v>0</v>
      </c>
      <c r="FX46" s="130">
        <v>0</v>
      </c>
      <c r="FY46" s="130">
        <v>0</v>
      </c>
      <c r="FZ46" s="130">
        <v>0</v>
      </c>
      <c r="GA46" s="130">
        <v>0</v>
      </c>
      <c r="GB46" s="130">
        <v>0</v>
      </c>
      <c r="GC46" s="130">
        <v>0</v>
      </c>
      <c r="GD46" s="130">
        <v>0</v>
      </c>
      <c r="GE46" s="130">
        <v>0</v>
      </c>
      <c r="GF46" s="130">
        <v>0</v>
      </c>
      <c r="GG46" s="130">
        <v>0</v>
      </c>
      <c r="GH46" s="130">
        <v>0</v>
      </c>
      <c r="GI46" s="130">
        <v>0</v>
      </c>
      <c r="GJ46" s="130">
        <v>0</v>
      </c>
      <c r="GK46" s="130">
        <v>0</v>
      </c>
      <c r="GL46" s="130">
        <v>0</v>
      </c>
      <c r="GM46" s="130">
        <v>0</v>
      </c>
      <c r="GN46" s="130">
        <v>0</v>
      </c>
      <c r="GO46" s="130">
        <v>0</v>
      </c>
      <c r="GP46" s="130">
        <v>0</v>
      </c>
      <c r="GQ46" s="130">
        <v>0</v>
      </c>
      <c r="GR46" s="130">
        <v>0</v>
      </c>
      <c r="GS46" s="130">
        <v>0</v>
      </c>
      <c r="GT46" s="130">
        <v>0</v>
      </c>
      <c r="GU46" s="130">
        <v>0</v>
      </c>
      <c r="GV46" s="130">
        <v>0</v>
      </c>
      <c r="GW46" s="130">
        <v>0</v>
      </c>
      <c r="GX46" s="130">
        <v>0</v>
      </c>
      <c r="GY46" s="130">
        <v>0</v>
      </c>
      <c r="GZ46" s="130">
        <v>0</v>
      </c>
      <c r="HA46" s="130">
        <v>0</v>
      </c>
      <c r="HB46" s="130">
        <v>0</v>
      </c>
      <c r="HC46" s="130">
        <v>0</v>
      </c>
      <c r="HD46" s="130">
        <v>0</v>
      </c>
      <c r="HE46" s="130">
        <v>0</v>
      </c>
      <c r="HF46" s="130">
        <v>0</v>
      </c>
      <c r="HG46" s="130">
        <v>0</v>
      </c>
      <c r="HH46" s="130">
        <v>0</v>
      </c>
      <c r="HI46" s="130">
        <v>0</v>
      </c>
    </row>
    <row r="47" spans="1:217">
      <c r="A47" s="2" t="s">
        <v>172</v>
      </c>
      <c r="B47" s="130">
        <v>0</v>
      </c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>
        <v>0</v>
      </c>
      <c r="AL47" s="130">
        <v>0</v>
      </c>
      <c r="AM47" s="130">
        <v>0</v>
      </c>
      <c r="AN47" s="130">
        <v>0</v>
      </c>
      <c r="AO47" s="130">
        <v>0</v>
      </c>
      <c r="AP47" s="130">
        <v>0</v>
      </c>
      <c r="AQ47" s="130">
        <v>0</v>
      </c>
      <c r="AR47" s="130"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30">
        <v>0</v>
      </c>
      <c r="BC47" s="130">
        <v>0</v>
      </c>
      <c r="BD47" s="130">
        <v>0</v>
      </c>
      <c r="BE47" s="130">
        <v>0</v>
      </c>
      <c r="BF47" s="130">
        <v>0</v>
      </c>
      <c r="BG47" s="130">
        <v>0</v>
      </c>
      <c r="BH47" s="130">
        <v>0</v>
      </c>
      <c r="BI47" s="130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30">
        <v>0</v>
      </c>
      <c r="BP47" s="130">
        <v>0</v>
      </c>
      <c r="BQ47" s="130">
        <v>0</v>
      </c>
      <c r="BR47" s="130">
        <v>0</v>
      </c>
      <c r="BS47" s="130">
        <v>0</v>
      </c>
      <c r="BT47" s="130">
        <v>0</v>
      </c>
      <c r="BU47" s="130">
        <v>0</v>
      </c>
      <c r="BV47" s="130">
        <v>0</v>
      </c>
      <c r="BW47" s="130">
        <v>0</v>
      </c>
      <c r="BX47" s="130">
        <v>0</v>
      </c>
      <c r="BY47" s="130">
        <v>0</v>
      </c>
      <c r="BZ47" s="130">
        <v>0</v>
      </c>
      <c r="CA47" s="130">
        <v>0</v>
      </c>
      <c r="CB47" s="130">
        <v>0</v>
      </c>
      <c r="CC47" s="130">
        <v>0</v>
      </c>
      <c r="CD47" s="130">
        <v>0</v>
      </c>
      <c r="CE47" s="130">
        <v>0</v>
      </c>
      <c r="CF47" s="130">
        <v>0</v>
      </c>
      <c r="CG47" s="130">
        <v>0</v>
      </c>
      <c r="CH47" s="130">
        <v>0</v>
      </c>
      <c r="CI47" s="130">
        <v>0</v>
      </c>
      <c r="CJ47" s="130">
        <v>0</v>
      </c>
      <c r="CK47" s="130">
        <v>0</v>
      </c>
      <c r="CL47" s="130">
        <v>0</v>
      </c>
      <c r="CM47" s="130">
        <v>0</v>
      </c>
      <c r="CN47" s="130">
        <v>0</v>
      </c>
      <c r="CO47" s="130">
        <v>0</v>
      </c>
      <c r="CP47" s="130">
        <v>0</v>
      </c>
      <c r="CQ47" s="130">
        <v>0</v>
      </c>
      <c r="CR47" s="130">
        <v>0</v>
      </c>
      <c r="CS47" s="130">
        <v>0</v>
      </c>
      <c r="CT47" s="130">
        <v>0</v>
      </c>
      <c r="CU47" s="130">
        <v>0</v>
      </c>
      <c r="CV47" s="130">
        <v>0</v>
      </c>
      <c r="CW47" s="130">
        <v>0</v>
      </c>
      <c r="CX47" s="130">
        <v>0</v>
      </c>
      <c r="CY47" s="130">
        <v>0</v>
      </c>
      <c r="CZ47" s="130">
        <v>0</v>
      </c>
      <c r="DA47" s="130">
        <v>0</v>
      </c>
      <c r="DB47" s="130">
        <v>0</v>
      </c>
      <c r="DC47" s="130">
        <v>0</v>
      </c>
      <c r="DD47" s="130">
        <v>0</v>
      </c>
      <c r="DE47" s="130">
        <v>0</v>
      </c>
      <c r="DF47" s="130">
        <v>0</v>
      </c>
      <c r="DG47" s="130">
        <v>0</v>
      </c>
      <c r="DH47" s="130">
        <v>0</v>
      </c>
      <c r="DI47" s="130">
        <v>0</v>
      </c>
      <c r="DJ47" s="130">
        <v>0</v>
      </c>
      <c r="DK47" s="130">
        <v>0</v>
      </c>
      <c r="DL47" s="130">
        <v>0</v>
      </c>
      <c r="DM47" s="130">
        <v>0</v>
      </c>
      <c r="DN47" s="130">
        <v>0</v>
      </c>
      <c r="DO47" s="130">
        <v>0</v>
      </c>
      <c r="DP47" s="130">
        <v>0</v>
      </c>
      <c r="DQ47" s="130">
        <v>0</v>
      </c>
      <c r="DR47" s="130">
        <v>0</v>
      </c>
      <c r="DS47" s="130">
        <v>0</v>
      </c>
      <c r="DT47" s="130">
        <v>0</v>
      </c>
      <c r="DU47" s="130">
        <v>0</v>
      </c>
      <c r="DV47" s="130">
        <v>0</v>
      </c>
      <c r="DW47" s="130">
        <v>0</v>
      </c>
      <c r="DX47" s="130">
        <v>0</v>
      </c>
      <c r="DY47" s="130">
        <v>0</v>
      </c>
      <c r="DZ47" s="130">
        <v>0</v>
      </c>
      <c r="EA47" s="130">
        <v>0</v>
      </c>
      <c r="EB47" s="130">
        <v>0</v>
      </c>
      <c r="EC47" s="130">
        <v>0</v>
      </c>
      <c r="ED47" s="130">
        <v>0</v>
      </c>
      <c r="EE47" s="130">
        <v>0</v>
      </c>
      <c r="EF47" s="130">
        <v>0</v>
      </c>
      <c r="EG47" s="130">
        <v>0</v>
      </c>
      <c r="EH47" s="130">
        <v>0</v>
      </c>
      <c r="EI47" s="130">
        <v>0</v>
      </c>
      <c r="EJ47" s="130">
        <v>0</v>
      </c>
      <c r="EK47" s="130">
        <v>0</v>
      </c>
      <c r="EL47" s="130">
        <v>0</v>
      </c>
      <c r="EM47" s="130">
        <v>0</v>
      </c>
      <c r="EN47" s="130">
        <v>0</v>
      </c>
      <c r="EO47" s="130">
        <v>0</v>
      </c>
      <c r="EP47" s="130">
        <v>0</v>
      </c>
      <c r="EQ47" s="130">
        <v>0</v>
      </c>
      <c r="ER47" s="130">
        <v>0</v>
      </c>
      <c r="ES47" s="130">
        <v>0</v>
      </c>
      <c r="ET47" s="130">
        <v>0</v>
      </c>
      <c r="EU47" s="130">
        <v>0</v>
      </c>
      <c r="EV47" s="130">
        <v>0</v>
      </c>
      <c r="EW47" s="130">
        <v>0</v>
      </c>
      <c r="EX47" s="130">
        <v>0</v>
      </c>
      <c r="EY47" s="130">
        <v>0</v>
      </c>
      <c r="EZ47" s="130">
        <v>0</v>
      </c>
      <c r="FA47" s="130">
        <v>0</v>
      </c>
      <c r="FB47" s="130">
        <v>0</v>
      </c>
      <c r="FC47" s="130">
        <v>0</v>
      </c>
      <c r="FD47" s="130">
        <v>0</v>
      </c>
      <c r="FE47" s="130">
        <v>0</v>
      </c>
      <c r="FF47" s="130">
        <v>0</v>
      </c>
      <c r="FG47" s="130">
        <v>0</v>
      </c>
      <c r="FH47" s="130">
        <v>0</v>
      </c>
      <c r="FI47" s="130">
        <v>0</v>
      </c>
      <c r="FJ47" s="130">
        <v>0</v>
      </c>
      <c r="FK47" s="130">
        <v>0</v>
      </c>
      <c r="FL47" s="130">
        <v>0</v>
      </c>
      <c r="FM47" s="130">
        <v>0</v>
      </c>
      <c r="FN47" s="130">
        <v>0</v>
      </c>
      <c r="FO47" s="130">
        <v>0</v>
      </c>
      <c r="FP47" s="130">
        <v>0</v>
      </c>
      <c r="FQ47" s="130">
        <v>0</v>
      </c>
      <c r="FR47" s="130">
        <v>0</v>
      </c>
      <c r="FS47" s="130">
        <v>0</v>
      </c>
      <c r="FT47" s="130">
        <v>0</v>
      </c>
      <c r="FU47" s="130">
        <v>0</v>
      </c>
      <c r="FV47" s="130">
        <v>0</v>
      </c>
      <c r="FW47" s="130">
        <v>0</v>
      </c>
      <c r="FX47" s="130">
        <v>0</v>
      </c>
      <c r="FY47" s="130">
        <v>0</v>
      </c>
      <c r="FZ47" s="130">
        <v>0</v>
      </c>
      <c r="GA47" s="130">
        <v>0</v>
      </c>
      <c r="GB47" s="130">
        <v>0</v>
      </c>
      <c r="GC47" s="130">
        <v>0</v>
      </c>
      <c r="GD47" s="130">
        <v>0</v>
      </c>
      <c r="GE47" s="130">
        <v>0</v>
      </c>
      <c r="GF47" s="130">
        <v>0</v>
      </c>
      <c r="GG47" s="130">
        <v>0</v>
      </c>
      <c r="GH47" s="130">
        <v>0</v>
      </c>
      <c r="GI47" s="130">
        <v>0</v>
      </c>
      <c r="GJ47" s="130">
        <v>0</v>
      </c>
      <c r="GK47" s="130">
        <v>0</v>
      </c>
      <c r="GL47" s="130">
        <v>0</v>
      </c>
      <c r="GM47" s="130">
        <v>0</v>
      </c>
      <c r="GN47" s="130">
        <v>0</v>
      </c>
      <c r="GO47" s="130">
        <v>0</v>
      </c>
      <c r="GP47" s="130">
        <v>0</v>
      </c>
      <c r="GQ47" s="130">
        <v>0</v>
      </c>
      <c r="GR47" s="130">
        <v>0</v>
      </c>
      <c r="GS47" s="130">
        <v>0</v>
      </c>
      <c r="GT47" s="130">
        <v>0</v>
      </c>
      <c r="GU47" s="130">
        <v>0</v>
      </c>
      <c r="GV47" s="130">
        <v>0</v>
      </c>
      <c r="GW47" s="130">
        <v>0</v>
      </c>
      <c r="GX47" s="130">
        <v>0</v>
      </c>
      <c r="GY47" s="130">
        <v>0</v>
      </c>
      <c r="GZ47" s="130">
        <v>0</v>
      </c>
      <c r="HA47" s="130">
        <v>0</v>
      </c>
      <c r="HB47" s="130">
        <v>0</v>
      </c>
      <c r="HC47" s="130">
        <v>0</v>
      </c>
      <c r="HD47" s="130">
        <v>0</v>
      </c>
      <c r="HE47" s="130">
        <v>0</v>
      </c>
      <c r="HF47" s="130">
        <v>0</v>
      </c>
      <c r="HG47" s="130">
        <v>0</v>
      </c>
      <c r="HH47" s="130">
        <v>0</v>
      </c>
      <c r="HI47" s="130">
        <v>0</v>
      </c>
    </row>
    <row r="48" spans="1:217">
      <c r="A48" s="141" t="s">
        <v>234</v>
      </c>
      <c r="B48" s="130">
        <v>0</v>
      </c>
      <c r="C48" s="130">
        <v>0</v>
      </c>
      <c r="D48" s="130">
        <v>0</v>
      </c>
      <c r="E48" s="130"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  <c r="L48" s="130">
        <v>0</v>
      </c>
      <c r="M48" s="130">
        <v>0</v>
      </c>
      <c r="N48" s="130">
        <v>0</v>
      </c>
      <c r="O48" s="130">
        <v>0</v>
      </c>
      <c r="P48" s="130">
        <v>0</v>
      </c>
      <c r="Q48" s="130">
        <v>0</v>
      </c>
      <c r="R48" s="130">
        <v>0</v>
      </c>
      <c r="S48" s="130">
        <v>0</v>
      </c>
      <c r="T48" s="130">
        <v>0</v>
      </c>
      <c r="U48" s="130">
        <v>0</v>
      </c>
      <c r="V48" s="130">
        <v>0</v>
      </c>
      <c r="W48" s="130">
        <v>0</v>
      </c>
      <c r="X48" s="130">
        <v>0</v>
      </c>
      <c r="Y48" s="130">
        <v>0</v>
      </c>
      <c r="Z48" s="130">
        <v>0</v>
      </c>
      <c r="AA48" s="130">
        <v>0</v>
      </c>
      <c r="AB48" s="130">
        <v>0</v>
      </c>
      <c r="AC48" s="130">
        <v>0</v>
      </c>
      <c r="AD48" s="130">
        <v>0</v>
      </c>
      <c r="AE48" s="130">
        <v>0</v>
      </c>
      <c r="AF48" s="130">
        <v>0</v>
      </c>
      <c r="AG48" s="130">
        <v>0</v>
      </c>
      <c r="AH48" s="130">
        <v>0</v>
      </c>
      <c r="AI48" s="130">
        <v>0</v>
      </c>
      <c r="AJ48" s="130">
        <v>0</v>
      </c>
      <c r="AK48" s="130">
        <v>0</v>
      </c>
      <c r="AL48" s="130">
        <v>0</v>
      </c>
      <c r="AM48" s="130">
        <v>0</v>
      </c>
      <c r="AN48" s="130">
        <v>0</v>
      </c>
      <c r="AO48" s="130">
        <v>0</v>
      </c>
      <c r="AP48" s="130">
        <v>0</v>
      </c>
      <c r="AQ48" s="130">
        <v>0</v>
      </c>
      <c r="AR48" s="130">
        <v>0</v>
      </c>
      <c r="AS48" s="130">
        <v>0</v>
      </c>
      <c r="AT48" s="130">
        <v>0</v>
      </c>
      <c r="AU48" s="130">
        <v>0</v>
      </c>
      <c r="AV48" s="130">
        <v>0</v>
      </c>
      <c r="AW48" s="130">
        <v>0</v>
      </c>
      <c r="AX48" s="130">
        <v>0</v>
      </c>
      <c r="AY48" s="130">
        <v>0</v>
      </c>
      <c r="AZ48" s="130">
        <v>0</v>
      </c>
      <c r="BA48" s="130">
        <v>0</v>
      </c>
      <c r="BB48" s="130">
        <v>0</v>
      </c>
      <c r="BC48" s="130">
        <v>0</v>
      </c>
      <c r="BD48" s="130">
        <v>0</v>
      </c>
      <c r="BE48" s="130">
        <v>0</v>
      </c>
      <c r="BF48" s="130">
        <v>0</v>
      </c>
      <c r="BG48" s="130">
        <v>0</v>
      </c>
      <c r="BH48" s="130">
        <v>0</v>
      </c>
      <c r="BI48" s="130">
        <v>0</v>
      </c>
      <c r="BJ48" s="130">
        <v>0</v>
      </c>
      <c r="BK48" s="130">
        <v>0</v>
      </c>
      <c r="BL48" s="130">
        <v>0</v>
      </c>
      <c r="BM48" s="130">
        <v>0</v>
      </c>
      <c r="BN48" s="130">
        <v>0</v>
      </c>
      <c r="BO48" s="130">
        <v>0</v>
      </c>
      <c r="BP48" s="130">
        <v>0</v>
      </c>
      <c r="BQ48" s="130">
        <v>0</v>
      </c>
      <c r="BR48" s="130">
        <v>0</v>
      </c>
      <c r="BS48" s="130">
        <v>0</v>
      </c>
      <c r="BT48" s="130">
        <v>0</v>
      </c>
      <c r="BU48" s="130">
        <v>0</v>
      </c>
      <c r="BV48" s="130">
        <v>0</v>
      </c>
      <c r="BW48" s="130">
        <v>0</v>
      </c>
      <c r="BX48" s="130">
        <v>0</v>
      </c>
      <c r="BY48" s="130">
        <v>0</v>
      </c>
      <c r="BZ48" s="130">
        <v>0</v>
      </c>
      <c r="CA48" s="130">
        <v>0</v>
      </c>
      <c r="CB48" s="130">
        <v>0</v>
      </c>
      <c r="CC48" s="130">
        <v>0</v>
      </c>
      <c r="CD48" s="130">
        <v>0</v>
      </c>
      <c r="CE48" s="130">
        <v>0</v>
      </c>
      <c r="CF48" s="130">
        <v>0</v>
      </c>
      <c r="CG48" s="130">
        <v>0</v>
      </c>
      <c r="CH48" s="130">
        <v>0</v>
      </c>
      <c r="CI48" s="130">
        <v>0</v>
      </c>
      <c r="CJ48" s="130">
        <v>0</v>
      </c>
      <c r="CK48" s="130">
        <v>0</v>
      </c>
      <c r="CL48" s="130">
        <v>0</v>
      </c>
      <c r="CM48" s="130">
        <v>0</v>
      </c>
      <c r="CN48" s="130">
        <v>0</v>
      </c>
      <c r="CO48" s="130">
        <v>0</v>
      </c>
      <c r="CP48" s="130">
        <v>0</v>
      </c>
      <c r="CQ48" s="130">
        <v>0</v>
      </c>
      <c r="CR48" s="130">
        <v>0</v>
      </c>
      <c r="CS48" s="130">
        <v>0</v>
      </c>
      <c r="CT48" s="130">
        <v>0</v>
      </c>
      <c r="CU48" s="130">
        <v>0</v>
      </c>
      <c r="CV48" s="130">
        <v>0</v>
      </c>
      <c r="CW48" s="130">
        <v>0</v>
      </c>
      <c r="CX48" s="130">
        <v>0</v>
      </c>
      <c r="CY48" s="130">
        <v>0</v>
      </c>
      <c r="CZ48" s="130">
        <v>0</v>
      </c>
      <c r="DA48" s="130">
        <v>0</v>
      </c>
      <c r="DB48" s="130">
        <v>0</v>
      </c>
      <c r="DC48" s="130">
        <v>0</v>
      </c>
      <c r="DD48" s="130">
        <v>0</v>
      </c>
      <c r="DE48" s="130">
        <v>0</v>
      </c>
      <c r="DF48" s="130">
        <v>0</v>
      </c>
      <c r="DG48" s="130">
        <v>0</v>
      </c>
      <c r="DH48" s="130">
        <v>0</v>
      </c>
      <c r="DI48" s="130">
        <v>0</v>
      </c>
      <c r="DJ48" s="130">
        <v>0</v>
      </c>
      <c r="DK48" s="130">
        <v>0</v>
      </c>
      <c r="DL48" s="130">
        <v>0</v>
      </c>
      <c r="DM48" s="130">
        <v>0</v>
      </c>
      <c r="DN48" s="130">
        <v>0</v>
      </c>
      <c r="DO48" s="130">
        <v>0</v>
      </c>
      <c r="DP48" s="130">
        <v>0</v>
      </c>
      <c r="DQ48" s="130">
        <v>0</v>
      </c>
      <c r="DR48" s="130">
        <v>0</v>
      </c>
      <c r="DS48" s="130">
        <v>0</v>
      </c>
      <c r="DT48" s="130">
        <v>0</v>
      </c>
      <c r="DU48" s="130">
        <v>0</v>
      </c>
      <c r="DV48" s="130">
        <v>0</v>
      </c>
      <c r="DW48" s="130">
        <v>0</v>
      </c>
      <c r="DX48" s="130">
        <v>0</v>
      </c>
      <c r="DY48" s="130">
        <v>0</v>
      </c>
      <c r="DZ48" s="130">
        <v>0</v>
      </c>
      <c r="EA48" s="130">
        <v>0</v>
      </c>
      <c r="EB48" s="130">
        <v>0</v>
      </c>
      <c r="EC48" s="130">
        <v>0</v>
      </c>
      <c r="ED48" s="130">
        <v>0</v>
      </c>
      <c r="EE48" s="130">
        <v>0</v>
      </c>
      <c r="EF48" s="130">
        <v>0</v>
      </c>
      <c r="EG48" s="130">
        <v>0</v>
      </c>
      <c r="EH48" s="130">
        <v>0</v>
      </c>
      <c r="EI48" s="130">
        <v>0</v>
      </c>
      <c r="EJ48" s="130">
        <v>0</v>
      </c>
      <c r="EK48" s="130">
        <v>0</v>
      </c>
      <c r="EL48" s="130">
        <v>0</v>
      </c>
      <c r="EM48" s="130">
        <v>0</v>
      </c>
      <c r="EN48" s="130">
        <v>0</v>
      </c>
      <c r="EO48" s="130">
        <v>0</v>
      </c>
      <c r="EP48" s="130">
        <v>0</v>
      </c>
      <c r="EQ48" s="130">
        <v>0</v>
      </c>
      <c r="ER48" s="130">
        <v>0</v>
      </c>
      <c r="ES48" s="130">
        <v>0</v>
      </c>
      <c r="ET48" s="130">
        <v>0</v>
      </c>
      <c r="EU48" s="130">
        <v>0</v>
      </c>
      <c r="EV48" s="130">
        <v>0</v>
      </c>
      <c r="EW48" s="130">
        <v>0</v>
      </c>
      <c r="EX48" s="130">
        <v>0</v>
      </c>
      <c r="EY48" s="130">
        <v>0</v>
      </c>
      <c r="EZ48" s="130">
        <v>0</v>
      </c>
      <c r="FA48" s="130">
        <v>0</v>
      </c>
      <c r="FB48" s="130">
        <v>0</v>
      </c>
      <c r="FC48" s="130">
        <v>0</v>
      </c>
      <c r="FD48" s="130">
        <v>0</v>
      </c>
      <c r="FE48" s="130">
        <v>0</v>
      </c>
      <c r="FF48" s="130">
        <v>0</v>
      </c>
      <c r="FG48" s="130">
        <v>0</v>
      </c>
      <c r="FH48" s="130">
        <v>0</v>
      </c>
      <c r="FI48" s="130">
        <v>0</v>
      </c>
      <c r="FJ48" s="130">
        <v>0</v>
      </c>
      <c r="FK48" s="130">
        <v>0</v>
      </c>
      <c r="FL48" s="130">
        <v>0</v>
      </c>
      <c r="FM48" s="130">
        <v>0</v>
      </c>
      <c r="FN48" s="130">
        <v>0</v>
      </c>
      <c r="FO48" s="130">
        <v>0</v>
      </c>
      <c r="FP48" s="130">
        <v>0</v>
      </c>
      <c r="FQ48" s="130">
        <v>0</v>
      </c>
      <c r="FR48" s="130">
        <v>0</v>
      </c>
      <c r="FS48" s="130">
        <v>0</v>
      </c>
      <c r="FT48" s="130">
        <v>0</v>
      </c>
      <c r="FU48" s="130">
        <v>0</v>
      </c>
      <c r="FV48" s="130">
        <v>0</v>
      </c>
      <c r="FW48" s="130">
        <v>0</v>
      </c>
      <c r="FX48" s="130">
        <v>0</v>
      </c>
      <c r="FY48" s="130">
        <v>0</v>
      </c>
      <c r="FZ48" s="130">
        <v>0</v>
      </c>
      <c r="GA48" s="130">
        <v>0</v>
      </c>
      <c r="GB48" s="130">
        <v>0</v>
      </c>
      <c r="GC48" s="130">
        <v>0</v>
      </c>
      <c r="GD48" s="130">
        <v>0</v>
      </c>
      <c r="GE48" s="130">
        <v>0</v>
      </c>
      <c r="GF48" s="130">
        <v>0</v>
      </c>
      <c r="GG48" s="130">
        <v>0</v>
      </c>
      <c r="GH48" s="130">
        <v>0</v>
      </c>
      <c r="GI48" s="130">
        <v>0</v>
      </c>
      <c r="GJ48" s="130">
        <v>0</v>
      </c>
      <c r="GK48" s="130">
        <v>0</v>
      </c>
      <c r="GL48" s="130">
        <v>0</v>
      </c>
      <c r="GM48" s="130">
        <v>0</v>
      </c>
      <c r="GN48" s="130">
        <v>0</v>
      </c>
      <c r="GO48" s="130">
        <v>0</v>
      </c>
      <c r="GP48" s="130">
        <v>0</v>
      </c>
      <c r="GQ48" s="130">
        <v>0</v>
      </c>
      <c r="GR48" s="130">
        <v>0</v>
      </c>
      <c r="GS48" s="130">
        <v>0</v>
      </c>
      <c r="GT48" s="130">
        <v>0</v>
      </c>
      <c r="GU48" s="130">
        <v>0</v>
      </c>
      <c r="GV48" s="130">
        <v>0</v>
      </c>
      <c r="GW48" s="130">
        <v>0</v>
      </c>
      <c r="GX48" s="130">
        <v>0</v>
      </c>
      <c r="GY48" s="130">
        <v>0</v>
      </c>
      <c r="GZ48" s="130">
        <v>0</v>
      </c>
      <c r="HA48" s="130">
        <v>0</v>
      </c>
      <c r="HB48" s="130">
        <v>0</v>
      </c>
      <c r="HC48" s="130">
        <v>0</v>
      </c>
      <c r="HD48" s="130">
        <v>0</v>
      </c>
      <c r="HE48" s="130">
        <v>0</v>
      </c>
      <c r="HF48" s="130">
        <v>0</v>
      </c>
      <c r="HG48" s="130">
        <v>0</v>
      </c>
      <c r="HH48" s="130">
        <v>0</v>
      </c>
      <c r="HI48" s="130">
        <v>0</v>
      </c>
    </row>
    <row r="49" spans="1:217">
      <c r="A49" s="2" t="s">
        <v>173</v>
      </c>
      <c r="B49" s="130">
        <v>0</v>
      </c>
      <c r="C49" s="130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30">
        <v>0</v>
      </c>
      <c r="AF49" s="130">
        <v>0</v>
      </c>
      <c r="AG49" s="130">
        <v>0</v>
      </c>
      <c r="AH49" s="130">
        <v>0</v>
      </c>
      <c r="AI49" s="130">
        <v>0</v>
      </c>
      <c r="AJ49" s="130">
        <v>0</v>
      </c>
      <c r="AK49" s="130">
        <v>0</v>
      </c>
      <c r="AL49" s="130">
        <v>0</v>
      </c>
      <c r="AM49" s="130">
        <v>0</v>
      </c>
      <c r="AN49" s="130">
        <v>0</v>
      </c>
      <c r="AO49" s="130">
        <v>0</v>
      </c>
      <c r="AP49" s="130">
        <v>0</v>
      </c>
      <c r="AQ49" s="130">
        <v>0</v>
      </c>
      <c r="AR49" s="130"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30">
        <v>0</v>
      </c>
      <c r="BC49" s="130">
        <v>0</v>
      </c>
      <c r="BD49" s="130">
        <v>0</v>
      </c>
      <c r="BE49" s="130">
        <v>0</v>
      </c>
      <c r="BF49" s="130">
        <v>0</v>
      </c>
      <c r="BG49" s="130">
        <v>0</v>
      </c>
      <c r="BH49" s="130">
        <v>0</v>
      </c>
      <c r="BI49" s="130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30">
        <v>0</v>
      </c>
      <c r="BP49" s="130">
        <v>0</v>
      </c>
      <c r="BQ49" s="130">
        <v>0</v>
      </c>
      <c r="BR49" s="130">
        <v>0</v>
      </c>
      <c r="BS49" s="130">
        <v>0</v>
      </c>
      <c r="BT49" s="130">
        <v>0</v>
      </c>
      <c r="BU49" s="130">
        <v>0</v>
      </c>
      <c r="BV49" s="130">
        <v>0</v>
      </c>
      <c r="BW49" s="130">
        <v>0</v>
      </c>
      <c r="BX49" s="130">
        <v>0</v>
      </c>
      <c r="BY49" s="130">
        <v>0</v>
      </c>
      <c r="BZ49" s="130">
        <v>0</v>
      </c>
      <c r="CA49" s="130">
        <v>0</v>
      </c>
      <c r="CB49" s="130">
        <v>0</v>
      </c>
      <c r="CC49" s="130">
        <v>0</v>
      </c>
      <c r="CD49" s="130">
        <v>0</v>
      </c>
      <c r="CE49" s="130">
        <v>0</v>
      </c>
      <c r="CF49" s="130">
        <v>0</v>
      </c>
      <c r="CG49" s="130">
        <v>0</v>
      </c>
      <c r="CH49" s="130">
        <v>0</v>
      </c>
      <c r="CI49" s="130">
        <v>0</v>
      </c>
      <c r="CJ49" s="130">
        <v>0</v>
      </c>
      <c r="CK49" s="130">
        <v>0</v>
      </c>
      <c r="CL49" s="130">
        <v>0</v>
      </c>
      <c r="CM49" s="130">
        <v>0</v>
      </c>
      <c r="CN49" s="130">
        <v>0</v>
      </c>
      <c r="CO49" s="130">
        <v>0</v>
      </c>
      <c r="CP49" s="130">
        <v>0</v>
      </c>
      <c r="CQ49" s="130">
        <v>0</v>
      </c>
      <c r="CR49" s="130">
        <v>0</v>
      </c>
      <c r="CS49" s="130">
        <v>0</v>
      </c>
      <c r="CT49" s="130">
        <v>0</v>
      </c>
      <c r="CU49" s="130">
        <v>0</v>
      </c>
      <c r="CV49" s="130">
        <v>0</v>
      </c>
      <c r="CW49" s="130">
        <v>0</v>
      </c>
      <c r="CX49" s="130">
        <v>0</v>
      </c>
      <c r="CY49" s="130">
        <v>0</v>
      </c>
      <c r="CZ49" s="130">
        <v>0</v>
      </c>
      <c r="DA49" s="130">
        <v>0</v>
      </c>
      <c r="DB49" s="130">
        <v>0</v>
      </c>
      <c r="DC49" s="130">
        <v>0</v>
      </c>
      <c r="DD49" s="130">
        <v>0</v>
      </c>
      <c r="DE49" s="130">
        <v>0</v>
      </c>
      <c r="DF49" s="130">
        <v>0</v>
      </c>
      <c r="DG49" s="130">
        <v>0</v>
      </c>
      <c r="DH49" s="130">
        <v>0</v>
      </c>
      <c r="DI49" s="130">
        <v>0</v>
      </c>
      <c r="DJ49" s="130">
        <v>0</v>
      </c>
      <c r="DK49" s="130">
        <v>0</v>
      </c>
      <c r="DL49" s="130">
        <v>0</v>
      </c>
      <c r="DM49" s="130">
        <v>0</v>
      </c>
      <c r="DN49" s="130">
        <v>0</v>
      </c>
      <c r="DO49" s="130">
        <v>0</v>
      </c>
      <c r="DP49" s="130">
        <v>0</v>
      </c>
      <c r="DQ49" s="130">
        <v>0</v>
      </c>
      <c r="DR49" s="130">
        <v>0</v>
      </c>
      <c r="DS49" s="130">
        <v>0</v>
      </c>
      <c r="DT49" s="130">
        <v>0</v>
      </c>
      <c r="DU49" s="130">
        <v>0</v>
      </c>
      <c r="DV49" s="130">
        <v>0</v>
      </c>
      <c r="DW49" s="130">
        <v>0</v>
      </c>
      <c r="DX49" s="130">
        <v>0</v>
      </c>
      <c r="DY49" s="130">
        <v>0</v>
      </c>
      <c r="DZ49" s="130">
        <v>0</v>
      </c>
      <c r="EA49" s="130">
        <v>0</v>
      </c>
      <c r="EB49" s="130">
        <v>0</v>
      </c>
      <c r="EC49" s="130">
        <v>0</v>
      </c>
      <c r="ED49" s="130">
        <v>0</v>
      </c>
      <c r="EE49" s="130">
        <v>0</v>
      </c>
      <c r="EF49" s="130">
        <v>0</v>
      </c>
      <c r="EG49" s="130">
        <v>0</v>
      </c>
      <c r="EH49" s="130">
        <v>0</v>
      </c>
      <c r="EI49" s="130">
        <v>0</v>
      </c>
      <c r="EJ49" s="130">
        <v>0</v>
      </c>
      <c r="EK49" s="130">
        <v>0</v>
      </c>
      <c r="EL49" s="130">
        <v>0</v>
      </c>
      <c r="EM49" s="130">
        <v>0</v>
      </c>
      <c r="EN49" s="130">
        <v>0</v>
      </c>
      <c r="EO49" s="130">
        <v>0</v>
      </c>
      <c r="EP49" s="130">
        <v>0</v>
      </c>
      <c r="EQ49" s="130">
        <v>0</v>
      </c>
      <c r="ER49" s="130">
        <v>0</v>
      </c>
      <c r="ES49" s="130">
        <v>0</v>
      </c>
      <c r="ET49" s="130">
        <v>0</v>
      </c>
      <c r="EU49" s="130">
        <v>0</v>
      </c>
      <c r="EV49" s="130">
        <v>0</v>
      </c>
      <c r="EW49" s="130">
        <v>0</v>
      </c>
      <c r="EX49" s="130">
        <v>0</v>
      </c>
      <c r="EY49" s="130">
        <v>0</v>
      </c>
      <c r="EZ49" s="130">
        <v>0</v>
      </c>
      <c r="FA49" s="130">
        <v>0</v>
      </c>
      <c r="FB49" s="130">
        <v>0</v>
      </c>
      <c r="FC49" s="130">
        <v>0</v>
      </c>
      <c r="FD49" s="130">
        <v>0</v>
      </c>
      <c r="FE49" s="130">
        <v>0</v>
      </c>
      <c r="FF49" s="130">
        <v>0</v>
      </c>
      <c r="FG49" s="130">
        <v>0</v>
      </c>
      <c r="FH49" s="130">
        <v>0</v>
      </c>
      <c r="FI49" s="130">
        <v>0</v>
      </c>
      <c r="FJ49" s="130">
        <v>0</v>
      </c>
      <c r="FK49" s="130">
        <v>0</v>
      </c>
      <c r="FL49" s="130">
        <v>0</v>
      </c>
      <c r="FM49" s="130">
        <v>0</v>
      </c>
      <c r="FN49" s="130">
        <v>0</v>
      </c>
      <c r="FO49" s="130">
        <v>0</v>
      </c>
      <c r="FP49" s="130">
        <v>0</v>
      </c>
      <c r="FQ49" s="130">
        <v>0</v>
      </c>
      <c r="FR49" s="130">
        <v>0</v>
      </c>
      <c r="FS49" s="130">
        <v>0</v>
      </c>
      <c r="FT49" s="130">
        <v>0</v>
      </c>
      <c r="FU49" s="130">
        <v>0</v>
      </c>
      <c r="FV49" s="130">
        <v>0</v>
      </c>
      <c r="FW49" s="130">
        <v>0</v>
      </c>
      <c r="FX49" s="130">
        <v>0</v>
      </c>
      <c r="FY49" s="130">
        <v>0</v>
      </c>
      <c r="FZ49" s="130">
        <v>0</v>
      </c>
      <c r="GA49" s="130">
        <v>0</v>
      </c>
      <c r="GB49" s="130">
        <v>0</v>
      </c>
      <c r="GC49" s="130">
        <v>0</v>
      </c>
      <c r="GD49" s="130">
        <v>0</v>
      </c>
      <c r="GE49" s="130">
        <v>0</v>
      </c>
      <c r="GF49" s="130">
        <v>0</v>
      </c>
      <c r="GG49" s="130">
        <v>0</v>
      </c>
      <c r="GH49" s="130">
        <v>0</v>
      </c>
      <c r="GI49" s="130">
        <v>0</v>
      </c>
      <c r="GJ49" s="130">
        <v>0</v>
      </c>
      <c r="GK49" s="130">
        <v>0</v>
      </c>
      <c r="GL49" s="130">
        <v>0</v>
      </c>
      <c r="GM49" s="130">
        <v>0</v>
      </c>
      <c r="GN49" s="130">
        <v>0</v>
      </c>
      <c r="GO49" s="130">
        <v>0</v>
      </c>
      <c r="GP49" s="130">
        <v>0</v>
      </c>
      <c r="GQ49" s="130">
        <v>0</v>
      </c>
      <c r="GR49" s="130">
        <v>0</v>
      </c>
      <c r="GS49" s="130">
        <v>0</v>
      </c>
      <c r="GT49" s="130">
        <v>0</v>
      </c>
      <c r="GU49" s="130">
        <v>0</v>
      </c>
      <c r="GV49" s="130">
        <v>0</v>
      </c>
      <c r="GW49" s="130">
        <v>0</v>
      </c>
      <c r="GX49" s="130">
        <v>0</v>
      </c>
      <c r="GY49" s="130">
        <v>0</v>
      </c>
      <c r="GZ49" s="130">
        <v>0</v>
      </c>
      <c r="HA49" s="130">
        <v>0</v>
      </c>
      <c r="HB49" s="130">
        <v>0</v>
      </c>
      <c r="HC49" s="130">
        <v>0</v>
      </c>
      <c r="HD49" s="130">
        <v>0</v>
      </c>
      <c r="HE49" s="130">
        <v>0</v>
      </c>
      <c r="HF49" s="130">
        <v>0</v>
      </c>
      <c r="HG49" s="130">
        <v>0</v>
      </c>
      <c r="HH49" s="130">
        <v>0</v>
      </c>
      <c r="HI49" s="130">
        <v>0</v>
      </c>
    </row>
    <row r="50" spans="1:217">
      <c r="A50" s="141" t="s">
        <v>235</v>
      </c>
      <c r="B50" s="130">
        <v>0</v>
      </c>
      <c r="C50" s="130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  <c r="L50" s="130">
        <v>0</v>
      </c>
      <c r="M50" s="130">
        <v>0</v>
      </c>
      <c r="N50" s="130">
        <v>0</v>
      </c>
      <c r="O50" s="130">
        <v>0</v>
      </c>
      <c r="P50" s="130">
        <v>0</v>
      </c>
      <c r="Q50" s="130">
        <v>0</v>
      </c>
      <c r="R50" s="130">
        <v>0</v>
      </c>
      <c r="S50" s="130">
        <v>0</v>
      </c>
      <c r="T50" s="130">
        <v>0</v>
      </c>
      <c r="U50" s="130">
        <v>0</v>
      </c>
      <c r="V50" s="130">
        <v>0</v>
      </c>
      <c r="W50" s="130">
        <v>0</v>
      </c>
      <c r="X50" s="130">
        <v>0</v>
      </c>
      <c r="Y50" s="130">
        <v>0</v>
      </c>
      <c r="Z50" s="130">
        <v>0</v>
      </c>
      <c r="AA50" s="130">
        <v>0</v>
      </c>
      <c r="AB50" s="130">
        <v>0</v>
      </c>
      <c r="AC50" s="130">
        <v>0</v>
      </c>
      <c r="AD50" s="130">
        <v>0</v>
      </c>
      <c r="AE50" s="130">
        <v>0</v>
      </c>
      <c r="AF50" s="130">
        <v>0</v>
      </c>
      <c r="AG50" s="130">
        <v>0</v>
      </c>
      <c r="AH50" s="130">
        <v>0</v>
      </c>
      <c r="AI50" s="130">
        <v>0</v>
      </c>
      <c r="AJ50" s="130">
        <v>0</v>
      </c>
      <c r="AK50" s="130">
        <v>0</v>
      </c>
      <c r="AL50" s="130">
        <v>0</v>
      </c>
      <c r="AM50" s="130">
        <v>0</v>
      </c>
      <c r="AN50" s="130">
        <v>0</v>
      </c>
      <c r="AO50" s="130">
        <v>0</v>
      </c>
      <c r="AP50" s="130">
        <v>0</v>
      </c>
      <c r="AQ50" s="130">
        <v>0</v>
      </c>
      <c r="AR50" s="130">
        <v>0</v>
      </c>
      <c r="AS50" s="130">
        <v>0</v>
      </c>
      <c r="AT50" s="130">
        <v>0</v>
      </c>
      <c r="AU50" s="130">
        <v>0</v>
      </c>
      <c r="AV50" s="130">
        <v>0</v>
      </c>
      <c r="AW50" s="130">
        <v>0</v>
      </c>
      <c r="AX50" s="130">
        <v>0</v>
      </c>
      <c r="AY50" s="130">
        <v>0</v>
      </c>
      <c r="AZ50" s="130">
        <v>0</v>
      </c>
      <c r="BA50" s="130">
        <v>0</v>
      </c>
      <c r="BB50" s="130">
        <v>0</v>
      </c>
      <c r="BC50" s="130">
        <v>0</v>
      </c>
      <c r="BD50" s="130">
        <v>0</v>
      </c>
      <c r="BE50" s="130">
        <v>0</v>
      </c>
      <c r="BF50" s="130">
        <v>0</v>
      </c>
      <c r="BG50" s="130">
        <v>0</v>
      </c>
      <c r="BH50" s="130">
        <v>0</v>
      </c>
      <c r="BI50" s="130">
        <v>0</v>
      </c>
      <c r="BJ50" s="130">
        <v>0</v>
      </c>
      <c r="BK50" s="130">
        <v>0</v>
      </c>
      <c r="BL50" s="130">
        <v>0</v>
      </c>
      <c r="BM50" s="130">
        <v>0</v>
      </c>
      <c r="BN50" s="130">
        <v>0</v>
      </c>
      <c r="BO50" s="130">
        <v>0</v>
      </c>
      <c r="BP50" s="130">
        <v>0</v>
      </c>
      <c r="BQ50" s="130">
        <v>0</v>
      </c>
      <c r="BR50" s="130">
        <v>0</v>
      </c>
      <c r="BS50" s="130">
        <v>0</v>
      </c>
      <c r="BT50" s="130">
        <v>0</v>
      </c>
      <c r="BU50" s="130">
        <v>0</v>
      </c>
      <c r="BV50" s="130">
        <v>0</v>
      </c>
      <c r="BW50" s="130">
        <v>0</v>
      </c>
      <c r="BX50" s="130">
        <v>0</v>
      </c>
      <c r="BY50" s="130">
        <v>0</v>
      </c>
      <c r="BZ50" s="130">
        <v>0</v>
      </c>
      <c r="CA50" s="130">
        <v>0</v>
      </c>
      <c r="CB50" s="130">
        <v>0</v>
      </c>
      <c r="CC50" s="130">
        <v>0</v>
      </c>
      <c r="CD50" s="130">
        <v>0</v>
      </c>
      <c r="CE50" s="130">
        <v>0</v>
      </c>
      <c r="CF50" s="130">
        <v>0</v>
      </c>
      <c r="CG50" s="130">
        <v>0</v>
      </c>
      <c r="CH50" s="130">
        <v>0</v>
      </c>
      <c r="CI50" s="130">
        <v>0</v>
      </c>
      <c r="CJ50" s="130">
        <v>0</v>
      </c>
      <c r="CK50" s="130">
        <v>0</v>
      </c>
      <c r="CL50" s="130">
        <v>0</v>
      </c>
      <c r="CM50" s="130">
        <v>0</v>
      </c>
      <c r="CN50" s="130">
        <v>0</v>
      </c>
      <c r="CO50" s="130">
        <v>0</v>
      </c>
      <c r="CP50" s="130">
        <v>0</v>
      </c>
      <c r="CQ50" s="130">
        <v>0</v>
      </c>
      <c r="CR50" s="130">
        <v>0</v>
      </c>
      <c r="CS50" s="130">
        <v>0</v>
      </c>
      <c r="CT50" s="130">
        <v>0</v>
      </c>
      <c r="CU50" s="130">
        <v>0</v>
      </c>
      <c r="CV50" s="130">
        <v>0</v>
      </c>
      <c r="CW50" s="130">
        <v>0</v>
      </c>
      <c r="CX50" s="130">
        <v>0</v>
      </c>
      <c r="CY50" s="130">
        <v>0</v>
      </c>
      <c r="CZ50" s="130">
        <v>0</v>
      </c>
      <c r="DA50" s="130">
        <v>0</v>
      </c>
      <c r="DB50" s="130">
        <v>0</v>
      </c>
      <c r="DC50" s="130">
        <v>0</v>
      </c>
      <c r="DD50" s="130">
        <v>0</v>
      </c>
      <c r="DE50" s="130">
        <v>0</v>
      </c>
      <c r="DF50" s="130">
        <v>0</v>
      </c>
      <c r="DG50" s="130">
        <v>0</v>
      </c>
      <c r="DH50" s="130">
        <v>0</v>
      </c>
      <c r="DI50" s="130">
        <v>0</v>
      </c>
      <c r="DJ50" s="130">
        <v>0</v>
      </c>
      <c r="DK50" s="130">
        <v>0</v>
      </c>
      <c r="DL50" s="130">
        <v>0</v>
      </c>
      <c r="DM50" s="130">
        <v>0</v>
      </c>
      <c r="DN50" s="130">
        <v>0</v>
      </c>
      <c r="DO50" s="130">
        <v>0</v>
      </c>
      <c r="DP50" s="130">
        <v>0</v>
      </c>
      <c r="DQ50" s="130">
        <v>0</v>
      </c>
      <c r="DR50" s="130">
        <v>0</v>
      </c>
      <c r="DS50" s="130">
        <v>0</v>
      </c>
      <c r="DT50" s="130">
        <v>0</v>
      </c>
      <c r="DU50" s="130">
        <v>0</v>
      </c>
      <c r="DV50" s="130">
        <v>0</v>
      </c>
      <c r="DW50" s="130">
        <v>0</v>
      </c>
      <c r="DX50" s="130">
        <v>0</v>
      </c>
      <c r="DY50" s="130">
        <v>0</v>
      </c>
      <c r="DZ50" s="130">
        <v>0</v>
      </c>
      <c r="EA50" s="130">
        <v>0</v>
      </c>
      <c r="EB50" s="130">
        <v>0</v>
      </c>
      <c r="EC50" s="130">
        <v>0</v>
      </c>
      <c r="ED50" s="130">
        <v>0</v>
      </c>
      <c r="EE50" s="130">
        <v>0</v>
      </c>
      <c r="EF50" s="130">
        <v>0</v>
      </c>
      <c r="EG50" s="130">
        <v>0</v>
      </c>
      <c r="EH50" s="130">
        <v>0</v>
      </c>
      <c r="EI50" s="130">
        <v>0</v>
      </c>
      <c r="EJ50" s="130">
        <v>0</v>
      </c>
      <c r="EK50" s="130">
        <v>0</v>
      </c>
      <c r="EL50" s="130">
        <v>0</v>
      </c>
      <c r="EM50" s="130">
        <v>0</v>
      </c>
      <c r="EN50" s="130">
        <v>0</v>
      </c>
      <c r="EO50" s="130">
        <v>0</v>
      </c>
      <c r="EP50" s="130">
        <v>0</v>
      </c>
      <c r="EQ50" s="130">
        <v>0</v>
      </c>
      <c r="ER50" s="130">
        <v>0</v>
      </c>
      <c r="ES50" s="130">
        <v>0</v>
      </c>
      <c r="ET50" s="130">
        <v>0</v>
      </c>
      <c r="EU50" s="130">
        <v>0</v>
      </c>
      <c r="EV50" s="130">
        <v>0</v>
      </c>
      <c r="EW50" s="130">
        <v>0</v>
      </c>
      <c r="EX50" s="130">
        <v>0</v>
      </c>
      <c r="EY50" s="130">
        <v>0</v>
      </c>
      <c r="EZ50" s="130">
        <v>0</v>
      </c>
      <c r="FA50" s="130">
        <v>0</v>
      </c>
      <c r="FB50" s="130">
        <v>0</v>
      </c>
      <c r="FC50" s="130">
        <v>0</v>
      </c>
      <c r="FD50" s="130">
        <v>0</v>
      </c>
      <c r="FE50" s="130">
        <v>0</v>
      </c>
      <c r="FF50" s="130">
        <v>0</v>
      </c>
      <c r="FG50" s="130">
        <v>0</v>
      </c>
      <c r="FH50" s="130">
        <v>0</v>
      </c>
      <c r="FI50" s="130">
        <v>0</v>
      </c>
      <c r="FJ50" s="130">
        <v>0</v>
      </c>
      <c r="FK50" s="130">
        <v>0</v>
      </c>
      <c r="FL50" s="130">
        <v>0</v>
      </c>
      <c r="FM50" s="130">
        <v>0</v>
      </c>
      <c r="FN50" s="130">
        <v>0</v>
      </c>
      <c r="FO50" s="130">
        <v>0</v>
      </c>
      <c r="FP50" s="130">
        <v>0</v>
      </c>
      <c r="FQ50" s="130">
        <v>0</v>
      </c>
      <c r="FR50" s="130">
        <v>0</v>
      </c>
      <c r="FS50" s="130">
        <v>0</v>
      </c>
      <c r="FT50" s="130">
        <v>0</v>
      </c>
      <c r="FU50" s="130">
        <v>0</v>
      </c>
      <c r="FV50" s="130">
        <v>0</v>
      </c>
      <c r="FW50" s="130">
        <v>0</v>
      </c>
      <c r="FX50" s="130">
        <v>0</v>
      </c>
      <c r="FY50" s="130">
        <v>0</v>
      </c>
      <c r="FZ50" s="130">
        <v>0</v>
      </c>
      <c r="GA50" s="130">
        <v>0</v>
      </c>
      <c r="GB50" s="130">
        <v>0</v>
      </c>
      <c r="GC50" s="130">
        <v>0</v>
      </c>
      <c r="GD50" s="130">
        <v>0</v>
      </c>
      <c r="GE50" s="130">
        <v>0</v>
      </c>
      <c r="GF50" s="130">
        <v>0</v>
      </c>
      <c r="GG50" s="130">
        <v>0</v>
      </c>
      <c r="GH50" s="130">
        <v>0</v>
      </c>
      <c r="GI50" s="130">
        <v>0</v>
      </c>
      <c r="GJ50" s="130">
        <v>0</v>
      </c>
      <c r="GK50" s="130">
        <v>0</v>
      </c>
      <c r="GL50" s="130">
        <v>0</v>
      </c>
      <c r="GM50" s="130">
        <v>0</v>
      </c>
      <c r="GN50" s="130">
        <v>0</v>
      </c>
      <c r="GO50" s="130">
        <v>0</v>
      </c>
      <c r="GP50" s="130">
        <v>0</v>
      </c>
      <c r="GQ50" s="130">
        <v>0</v>
      </c>
      <c r="GR50" s="130">
        <v>0</v>
      </c>
      <c r="GS50" s="130">
        <v>0</v>
      </c>
      <c r="GT50" s="130">
        <v>0</v>
      </c>
      <c r="GU50" s="130">
        <v>0</v>
      </c>
      <c r="GV50" s="130">
        <v>0</v>
      </c>
      <c r="GW50" s="130">
        <v>0</v>
      </c>
      <c r="GX50" s="130">
        <v>0</v>
      </c>
      <c r="GY50" s="130">
        <v>0</v>
      </c>
      <c r="GZ50" s="130">
        <v>0</v>
      </c>
      <c r="HA50" s="130">
        <v>0</v>
      </c>
      <c r="HB50" s="130">
        <v>0</v>
      </c>
      <c r="HC50" s="130">
        <v>0</v>
      </c>
      <c r="HD50" s="130">
        <v>0</v>
      </c>
      <c r="HE50" s="130">
        <v>0</v>
      </c>
      <c r="HF50" s="130">
        <v>0</v>
      </c>
      <c r="HG50" s="130">
        <v>0</v>
      </c>
      <c r="HH50" s="130">
        <v>0</v>
      </c>
      <c r="HI50" s="130">
        <v>0</v>
      </c>
    </row>
    <row r="51" spans="1:217">
      <c r="A51" t="s">
        <v>194</v>
      </c>
      <c r="B51" s="130">
        <v>5583.8204174300008</v>
      </c>
      <c r="C51" s="130">
        <v>5596.2672174300005</v>
      </c>
      <c r="D51" s="130">
        <v>5605.9532174300002</v>
      </c>
      <c r="E51" s="130">
        <v>5566.2772174300007</v>
      </c>
      <c r="F51" s="130">
        <v>5116.0464174300005</v>
      </c>
      <c r="G51" s="130">
        <v>4891.7429030000003</v>
      </c>
      <c r="H51" s="130">
        <v>4733.7830886000002</v>
      </c>
      <c r="I51" s="130">
        <v>4736.5132002</v>
      </c>
      <c r="J51" s="130">
        <v>4736.5132002</v>
      </c>
      <c r="K51" s="130">
        <v>4701.7972001999997</v>
      </c>
      <c r="L51" s="130">
        <v>4701.7972015599998</v>
      </c>
      <c r="M51" s="130">
        <v>4483.3893375999996</v>
      </c>
      <c r="N51" s="130">
        <v>4333.2940490000001</v>
      </c>
      <c r="O51" s="130">
        <v>4333.2940490000001</v>
      </c>
      <c r="P51" s="130">
        <v>4333.2940490000001</v>
      </c>
      <c r="Q51" s="130">
        <v>4298.9380490000003</v>
      </c>
      <c r="R51" s="130">
        <v>4298.9380490000003</v>
      </c>
      <c r="S51" s="130">
        <v>2771.5479999999998</v>
      </c>
      <c r="T51" s="130">
        <v>602.79</v>
      </c>
      <c r="U51" s="130">
        <v>602.79</v>
      </c>
      <c r="V51" s="130">
        <v>602.79</v>
      </c>
      <c r="W51" s="130">
        <v>565.46400000000006</v>
      </c>
      <c r="X51" s="130">
        <v>565.46400000000006</v>
      </c>
      <c r="Y51" s="130">
        <v>565.46400000000006</v>
      </c>
      <c r="Z51" s="130">
        <v>565.46400000000006</v>
      </c>
      <c r="AA51" s="130">
        <v>565.46400000000006</v>
      </c>
      <c r="AB51" s="130">
        <v>565.46400000000006</v>
      </c>
      <c r="AC51" s="130">
        <v>524.98800000000006</v>
      </c>
      <c r="AD51" s="130">
        <v>524.98800000000006</v>
      </c>
      <c r="AE51" s="130">
        <v>524.98800000000006</v>
      </c>
      <c r="AF51" s="130">
        <v>524.98800000000006</v>
      </c>
      <c r="AG51" s="130">
        <v>524.98800000000006</v>
      </c>
      <c r="AH51" s="130">
        <v>524.98800000000006</v>
      </c>
      <c r="AI51" s="130">
        <v>482.904</v>
      </c>
      <c r="AJ51" s="130">
        <v>482.904</v>
      </c>
      <c r="AK51" s="130">
        <v>482.904</v>
      </c>
      <c r="AL51" s="130">
        <v>482.904</v>
      </c>
      <c r="AM51" s="130">
        <v>482.904</v>
      </c>
      <c r="AN51" s="130">
        <v>482.904</v>
      </c>
      <c r="AO51" s="130">
        <v>439.80599999999998</v>
      </c>
      <c r="AP51" s="130">
        <v>439.80599999999998</v>
      </c>
      <c r="AQ51" s="130">
        <v>439.80599999999998</v>
      </c>
      <c r="AR51" s="130">
        <v>439.80599999999998</v>
      </c>
      <c r="AS51" s="130">
        <v>439.80599999999998</v>
      </c>
      <c r="AT51" s="130">
        <v>439.80599999999998</v>
      </c>
      <c r="AU51" s="130">
        <v>395.88</v>
      </c>
      <c r="AV51" s="130">
        <v>395.88</v>
      </c>
      <c r="AW51" s="130">
        <v>395.88</v>
      </c>
      <c r="AX51" s="130">
        <v>395.88</v>
      </c>
      <c r="AY51" s="130">
        <v>395.88</v>
      </c>
      <c r="AZ51" s="130">
        <v>395.88</v>
      </c>
      <c r="BA51" s="130">
        <v>351.53399999999999</v>
      </c>
      <c r="BB51" s="130">
        <v>351.53399999999999</v>
      </c>
      <c r="BC51" s="130">
        <v>351.53399999999999</v>
      </c>
      <c r="BD51" s="130">
        <v>351.53399999999999</v>
      </c>
      <c r="BE51" s="130">
        <v>351.53399999999999</v>
      </c>
      <c r="BF51" s="130">
        <v>351.53399999999999</v>
      </c>
      <c r="BG51" s="130">
        <v>306.58800000000002</v>
      </c>
      <c r="BH51" s="130">
        <v>306.58800000000002</v>
      </c>
      <c r="BI51" s="130">
        <v>306.58800000000002</v>
      </c>
      <c r="BJ51" s="130">
        <v>306.58800000000002</v>
      </c>
      <c r="BK51" s="130">
        <v>306.58800000000002</v>
      </c>
      <c r="BL51" s="130">
        <v>306.58800000000002</v>
      </c>
      <c r="BM51" s="130">
        <v>259.93799999999999</v>
      </c>
      <c r="BN51" s="130">
        <v>259.93799999999999</v>
      </c>
      <c r="BO51" s="130">
        <v>259.93799999999999</v>
      </c>
      <c r="BP51" s="130">
        <v>259.93799999999999</v>
      </c>
      <c r="BQ51" s="130">
        <v>259.93799999999999</v>
      </c>
      <c r="BR51" s="130">
        <v>259.93799999999999</v>
      </c>
      <c r="BS51" s="130">
        <v>210.54599999999999</v>
      </c>
      <c r="BT51" s="130">
        <v>210.54599999999999</v>
      </c>
      <c r="BU51" s="130">
        <v>210.54599999999999</v>
      </c>
      <c r="BV51" s="130">
        <v>210.54599999999999</v>
      </c>
      <c r="BW51" s="130">
        <v>210.54599999999999</v>
      </c>
      <c r="BX51" s="130">
        <v>210.54599999999999</v>
      </c>
      <c r="BY51" s="130">
        <v>159.91200000000001</v>
      </c>
      <c r="BZ51" s="130">
        <v>159.91200000000001</v>
      </c>
      <c r="CA51" s="130">
        <v>159.91200000000001</v>
      </c>
      <c r="CB51" s="130">
        <v>159.91200000000001</v>
      </c>
      <c r="CC51" s="130">
        <v>159.91200000000001</v>
      </c>
      <c r="CD51" s="130">
        <v>159.91200000000001</v>
      </c>
      <c r="CE51" s="130">
        <v>108.126</v>
      </c>
      <c r="CF51" s="130">
        <v>108.126</v>
      </c>
      <c r="CG51" s="130">
        <v>108.126</v>
      </c>
      <c r="CH51" s="130">
        <v>108.126</v>
      </c>
      <c r="CI51" s="130">
        <v>108.126</v>
      </c>
      <c r="CJ51" s="130">
        <v>108.126</v>
      </c>
      <c r="CK51" s="130">
        <v>55.085999999999999</v>
      </c>
      <c r="CL51" s="130">
        <v>55.085999999999999</v>
      </c>
      <c r="CM51" s="130">
        <v>55.085999999999999</v>
      </c>
      <c r="CN51" s="130">
        <v>55.085999999999999</v>
      </c>
      <c r="CO51" s="130">
        <v>55.085999999999999</v>
      </c>
      <c r="CP51" s="130">
        <v>55.085999999999999</v>
      </c>
      <c r="CQ51" s="130">
        <v>0</v>
      </c>
      <c r="CR51" s="130">
        <v>0</v>
      </c>
      <c r="CS51" s="130">
        <v>0</v>
      </c>
      <c r="CT51" s="130">
        <v>0</v>
      </c>
      <c r="CU51" s="130">
        <v>0</v>
      </c>
      <c r="CV51" s="130">
        <v>0</v>
      </c>
      <c r="CW51" s="130">
        <v>0</v>
      </c>
      <c r="CX51" s="130">
        <v>0</v>
      </c>
      <c r="CY51" s="130">
        <v>0</v>
      </c>
      <c r="CZ51" s="130">
        <v>0</v>
      </c>
      <c r="DA51" s="130">
        <v>0</v>
      </c>
      <c r="DB51" s="130">
        <v>0</v>
      </c>
      <c r="DC51" s="130">
        <v>0</v>
      </c>
      <c r="DD51" s="130">
        <v>0</v>
      </c>
      <c r="DE51" s="130">
        <v>0</v>
      </c>
      <c r="DF51" s="130">
        <v>0</v>
      </c>
      <c r="DG51" s="130">
        <v>0</v>
      </c>
      <c r="DH51" s="130">
        <v>0</v>
      </c>
      <c r="DI51" s="130">
        <v>0</v>
      </c>
      <c r="DJ51" s="130">
        <v>0</v>
      </c>
      <c r="DK51" s="130">
        <v>0</v>
      </c>
      <c r="DL51" s="130">
        <v>0</v>
      </c>
      <c r="DM51" s="130">
        <v>0</v>
      </c>
      <c r="DN51" s="130">
        <v>0</v>
      </c>
      <c r="DO51" s="130">
        <v>0</v>
      </c>
      <c r="DP51" s="130">
        <v>0</v>
      </c>
      <c r="DQ51" s="130">
        <v>0</v>
      </c>
      <c r="DR51" s="130">
        <v>0</v>
      </c>
      <c r="DS51" s="130">
        <v>0</v>
      </c>
      <c r="DT51" s="130">
        <v>0</v>
      </c>
      <c r="DU51" s="130">
        <v>0</v>
      </c>
      <c r="DV51" s="130">
        <v>0</v>
      </c>
      <c r="DW51" s="130">
        <v>0</v>
      </c>
      <c r="DX51" s="130">
        <v>0</v>
      </c>
      <c r="DY51" s="130">
        <v>0</v>
      </c>
      <c r="DZ51" s="130">
        <v>0</v>
      </c>
      <c r="EA51" s="130">
        <v>0</v>
      </c>
      <c r="EB51" s="130">
        <v>0</v>
      </c>
      <c r="EC51" s="130">
        <v>0</v>
      </c>
      <c r="ED51" s="130">
        <v>0</v>
      </c>
      <c r="EE51" s="130">
        <v>0</v>
      </c>
      <c r="EF51" s="130">
        <v>0</v>
      </c>
      <c r="EG51" s="130">
        <v>0</v>
      </c>
      <c r="EH51" s="130">
        <v>0</v>
      </c>
      <c r="EI51" s="130">
        <v>0</v>
      </c>
      <c r="EJ51" s="130">
        <v>0</v>
      </c>
      <c r="EK51" s="130">
        <v>0</v>
      </c>
      <c r="EL51" s="130">
        <v>0</v>
      </c>
      <c r="EM51" s="130">
        <v>0</v>
      </c>
      <c r="EN51" s="130">
        <v>0</v>
      </c>
      <c r="EO51" s="130">
        <v>0</v>
      </c>
      <c r="EP51" s="130">
        <v>0</v>
      </c>
      <c r="EQ51" s="130">
        <v>0</v>
      </c>
      <c r="ER51" s="130">
        <v>0</v>
      </c>
      <c r="ES51" s="130">
        <v>0</v>
      </c>
      <c r="ET51" s="130">
        <v>0</v>
      </c>
      <c r="EU51" s="130">
        <v>0</v>
      </c>
      <c r="EV51" s="130">
        <v>0</v>
      </c>
      <c r="EW51" s="130">
        <v>0</v>
      </c>
      <c r="EX51" s="130">
        <v>0</v>
      </c>
      <c r="EY51" s="130">
        <v>0</v>
      </c>
      <c r="EZ51" s="130">
        <v>0</v>
      </c>
      <c r="FA51" s="130">
        <v>0</v>
      </c>
      <c r="FB51" s="130">
        <v>0</v>
      </c>
      <c r="FC51" s="130">
        <v>0</v>
      </c>
      <c r="FD51" s="130">
        <v>0</v>
      </c>
      <c r="FE51" s="130">
        <v>0</v>
      </c>
      <c r="FF51" s="130">
        <v>0</v>
      </c>
      <c r="FG51" s="130">
        <v>0</v>
      </c>
      <c r="FH51" s="130">
        <v>0</v>
      </c>
      <c r="FI51" s="130">
        <v>0</v>
      </c>
      <c r="FJ51" s="130">
        <v>0</v>
      </c>
      <c r="FK51" s="130">
        <v>0</v>
      </c>
      <c r="FL51" s="130">
        <v>0</v>
      </c>
      <c r="FM51" s="130">
        <v>0</v>
      </c>
      <c r="FN51" s="130">
        <v>0</v>
      </c>
      <c r="FO51" s="130">
        <v>0</v>
      </c>
      <c r="FP51" s="130">
        <v>0</v>
      </c>
      <c r="FQ51" s="130">
        <v>0</v>
      </c>
      <c r="FR51" s="130">
        <v>0</v>
      </c>
      <c r="FS51" s="130">
        <v>0</v>
      </c>
      <c r="FT51" s="130">
        <v>0</v>
      </c>
      <c r="FU51" s="130">
        <v>0</v>
      </c>
      <c r="FV51" s="130">
        <v>0</v>
      </c>
      <c r="FW51" s="130">
        <v>0</v>
      </c>
      <c r="FX51" s="130">
        <v>0</v>
      </c>
      <c r="FY51" s="130">
        <v>0</v>
      </c>
      <c r="FZ51" s="130">
        <v>0</v>
      </c>
      <c r="GA51" s="130">
        <v>0</v>
      </c>
      <c r="GB51" s="130">
        <v>0</v>
      </c>
      <c r="GC51" s="130">
        <v>0</v>
      </c>
      <c r="GD51" s="130">
        <v>0</v>
      </c>
      <c r="GE51" s="130">
        <v>0</v>
      </c>
      <c r="GF51" s="130">
        <v>0</v>
      </c>
      <c r="GG51" s="130">
        <v>0</v>
      </c>
      <c r="GH51" s="130">
        <v>0</v>
      </c>
      <c r="GI51" s="130">
        <v>0</v>
      </c>
      <c r="GJ51" s="130">
        <v>0</v>
      </c>
      <c r="GK51" s="130">
        <v>0</v>
      </c>
      <c r="GL51" s="130">
        <v>0</v>
      </c>
      <c r="GM51" s="130">
        <v>0</v>
      </c>
      <c r="GN51" s="130">
        <v>0</v>
      </c>
      <c r="GO51" s="130">
        <v>0</v>
      </c>
      <c r="GP51" s="130">
        <v>0</v>
      </c>
      <c r="GQ51" s="130">
        <v>0</v>
      </c>
      <c r="GR51" s="130">
        <v>0</v>
      </c>
      <c r="GS51" s="130">
        <v>0</v>
      </c>
      <c r="GT51" s="130">
        <v>0</v>
      </c>
      <c r="GU51" s="130">
        <v>0</v>
      </c>
      <c r="GV51" s="130">
        <v>0</v>
      </c>
      <c r="GW51" s="130">
        <v>0</v>
      </c>
      <c r="GX51" s="130">
        <v>0</v>
      </c>
      <c r="GY51" s="130">
        <v>0</v>
      </c>
      <c r="GZ51" s="130">
        <v>0</v>
      </c>
      <c r="HA51" s="130">
        <v>0</v>
      </c>
      <c r="HB51" s="130">
        <v>0</v>
      </c>
      <c r="HC51" s="130">
        <v>0</v>
      </c>
      <c r="HD51" s="130">
        <v>0</v>
      </c>
      <c r="HE51" s="130">
        <v>0</v>
      </c>
      <c r="HF51" s="130">
        <v>0</v>
      </c>
      <c r="HG51" s="130">
        <v>0</v>
      </c>
      <c r="HH51" s="130">
        <v>0</v>
      </c>
      <c r="HI51" s="130">
        <v>0</v>
      </c>
    </row>
    <row r="52" spans="1:217">
      <c r="A52" s="2" t="s">
        <v>175</v>
      </c>
      <c r="B52" s="130">
        <v>4444.1844174300004</v>
      </c>
      <c r="C52" s="130">
        <v>4444.1844174300004</v>
      </c>
      <c r="D52" s="130">
        <v>4444.1844174300004</v>
      </c>
      <c r="E52" s="130">
        <v>4444.1844174300004</v>
      </c>
      <c r="F52" s="130">
        <v>4444.1844174300004</v>
      </c>
      <c r="G52" s="130">
        <v>4219.8809030000002</v>
      </c>
      <c r="H52" s="130">
        <v>4061.9210886000001</v>
      </c>
      <c r="I52" s="130">
        <v>4064.6512001999999</v>
      </c>
      <c r="J52" s="130">
        <v>4064.6512001999999</v>
      </c>
      <c r="K52" s="130">
        <v>4064.6512001999999</v>
      </c>
      <c r="L52" s="130">
        <v>4064.6512015600001</v>
      </c>
      <c r="M52" s="130">
        <v>3846.2433375999999</v>
      </c>
      <c r="N52" s="130">
        <v>3696.1480489999999</v>
      </c>
      <c r="O52" s="130">
        <v>3696.1480489999999</v>
      </c>
      <c r="P52" s="130">
        <v>3696.1480489999999</v>
      </c>
      <c r="Q52" s="130">
        <v>3696.1480489999999</v>
      </c>
      <c r="R52" s="130">
        <v>3696.1480489999999</v>
      </c>
      <c r="S52" s="130">
        <v>2168.7579999999998</v>
      </c>
      <c r="T52" s="130">
        <v>0</v>
      </c>
      <c r="U52" s="130">
        <v>0</v>
      </c>
      <c r="V52" s="130">
        <v>0</v>
      </c>
      <c r="W52" s="130">
        <v>0</v>
      </c>
      <c r="X52" s="130">
        <v>0</v>
      </c>
      <c r="Y52" s="130">
        <v>0</v>
      </c>
      <c r="Z52" s="130">
        <v>0</v>
      </c>
      <c r="AA52" s="130">
        <v>0</v>
      </c>
      <c r="AB52" s="130">
        <v>0</v>
      </c>
      <c r="AC52" s="130">
        <v>0</v>
      </c>
      <c r="AD52" s="130">
        <v>0</v>
      </c>
      <c r="AE52" s="130">
        <v>0</v>
      </c>
      <c r="AF52" s="130">
        <v>0</v>
      </c>
      <c r="AG52" s="130">
        <v>0</v>
      </c>
      <c r="AH52" s="130">
        <v>0</v>
      </c>
      <c r="AI52" s="130">
        <v>0</v>
      </c>
      <c r="AJ52" s="130">
        <v>0</v>
      </c>
      <c r="AK52" s="130">
        <v>0</v>
      </c>
      <c r="AL52" s="130">
        <v>0</v>
      </c>
      <c r="AM52" s="130">
        <v>0</v>
      </c>
      <c r="AN52" s="130">
        <v>0</v>
      </c>
      <c r="AO52" s="130">
        <v>0</v>
      </c>
      <c r="AP52" s="130">
        <v>0</v>
      </c>
      <c r="AQ52" s="130">
        <v>0</v>
      </c>
      <c r="AR52" s="130">
        <v>0</v>
      </c>
      <c r="AS52" s="130">
        <v>0</v>
      </c>
      <c r="AT52" s="130">
        <v>0</v>
      </c>
      <c r="AU52" s="130">
        <v>0</v>
      </c>
      <c r="AV52" s="130">
        <v>0</v>
      </c>
      <c r="AW52" s="130">
        <v>0</v>
      </c>
      <c r="AX52" s="130">
        <v>0</v>
      </c>
      <c r="AY52" s="130">
        <v>0</v>
      </c>
      <c r="AZ52" s="130">
        <v>0</v>
      </c>
      <c r="BA52" s="130">
        <v>0</v>
      </c>
      <c r="BB52" s="130">
        <v>0</v>
      </c>
      <c r="BC52" s="130">
        <v>0</v>
      </c>
      <c r="BD52" s="130">
        <v>0</v>
      </c>
      <c r="BE52" s="130">
        <v>0</v>
      </c>
      <c r="BF52" s="130">
        <v>0</v>
      </c>
      <c r="BG52" s="130">
        <v>0</v>
      </c>
      <c r="BH52" s="130">
        <v>0</v>
      </c>
      <c r="BI52" s="130">
        <v>0</v>
      </c>
      <c r="BJ52" s="130">
        <v>0</v>
      </c>
      <c r="BK52" s="130">
        <v>0</v>
      </c>
      <c r="BL52" s="130">
        <v>0</v>
      </c>
      <c r="BM52" s="130">
        <v>0</v>
      </c>
      <c r="BN52" s="130">
        <v>0</v>
      </c>
      <c r="BO52" s="130">
        <v>0</v>
      </c>
      <c r="BP52" s="130">
        <v>0</v>
      </c>
      <c r="BQ52" s="130">
        <v>0</v>
      </c>
      <c r="BR52" s="130">
        <v>0</v>
      </c>
      <c r="BS52" s="130">
        <v>0</v>
      </c>
      <c r="BT52" s="130">
        <v>0</v>
      </c>
      <c r="BU52" s="130">
        <v>0</v>
      </c>
      <c r="BV52" s="130">
        <v>0</v>
      </c>
      <c r="BW52" s="130">
        <v>0</v>
      </c>
      <c r="BX52" s="130">
        <v>0</v>
      </c>
      <c r="BY52" s="130">
        <v>0</v>
      </c>
      <c r="BZ52" s="130">
        <v>0</v>
      </c>
      <c r="CA52" s="130">
        <v>0</v>
      </c>
      <c r="CB52" s="130">
        <v>0</v>
      </c>
      <c r="CC52" s="130">
        <v>0</v>
      </c>
      <c r="CD52" s="130">
        <v>0</v>
      </c>
      <c r="CE52" s="130">
        <v>0</v>
      </c>
      <c r="CF52" s="130">
        <v>0</v>
      </c>
      <c r="CG52" s="130">
        <v>0</v>
      </c>
      <c r="CH52" s="130">
        <v>0</v>
      </c>
      <c r="CI52" s="130">
        <v>0</v>
      </c>
      <c r="CJ52" s="130">
        <v>0</v>
      </c>
      <c r="CK52" s="130">
        <v>0</v>
      </c>
      <c r="CL52" s="130">
        <v>0</v>
      </c>
      <c r="CM52" s="130">
        <v>0</v>
      </c>
      <c r="CN52" s="130">
        <v>0</v>
      </c>
      <c r="CO52" s="130">
        <v>0</v>
      </c>
      <c r="CP52" s="130">
        <v>0</v>
      </c>
      <c r="CQ52" s="130">
        <v>0</v>
      </c>
      <c r="CR52" s="130">
        <v>0</v>
      </c>
      <c r="CS52" s="130">
        <v>0</v>
      </c>
      <c r="CT52" s="130">
        <v>0</v>
      </c>
      <c r="CU52" s="130">
        <v>0</v>
      </c>
      <c r="CV52" s="130">
        <v>0</v>
      </c>
      <c r="CW52" s="130">
        <v>0</v>
      </c>
      <c r="CX52" s="130">
        <v>0</v>
      </c>
      <c r="CY52" s="130">
        <v>0</v>
      </c>
      <c r="CZ52" s="130">
        <v>0</v>
      </c>
      <c r="DA52" s="130">
        <v>0</v>
      </c>
      <c r="DB52" s="130">
        <v>0</v>
      </c>
      <c r="DC52" s="130">
        <v>0</v>
      </c>
      <c r="DD52" s="130">
        <v>0</v>
      </c>
      <c r="DE52" s="130">
        <v>0</v>
      </c>
      <c r="DF52" s="130">
        <v>0</v>
      </c>
      <c r="DG52" s="130">
        <v>0</v>
      </c>
      <c r="DH52" s="130">
        <v>0</v>
      </c>
      <c r="DI52" s="130">
        <v>0</v>
      </c>
      <c r="DJ52" s="130">
        <v>0</v>
      </c>
      <c r="DK52" s="130">
        <v>0</v>
      </c>
      <c r="DL52" s="130">
        <v>0</v>
      </c>
      <c r="DM52" s="130">
        <v>0</v>
      </c>
      <c r="DN52" s="130">
        <v>0</v>
      </c>
      <c r="DO52" s="130">
        <v>0</v>
      </c>
      <c r="DP52" s="130">
        <v>0</v>
      </c>
      <c r="DQ52" s="130">
        <v>0</v>
      </c>
      <c r="DR52" s="130">
        <v>0</v>
      </c>
      <c r="DS52" s="130">
        <v>0</v>
      </c>
      <c r="DT52" s="130">
        <v>0</v>
      </c>
      <c r="DU52" s="130">
        <v>0</v>
      </c>
      <c r="DV52" s="130">
        <v>0</v>
      </c>
      <c r="DW52" s="130">
        <v>0</v>
      </c>
      <c r="DX52" s="130">
        <v>0</v>
      </c>
      <c r="DY52" s="130">
        <v>0</v>
      </c>
      <c r="DZ52" s="130">
        <v>0</v>
      </c>
      <c r="EA52" s="130">
        <v>0</v>
      </c>
      <c r="EB52" s="130">
        <v>0</v>
      </c>
      <c r="EC52" s="130">
        <v>0</v>
      </c>
      <c r="ED52" s="130">
        <v>0</v>
      </c>
      <c r="EE52" s="130">
        <v>0</v>
      </c>
      <c r="EF52" s="130">
        <v>0</v>
      </c>
      <c r="EG52" s="130">
        <v>0</v>
      </c>
      <c r="EH52" s="130">
        <v>0</v>
      </c>
      <c r="EI52" s="130">
        <v>0</v>
      </c>
      <c r="EJ52" s="130">
        <v>0</v>
      </c>
      <c r="EK52" s="130">
        <v>0</v>
      </c>
      <c r="EL52" s="130">
        <v>0</v>
      </c>
      <c r="EM52" s="130">
        <v>0</v>
      </c>
      <c r="EN52" s="130">
        <v>0</v>
      </c>
      <c r="EO52" s="130">
        <v>0</v>
      </c>
      <c r="EP52" s="130">
        <v>0</v>
      </c>
      <c r="EQ52" s="130">
        <v>0</v>
      </c>
      <c r="ER52" s="130">
        <v>0</v>
      </c>
      <c r="ES52" s="130">
        <v>0</v>
      </c>
      <c r="ET52" s="130">
        <v>0</v>
      </c>
      <c r="EU52" s="130">
        <v>0</v>
      </c>
      <c r="EV52" s="130">
        <v>0</v>
      </c>
      <c r="EW52" s="130">
        <v>0</v>
      </c>
      <c r="EX52" s="130">
        <v>0</v>
      </c>
      <c r="EY52" s="130">
        <v>0</v>
      </c>
      <c r="EZ52" s="130">
        <v>0</v>
      </c>
      <c r="FA52" s="130">
        <v>0</v>
      </c>
      <c r="FB52" s="130">
        <v>0</v>
      </c>
      <c r="FC52" s="130">
        <v>0</v>
      </c>
      <c r="FD52" s="130">
        <v>0</v>
      </c>
      <c r="FE52" s="130">
        <v>0</v>
      </c>
      <c r="FF52" s="130">
        <v>0</v>
      </c>
      <c r="FG52" s="130">
        <v>0</v>
      </c>
      <c r="FH52" s="130">
        <v>0</v>
      </c>
      <c r="FI52" s="130">
        <v>0</v>
      </c>
      <c r="FJ52" s="130">
        <v>0</v>
      </c>
      <c r="FK52" s="130">
        <v>0</v>
      </c>
      <c r="FL52" s="130">
        <v>0</v>
      </c>
      <c r="FM52" s="130">
        <v>0</v>
      </c>
      <c r="FN52" s="130">
        <v>0</v>
      </c>
      <c r="FO52" s="130">
        <v>0</v>
      </c>
      <c r="FP52" s="130">
        <v>0</v>
      </c>
      <c r="FQ52" s="130">
        <v>0</v>
      </c>
      <c r="FR52" s="130">
        <v>0</v>
      </c>
      <c r="FS52" s="130">
        <v>0</v>
      </c>
      <c r="FT52" s="130">
        <v>0</v>
      </c>
      <c r="FU52" s="130">
        <v>0</v>
      </c>
      <c r="FV52" s="130">
        <v>0</v>
      </c>
      <c r="FW52" s="130">
        <v>0</v>
      </c>
      <c r="FX52" s="130">
        <v>0</v>
      </c>
      <c r="FY52" s="130">
        <v>0</v>
      </c>
      <c r="FZ52" s="130">
        <v>0</v>
      </c>
      <c r="GA52" s="130">
        <v>0</v>
      </c>
      <c r="GB52" s="130">
        <v>0</v>
      </c>
      <c r="GC52" s="130">
        <v>0</v>
      </c>
      <c r="GD52" s="130">
        <v>0</v>
      </c>
      <c r="GE52" s="130">
        <v>0</v>
      </c>
      <c r="GF52" s="130">
        <v>0</v>
      </c>
      <c r="GG52" s="130">
        <v>0</v>
      </c>
      <c r="GH52" s="130">
        <v>0</v>
      </c>
      <c r="GI52" s="130">
        <v>0</v>
      </c>
      <c r="GJ52" s="130">
        <v>0</v>
      </c>
      <c r="GK52" s="130">
        <v>0</v>
      </c>
      <c r="GL52" s="130">
        <v>0</v>
      </c>
      <c r="GM52" s="130">
        <v>0</v>
      </c>
      <c r="GN52" s="130">
        <v>0</v>
      </c>
      <c r="GO52" s="130">
        <v>0</v>
      </c>
      <c r="GP52" s="130">
        <v>0</v>
      </c>
      <c r="GQ52" s="130">
        <v>0</v>
      </c>
      <c r="GR52" s="130">
        <v>0</v>
      </c>
      <c r="GS52" s="130">
        <v>0</v>
      </c>
      <c r="GT52" s="130">
        <v>0</v>
      </c>
      <c r="GU52" s="130">
        <v>0</v>
      </c>
      <c r="GV52" s="130">
        <v>0</v>
      </c>
      <c r="GW52" s="130">
        <v>0</v>
      </c>
      <c r="GX52" s="130">
        <v>0</v>
      </c>
      <c r="GY52" s="130">
        <v>0</v>
      </c>
      <c r="GZ52" s="130">
        <v>0</v>
      </c>
      <c r="HA52" s="130">
        <v>0</v>
      </c>
      <c r="HB52" s="130">
        <v>0</v>
      </c>
      <c r="HC52" s="130">
        <v>0</v>
      </c>
      <c r="HD52" s="130">
        <v>0</v>
      </c>
      <c r="HE52" s="130">
        <v>0</v>
      </c>
      <c r="HF52" s="130">
        <v>0</v>
      </c>
      <c r="HG52" s="130">
        <v>0</v>
      </c>
      <c r="HH52" s="130">
        <v>0</v>
      </c>
      <c r="HI52" s="130">
        <v>0</v>
      </c>
    </row>
    <row r="53" spans="1:217">
      <c r="A53" s="2" t="s">
        <v>176</v>
      </c>
      <c r="B53" s="130">
        <v>705.73800000000006</v>
      </c>
      <c r="C53" s="130">
        <v>705.73800000000006</v>
      </c>
      <c r="D53" s="130">
        <v>705.73800000000006</v>
      </c>
      <c r="E53" s="130">
        <v>671.86199999999997</v>
      </c>
      <c r="F53" s="130">
        <v>671.86199999999997</v>
      </c>
      <c r="G53" s="130">
        <v>671.86199999999997</v>
      </c>
      <c r="H53" s="130">
        <v>671.86199999999997</v>
      </c>
      <c r="I53" s="130">
        <v>671.86199999999997</v>
      </c>
      <c r="J53" s="130">
        <v>671.86199999999997</v>
      </c>
      <c r="K53" s="130">
        <v>637.14599999999996</v>
      </c>
      <c r="L53" s="130">
        <v>637.14599999999996</v>
      </c>
      <c r="M53" s="130">
        <v>637.14599999999996</v>
      </c>
      <c r="N53" s="130">
        <v>637.14599999999996</v>
      </c>
      <c r="O53" s="130">
        <v>637.14599999999996</v>
      </c>
      <c r="P53" s="130">
        <v>637.14599999999996</v>
      </c>
      <c r="Q53" s="130">
        <v>602.79</v>
      </c>
      <c r="R53" s="130">
        <v>602.79</v>
      </c>
      <c r="S53" s="130">
        <v>602.79</v>
      </c>
      <c r="T53" s="130">
        <v>602.79</v>
      </c>
      <c r="U53" s="130">
        <v>602.79</v>
      </c>
      <c r="V53" s="130">
        <v>602.79</v>
      </c>
      <c r="W53" s="130">
        <v>565.46400000000006</v>
      </c>
      <c r="X53" s="130">
        <v>565.46400000000006</v>
      </c>
      <c r="Y53" s="130">
        <v>565.46400000000006</v>
      </c>
      <c r="Z53" s="130">
        <v>565.46400000000006</v>
      </c>
      <c r="AA53" s="130">
        <v>565.46400000000006</v>
      </c>
      <c r="AB53" s="130">
        <v>565.46400000000006</v>
      </c>
      <c r="AC53" s="130">
        <v>524.98800000000006</v>
      </c>
      <c r="AD53" s="130">
        <v>524.98800000000006</v>
      </c>
      <c r="AE53" s="130">
        <v>524.98800000000006</v>
      </c>
      <c r="AF53" s="130">
        <v>524.98800000000006</v>
      </c>
      <c r="AG53" s="130">
        <v>524.98800000000006</v>
      </c>
      <c r="AH53" s="130">
        <v>524.98800000000006</v>
      </c>
      <c r="AI53" s="130">
        <v>482.904</v>
      </c>
      <c r="AJ53" s="130">
        <v>482.904</v>
      </c>
      <c r="AK53" s="130">
        <v>482.904</v>
      </c>
      <c r="AL53" s="130">
        <v>482.904</v>
      </c>
      <c r="AM53" s="130">
        <v>482.904</v>
      </c>
      <c r="AN53" s="130">
        <v>482.904</v>
      </c>
      <c r="AO53" s="130">
        <v>439.80599999999998</v>
      </c>
      <c r="AP53" s="130">
        <v>439.80599999999998</v>
      </c>
      <c r="AQ53" s="130">
        <v>439.80599999999998</v>
      </c>
      <c r="AR53" s="130">
        <v>439.80599999999998</v>
      </c>
      <c r="AS53" s="130">
        <v>439.80599999999998</v>
      </c>
      <c r="AT53" s="130">
        <v>439.80599999999998</v>
      </c>
      <c r="AU53" s="130">
        <v>395.88</v>
      </c>
      <c r="AV53" s="130">
        <v>395.88</v>
      </c>
      <c r="AW53" s="130">
        <v>395.88</v>
      </c>
      <c r="AX53" s="130">
        <v>395.88</v>
      </c>
      <c r="AY53" s="130">
        <v>395.88</v>
      </c>
      <c r="AZ53" s="130">
        <v>395.88</v>
      </c>
      <c r="BA53" s="130">
        <v>351.53399999999999</v>
      </c>
      <c r="BB53" s="130">
        <v>351.53399999999999</v>
      </c>
      <c r="BC53" s="130">
        <v>351.53399999999999</v>
      </c>
      <c r="BD53" s="130">
        <v>351.53399999999999</v>
      </c>
      <c r="BE53" s="130">
        <v>351.53399999999999</v>
      </c>
      <c r="BF53" s="130">
        <v>351.53399999999999</v>
      </c>
      <c r="BG53" s="130">
        <v>306.58800000000002</v>
      </c>
      <c r="BH53" s="130">
        <v>306.58800000000002</v>
      </c>
      <c r="BI53" s="130">
        <v>306.58800000000002</v>
      </c>
      <c r="BJ53" s="130">
        <v>306.58800000000002</v>
      </c>
      <c r="BK53" s="130">
        <v>306.58800000000002</v>
      </c>
      <c r="BL53" s="130">
        <v>306.58800000000002</v>
      </c>
      <c r="BM53" s="130">
        <v>259.93799999999999</v>
      </c>
      <c r="BN53" s="130">
        <v>259.93799999999999</v>
      </c>
      <c r="BO53" s="130">
        <v>259.93799999999999</v>
      </c>
      <c r="BP53" s="130">
        <v>259.93799999999999</v>
      </c>
      <c r="BQ53" s="130">
        <v>259.93799999999999</v>
      </c>
      <c r="BR53" s="130">
        <v>259.93799999999999</v>
      </c>
      <c r="BS53" s="130">
        <v>210.54599999999999</v>
      </c>
      <c r="BT53" s="130">
        <v>210.54599999999999</v>
      </c>
      <c r="BU53" s="130">
        <v>210.54599999999999</v>
      </c>
      <c r="BV53" s="130">
        <v>210.54599999999999</v>
      </c>
      <c r="BW53" s="130">
        <v>210.54599999999999</v>
      </c>
      <c r="BX53" s="130">
        <v>210.54599999999999</v>
      </c>
      <c r="BY53" s="130">
        <v>159.91200000000001</v>
      </c>
      <c r="BZ53" s="130">
        <v>159.91200000000001</v>
      </c>
      <c r="CA53" s="130">
        <v>159.91200000000001</v>
      </c>
      <c r="CB53" s="130">
        <v>159.91200000000001</v>
      </c>
      <c r="CC53" s="130">
        <v>159.91200000000001</v>
      </c>
      <c r="CD53" s="130">
        <v>159.91200000000001</v>
      </c>
      <c r="CE53" s="130">
        <v>108.126</v>
      </c>
      <c r="CF53" s="130">
        <v>108.126</v>
      </c>
      <c r="CG53" s="130">
        <v>108.126</v>
      </c>
      <c r="CH53" s="130">
        <v>108.126</v>
      </c>
      <c r="CI53" s="130">
        <v>108.126</v>
      </c>
      <c r="CJ53" s="130">
        <v>108.126</v>
      </c>
      <c r="CK53" s="130">
        <v>55.085999999999999</v>
      </c>
      <c r="CL53" s="130">
        <v>55.085999999999999</v>
      </c>
      <c r="CM53" s="130">
        <v>55.085999999999999</v>
      </c>
      <c r="CN53" s="130">
        <v>55.085999999999999</v>
      </c>
      <c r="CO53" s="130">
        <v>55.085999999999999</v>
      </c>
      <c r="CP53" s="130">
        <v>55.085999999999999</v>
      </c>
      <c r="CQ53" s="130">
        <v>0</v>
      </c>
      <c r="CR53" s="130">
        <v>0</v>
      </c>
      <c r="CS53" s="130">
        <v>0</v>
      </c>
      <c r="CT53" s="130">
        <v>0</v>
      </c>
      <c r="CU53" s="130">
        <v>0</v>
      </c>
      <c r="CV53" s="130">
        <v>0</v>
      </c>
      <c r="CW53" s="130">
        <v>0</v>
      </c>
      <c r="CX53" s="130">
        <v>0</v>
      </c>
      <c r="CY53" s="130">
        <v>0</v>
      </c>
      <c r="CZ53" s="130">
        <v>0</v>
      </c>
      <c r="DA53" s="130">
        <v>0</v>
      </c>
      <c r="DB53" s="130">
        <v>0</v>
      </c>
      <c r="DC53" s="130">
        <v>0</v>
      </c>
      <c r="DD53" s="130">
        <v>0</v>
      </c>
      <c r="DE53" s="130">
        <v>0</v>
      </c>
      <c r="DF53" s="130">
        <v>0</v>
      </c>
      <c r="DG53" s="130">
        <v>0</v>
      </c>
      <c r="DH53" s="130">
        <v>0</v>
      </c>
      <c r="DI53" s="130">
        <v>0</v>
      </c>
      <c r="DJ53" s="130">
        <v>0</v>
      </c>
      <c r="DK53" s="130">
        <v>0</v>
      </c>
      <c r="DL53" s="130">
        <v>0</v>
      </c>
      <c r="DM53" s="130">
        <v>0</v>
      </c>
      <c r="DN53" s="130">
        <v>0</v>
      </c>
      <c r="DO53" s="130">
        <v>0</v>
      </c>
      <c r="DP53" s="130">
        <v>0</v>
      </c>
      <c r="DQ53" s="130">
        <v>0</v>
      </c>
      <c r="DR53" s="130">
        <v>0</v>
      </c>
      <c r="DS53" s="130">
        <v>0</v>
      </c>
      <c r="DT53" s="130">
        <v>0</v>
      </c>
      <c r="DU53" s="130">
        <v>0</v>
      </c>
      <c r="DV53" s="130">
        <v>0</v>
      </c>
      <c r="DW53" s="130">
        <v>0</v>
      </c>
      <c r="DX53" s="130">
        <v>0</v>
      </c>
      <c r="DY53" s="130">
        <v>0</v>
      </c>
      <c r="DZ53" s="130">
        <v>0</v>
      </c>
      <c r="EA53" s="130">
        <v>0</v>
      </c>
      <c r="EB53" s="130">
        <v>0</v>
      </c>
      <c r="EC53" s="130">
        <v>0</v>
      </c>
      <c r="ED53" s="130">
        <v>0</v>
      </c>
      <c r="EE53" s="130">
        <v>0</v>
      </c>
      <c r="EF53" s="130">
        <v>0</v>
      </c>
      <c r="EG53" s="130">
        <v>0</v>
      </c>
      <c r="EH53" s="130">
        <v>0</v>
      </c>
      <c r="EI53" s="130">
        <v>0</v>
      </c>
      <c r="EJ53" s="130">
        <v>0</v>
      </c>
      <c r="EK53" s="130">
        <v>0</v>
      </c>
      <c r="EL53" s="130">
        <v>0</v>
      </c>
      <c r="EM53" s="130">
        <v>0</v>
      </c>
      <c r="EN53" s="130">
        <v>0</v>
      </c>
      <c r="EO53" s="130">
        <v>0</v>
      </c>
      <c r="EP53" s="130">
        <v>0</v>
      </c>
      <c r="EQ53" s="130">
        <v>0</v>
      </c>
      <c r="ER53" s="130">
        <v>0</v>
      </c>
      <c r="ES53" s="130">
        <v>0</v>
      </c>
      <c r="ET53" s="130">
        <v>0</v>
      </c>
      <c r="EU53" s="130">
        <v>0</v>
      </c>
      <c r="EV53" s="130">
        <v>0</v>
      </c>
      <c r="EW53" s="130">
        <v>0</v>
      </c>
      <c r="EX53" s="130">
        <v>0</v>
      </c>
      <c r="EY53" s="130">
        <v>0</v>
      </c>
      <c r="EZ53" s="130">
        <v>0</v>
      </c>
      <c r="FA53" s="130">
        <v>0</v>
      </c>
      <c r="FB53" s="130">
        <v>0</v>
      </c>
      <c r="FC53" s="130">
        <v>0</v>
      </c>
      <c r="FD53" s="130">
        <v>0</v>
      </c>
      <c r="FE53" s="130">
        <v>0</v>
      </c>
      <c r="FF53" s="130">
        <v>0</v>
      </c>
      <c r="FG53" s="130">
        <v>0</v>
      </c>
      <c r="FH53" s="130">
        <v>0</v>
      </c>
      <c r="FI53" s="130">
        <v>0</v>
      </c>
      <c r="FJ53" s="130">
        <v>0</v>
      </c>
      <c r="FK53" s="130">
        <v>0</v>
      </c>
      <c r="FL53" s="130">
        <v>0</v>
      </c>
      <c r="FM53" s="130">
        <v>0</v>
      </c>
      <c r="FN53" s="130">
        <v>0</v>
      </c>
      <c r="FO53" s="130">
        <v>0</v>
      </c>
      <c r="FP53" s="130">
        <v>0</v>
      </c>
      <c r="FQ53" s="130">
        <v>0</v>
      </c>
      <c r="FR53" s="130">
        <v>0</v>
      </c>
      <c r="FS53" s="130">
        <v>0</v>
      </c>
      <c r="FT53" s="130">
        <v>0</v>
      </c>
      <c r="FU53" s="130">
        <v>0</v>
      </c>
      <c r="FV53" s="130">
        <v>0</v>
      </c>
      <c r="FW53" s="130">
        <v>0</v>
      </c>
      <c r="FX53" s="130">
        <v>0</v>
      </c>
      <c r="FY53" s="130">
        <v>0</v>
      </c>
      <c r="FZ53" s="130">
        <v>0</v>
      </c>
      <c r="GA53" s="130">
        <v>0</v>
      </c>
      <c r="GB53" s="130">
        <v>0</v>
      </c>
      <c r="GC53" s="130">
        <v>0</v>
      </c>
      <c r="GD53" s="130">
        <v>0</v>
      </c>
      <c r="GE53" s="130">
        <v>0</v>
      </c>
      <c r="GF53" s="130">
        <v>0</v>
      </c>
      <c r="GG53" s="130">
        <v>0</v>
      </c>
      <c r="GH53" s="130">
        <v>0</v>
      </c>
      <c r="GI53" s="130">
        <v>0</v>
      </c>
      <c r="GJ53" s="130">
        <v>0</v>
      </c>
      <c r="GK53" s="130">
        <v>0</v>
      </c>
      <c r="GL53" s="130">
        <v>0</v>
      </c>
      <c r="GM53" s="130">
        <v>0</v>
      </c>
      <c r="GN53" s="130">
        <v>0</v>
      </c>
      <c r="GO53" s="130">
        <v>0</v>
      </c>
      <c r="GP53" s="130">
        <v>0</v>
      </c>
      <c r="GQ53" s="130">
        <v>0</v>
      </c>
      <c r="GR53" s="130">
        <v>0</v>
      </c>
      <c r="GS53" s="130">
        <v>0</v>
      </c>
      <c r="GT53" s="130">
        <v>0</v>
      </c>
      <c r="GU53" s="130">
        <v>0</v>
      </c>
      <c r="GV53" s="130">
        <v>0</v>
      </c>
      <c r="GW53" s="130">
        <v>0</v>
      </c>
      <c r="GX53" s="130">
        <v>0</v>
      </c>
      <c r="GY53" s="130">
        <v>0</v>
      </c>
      <c r="GZ53" s="130">
        <v>0</v>
      </c>
      <c r="HA53" s="130">
        <v>0</v>
      </c>
      <c r="HB53" s="130">
        <v>0</v>
      </c>
      <c r="HC53" s="130">
        <v>0</v>
      </c>
      <c r="HD53" s="130">
        <v>0</v>
      </c>
      <c r="HE53" s="130">
        <v>0</v>
      </c>
      <c r="HF53" s="130">
        <v>0</v>
      </c>
      <c r="HG53" s="130">
        <v>0</v>
      </c>
      <c r="HH53" s="130">
        <v>0</v>
      </c>
      <c r="HI53" s="130">
        <v>0</v>
      </c>
    </row>
    <row r="54" spans="1:217" s="126" customFormat="1">
      <c r="A54" s="141" t="s">
        <v>177</v>
      </c>
      <c r="B54" s="140">
        <v>433.89799999999997</v>
      </c>
      <c r="C54" s="140">
        <v>446.34479999999996</v>
      </c>
      <c r="D54" s="140">
        <v>456.0308</v>
      </c>
      <c r="E54" s="140">
        <v>450.23079999999999</v>
      </c>
      <c r="F54" s="140">
        <v>0</v>
      </c>
      <c r="G54" s="140">
        <v>0</v>
      </c>
      <c r="H54" s="140">
        <v>0</v>
      </c>
      <c r="I54" s="140">
        <v>0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</v>
      </c>
      <c r="U54" s="140">
        <v>0</v>
      </c>
      <c r="V54" s="140">
        <v>0</v>
      </c>
      <c r="W54" s="140">
        <v>0</v>
      </c>
      <c r="X54" s="140">
        <v>0</v>
      </c>
      <c r="Y54" s="140">
        <v>0</v>
      </c>
      <c r="Z54" s="140">
        <v>0</v>
      </c>
      <c r="AA54" s="140">
        <v>0</v>
      </c>
      <c r="AB54" s="140">
        <v>0</v>
      </c>
      <c r="AC54" s="140">
        <v>0</v>
      </c>
      <c r="AD54" s="140">
        <v>0</v>
      </c>
      <c r="AE54" s="140">
        <v>0</v>
      </c>
      <c r="AF54" s="140">
        <v>0</v>
      </c>
      <c r="AG54" s="140">
        <v>0</v>
      </c>
      <c r="AH54" s="140">
        <v>0</v>
      </c>
      <c r="AI54" s="140">
        <v>0</v>
      </c>
      <c r="AJ54" s="140">
        <v>0</v>
      </c>
      <c r="AK54" s="140">
        <v>0</v>
      </c>
      <c r="AL54" s="140">
        <v>0</v>
      </c>
      <c r="AM54" s="140">
        <v>0</v>
      </c>
      <c r="AN54" s="140">
        <v>0</v>
      </c>
      <c r="AO54" s="140">
        <v>0</v>
      </c>
      <c r="AP54" s="140">
        <v>0</v>
      </c>
      <c r="AQ54" s="140">
        <v>0</v>
      </c>
      <c r="AR54" s="140">
        <v>0</v>
      </c>
      <c r="AS54" s="140">
        <v>0</v>
      </c>
      <c r="AT54" s="140">
        <v>0</v>
      </c>
      <c r="AU54" s="140">
        <v>0</v>
      </c>
      <c r="AV54" s="140">
        <v>0</v>
      </c>
      <c r="AW54" s="140">
        <v>0</v>
      </c>
      <c r="AX54" s="140">
        <v>0</v>
      </c>
      <c r="AY54" s="140">
        <v>0</v>
      </c>
      <c r="AZ54" s="140">
        <v>0</v>
      </c>
      <c r="BA54" s="140">
        <v>0</v>
      </c>
      <c r="BB54" s="140">
        <v>0</v>
      </c>
      <c r="BC54" s="140">
        <v>0</v>
      </c>
      <c r="BD54" s="140">
        <v>0</v>
      </c>
      <c r="BE54" s="140">
        <v>0</v>
      </c>
      <c r="BF54" s="140">
        <v>0</v>
      </c>
      <c r="BG54" s="140">
        <v>0</v>
      </c>
      <c r="BH54" s="140">
        <v>0</v>
      </c>
      <c r="BI54" s="140">
        <v>0</v>
      </c>
      <c r="BJ54" s="140">
        <v>0</v>
      </c>
      <c r="BK54" s="140">
        <v>0</v>
      </c>
      <c r="BL54" s="140">
        <v>0</v>
      </c>
      <c r="BM54" s="140">
        <v>0</v>
      </c>
      <c r="BN54" s="140">
        <v>0</v>
      </c>
      <c r="BO54" s="140">
        <v>0</v>
      </c>
      <c r="BP54" s="140">
        <v>0</v>
      </c>
      <c r="BQ54" s="140">
        <v>0</v>
      </c>
      <c r="BR54" s="140">
        <v>0</v>
      </c>
      <c r="BS54" s="140">
        <v>0</v>
      </c>
      <c r="BT54" s="140">
        <v>0</v>
      </c>
      <c r="BU54" s="140">
        <v>0</v>
      </c>
      <c r="BV54" s="140">
        <v>0</v>
      </c>
      <c r="BW54" s="140">
        <v>0</v>
      </c>
      <c r="BX54" s="140">
        <v>0</v>
      </c>
      <c r="BY54" s="140">
        <v>0</v>
      </c>
      <c r="BZ54" s="140">
        <v>0</v>
      </c>
      <c r="CA54" s="140">
        <v>0</v>
      </c>
      <c r="CB54" s="140">
        <v>0</v>
      </c>
      <c r="CC54" s="140">
        <v>0</v>
      </c>
      <c r="CD54" s="140">
        <v>0</v>
      </c>
      <c r="CE54" s="140">
        <v>0</v>
      </c>
      <c r="CF54" s="140">
        <v>0</v>
      </c>
      <c r="CG54" s="140">
        <v>0</v>
      </c>
      <c r="CH54" s="140">
        <v>0</v>
      </c>
      <c r="CI54" s="140">
        <v>0</v>
      </c>
      <c r="CJ54" s="140">
        <v>0</v>
      </c>
      <c r="CK54" s="140">
        <v>0</v>
      </c>
      <c r="CL54" s="140">
        <v>0</v>
      </c>
      <c r="CM54" s="140">
        <v>0</v>
      </c>
      <c r="CN54" s="140">
        <v>0</v>
      </c>
      <c r="CO54" s="140">
        <v>0</v>
      </c>
      <c r="CP54" s="140">
        <v>0</v>
      </c>
      <c r="CQ54" s="140">
        <v>0</v>
      </c>
      <c r="CR54" s="140">
        <v>0</v>
      </c>
      <c r="CS54" s="140">
        <v>0</v>
      </c>
      <c r="CT54" s="140">
        <v>0</v>
      </c>
      <c r="CU54" s="140">
        <v>0</v>
      </c>
      <c r="CV54" s="140">
        <v>0</v>
      </c>
      <c r="CW54" s="140">
        <v>0</v>
      </c>
      <c r="CX54" s="140">
        <v>0</v>
      </c>
      <c r="CY54" s="140">
        <v>0</v>
      </c>
      <c r="CZ54" s="140">
        <v>0</v>
      </c>
      <c r="DA54" s="140">
        <v>0</v>
      </c>
      <c r="DB54" s="140">
        <v>0</v>
      </c>
      <c r="DC54" s="140">
        <v>0</v>
      </c>
      <c r="DD54" s="140">
        <v>0</v>
      </c>
      <c r="DE54" s="140">
        <v>0</v>
      </c>
      <c r="DF54" s="140">
        <v>0</v>
      </c>
      <c r="DG54" s="140">
        <v>0</v>
      </c>
      <c r="DH54" s="140">
        <v>0</v>
      </c>
      <c r="DI54" s="140">
        <v>0</v>
      </c>
      <c r="DJ54" s="140">
        <v>0</v>
      </c>
      <c r="DK54" s="140">
        <v>0</v>
      </c>
      <c r="DL54" s="140">
        <v>0</v>
      </c>
      <c r="DM54" s="140">
        <v>0</v>
      </c>
      <c r="DN54" s="140">
        <v>0</v>
      </c>
      <c r="DO54" s="140">
        <v>0</v>
      </c>
      <c r="DP54" s="140">
        <v>0</v>
      </c>
      <c r="DQ54" s="140">
        <v>0</v>
      </c>
      <c r="DR54" s="140">
        <v>0</v>
      </c>
      <c r="DS54" s="130">
        <v>0</v>
      </c>
      <c r="DT54" s="130">
        <v>0</v>
      </c>
      <c r="DU54" s="130">
        <v>0</v>
      </c>
      <c r="DV54" s="130">
        <v>0</v>
      </c>
      <c r="DW54" s="130">
        <v>0</v>
      </c>
      <c r="DX54" s="130">
        <v>0</v>
      </c>
      <c r="DY54" s="130">
        <v>0</v>
      </c>
      <c r="DZ54" s="130">
        <v>0</v>
      </c>
      <c r="EA54" s="130">
        <v>0</v>
      </c>
      <c r="EB54" s="130">
        <v>0</v>
      </c>
      <c r="EC54" s="130">
        <v>0</v>
      </c>
      <c r="ED54" s="130">
        <v>0</v>
      </c>
      <c r="EE54" s="130">
        <v>0</v>
      </c>
      <c r="EF54" s="130">
        <v>0</v>
      </c>
      <c r="EG54" s="130">
        <v>0</v>
      </c>
      <c r="EH54" s="130">
        <v>0</v>
      </c>
      <c r="EI54" s="130">
        <v>0</v>
      </c>
      <c r="EJ54" s="130">
        <v>0</v>
      </c>
      <c r="EK54" s="130">
        <v>0</v>
      </c>
      <c r="EL54" s="130">
        <v>0</v>
      </c>
      <c r="EM54" s="130">
        <v>0</v>
      </c>
      <c r="EN54" s="130">
        <v>0</v>
      </c>
      <c r="EO54" s="130">
        <v>0</v>
      </c>
      <c r="EP54" s="130">
        <v>0</v>
      </c>
      <c r="EQ54" s="130">
        <v>0</v>
      </c>
      <c r="ER54" s="130">
        <v>0</v>
      </c>
      <c r="ES54" s="130">
        <v>0</v>
      </c>
      <c r="ET54" s="130">
        <v>0</v>
      </c>
      <c r="EU54" s="130">
        <v>0</v>
      </c>
      <c r="EV54" s="130">
        <v>0</v>
      </c>
      <c r="EW54" s="130">
        <v>0</v>
      </c>
      <c r="EX54" s="130">
        <v>0</v>
      </c>
      <c r="EY54" s="130">
        <v>0</v>
      </c>
      <c r="EZ54" s="130">
        <v>0</v>
      </c>
      <c r="FA54" s="130">
        <v>0</v>
      </c>
      <c r="FB54" s="130">
        <v>0</v>
      </c>
      <c r="FC54" s="130">
        <v>0</v>
      </c>
      <c r="FD54" s="130">
        <v>0</v>
      </c>
      <c r="FE54" s="130">
        <v>0</v>
      </c>
      <c r="FF54" s="130">
        <v>0</v>
      </c>
      <c r="FG54" s="130">
        <v>0</v>
      </c>
      <c r="FH54" s="130">
        <v>0</v>
      </c>
      <c r="FI54" s="130">
        <v>0</v>
      </c>
      <c r="FJ54" s="130">
        <v>0</v>
      </c>
      <c r="FK54" s="130">
        <v>0</v>
      </c>
      <c r="FL54" s="130">
        <v>0</v>
      </c>
      <c r="FM54" s="130">
        <v>0</v>
      </c>
      <c r="FN54" s="130">
        <v>0</v>
      </c>
      <c r="FO54" s="130">
        <v>0</v>
      </c>
      <c r="FP54" s="130">
        <v>0</v>
      </c>
      <c r="FQ54" s="130">
        <v>0</v>
      </c>
      <c r="FR54" s="130">
        <v>0</v>
      </c>
      <c r="FS54" s="130">
        <v>0</v>
      </c>
      <c r="FT54" s="130">
        <v>0</v>
      </c>
      <c r="FU54" s="130">
        <v>0</v>
      </c>
      <c r="FV54" s="130">
        <v>0</v>
      </c>
      <c r="FW54" s="130">
        <v>0</v>
      </c>
      <c r="FX54" s="130">
        <v>0</v>
      </c>
      <c r="FY54" s="130">
        <v>0</v>
      </c>
      <c r="FZ54" s="130">
        <v>0</v>
      </c>
      <c r="GA54" s="130">
        <v>0</v>
      </c>
      <c r="GB54" s="130">
        <v>0</v>
      </c>
      <c r="GC54" s="130">
        <v>0</v>
      </c>
      <c r="GD54" s="130">
        <v>0</v>
      </c>
      <c r="GE54" s="130">
        <v>0</v>
      </c>
      <c r="GF54" s="130">
        <v>0</v>
      </c>
      <c r="GG54" s="130">
        <v>0</v>
      </c>
      <c r="GH54" s="130">
        <v>0</v>
      </c>
      <c r="GI54" s="130">
        <v>0</v>
      </c>
      <c r="GJ54" s="130">
        <v>0</v>
      </c>
      <c r="GK54" s="130">
        <v>0</v>
      </c>
      <c r="GL54" s="130">
        <v>0</v>
      </c>
      <c r="GM54" s="130">
        <v>0</v>
      </c>
      <c r="GN54" s="130">
        <v>0</v>
      </c>
      <c r="GO54" s="130">
        <v>0</v>
      </c>
      <c r="GP54" s="130">
        <v>0</v>
      </c>
      <c r="GQ54" s="130">
        <v>0</v>
      </c>
      <c r="GR54" s="130">
        <v>0</v>
      </c>
      <c r="GS54" s="130">
        <v>0</v>
      </c>
      <c r="GT54" s="130">
        <v>0</v>
      </c>
      <c r="GU54" s="130">
        <v>0</v>
      </c>
      <c r="GV54" s="130">
        <v>0</v>
      </c>
      <c r="GW54" s="130">
        <v>0</v>
      </c>
      <c r="GX54" s="130">
        <v>0</v>
      </c>
      <c r="GY54" s="130">
        <v>0</v>
      </c>
      <c r="GZ54" s="130">
        <v>0</v>
      </c>
      <c r="HA54" s="130">
        <v>0</v>
      </c>
      <c r="HB54" s="130">
        <v>0</v>
      </c>
      <c r="HC54" s="130">
        <v>0</v>
      </c>
      <c r="HD54" s="130">
        <v>0</v>
      </c>
      <c r="HE54" s="130">
        <v>0</v>
      </c>
      <c r="HF54" s="130">
        <v>0</v>
      </c>
      <c r="HG54" s="130">
        <v>0</v>
      </c>
      <c r="HH54" s="130">
        <v>0</v>
      </c>
      <c r="HI54" s="130">
        <v>0</v>
      </c>
    </row>
    <row r="55" spans="1:217">
      <c r="A55" t="s">
        <v>198</v>
      </c>
      <c r="B55" s="130">
        <v>3100.0051589999998</v>
      </c>
      <c r="C55" s="130">
        <v>3100.0051589999998</v>
      </c>
      <c r="D55" s="130">
        <v>3100.0051589999998</v>
      </c>
      <c r="E55" s="130">
        <v>3100.0017769999999</v>
      </c>
      <c r="F55" s="130">
        <v>3500.0017769999999</v>
      </c>
      <c r="G55" s="130">
        <v>4000.0017769999999</v>
      </c>
      <c r="H55" s="130">
        <v>4500.0014220000003</v>
      </c>
      <c r="I55" s="130">
        <v>4700.0014220000003</v>
      </c>
      <c r="J55" s="130">
        <v>4700.0014220000003</v>
      </c>
      <c r="K55" s="130">
        <v>4700.0014220000003</v>
      </c>
      <c r="L55" s="130">
        <v>4700.0014220000003</v>
      </c>
      <c r="M55" s="130">
        <v>4700.0014220000003</v>
      </c>
      <c r="N55" s="130">
        <v>4300.0007230000001</v>
      </c>
      <c r="O55" s="130">
        <v>4300.0007230000001</v>
      </c>
      <c r="P55" s="130">
        <v>4300.0007230000001</v>
      </c>
      <c r="Q55" s="130">
        <v>4300.0009309999996</v>
      </c>
      <c r="R55" s="130">
        <v>4300.0009309999996</v>
      </c>
      <c r="S55" s="130">
        <v>4100.0009309999996</v>
      </c>
      <c r="T55" s="130">
        <v>4000.0009399999999</v>
      </c>
      <c r="U55" s="130">
        <v>4000.0009399999999</v>
      </c>
      <c r="V55" s="130">
        <v>4000.0009399999999</v>
      </c>
      <c r="W55" s="130">
        <v>3600.0009399999999</v>
      </c>
      <c r="X55" s="130">
        <v>3600.0009399999999</v>
      </c>
      <c r="Y55" s="130">
        <v>3600.0009399999999</v>
      </c>
      <c r="Z55" s="130">
        <v>3300</v>
      </c>
      <c r="AA55" s="130">
        <v>3300</v>
      </c>
      <c r="AB55" s="130">
        <v>3300</v>
      </c>
      <c r="AC55" s="130">
        <v>3300</v>
      </c>
      <c r="AD55" s="130">
        <v>3300</v>
      </c>
      <c r="AE55" s="130">
        <v>2900</v>
      </c>
      <c r="AF55" s="130">
        <v>2300</v>
      </c>
      <c r="AG55" s="130">
        <v>2300</v>
      </c>
      <c r="AH55" s="130">
        <v>2000</v>
      </c>
      <c r="AI55" s="130">
        <v>2000</v>
      </c>
      <c r="AJ55" s="130">
        <v>1600</v>
      </c>
      <c r="AK55" s="130">
        <v>1600</v>
      </c>
      <c r="AL55" s="130">
        <v>1600.0018500000001</v>
      </c>
      <c r="AM55" s="130">
        <v>1600.0018500000001</v>
      </c>
      <c r="AN55" s="130">
        <v>1200.0018500000001</v>
      </c>
      <c r="AO55" s="130">
        <v>1200</v>
      </c>
      <c r="AP55" s="130">
        <v>700</v>
      </c>
      <c r="AQ55" s="130">
        <v>200</v>
      </c>
      <c r="AR55" s="130">
        <v>0</v>
      </c>
      <c r="AS55" s="130">
        <v>0</v>
      </c>
      <c r="AT55" s="130">
        <v>0</v>
      </c>
      <c r="AU55" s="130">
        <v>0</v>
      </c>
      <c r="AV55" s="130">
        <v>0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30">
        <v>0</v>
      </c>
      <c r="BC55" s="130">
        <v>0</v>
      </c>
      <c r="BD55" s="130">
        <v>0</v>
      </c>
      <c r="BE55" s="130">
        <v>0</v>
      </c>
      <c r="BF55" s="130">
        <v>0</v>
      </c>
      <c r="BG55" s="130">
        <v>0</v>
      </c>
      <c r="BH55" s="130">
        <v>0</v>
      </c>
      <c r="BI55" s="130">
        <v>0</v>
      </c>
      <c r="BJ55" s="130">
        <v>2.8055900000000002E-3</v>
      </c>
      <c r="BK55" s="130">
        <v>2.8055900000000002E-3</v>
      </c>
      <c r="BL55" s="130">
        <v>2.8055900000000002E-3</v>
      </c>
      <c r="BM55" s="130">
        <v>0</v>
      </c>
      <c r="BN55" s="130">
        <v>0</v>
      </c>
      <c r="BO55" s="130">
        <v>0</v>
      </c>
      <c r="BP55" s="130">
        <v>0</v>
      </c>
      <c r="BQ55" s="130">
        <v>0</v>
      </c>
      <c r="BR55" s="130">
        <v>0</v>
      </c>
      <c r="BS55" s="130">
        <v>0</v>
      </c>
      <c r="BT55" s="130">
        <v>0</v>
      </c>
      <c r="BU55" s="130">
        <v>0</v>
      </c>
      <c r="BV55" s="130">
        <v>0</v>
      </c>
      <c r="BW55" s="130">
        <v>0</v>
      </c>
      <c r="BX55" s="130">
        <v>0</v>
      </c>
      <c r="BY55" s="130">
        <v>2.1562200399999898</v>
      </c>
      <c r="BZ55" s="130">
        <v>2.1562200399999898</v>
      </c>
      <c r="CA55" s="130">
        <v>2.1562200399999898</v>
      </c>
      <c r="CB55" s="130">
        <v>3.7018459400000001</v>
      </c>
      <c r="CC55" s="130">
        <v>3.7018459400000001</v>
      </c>
      <c r="CD55" s="130">
        <v>3.7018459400000001</v>
      </c>
      <c r="CE55" s="130">
        <v>4.6822063399999996</v>
      </c>
      <c r="CF55" s="130">
        <v>4.6822063399999996</v>
      </c>
      <c r="CG55" s="130">
        <v>4.6822063399999996</v>
      </c>
      <c r="CH55" s="130">
        <v>0</v>
      </c>
      <c r="CI55" s="130">
        <v>0</v>
      </c>
      <c r="CJ55" s="130">
        <v>0</v>
      </c>
      <c r="CK55" s="130">
        <v>0</v>
      </c>
      <c r="CL55" s="130">
        <v>0</v>
      </c>
      <c r="CM55" s="130">
        <v>0</v>
      </c>
      <c r="CN55" s="130">
        <v>1.7970600000000001E-3</v>
      </c>
      <c r="CO55" s="130">
        <v>1.7970600000000001E-3</v>
      </c>
      <c r="CP55" s="130">
        <v>1.7970600000000001E-3</v>
      </c>
      <c r="CQ55" s="130">
        <v>1.9523786999999999</v>
      </c>
      <c r="CR55" s="130">
        <v>1.9523786999999999</v>
      </c>
      <c r="CS55" s="130">
        <v>1.9523786999999999</v>
      </c>
      <c r="CT55" s="130">
        <v>0</v>
      </c>
      <c r="CU55" s="130">
        <v>0</v>
      </c>
      <c r="CV55" s="130">
        <v>0</v>
      </c>
      <c r="CW55" s="130">
        <v>0</v>
      </c>
      <c r="CX55" s="130">
        <v>0</v>
      </c>
      <c r="CY55" s="130">
        <v>0</v>
      </c>
      <c r="CZ55" s="130">
        <v>0</v>
      </c>
      <c r="DA55" s="130">
        <v>0</v>
      </c>
      <c r="DB55" s="130">
        <v>0</v>
      </c>
      <c r="DC55" s="130">
        <v>0</v>
      </c>
      <c r="DD55" s="130">
        <v>0</v>
      </c>
      <c r="DE55" s="130">
        <v>0</v>
      </c>
      <c r="DF55" s="130">
        <v>0</v>
      </c>
      <c r="DG55" s="130">
        <v>0</v>
      </c>
      <c r="DH55" s="130">
        <v>0</v>
      </c>
      <c r="DI55" s="130">
        <v>0</v>
      </c>
      <c r="DJ55" s="130">
        <v>0</v>
      </c>
      <c r="DK55" s="130">
        <v>0</v>
      </c>
      <c r="DL55" s="130">
        <v>0</v>
      </c>
      <c r="DM55" s="130">
        <v>0</v>
      </c>
      <c r="DN55" s="130">
        <v>0</v>
      </c>
      <c r="DO55" s="130">
        <v>0</v>
      </c>
      <c r="DP55" s="130">
        <v>0</v>
      </c>
      <c r="DQ55" s="130">
        <v>0</v>
      </c>
      <c r="DR55" s="130">
        <v>0</v>
      </c>
      <c r="DS55" s="130">
        <v>0</v>
      </c>
      <c r="DT55" s="130">
        <v>0</v>
      </c>
      <c r="DU55" s="130">
        <v>0</v>
      </c>
      <c r="DV55" s="130">
        <v>0</v>
      </c>
      <c r="DW55" s="130">
        <v>0</v>
      </c>
      <c r="DX55" s="130">
        <v>5.8E-4</v>
      </c>
      <c r="DY55" s="130">
        <v>5.8E-4</v>
      </c>
      <c r="DZ55" s="130">
        <v>5.8E-4</v>
      </c>
      <c r="EA55" s="130">
        <v>0</v>
      </c>
      <c r="EB55" s="130">
        <v>0</v>
      </c>
      <c r="EC55" s="130">
        <v>0</v>
      </c>
      <c r="ED55" s="130">
        <v>1.8421450000000002E-2</v>
      </c>
      <c r="EE55" s="130">
        <v>1.8421450000000002E-2</v>
      </c>
      <c r="EF55" s="130">
        <v>1.8421450000000002E-2</v>
      </c>
      <c r="EG55" s="130">
        <v>27.487269340000001</v>
      </c>
      <c r="EH55" s="130">
        <v>27.487269340000001</v>
      </c>
      <c r="EI55" s="130">
        <v>27.487269340000001</v>
      </c>
      <c r="EJ55" s="130">
        <v>35.217963070000003</v>
      </c>
      <c r="EK55" s="130">
        <v>35.217963070000003</v>
      </c>
      <c r="EL55" s="130">
        <v>35.217963070000003</v>
      </c>
      <c r="EM55" s="130">
        <v>36.383405320000001</v>
      </c>
      <c r="EN55" s="130">
        <v>36.383405320000001</v>
      </c>
      <c r="EO55" s="130">
        <v>36.383405320000001</v>
      </c>
      <c r="EP55" s="130">
        <v>35.85913875</v>
      </c>
      <c r="EQ55" s="130">
        <v>35.85913875</v>
      </c>
      <c r="ER55" s="130">
        <v>35.85913875</v>
      </c>
      <c r="ES55" s="130">
        <v>37.23975257</v>
      </c>
      <c r="ET55" s="130">
        <v>37.23975257</v>
      </c>
      <c r="EU55" s="130">
        <v>37.23975257</v>
      </c>
      <c r="EV55" s="130">
        <v>36.784376039999998</v>
      </c>
      <c r="EW55" s="130">
        <v>36.784376039999998</v>
      </c>
      <c r="EX55" s="130">
        <v>36.784376039999998</v>
      </c>
      <c r="EY55" s="130">
        <v>35.888955880000005</v>
      </c>
      <c r="EZ55" s="130">
        <v>35.888955880000005</v>
      </c>
      <c r="FA55" s="130">
        <v>35.888955880000005</v>
      </c>
      <c r="FB55" s="130">
        <v>31.150097710000001</v>
      </c>
      <c r="FC55" s="130">
        <v>31.150097710000001</v>
      </c>
      <c r="FD55" s="130">
        <v>31.150097710000001</v>
      </c>
      <c r="FE55" s="130">
        <v>31.84036489</v>
      </c>
      <c r="FF55" s="130">
        <v>31.84036489</v>
      </c>
      <c r="FG55" s="130">
        <v>31.84036489</v>
      </c>
      <c r="FH55" s="130">
        <v>25.932460949999999</v>
      </c>
      <c r="FI55" s="130">
        <v>25.932460949999999</v>
      </c>
      <c r="FJ55" s="130">
        <v>25.932460949999999</v>
      </c>
      <c r="FK55" s="130">
        <v>21.311414589999998</v>
      </c>
      <c r="FL55" s="130">
        <v>21.311414589999998</v>
      </c>
      <c r="FM55" s="130">
        <v>21.311414589999998</v>
      </c>
      <c r="FN55" s="130">
        <v>20.506689080000001</v>
      </c>
      <c r="FO55" s="130">
        <v>20.506689080000001</v>
      </c>
      <c r="FP55" s="130">
        <v>20.506689080000001</v>
      </c>
      <c r="FQ55" s="130">
        <v>20.36838676</v>
      </c>
      <c r="FR55" s="130">
        <v>20.36838676</v>
      </c>
      <c r="FS55" s="130">
        <v>20.36838676</v>
      </c>
      <c r="FT55" s="130">
        <v>70.538183580000009</v>
      </c>
      <c r="FU55" s="130">
        <v>62.038183580000002</v>
      </c>
      <c r="FV55" s="130">
        <v>26.538183579999998</v>
      </c>
      <c r="FW55" s="130">
        <v>21.411191349999999</v>
      </c>
      <c r="FX55" s="130">
        <v>53.511191349999997</v>
      </c>
      <c r="FY55" s="130">
        <v>54.911191350000003</v>
      </c>
      <c r="FZ55" s="130">
        <v>67.90421769000001</v>
      </c>
      <c r="GA55" s="130">
        <v>51.404217690000003</v>
      </c>
      <c r="GB55" s="130">
        <v>67.40421769000001</v>
      </c>
      <c r="GC55" s="130">
        <v>71.740046289999995</v>
      </c>
      <c r="GD55" s="130">
        <v>99.740046290000009</v>
      </c>
      <c r="GE55" s="130">
        <v>99.040046290000006</v>
      </c>
      <c r="GF55" s="130">
        <v>71.299242530000001</v>
      </c>
      <c r="GG55" s="130">
        <v>71.599242529999998</v>
      </c>
      <c r="GH55" s="130">
        <v>88.399242529999995</v>
      </c>
      <c r="GI55" s="130">
        <v>108.51882392</v>
      </c>
      <c r="GJ55" s="130">
        <v>114.91882392000001</v>
      </c>
      <c r="GK55" s="130">
        <v>123.31882392</v>
      </c>
      <c r="GL55" s="130">
        <v>96.836768430000006</v>
      </c>
      <c r="GM55" s="130">
        <v>88.836768430000006</v>
      </c>
      <c r="GN55" s="130">
        <v>102.43676843</v>
      </c>
      <c r="GO55" s="130">
        <v>148.47908152000002</v>
      </c>
      <c r="GP55" s="130">
        <v>155.47908152000002</v>
      </c>
      <c r="GQ55" s="130">
        <v>152.17908152000001</v>
      </c>
      <c r="GR55" s="130">
        <v>124.30830302999999</v>
      </c>
      <c r="GS55" s="130">
        <v>66.408303029999999</v>
      </c>
      <c r="GT55" s="130">
        <v>53.108303030000002</v>
      </c>
      <c r="GU55" s="130">
        <v>81.048717769999996</v>
      </c>
      <c r="GV55" s="130">
        <v>62.348717769999993</v>
      </c>
      <c r="GW55" s="130">
        <v>56.948717769999995</v>
      </c>
      <c r="GX55" s="130">
        <v>34.515185760000001</v>
      </c>
      <c r="GY55" s="130">
        <v>36.115185760000003</v>
      </c>
      <c r="GZ55" s="130">
        <v>47.015185760000001</v>
      </c>
      <c r="HA55" s="130">
        <v>85.586094150000008</v>
      </c>
      <c r="HB55" s="130">
        <v>51.886094149999998</v>
      </c>
      <c r="HC55" s="130">
        <v>51.886094149999998</v>
      </c>
      <c r="HD55" s="130">
        <v>67.106399460000006</v>
      </c>
      <c r="HE55" s="194">
        <v>44.506399459999997</v>
      </c>
      <c r="HF55" s="194">
        <v>56.306399460000002</v>
      </c>
      <c r="HG55" s="194">
        <v>56.307950460000001</v>
      </c>
      <c r="HH55" s="194">
        <v>61.828925299999995</v>
      </c>
      <c r="HI55" s="194">
        <v>61.828925299999995</v>
      </c>
    </row>
    <row r="56" spans="1:217">
      <c r="A56" t="s">
        <v>195</v>
      </c>
      <c r="B56" s="130">
        <v>2277.4984021038026</v>
      </c>
      <c r="C56" s="130">
        <v>2342.8307316174337</v>
      </c>
      <c r="D56" s="130">
        <v>2393.6718268121049</v>
      </c>
      <c r="E56" s="130">
        <v>2827.3858401700613</v>
      </c>
      <c r="F56" s="130">
        <v>2932.3574475100008</v>
      </c>
      <c r="G56" s="130">
        <v>2771.3669879532581</v>
      </c>
      <c r="H56" s="130">
        <v>3455.6912298877264</v>
      </c>
      <c r="I56" s="130">
        <v>3347.6951148570747</v>
      </c>
      <c r="J56" s="130">
        <v>3395.3757224325204</v>
      </c>
      <c r="K56" s="130">
        <v>2764.422542455261</v>
      </c>
      <c r="L56" s="130">
        <v>2639.3710686772374</v>
      </c>
      <c r="M56" s="130">
        <v>2470.9518370569908</v>
      </c>
      <c r="N56" s="130">
        <v>2618.0211189404868</v>
      </c>
      <c r="O56" s="130">
        <v>2731.4827083648738</v>
      </c>
      <c r="P56" s="130">
        <v>2582.7394672907735</v>
      </c>
      <c r="Q56" s="130">
        <v>3155.7851360183477</v>
      </c>
      <c r="R56" s="130">
        <v>3302.9710028229347</v>
      </c>
      <c r="S56" s="130">
        <v>3330.7060267037987</v>
      </c>
      <c r="T56" s="130">
        <v>3811.4255029380074</v>
      </c>
      <c r="U56" s="130">
        <v>3837.3961856632654</v>
      </c>
      <c r="V56" s="130">
        <v>3774.8615154169202</v>
      </c>
      <c r="W56" s="130">
        <v>4237.2104893071992</v>
      </c>
      <c r="X56" s="130">
        <v>4301.2076515708732</v>
      </c>
      <c r="Y56" s="130">
        <v>4313.9550538103849</v>
      </c>
      <c r="Z56" s="130">
        <v>4462.8710719265682</v>
      </c>
      <c r="AA56" s="130">
        <v>4328.3540920809901</v>
      </c>
      <c r="AB56" s="130">
        <v>4347.2384697195357</v>
      </c>
      <c r="AC56" s="130">
        <v>6010.9738197041033</v>
      </c>
      <c r="AD56" s="130">
        <v>5705.7167699822794</v>
      </c>
      <c r="AE56" s="130">
        <v>5674.2660436473034</v>
      </c>
      <c r="AF56" s="130">
        <v>6084.2298122969351</v>
      </c>
      <c r="AG56" s="130">
        <v>5895.866524482235</v>
      </c>
      <c r="AH56" s="130">
        <v>5861.4448069120372</v>
      </c>
      <c r="AI56" s="130">
        <v>6506.1196465610474</v>
      </c>
      <c r="AJ56" s="130">
        <v>6341.7327253400617</v>
      </c>
      <c r="AK56" s="130">
        <v>5985.6300748361627</v>
      </c>
      <c r="AL56" s="130">
        <v>6271.3708165571725</v>
      </c>
      <c r="AM56" s="130">
        <v>6550.4096486286908</v>
      </c>
      <c r="AN56" s="130">
        <v>6399.3623735073515</v>
      </c>
      <c r="AO56" s="130">
        <v>6711.2510511480486</v>
      </c>
      <c r="AP56" s="130">
        <v>6434.3293768990798</v>
      </c>
      <c r="AQ56" s="130">
        <v>6562.7434310128629</v>
      </c>
      <c r="AR56" s="130">
        <v>6018.4716422342763</v>
      </c>
      <c r="AS56" s="130">
        <v>5946.2215985817438</v>
      </c>
      <c r="AT56" s="130">
        <v>6018.6866721260985</v>
      </c>
      <c r="AU56" s="130">
        <v>7482.1667885656916</v>
      </c>
      <c r="AV56" s="130">
        <v>7063.2305912999573</v>
      </c>
      <c r="AW56" s="130">
        <v>6904.3043931415086</v>
      </c>
      <c r="AX56" s="130">
        <v>6061.59920385445</v>
      </c>
      <c r="AY56" s="130">
        <v>6083.5055993344986</v>
      </c>
      <c r="AZ56" s="130">
        <v>5764.1203106878766</v>
      </c>
      <c r="BA56" s="130">
        <v>6370.9057603707615</v>
      </c>
      <c r="BB56" s="130">
        <v>6360.0519419939801</v>
      </c>
      <c r="BC56" s="130">
        <v>6233.5192698646706</v>
      </c>
      <c r="BD56" s="130">
        <v>6283.8816492948454</v>
      </c>
      <c r="BE56" s="130">
        <v>6080.783653174859</v>
      </c>
      <c r="BF56" s="130">
        <v>6727.7323065088849</v>
      </c>
      <c r="BG56" s="130">
        <v>6953.2077530823171</v>
      </c>
      <c r="BH56" s="130">
        <v>8350.4188942871497</v>
      </c>
      <c r="BI56" s="130">
        <v>8562.757447232636</v>
      </c>
      <c r="BJ56" s="130">
        <v>9343.7860713076752</v>
      </c>
      <c r="BK56" s="130">
        <v>10903.186927222114</v>
      </c>
      <c r="BL56" s="130">
        <v>11596.28902725125</v>
      </c>
      <c r="BM56" s="130">
        <v>10246.80365467857</v>
      </c>
      <c r="BN56" s="130">
        <v>9506.9946151198073</v>
      </c>
      <c r="BO56" s="130">
        <v>9204.0692868374372</v>
      </c>
      <c r="BP56" s="130">
        <v>9303.0497382935009</v>
      </c>
      <c r="BQ56" s="130">
        <v>8655.7383015509295</v>
      </c>
      <c r="BR56" s="130">
        <v>8406.5468517179652</v>
      </c>
      <c r="BS56" s="130">
        <v>7560.4743493886299</v>
      </c>
      <c r="BT56" s="130">
        <v>7493.1292118663478</v>
      </c>
      <c r="BU56" s="130">
        <v>7216.1494050140054</v>
      </c>
      <c r="BV56" s="130">
        <v>6939.6832924469536</v>
      </c>
      <c r="BW56" s="130">
        <v>7080.8970702815413</v>
      </c>
      <c r="BX56" s="130">
        <v>7121.8003714474216</v>
      </c>
      <c r="BY56" s="130">
        <v>7104.8360424066532</v>
      </c>
      <c r="BZ56" s="130">
        <v>7249.5550216826932</v>
      </c>
      <c r="CA56" s="130">
        <v>8196.289267305614</v>
      </c>
      <c r="CB56" s="130">
        <v>9329.7134569999998</v>
      </c>
      <c r="CC56" s="130">
        <v>8446.1033478780118</v>
      </c>
      <c r="CD56" s="130">
        <v>8680.2668977915218</v>
      </c>
      <c r="CE56" s="130">
        <v>8905.2287570000008</v>
      </c>
      <c r="CF56" s="130">
        <v>8790.4502530208902</v>
      </c>
      <c r="CG56" s="130">
        <v>9531.7915187745639</v>
      </c>
      <c r="CH56" s="130">
        <v>7084.2711979999985</v>
      </c>
      <c r="CI56" s="130">
        <v>6849.743872</v>
      </c>
      <c r="CJ56" s="130">
        <v>6751.7135829999997</v>
      </c>
      <c r="CK56" s="130">
        <v>6960.4200309999997</v>
      </c>
      <c r="CL56" s="130">
        <v>6576.156285</v>
      </c>
      <c r="CM56" s="130">
        <v>7505.9648320000006</v>
      </c>
      <c r="CN56" s="130">
        <v>7929.183903000001</v>
      </c>
      <c r="CO56" s="130">
        <v>7406.9402390000005</v>
      </c>
      <c r="CP56" s="130">
        <v>7842.8428960000001</v>
      </c>
      <c r="CQ56" s="130">
        <v>8756.506523</v>
      </c>
      <c r="CR56" s="130">
        <v>9059.3574960000005</v>
      </c>
      <c r="CS56" s="130">
        <v>9760.5089289999996</v>
      </c>
      <c r="CT56" s="130">
        <v>9881.7312360000014</v>
      </c>
      <c r="CU56" s="130">
        <v>10565.711939999999</v>
      </c>
      <c r="CV56" s="130">
        <v>9921.1931960000002</v>
      </c>
      <c r="CW56" s="130">
        <v>8876.8634480000001</v>
      </c>
      <c r="CX56" s="130">
        <v>8558.6290590000008</v>
      </c>
      <c r="CY56" s="130">
        <v>8610.472009000001</v>
      </c>
      <c r="CZ56" s="130">
        <v>8813.2990209999989</v>
      </c>
      <c r="DA56" s="130">
        <v>7642.4828479999987</v>
      </c>
      <c r="DB56" s="130">
        <v>7047.7728770000003</v>
      </c>
      <c r="DC56" s="130">
        <v>6922.8598599999996</v>
      </c>
      <c r="DD56" s="130">
        <v>6808.1061060000011</v>
      </c>
      <c r="DE56" s="130">
        <v>7015.4075199999997</v>
      </c>
      <c r="DF56" s="130">
        <v>7037.7657840000002</v>
      </c>
      <c r="DG56" s="130">
        <v>8111.3099020000009</v>
      </c>
      <c r="DH56" s="130">
        <v>8091.5768959999996</v>
      </c>
      <c r="DI56" s="130">
        <v>8796.6927999999989</v>
      </c>
      <c r="DJ56" s="130">
        <v>8953.2839710000007</v>
      </c>
      <c r="DK56" s="130">
        <v>8160.6456849999995</v>
      </c>
      <c r="DL56" s="130">
        <v>8272.3852999999999</v>
      </c>
      <c r="DM56" s="130">
        <v>8762.9459790000001</v>
      </c>
      <c r="DN56" s="130">
        <v>9118.4001090000002</v>
      </c>
      <c r="DO56" s="130">
        <v>8695.6265550000007</v>
      </c>
      <c r="DP56" s="130">
        <v>10631.07936</v>
      </c>
      <c r="DQ56" s="130">
        <v>11038.919711999999</v>
      </c>
      <c r="DR56" s="130">
        <v>11127.352080000001</v>
      </c>
      <c r="DS56" s="130">
        <v>12868.535384000001</v>
      </c>
      <c r="DT56" s="130">
        <v>12510.664333999999</v>
      </c>
      <c r="DU56" s="130">
        <v>12716.017328</v>
      </c>
      <c r="DV56" s="130">
        <v>12949.389079999999</v>
      </c>
      <c r="DW56" s="130">
        <v>13190.650739999999</v>
      </c>
      <c r="DX56" s="130">
        <v>13549.209989999999</v>
      </c>
      <c r="DY56" s="130">
        <v>13985.334944</v>
      </c>
      <c r="DZ56" s="130">
        <v>14295.419265</v>
      </c>
      <c r="EA56" s="130">
        <v>13348.888239</v>
      </c>
      <c r="EB56" s="130">
        <v>13775.438348999998</v>
      </c>
      <c r="EC56" s="130">
        <v>13778.755705</v>
      </c>
      <c r="ED56" s="130">
        <v>14922.574848</v>
      </c>
      <c r="EE56" s="130">
        <v>14699.077176000001</v>
      </c>
      <c r="EF56" s="130">
        <v>13661.96516</v>
      </c>
      <c r="EG56" s="130">
        <v>11441.77</v>
      </c>
      <c r="EH56" s="130">
        <v>11741.802373</v>
      </c>
      <c r="EI56" s="130">
        <v>13022.186622000001</v>
      </c>
      <c r="EJ56" s="130">
        <v>13106.03146</v>
      </c>
      <c r="EK56" s="130">
        <v>13157.114952</v>
      </c>
      <c r="EL56" s="130">
        <v>13524.78664</v>
      </c>
      <c r="EM56" s="130">
        <v>14686.041721999998</v>
      </c>
      <c r="EN56" s="130">
        <v>15882.495216000001</v>
      </c>
      <c r="EO56" s="130">
        <v>12651.748032</v>
      </c>
      <c r="EP56" s="130">
        <v>12677.833790999999</v>
      </c>
      <c r="EQ56" s="130">
        <v>15963.701061000002</v>
      </c>
      <c r="ER56" s="130">
        <v>15191.713285</v>
      </c>
      <c r="ES56" s="130">
        <v>15222.0705</v>
      </c>
      <c r="ET56" s="130">
        <v>16397.717924</v>
      </c>
      <c r="EU56" s="130">
        <v>16433.250504</v>
      </c>
      <c r="EV56" s="130">
        <v>16531.300383999998</v>
      </c>
      <c r="EW56" s="130">
        <v>17432.780403999997</v>
      </c>
      <c r="EX56" s="130">
        <v>16072.198926000001</v>
      </c>
      <c r="EY56" s="130">
        <v>15209.087425999998</v>
      </c>
      <c r="EZ56" s="130">
        <v>16544.603263999998</v>
      </c>
      <c r="FA56" s="130">
        <v>17494.366278000001</v>
      </c>
      <c r="FB56" s="130">
        <v>15400.595120999998</v>
      </c>
      <c r="FC56" s="130">
        <v>15251.054112</v>
      </c>
      <c r="FD56" s="130">
        <v>15386.883390000001</v>
      </c>
      <c r="FE56" s="130">
        <v>13200.498804999999</v>
      </c>
      <c r="FF56" s="130">
        <v>13370.551488000001</v>
      </c>
      <c r="FG56" s="130">
        <v>13353.718813999998</v>
      </c>
      <c r="FH56" s="130">
        <v>13836.356460000001</v>
      </c>
      <c r="FI56" s="130">
        <v>14775.295367999999</v>
      </c>
      <c r="FJ56" s="130">
        <v>14851.478802</v>
      </c>
      <c r="FK56" s="130">
        <v>15413.136101999999</v>
      </c>
      <c r="FL56" s="130">
        <v>15322.600456</v>
      </c>
      <c r="FM56" s="130">
        <v>15102.682759000001</v>
      </c>
      <c r="FN56" s="130">
        <v>13407.600316</v>
      </c>
      <c r="FO56" s="130">
        <v>13850.559143999999</v>
      </c>
      <c r="FP56" s="130">
        <v>14704.498115999999</v>
      </c>
      <c r="FQ56" s="130">
        <v>15142.933813</v>
      </c>
      <c r="FR56" s="130">
        <v>15485.576160000001</v>
      </c>
      <c r="FS56" s="130">
        <v>15224.360400000001</v>
      </c>
      <c r="FT56" s="130">
        <v>13585.590720000002</v>
      </c>
      <c r="FU56" s="130">
        <v>13353.687644999998</v>
      </c>
      <c r="FV56" s="130">
        <v>13224.967168000001</v>
      </c>
      <c r="FW56" s="130">
        <v>13492.760939999998</v>
      </c>
      <c r="FX56" s="130">
        <v>14077.690891</v>
      </c>
      <c r="FY56" s="130">
        <v>14147.427105000001</v>
      </c>
      <c r="FZ56" s="130">
        <v>13337.836525999999</v>
      </c>
      <c r="GA56" s="130">
        <v>12810.229055000002</v>
      </c>
      <c r="GB56" s="130">
        <v>13013.747840999999</v>
      </c>
      <c r="GC56" s="130">
        <v>13664.999160000001</v>
      </c>
      <c r="GD56" s="130">
        <v>14309.959355999999</v>
      </c>
      <c r="GE56" s="130">
        <v>14036.832775999999</v>
      </c>
      <c r="GF56" s="130">
        <v>13987.820392</v>
      </c>
      <c r="GG56" s="130">
        <v>14425.408088</v>
      </c>
      <c r="GH56" s="130">
        <v>14864.166684</v>
      </c>
      <c r="GI56" s="130">
        <v>15535</v>
      </c>
      <c r="GJ56" s="130">
        <v>15274.37175</v>
      </c>
      <c r="GK56" s="130">
        <v>16254.702815999999</v>
      </c>
      <c r="GL56" s="130">
        <v>16235.585246999997</v>
      </c>
      <c r="GM56" s="130">
        <v>15783.324289000002</v>
      </c>
      <c r="GN56" s="130">
        <v>17933.293454999999</v>
      </c>
      <c r="GO56" s="130">
        <v>20882.07027</v>
      </c>
      <c r="GP56" s="130">
        <v>17406.417770000004</v>
      </c>
      <c r="GQ56" s="130">
        <v>17427.89616</v>
      </c>
      <c r="GR56" s="130">
        <v>17712.754462000001</v>
      </c>
      <c r="GS56" s="130">
        <v>18380.370967999999</v>
      </c>
      <c r="GT56" s="130">
        <v>18904.497216</v>
      </c>
      <c r="GU56" s="130">
        <v>19772.639208000001</v>
      </c>
      <c r="GV56" s="130">
        <v>20459.372442</v>
      </c>
      <c r="GW56" s="130">
        <v>20777.746759999998</v>
      </c>
      <c r="GX56" s="130">
        <v>21359.889216</v>
      </c>
      <c r="GY56" s="130">
        <v>21370.293180000001</v>
      </c>
      <c r="GZ56" s="130">
        <v>21626.613869000001</v>
      </c>
      <c r="HA56" s="130">
        <v>22251.689460000001</v>
      </c>
      <c r="HB56" s="130">
        <v>19591.721586</v>
      </c>
      <c r="HC56" s="130">
        <v>19468.714464000001</v>
      </c>
      <c r="HD56" s="130">
        <v>20006.02965</v>
      </c>
      <c r="HE56" s="130">
        <v>20253.400949999999</v>
      </c>
      <c r="HF56" s="130">
        <v>20388.954216000002</v>
      </c>
      <c r="HG56" s="130">
        <v>21744.632225000001</v>
      </c>
      <c r="HH56" s="130">
        <v>20387.573648000001</v>
      </c>
      <c r="HI56" s="130">
        <v>21096.168966000001</v>
      </c>
    </row>
    <row r="57" spans="1:217" s="1" customFormat="1">
      <c r="A57" s="1" t="s">
        <v>184</v>
      </c>
      <c r="B57" s="129">
        <v>124095.77401227545</v>
      </c>
      <c r="C57" s="129">
        <v>128720.2275396701</v>
      </c>
      <c r="D57" s="129">
        <v>131091.71184033316</v>
      </c>
      <c r="E57" s="129">
        <v>132122.51467012594</v>
      </c>
      <c r="F57" s="129">
        <v>133517.43820662762</v>
      </c>
      <c r="G57" s="129">
        <v>135285.028624428</v>
      </c>
      <c r="H57" s="129">
        <v>137794.36807476167</v>
      </c>
      <c r="I57" s="129">
        <v>140542.65321559313</v>
      </c>
      <c r="J57" s="129">
        <v>140209.02903570392</v>
      </c>
      <c r="K57" s="129">
        <v>142643.46429654132</v>
      </c>
      <c r="L57" s="129">
        <v>144445.29723033204</v>
      </c>
      <c r="M57" s="129">
        <v>145638.63069107622</v>
      </c>
      <c r="N57" s="129">
        <v>143673.72773982945</v>
      </c>
      <c r="O57" s="129">
        <v>151765.35384045151</v>
      </c>
      <c r="P57" s="129">
        <v>152629.66716210553</v>
      </c>
      <c r="Q57" s="129">
        <v>155109.21662350866</v>
      </c>
      <c r="R57" s="129">
        <v>157359.53840983065</v>
      </c>
      <c r="S57" s="129">
        <v>159092.03154367532</v>
      </c>
      <c r="T57" s="129">
        <v>160121.84733970164</v>
      </c>
      <c r="U57" s="129">
        <v>166355.15096899707</v>
      </c>
      <c r="V57" s="129">
        <v>164170.56611424114</v>
      </c>
      <c r="W57" s="129">
        <v>166989.90281484052</v>
      </c>
      <c r="X57" s="129">
        <v>172917.77691650458</v>
      </c>
      <c r="Y57" s="129">
        <v>172873.91668066813</v>
      </c>
      <c r="Z57" s="129">
        <v>171710.77921348705</v>
      </c>
      <c r="AA57" s="129">
        <v>177703.33620125827</v>
      </c>
      <c r="AB57" s="129">
        <v>180018.006156369</v>
      </c>
      <c r="AC57" s="129">
        <v>182564.57598729065</v>
      </c>
      <c r="AD57" s="129">
        <v>180552.94861959407</v>
      </c>
      <c r="AE57" s="129">
        <v>180820.50037080279</v>
      </c>
      <c r="AF57" s="129">
        <v>186945.2406227054</v>
      </c>
      <c r="AG57" s="129">
        <v>192268.16631560761</v>
      </c>
      <c r="AH57" s="129">
        <v>192724.3406371868</v>
      </c>
      <c r="AI57" s="129">
        <v>196317.19554108905</v>
      </c>
      <c r="AJ57" s="129">
        <v>200299.73677285502</v>
      </c>
      <c r="AK57" s="129">
        <v>205567.91751938825</v>
      </c>
      <c r="AL57" s="129">
        <v>197467.29812938554</v>
      </c>
      <c r="AM57" s="129">
        <v>205553.34490159829</v>
      </c>
      <c r="AN57" s="129">
        <v>207131.71152425435</v>
      </c>
      <c r="AO57" s="129">
        <v>207627.08641509328</v>
      </c>
      <c r="AP57" s="129">
        <v>209425.96051662276</v>
      </c>
      <c r="AQ57" s="129">
        <v>209716.10410207711</v>
      </c>
      <c r="AR57" s="129">
        <v>213510.86837225076</v>
      </c>
      <c r="AS57" s="129">
        <v>218929.0506322805</v>
      </c>
      <c r="AT57" s="129">
        <v>220107.98225290302</v>
      </c>
      <c r="AU57" s="129">
        <v>219415.02727913597</v>
      </c>
      <c r="AV57" s="129">
        <v>225097.85154937493</v>
      </c>
      <c r="AW57" s="129">
        <v>223637.43645480927</v>
      </c>
      <c r="AX57" s="129">
        <v>218185.25345351323</v>
      </c>
      <c r="AY57" s="129">
        <v>214382.18968750481</v>
      </c>
      <c r="AZ57" s="129">
        <v>216146.6897646632</v>
      </c>
      <c r="BA57" s="129">
        <v>217548.16090702667</v>
      </c>
      <c r="BB57" s="129">
        <v>218977.85147496712</v>
      </c>
      <c r="BC57" s="129">
        <v>220933.27701463082</v>
      </c>
      <c r="BD57" s="129">
        <v>220712.55133377059</v>
      </c>
      <c r="BE57" s="129">
        <v>221656.22040398119</v>
      </c>
      <c r="BF57" s="129">
        <v>221329.25888441401</v>
      </c>
      <c r="BG57" s="129">
        <v>223390.26399602232</v>
      </c>
      <c r="BH57" s="129">
        <v>226474.94060648535</v>
      </c>
      <c r="BI57" s="129">
        <v>229216.95108888738</v>
      </c>
      <c r="BJ57" s="129">
        <v>228722.88258018569</v>
      </c>
      <c r="BK57" s="129">
        <v>231266.5992564089</v>
      </c>
      <c r="BL57" s="129">
        <v>230932.55864959065</v>
      </c>
      <c r="BM57" s="129">
        <v>230949.98583502017</v>
      </c>
      <c r="BN57" s="129">
        <v>236386.88974435607</v>
      </c>
      <c r="BO57" s="129">
        <v>237065.8178948194</v>
      </c>
      <c r="BP57" s="129">
        <v>238867.9960172181</v>
      </c>
      <c r="BQ57" s="129">
        <v>240966.11408985508</v>
      </c>
      <c r="BR57" s="129">
        <v>242908.45426581681</v>
      </c>
      <c r="BS57" s="129">
        <v>245833.35855945881</v>
      </c>
      <c r="BT57" s="129">
        <v>244471.47098118154</v>
      </c>
      <c r="BU57" s="129">
        <v>234055.9790676983</v>
      </c>
      <c r="BV57" s="129">
        <v>235512.46099312344</v>
      </c>
      <c r="BW57" s="129">
        <v>235538.31322434402</v>
      </c>
      <c r="BX57" s="129">
        <v>236289.16131051735</v>
      </c>
      <c r="BY57" s="129">
        <v>240317.07663289286</v>
      </c>
      <c r="BZ57" s="129">
        <v>247524.7529038467</v>
      </c>
      <c r="CA57" s="129">
        <v>244143.32259584274</v>
      </c>
      <c r="CB57" s="129">
        <v>239649.90309743996</v>
      </c>
      <c r="CC57" s="129">
        <v>243231.72922620445</v>
      </c>
      <c r="CD57" s="129">
        <v>244104.43914959548</v>
      </c>
      <c r="CE57" s="129">
        <v>238300.55629634566</v>
      </c>
      <c r="CF57" s="129">
        <v>243091.39077852486</v>
      </c>
      <c r="CG57" s="129">
        <v>242280.78769691984</v>
      </c>
      <c r="CH57" s="129">
        <v>251178.02183079999</v>
      </c>
      <c r="CI57" s="129">
        <v>253057.22793445995</v>
      </c>
      <c r="CJ57" s="129">
        <v>251457.89516243004</v>
      </c>
      <c r="CK57" s="129">
        <v>253458.43461965001</v>
      </c>
      <c r="CL57" s="129">
        <v>260764.13105730375</v>
      </c>
      <c r="CM57" s="129">
        <v>267268.26197232999</v>
      </c>
      <c r="CN57" s="129">
        <v>267152.49143956002</v>
      </c>
      <c r="CO57" s="129">
        <v>267880.88682163408</v>
      </c>
      <c r="CP57" s="129">
        <v>262868.67513757001</v>
      </c>
      <c r="CQ57" s="129">
        <v>261665.656128</v>
      </c>
      <c r="CR57" s="129">
        <v>265710.54682168004</v>
      </c>
      <c r="CS57" s="129">
        <v>263944.87359292997</v>
      </c>
      <c r="CT57" s="129">
        <v>261905.72991882256</v>
      </c>
      <c r="CU57" s="129">
        <v>256337.95132714999</v>
      </c>
      <c r="CV57" s="129">
        <v>255517.56036688003</v>
      </c>
      <c r="CW57" s="129">
        <v>257008.59380041651</v>
      </c>
      <c r="CX57" s="129">
        <v>262732.16974723188</v>
      </c>
      <c r="CY57" s="129">
        <v>265022.56400638004</v>
      </c>
      <c r="CZ57" s="129">
        <v>262239.37471475708</v>
      </c>
      <c r="DA57" s="129">
        <v>261194.29403936001</v>
      </c>
      <c r="DB57" s="129">
        <v>260776.29475998002</v>
      </c>
      <c r="DC57" s="129">
        <v>255476.46973005019</v>
      </c>
      <c r="DD57" s="129">
        <v>261255.98369974998</v>
      </c>
      <c r="DE57" s="129">
        <v>264176.67518251459</v>
      </c>
      <c r="DF57" s="129">
        <v>262914.3531390201</v>
      </c>
      <c r="DG57" s="129">
        <v>259490.51787548</v>
      </c>
      <c r="DH57" s="129">
        <v>260814.85464231111</v>
      </c>
      <c r="DI57" s="129">
        <v>260536.19105990828</v>
      </c>
      <c r="DJ57" s="129">
        <v>264333.73598035006</v>
      </c>
      <c r="DK57" s="129">
        <v>267748.90202042996</v>
      </c>
      <c r="DL57" s="129">
        <v>269378.7806243216</v>
      </c>
      <c r="DM57" s="129">
        <v>272731.03187879</v>
      </c>
      <c r="DN57" s="129">
        <v>275850.21922148997</v>
      </c>
      <c r="DO57" s="129">
        <v>274343.14155335992</v>
      </c>
      <c r="DP57" s="129">
        <v>280330.27379814</v>
      </c>
      <c r="DQ57" s="129">
        <v>285582.84170199552</v>
      </c>
      <c r="DR57" s="129">
        <v>277501.10861086007</v>
      </c>
      <c r="DS57" s="129">
        <v>283341.93553513999</v>
      </c>
      <c r="DT57" s="129">
        <v>154160.37625105999</v>
      </c>
      <c r="DU57" s="129">
        <v>155888.95356616998</v>
      </c>
      <c r="DV57" s="129">
        <v>155548.61434475001</v>
      </c>
      <c r="DW57" s="129">
        <v>155074.07581253228</v>
      </c>
      <c r="DX57" s="129">
        <v>154229.30550163001</v>
      </c>
      <c r="DY57" s="129">
        <v>155702.61742323</v>
      </c>
      <c r="DZ57" s="129">
        <v>155197.35168435</v>
      </c>
      <c r="EA57" s="129">
        <v>155581.65782289</v>
      </c>
      <c r="EB57" s="129">
        <v>157387.12196978001</v>
      </c>
      <c r="EC57" s="129">
        <v>157067.17072307999</v>
      </c>
      <c r="ED57" s="129">
        <v>157323.19086406997</v>
      </c>
      <c r="EE57" s="129">
        <v>159010.54889030996</v>
      </c>
      <c r="EF57" s="129">
        <v>165772.16490482027</v>
      </c>
      <c r="EG57" s="129">
        <v>166784.36464262</v>
      </c>
      <c r="EH57" s="129">
        <v>170035.41468746998</v>
      </c>
      <c r="EI57" s="129">
        <v>172119.54745008732</v>
      </c>
      <c r="EJ57" s="129">
        <v>170502.58215820001</v>
      </c>
      <c r="EK57" s="129">
        <v>170894.30223472998</v>
      </c>
      <c r="EL57" s="129">
        <v>170417.99371377</v>
      </c>
      <c r="EM57" s="129">
        <v>171633.55450759002</v>
      </c>
      <c r="EN57" s="129">
        <v>168060.42586736698</v>
      </c>
      <c r="EO57" s="129">
        <v>170997.82363142</v>
      </c>
      <c r="EP57" s="129">
        <v>165879.08164613001</v>
      </c>
      <c r="EQ57" s="129">
        <v>164994.52100938794</v>
      </c>
      <c r="ER57" s="129">
        <v>166884.1111945</v>
      </c>
      <c r="ES57" s="129">
        <v>166805.44237869998</v>
      </c>
      <c r="ET57" s="129">
        <v>169955.37602117023</v>
      </c>
      <c r="EU57" s="129">
        <v>172040.21572223995</v>
      </c>
      <c r="EV57" s="129">
        <v>171953.57721252998</v>
      </c>
      <c r="EW57" s="129">
        <v>171756.00500686938</v>
      </c>
      <c r="EX57" s="129">
        <v>175042.53890580998</v>
      </c>
      <c r="EY57" s="129">
        <v>178223.33240345001</v>
      </c>
      <c r="EZ57" s="129">
        <v>177881.09017350999</v>
      </c>
      <c r="FA57" s="129">
        <v>180068.14110528998</v>
      </c>
      <c r="FB57" s="129">
        <v>182119.93765615512</v>
      </c>
      <c r="FC57" s="129">
        <v>182437.01243055999</v>
      </c>
      <c r="FD57" s="129">
        <v>183290.66800963998</v>
      </c>
      <c r="FE57" s="129">
        <v>185639.01941078002</v>
      </c>
      <c r="FF57" s="129">
        <v>186285.91482348536</v>
      </c>
      <c r="FG57" s="129">
        <v>190016.85509603997</v>
      </c>
      <c r="FH57" s="129">
        <v>187647.79705962</v>
      </c>
      <c r="FI57" s="129">
        <v>191871.72237745998</v>
      </c>
      <c r="FJ57" s="129">
        <v>191678.95517081002</v>
      </c>
      <c r="FK57" s="129">
        <v>193601.93538411523</v>
      </c>
      <c r="FL57" s="129">
        <v>193849.09465285999</v>
      </c>
      <c r="FM57" s="129">
        <v>197623.89451740001</v>
      </c>
      <c r="FN57" s="129">
        <v>198785.00237831395</v>
      </c>
      <c r="FO57" s="129">
        <v>203106.71176378999</v>
      </c>
      <c r="FP57" s="129">
        <v>204727.71657091001</v>
      </c>
      <c r="FQ57" s="129">
        <v>206830.89629331822</v>
      </c>
      <c r="FR57" s="129">
        <v>207587.40961967999</v>
      </c>
      <c r="FS57" s="129">
        <v>209479.15603750001</v>
      </c>
      <c r="FT57" s="129">
        <v>210670.82750701433</v>
      </c>
      <c r="FU57" s="129">
        <v>213777.88982005999</v>
      </c>
      <c r="FV57" s="129">
        <v>216860.17457300998</v>
      </c>
      <c r="FW57" s="129">
        <v>218827.53473828573</v>
      </c>
      <c r="FX57" s="129">
        <v>221894.31279845</v>
      </c>
      <c r="FY57" s="129">
        <v>222527.98061999003</v>
      </c>
      <c r="FZ57" s="129">
        <v>225475.74235459001</v>
      </c>
      <c r="GA57" s="129">
        <v>226089.58295416003</v>
      </c>
      <c r="GB57" s="129">
        <v>226578.27626715999</v>
      </c>
      <c r="GC57" s="129">
        <v>226553.67358542641</v>
      </c>
      <c r="GD57" s="129">
        <v>230870.33076248001</v>
      </c>
      <c r="GE57" s="129">
        <v>230198.20699387</v>
      </c>
      <c r="GF57" s="129">
        <v>230850.11940823411</v>
      </c>
      <c r="GG57" s="129">
        <v>237490.20775753996</v>
      </c>
      <c r="GH57" s="129">
        <v>239352.83917685391</v>
      </c>
      <c r="GI57" s="129">
        <v>241287.56101390999</v>
      </c>
      <c r="GJ57" s="129">
        <v>243728.66519514</v>
      </c>
      <c r="GK57" s="129">
        <v>245314.55336151001</v>
      </c>
      <c r="GL57" s="129">
        <v>259819.88352082999</v>
      </c>
      <c r="GM57" s="129">
        <v>261038.15001143998</v>
      </c>
      <c r="GN57" s="129">
        <v>263601.74261446873</v>
      </c>
      <c r="GO57" s="129">
        <v>256851.03413349998</v>
      </c>
      <c r="GP57" s="129">
        <v>259377.86604273002</v>
      </c>
      <c r="GQ57" s="129">
        <v>264280.42293249536</v>
      </c>
      <c r="GR57" s="129">
        <v>262616.25919150998</v>
      </c>
      <c r="GS57" s="129">
        <v>263272.93761784997</v>
      </c>
      <c r="GT57" s="129">
        <v>265719.01256852999</v>
      </c>
      <c r="GU57" s="129">
        <v>267076.70366648003</v>
      </c>
      <c r="GV57" s="129">
        <v>267487.49657723209</v>
      </c>
      <c r="GW57" s="129">
        <v>267695.85382587998</v>
      </c>
      <c r="GX57" s="129">
        <v>272588.12808026996</v>
      </c>
      <c r="GY57" s="129">
        <v>262579.6177838376</v>
      </c>
      <c r="GZ57" s="129">
        <v>274234.65037708601</v>
      </c>
      <c r="HA57" s="129">
        <v>276779.63964694005</v>
      </c>
      <c r="HB57" s="129">
        <v>277060.05764409999</v>
      </c>
      <c r="HC57" s="129">
        <v>275224.32209249999</v>
      </c>
      <c r="HD57" s="129">
        <v>277885.99838787998</v>
      </c>
      <c r="HE57" s="129">
        <v>278318.04866126319</v>
      </c>
      <c r="HF57" s="129">
        <v>279925.68017175997</v>
      </c>
      <c r="HG57" s="129">
        <v>285206.40053198003</v>
      </c>
      <c r="HH57" s="129">
        <v>282272.73572519224</v>
      </c>
      <c r="HI57" s="129">
        <v>290442.40621701005</v>
      </c>
    </row>
    <row r="58" spans="1:217">
      <c r="A58" t="s">
        <v>193</v>
      </c>
      <c r="B58" s="130">
        <v>121861.39038256301</v>
      </c>
      <c r="C58" s="130">
        <v>126525.3171317896</v>
      </c>
      <c r="D58" s="130">
        <v>128910.85292082555</v>
      </c>
      <c r="E58" s="130">
        <v>130336.22983469731</v>
      </c>
      <c r="F58" s="130">
        <v>131921.33700674734</v>
      </c>
      <c r="G58" s="130">
        <v>133877.64798014439</v>
      </c>
      <c r="H58" s="130">
        <v>136422.58054505746</v>
      </c>
      <c r="I58" s="130">
        <v>139306.02417708229</v>
      </c>
      <c r="J58" s="130">
        <v>139104.90116871073</v>
      </c>
      <c r="K58" s="130">
        <v>141754.16384080151</v>
      </c>
      <c r="L58" s="130">
        <v>143607.56559488055</v>
      </c>
      <c r="M58" s="130">
        <v>144979.38665905947</v>
      </c>
      <c r="N58" s="130">
        <v>143107.37161588611</v>
      </c>
      <c r="O58" s="130">
        <v>151207.33948983287</v>
      </c>
      <c r="P58" s="130">
        <v>152085.05910456972</v>
      </c>
      <c r="Q58" s="130">
        <v>154646.24373116772</v>
      </c>
      <c r="R58" s="130">
        <v>156912.04833712065</v>
      </c>
      <c r="S58" s="130">
        <v>158661.74698421443</v>
      </c>
      <c r="T58" s="130">
        <v>159723.80442530173</v>
      </c>
      <c r="U58" s="130">
        <v>165962.33555314841</v>
      </c>
      <c r="V58" s="130">
        <v>163794.74614990354</v>
      </c>
      <c r="W58" s="130">
        <v>166673.35152878496</v>
      </c>
      <c r="X58" s="130">
        <v>172606.35247298112</v>
      </c>
      <c r="Y58" s="130">
        <v>172565.44271940168</v>
      </c>
      <c r="Z58" s="130">
        <v>171316.52741777414</v>
      </c>
      <c r="AA58" s="130">
        <v>177316.11446110418</v>
      </c>
      <c r="AB58" s="130">
        <v>179631.28862255177</v>
      </c>
      <c r="AC58" s="130">
        <v>182248.5425806866</v>
      </c>
      <c r="AD58" s="130">
        <v>180247.20636032589</v>
      </c>
      <c r="AE58" s="130">
        <v>180522.53224838158</v>
      </c>
      <c r="AF58" s="130">
        <v>186592.92602109804</v>
      </c>
      <c r="AG58" s="130">
        <v>191925.84570023671</v>
      </c>
      <c r="AH58" s="130">
        <v>192388.05418186774</v>
      </c>
      <c r="AI58" s="130">
        <v>196016.5180953448</v>
      </c>
      <c r="AJ58" s="130">
        <v>200002.77399563021</v>
      </c>
      <c r="AK58" s="130">
        <v>205281.16465452578</v>
      </c>
      <c r="AL58" s="130">
        <v>197127.19895703066</v>
      </c>
      <c r="AM58" s="130">
        <v>205206.85385162986</v>
      </c>
      <c r="AN58" s="130">
        <v>206789.75682444611</v>
      </c>
      <c r="AO58" s="130">
        <v>207294.67223599117</v>
      </c>
      <c r="AP58" s="130">
        <v>209099.63735553416</v>
      </c>
      <c r="AQ58" s="130">
        <v>209393.35813409789</v>
      </c>
      <c r="AR58" s="130">
        <v>213256.33350549961</v>
      </c>
      <c r="AS58" s="130">
        <v>218683.58048875624</v>
      </c>
      <c r="AT58" s="130">
        <v>219866.1730809024</v>
      </c>
      <c r="AU58" s="130">
        <v>219097.05073124185</v>
      </c>
      <c r="AV58" s="130">
        <v>224789.02197185007</v>
      </c>
      <c r="AW58" s="130">
        <v>223338.73874865053</v>
      </c>
      <c r="AX58" s="130">
        <v>217823.24013045689</v>
      </c>
      <c r="AY58" s="130">
        <v>214020.09700806139</v>
      </c>
      <c r="AZ58" s="130">
        <v>215796.94486978726</v>
      </c>
      <c r="BA58" s="130">
        <v>217257.11488965104</v>
      </c>
      <c r="BB58" s="130">
        <v>218692.12415508277</v>
      </c>
      <c r="BC58" s="130">
        <v>220653.53120677313</v>
      </c>
      <c r="BD58" s="130">
        <v>220403.88930596985</v>
      </c>
      <c r="BE58" s="130">
        <v>221355.85507036766</v>
      </c>
      <c r="BF58" s="130">
        <v>221022.72947225082</v>
      </c>
      <c r="BG58" s="130">
        <v>223165.08853219921</v>
      </c>
      <c r="BH58" s="130">
        <v>226227.8097312944</v>
      </c>
      <c r="BI58" s="130">
        <v>228974.69469428848</v>
      </c>
      <c r="BJ58" s="130">
        <v>227943.97176754003</v>
      </c>
      <c r="BK58" s="130">
        <v>230457.49651013999</v>
      </c>
      <c r="BL58" s="130">
        <v>230110.10372622006</v>
      </c>
      <c r="BM58" s="130">
        <v>229939.55961721999</v>
      </c>
      <c r="BN58" s="130">
        <v>235445.09329644003</v>
      </c>
      <c r="BO58" s="130">
        <v>236155.24840919996</v>
      </c>
      <c r="BP58" s="130">
        <v>237668.42353508002</v>
      </c>
      <c r="BQ58" s="130">
        <v>239842.52867165307</v>
      </c>
      <c r="BR58" s="130">
        <v>241816.89203431</v>
      </c>
      <c r="BS58" s="130">
        <v>245044.57985667995</v>
      </c>
      <c r="BT58" s="130">
        <v>243688.2644170456</v>
      </c>
      <c r="BU58" s="130">
        <v>233311.32050746999</v>
      </c>
      <c r="BV58" s="130">
        <v>234652.01927410002</v>
      </c>
      <c r="BW58" s="130">
        <v>234665.44667366042</v>
      </c>
      <c r="BX58" s="130">
        <v>235412.69584307703</v>
      </c>
      <c r="BY58" s="130">
        <v>237275.11599250001</v>
      </c>
      <c r="BZ58" s="130">
        <v>244425.73238443665</v>
      </c>
      <c r="CA58" s="130">
        <v>240671.02317557999</v>
      </c>
      <c r="CB58" s="130">
        <v>238132.84690101998</v>
      </c>
      <c r="CC58" s="130">
        <v>241837.01014812873</v>
      </c>
      <c r="CD58" s="130">
        <v>242677.29978385899</v>
      </c>
      <c r="CE58" s="130">
        <v>236993.11876089565</v>
      </c>
      <c r="CF58" s="130">
        <v>241799.82681191218</v>
      </c>
      <c r="CG58" s="130">
        <v>240886.6981597</v>
      </c>
      <c r="CH58" s="130">
        <v>248201.54641083998</v>
      </c>
      <c r="CI58" s="130">
        <v>249748.13491949995</v>
      </c>
      <c r="CJ58" s="130">
        <v>248302.38021147004</v>
      </c>
      <c r="CK58" s="130">
        <v>250507.72434844001</v>
      </c>
      <c r="CL58" s="130">
        <v>257878.53754709376</v>
      </c>
      <c r="CM58" s="130">
        <v>256277.32705202</v>
      </c>
      <c r="CN58" s="130">
        <v>254843.25051528</v>
      </c>
      <c r="CO58" s="130">
        <v>255321.22131054412</v>
      </c>
      <c r="CP58" s="130">
        <v>250205.76348348003</v>
      </c>
      <c r="CQ58" s="130">
        <v>249304.32828327001</v>
      </c>
      <c r="CR58" s="130">
        <v>253611.10705458999</v>
      </c>
      <c r="CS58" s="130">
        <v>251036.21733524997</v>
      </c>
      <c r="CT58" s="130">
        <v>249710.65505493255</v>
      </c>
      <c r="CU58" s="130">
        <v>247515.64892146</v>
      </c>
      <c r="CV58" s="130">
        <v>245697.26126732002</v>
      </c>
      <c r="CW58" s="130">
        <v>246980.2447525665</v>
      </c>
      <c r="CX58" s="130">
        <v>252957.52959374187</v>
      </c>
      <c r="CY58" s="130">
        <v>254692.85785495001</v>
      </c>
      <c r="CZ58" s="130">
        <v>251384.63099515709</v>
      </c>
      <c r="DA58" s="130">
        <v>250411.24455501002</v>
      </c>
      <c r="DB58" s="130">
        <v>249797.43306102001</v>
      </c>
      <c r="DC58" s="130">
        <v>243496.79310193018</v>
      </c>
      <c r="DD58" s="130">
        <v>249086.07043921997</v>
      </c>
      <c r="DE58" s="130">
        <v>251629.35190287462</v>
      </c>
      <c r="DF58" s="130">
        <v>251472.44404695006</v>
      </c>
      <c r="DG58" s="130">
        <v>246917.95986042</v>
      </c>
      <c r="DH58" s="130">
        <v>247602.93145689112</v>
      </c>
      <c r="DI58" s="130">
        <v>247270.72381219827</v>
      </c>
      <c r="DJ58" s="130">
        <v>251323.18813618002</v>
      </c>
      <c r="DK58" s="130">
        <v>254805.20035160996</v>
      </c>
      <c r="DL58" s="130">
        <v>256431.59779665159</v>
      </c>
      <c r="DM58" s="130">
        <v>260084.38070235</v>
      </c>
      <c r="DN58" s="130">
        <v>262912.21601631999</v>
      </c>
      <c r="DO58" s="130">
        <v>261135.11179210994</v>
      </c>
      <c r="DP58" s="130">
        <v>267768.83502073999</v>
      </c>
      <c r="DQ58" s="130">
        <v>272897.5311064655</v>
      </c>
      <c r="DR58" s="130">
        <v>266493.38039450004</v>
      </c>
      <c r="DS58" s="130">
        <v>271712.43249899999</v>
      </c>
      <c r="DT58" s="130">
        <v>142315.66592058999</v>
      </c>
      <c r="DU58" s="130">
        <v>143601.19158245999</v>
      </c>
      <c r="DV58" s="130">
        <v>143285.18927837</v>
      </c>
      <c r="DW58" s="130">
        <v>142478.24056891227</v>
      </c>
      <c r="DX58" s="130">
        <v>141812.34960335001</v>
      </c>
      <c r="DY58" s="130">
        <v>143427.62805152999</v>
      </c>
      <c r="DZ58" s="130">
        <v>142444.86025025</v>
      </c>
      <c r="EA58" s="130">
        <v>142263.35352702998</v>
      </c>
      <c r="EB58" s="130">
        <v>144236.70329961</v>
      </c>
      <c r="EC58" s="130">
        <v>143602.32284548</v>
      </c>
      <c r="ED58" s="130">
        <v>145055.21923146999</v>
      </c>
      <c r="EE58" s="130">
        <v>144487.25020827999</v>
      </c>
      <c r="EF58" s="130">
        <v>146260.53816861028</v>
      </c>
      <c r="EG58" s="130">
        <v>146015.73543808001</v>
      </c>
      <c r="EH58" s="130">
        <v>148126.13639604</v>
      </c>
      <c r="EI58" s="130">
        <v>149744.80212861733</v>
      </c>
      <c r="EJ58" s="130">
        <v>148067.66804128001</v>
      </c>
      <c r="EK58" s="130">
        <v>148872.77597339998</v>
      </c>
      <c r="EL58" s="130">
        <v>147884.9470284</v>
      </c>
      <c r="EM58" s="130">
        <v>148873.70261024</v>
      </c>
      <c r="EN58" s="130">
        <v>146135.37751090698</v>
      </c>
      <c r="EO58" s="130">
        <v>149064.48203494999</v>
      </c>
      <c r="EP58" s="130">
        <v>145436.17796095001</v>
      </c>
      <c r="EQ58" s="130">
        <v>144143.31157898795</v>
      </c>
      <c r="ER58" s="130">
        <v>146857.7690994</v>
      </c>
      <c r="ES58" s="130">
        <v>146108.36028473999</v>
      </c>
      <c r="ET58" s="130">
        <v>147574.13225806021</v>
      </c>
      <c r="EU58" s="130">
        <v>149347.85227514998</v>
      </c>
      <c r="EV58" s="130">
        <v>149855.70483176</v>
      </c>
      <c r="EW58" s="130">
        <v>149851.64041781938</v>
      </c>
      <c r="EX58" s="130">
        <v>152760.74039389999</v>
      </c>
      <c r="EY58" s="130">
        <v>155473.51215015</v>
      </c>
      <c r="EZ58" s="130">
        <v>155725.05963134998</v>
      </c>
      <c r="FA58" s="130">
        <v>157514.08159776</v>
      </c>
      <c r="FB58" s="130">
        <v>159857.80923117511</v>
      </c>
      <c r="FC58" s="130">
        <v>160442.83880656</v>
      </c>
      <c r="FD58" s="130">
        <v>161382.31706688</v>
      </c>
      <c r="FE58" s="130">
        <v>162788.47351438002</v>
      </c>
      <c r="FF58" s="130">
        <v>162520.46176528535</v>
      </c>
      <c r="FG58" s="130">
        <v>165946.88102037998</v>
      </c>
      <c r="FH58" s="130">
        <v>164091.74069216</v>
      </c>
      <c r="FI58" s="130">
        <v>168110.91683807998</v>
      </c>
      <c r="FJ58" s="130">
        <v>167750.26777992002</v>
      </c>
      <c r="FK58" s="130">
        <v>169130.33466529523</v>
      </c>
      <c r="FL58" s="130">
        <v>169264.9691247</v>
      </c>
      <c r="FM58" s="130">
        <v>172775.38075185</v>
      </c>
      <c r="FN58" s="130">
        <v>174491.15334403396</v>
      </c>
      <c r="FO58" s="130">
        <v>178215.13036459</v>
      </c>
      <c r="FP58" s="130">
        <v>180032.2538486</v>
      </c>
      <c r="FQ58" s="130">
        <v>180820.71828320823</v>
      </c>
      <c r="FR58" s="130">
        <v>180128.23766734998</v>
      </c>
      <c r="FS58" s="130">
        <v>181143.72534609001</v>
      </c>
      <c r="FT58" s="130">
        <v>181292.10848607434</v>
      </c>
      <c r="FU58" s="130">
        <v>183551.31430950999</v>
      </c>
      <c r="FV58" s="130">
        <v>185914.18815939</v>
      </c>
      <c r="FW58" s="130">
        <v>187384.19436000573</v>
      </c>
      <c r="FX58" s="130">
        <v>190472.93537143999</v>
      </c>
      <c r="FY58" s="130">
        <v>190455.76233095</v>
      </c>
      <c r="FZ58" s="130">
        <v>191360.61382032002</v>
      </c>
      <c r="GA58" s="130">
        <v>191589.25024872003</v>
      </c>
      <c r="GB58" s="130">
        <v>191280.95437435</v>
      </c>
      <c r="GC58" s="130">
        <v>190436.12058086644</v>
      </c>
      <c r="GD58" s="130">
        <v>194827.89704765001</v>
      </c>
      <c r="GE58" s="130">
        <v>193724.30501849999</v>
      </c>
      <c r="GF58" s="130">
        <v>192239.17252279411</v>
      </c>
      <c r="GG58" s="130">
        <v>198872.79001170996</v>
      </c>
      <c r="GH58" s="130">
        <v>201019.13963524392</v>
      </c>
      <c r="GI58" s="130">
        <v>202709.9151971</v>
      </c>
      <c r="GJ58" s="130">
        <v>207295.84835790002</v>
      </c>
      <c r="GK58" s="130">
        <v>207988.5942579</v>
      </c>
      <c r="GL58" s="130">
        <v>211286.73413341999</v>
      </c>
      <c r="GM58" s="130">
        <v>212510.10300124</v>
      </c>
      <c r="GN58" s="130">
        <v>214321.67744116872</v>
      </c>
      <c r="GO58" s="130">
        <v>198788.75459572001</v>
      </c>
      <c r="GP58" s="130">
        <v>204515.82983959001</v>
      </c>
      <c r="GQ58" s="130">
        <v>210133.23421991535</v>
      </c>
      <c r="GR58" s="130">
        <v>208275.45485225</v>
      </c>
      <c r="GS58" s="130">
        <v>207574.77575546</v>
      </c>
      <c r="GT58" s="130">
        <v>209200.82737528998</v>
      </c>
      <c r="GU58" s="130">
        <v>210070.11061015</v>
      </c>
      <c r="GV58" s="130">
        <v>210359.03348241211</v>
      </c>
      <c r="GW58" s="130">
        <v>210776.19766830001</v>
      </c>
      <c r="GX58" s="130">
        <v>216740.8825218</v>
      </c>
      <c r="GY58" s="130">
        <v>216807.40269237757</v>
      </c>
      <c r="GZ58" s="130">
        <v>228379.17680106603</v>
      </c>
      <c r="HA58" s="130">
        <v>227666.81792274004</v>
      </c>
      <c r="HB58" s="130">
        <v>227848.61668606004</v>
      </c>
      <c r="HC58" s="130">
        <v>225091.78670532003</v>
      </c>
      <c r="HD58" s="130">
        <v>226709.24603939999</v>
      </c>
      <c r="HE58" s="130">
        <v>225664.66596970317</v>
      </c>
      <c r="HF58" s="130">
        <v>226156.16165961997</v>
      </c>
      <c r="HG58" s="130">
        <v>231266.9337395</v>
      </c>
      <c r="HH58" s="130">
        <v>230686.24676637223</v>
      </c>
      <c r="HI58" s="130">
        <v>232695.36170051002</v>
      </c>
    </row>
    <row r="59" spans="1:217">
      <c r="A59" t="s">
        <v>147</v>
      </c>
      <c r="B59" s="130">
        <v>114411.86738256301</v>
      </c>
      <c r="C59" s="130">
        <v>118710.3256317896</v>
      </c>
      <c r="D59" s="130">
        <v>120764.94002082555</v>
      </c>
      <c r="E59" s="130">
        <v>121924.21533469731</v>
      </c>
      <c r="F59" s="130">
        <v>123405.14710674735</v>
      </c>
      <c r="G59" s="130">
        <v>125259.77998014439</v>
      </c>
      <c r="H59" s="130">
        <v>127557.08534505747</v>
      </c>
      <c r="I59" s="130">
        <v>130426.7932770823</v>
      </c>
      <c r="J59" s="130">
        <v>130003.19506871072</v>
      </c>
      <c r="K59" s="130">
        <v>132712.05244080152</v>
      </c>
      <c r="L59" s="130">
        <v>134617.96149488055</v>
      </c>
      <c r="M59" s="130">
        <v>136077.49655905948</v>
      </c>
      <c r="N59" s="130">
        <v>134058.27821588609</v>
      </c>
      <c r="O59" s="130">
        <v>142129.47238983287</v>
      </c>
      <c r="P59" s="130">
        <v>142858.76590456971</v>
      </c>
      <c r="Q59" s="130">
        <v>145385.72133116773</v>
      </c>
      <c r="R59" s="130">
        <v>147644.08093712066</v>
      </c>
      <c r="S59" s="130">
        <v>149339.93938421443</v>
      </c>
      <c r="T59" s="130">
        <v>150255.98532530174</v>
      </c>
      <c r="U59" s="130">
        <v>156439.68795314842</v>
      </c>
      <c r="V59" s="130">
        <v>154381.39664990353</v>
      </c>
      <c r="W59" s="130">
        <v>157258.57562878495</v>
      </c>
      <c r="X59" s="130">
        <v>163287.34217298112</v>
      </c>
      <c r="Y59" s="130">
        <v>163510.53991940166</v>
      </c>
      <c r="Z59" s="130">
        <v>162703.87921777414</v>
      </c>
      <c r="AA59" s="130">
        <v>168930.32466110418</v>
      </c>
      <c r="AB59" s="130">
        <v>171443.49692255177</v>
      </c>
      <c r="AC59" s="130">
        <v>174319.8539806866</v>
      </c>
      <c r="AD59" s="130">
        <v>172451.46046032588</v>
      </c>
      <c r="AE59" s="130">
        <v>172865.02404838157</v>
      </c>
      <c r="AF59" s="130">
        <v>179104.45052109804</v>
      </c>
      <c r="AG59" s="130">
        <v>184341.5466002367</v>
      </c>
      <c r="AH59" s="130">
        <v>184979.89098186773</v>
      </c>
      <c r="AI59" s="130">
        <v>188611.81569534479</v>
      </c>
      <c r="AJ59" s="130">
        <v>192672.1260956302</v>
      </c>
      <c r="AK59" s="130">
        <v>197941.58705452579</v>
      </c>
      <c r="AL59" s="130">
        <v>189928.83085703067</v>
      </c>
      <c r="AM59" s="130">
        <v>198009.11905162985</v>
      </c>
      <c r="AN59" s="130">
        <v>199743.07662444611</v>
      </c>
      <c r="AO59" s="130">
        <v>200322.58483599118</v>
      </c>
      <c r="AP59" s="130">
        <v>202228.13445553416</v>
      </c>
      <c r="AQ59" s="130">
        <v>202629.99583409788</v>
      </c>
      <c r="AR59" s="130">
        <v>206681.8908054996</v>
      </c>
      <c r="AS59" s="130">
        <v>212207.09498875623</v>
      </c>
      <c r="AT59" s="130">
        <v>213444.98468090239</v>
      </c>
      <c r="AU59" s="130">
        <v>212721.90313124185</v>
      </c>
      <c r="AV59" s="130">
        <v>218415.06747185008</v>
      </c>
      <c r="AW59" s="130">
        <v>217007.50984865054</v>
      </c>
      <c r="AX59" s="130">
        <v>211510.24233045688</v>
      </c>
      <c r="AY59" s="130">
        <v>207421.9262080614</v>
      </c>
      <c r="AZ59" s="130">
        <v>209309.70486978727</v>
      </c>
      <c r="BA59" s="130">
        <v>210717.37388965103</v>
      </c>
      <c r="BB59" s="130">
        <v>212035.20385508277</v>
      </c>
      <c r="BC59" s="130">
        <v>213953.29270677312</v>
      </c>
      <c r="BD59" s="130">
        <v>213714.61980596985</v>
      </c>
      <c r="BE59" s="130">
        <v>214524.31097036766</v>
      </c>
      <c r="BF59" s="130">
        <v>214005.34127225084</v>
      </c>
      <c r="BG59" s="130">
        <v>216104.6140321992</v>
      </c>
      <c r="BH59" s="130">
        <v>218529.10173129439</v>
      </c>
      <c r="BI59" s="130">
        <v>221206.00579428847</v>
      </c>
      <c r="BJ59" s="130">
        <v>220062.07016754002</v>
      </c>
      <c r="BK59" s="130">
        <v>222450.40301014</v>
      </c>
      <c r="BL59" s="130">
        <v>222064.27752622004</v>
      </c>
      <c r="BM59" s="130">
        <v>221565.52981722</v>
      </c>
      <c r="BN59" s="130">
        <v>226877.91899644001</v>
      </c>
      <c r="BO59" s="130">
        <v>227421.68950919996</v>
      </c>
      <c r="BP59" s="130">
        <v>228712.09313508001</v>
      </c>
      <c r="BQ59" s="130">
        <v>230742.82757165306</v>
      </c>
      <c r="BR59" s="130">
        <v>232693.07163431001</v>
      </c>
      <c r="BS59" s="130">
        <v>235823.96875667994</v>
      </c>
      <c r="BT59" s="130">
        <v>234383.43181704561</v>
      </c>
      <c r="BU59" s="130">
        <v>223983.28390747</v>
      </c>
      <c r="BV59" s="130">
        <v>225355.33317410003</v>
      </c>
      <c r="BW59" s="130">
        <v>225457.29547366043</v>
      </c>
      <c r="BX59" s="130">
        <v>226101.08254307703</v>
      </c>
      <c r="BY59" s="130">
        <v>227852.35809250001</v>
      </c>
      <c r="BZ59" s="130">
        <v>235082.08118443665</v>
      </c>
      <c r="CA59" s="130">
        <v>231402.07427558</v>
      </c>
      <c r="CB59" s="130">
        <v>229026.85830101997</v>
      </c>
      <c r="CC59" s="130">
        <v>233062.73954812874</v>
      </c>
      <c r="CD59" s="130">
        <v>234227.98158385899</v>
      </c>
      <c r="CE59" s="130">
        <v>228702.74316089565</v>
      </c>
      <c r="CF59" s="130">
        <v>233893.29711191216</v>
      </c>
      <c r="CG59" s="130">
        <v>233154.4292597</v>
      </c>
      <c r="CH59" s="130">
        <v>240602.36851083997</v>
      </c>
      <c r="CI59" s="130">
        <v>242297.45501949996</v>
      </c>
      <c r="CJ59" s="130">
        <v>240830.07801147003</v>
      </c>
      <c r="CK59" s="130">
        <v>243130.73574844</v>
      </c>
      <c r="CL59" s="130">
        <v>250546.66604709375</v>
      </c>
      <c r="CM59" s="130">
        <v>248988.88595202001</v>
      </c>
      <c r="CN59" s="130">
        <v>247628.99961527999</v>
      </c>
      <c r="CO59" s="130">
        <v>248106.88601054411</v>
      </c>
      <c r="CP59" s="130">
        <v>242975.33868348002</v>
      </c>
      <c r="CQ59" s="130">
        <v>242114.17968326999</v>
      </c>
      <c r="CR59" s="130">
        <v>246446.07045458999</v>
      </c>
      <c r="CS59" s="130">
        <v>243891.20833524998</v>
      </c>
      <c r="CT59" s="130">
        <v>242669.59375493255</v>
      </c>
      <c r="CU59" s="130">
        <v>240597.67162146</v>
      </c>
      <c r="CV59" s="130">
        <v>238695.86396732001</v>
      </c>
      <c r="CW59" s="130">
        <v>239908.02265256649</v>
      </c>
      <c r="CX59" s="130">
        <v>245846.77449374186</v>
      </c>
      <c r="CY59" s="130">
        <v>247474.88995495002</v>
      </c>
      <c r="CZ59" s="130">
        <v>244029.2138951571</v>
      </c>
      <c r="DA59" s="130">
        <v>243058.77865501001</v>
      </c>
      <c r="DB59" s="130">
        <v>242441.44126102002</v>
      </c>
      <c r="DC59" s="130">
        <v>236125.44720193019</v>
      </c>
      <c r="DD59" s="130">
        <v>241718.06153921998</v>
      </c>
      <c r="DE59" s="130">
        <v>244269.41030287463</v>
      </c>
      <c r="DF59" s="130">
        <v>244122.02034695004</v>
      </c>
      <c r="DG59" s="130">
        <v>239543.62826042</v>
      </c>
      <c r="DH59" s="130">
        <v>240240.79115689112</v>
      </c>
      <c r="DI59" s="130">
        <v>239957.72281219828</v>
      </c>
      <c r="DJ59" s="130">
        <v>243973.05493618001</v>
      </c>
      <c r="DK59" s="130">
        <v>247495.08115160998</v>
      </c>
      <c r="DL59" s="130">
        <v>249132.57439665159</v>
      </c>
      <c r="DM59" s="130">
        <v>252753.12970235001</v>
      </c>
      <c r="DN59" s="130">
        <v>255507.53611631997</v>
      </c>
      <c r="DO59" s="130">
        <v>253688.41389210994</v>
      </c>
      <c r="DP59" s="130">
        <v>260240.90912073999</v>
      </c>
      <c r="DQ59" s="130">
        <v>264351.42310646549</v>
      </c>
      <c r="DR59" s="130">
        <v>257874.75359450001</v>
      </c>
      <c r="DS59" s="130">
        <v>263002.81579899997</v>
      </c>
      <c r="DT59" s="130">
        <v>133255.50752059001</v>
      </c>
      <c r="DU59" s="130">
        <v>134529.67398245999</v>
      </c>
      <c r="DV59" s="130">
        <v>134180.12767836999</v>
      </c>
      <c r="DW59" s="130">
        <v>133318.27676891227</v>
      </c>
      <c r="DX59" s="130">
        <v>132612.62410335001</v>
      </c>
      <c r="DY59" s="130">
        <v>134164.36735152997</v>
      </c>
      <c r="DZ59" s="130">
        <v>133121.29815024999</v>
      </c>
      <c r="EA59" s="130">
        <v>133148.53672702998</v>
      </c>
      <c r="EB59" s="130">
        <v>135086.92909961002</v>
      </c>
      <c r="EC59" s="130">
        <v>134442.69904548</v>
      </c>
      <c r="ED59" s="130">
        <v>136171.96023147</v>
      </c>
      <c r="EE59" s="130">
        <v>135569.20540827999</v>
      </c>
      <c r="EF59" s="130">
        <v>137319.01976861028</v>
      </c>
      <c r="EG59" s="130">
        <v>137063.85903808</v>
      </c>
      <c r="EH59" s="130">
        <v>139158.83009604001</v>
      </c>
      <c r="EI59" s="130">
        <v>140701.83902861734</v>
      </c>
      <c r="EJ59" s="130">
        <v>138971.01894128</v>
      </c>
      <c r="EK59" s="130">
        <v>139708.7045734</v>
      </c>
      <c r="EL59" s="130">
        <v>138656.26182839999</v>
      </c>
      <c r="EM59" s="130">
        <v>139572.21551024</v>
      </c>
      <c r="EN59" s="130">
        <v>136770.64611090699</v>
      </c>
      <c r="EO59" s="130">
        <v>138795.85183495001</v>
      </c>
      <c r="EP59" s="130">
        <v>135140.13146095001</v>
      </c>
      <c r="EQ59" s="130">
        <v>133763.72907898796</v>
      </c>
      <c r="ER59" s="130">
        <v>136499.32929940001</v>
      </c>
      <c r="ES59" s="130">
        <v>135549.66738473999</v>
      </c>
      <c r="ET59" s="130">
        <v>136825.90935806022</v>
      </c>
      <c r="EU59" s="130">
        <v>138490.52637514999</v>
      </c>
      <c r="EV59" s="130">
        <v>138924.48013176001</v>
      </c>
      <c r="EW59" s="130">
        <v>138761.20531781937</v>
      </c>
      <c r="EX59" s="130">
        <v>141572.4708939</v>
      </c>
      <c r="EY59" s="130">
        <v>144189.05895015001</v>
      </c>
      <c r="EZ59" s="130">
        <v>144703.23333135</v>
      </c>
      <c r="FA59" s="130">
        <v>146357.87949776</v>
      </c>
      <c r="FB59" s="130">
        <v>148641.89373117511</v>
      </c>
      <c r="FC59" s="130">
        <v>148859.63820655999</v>
      </c>
      <c r="FD59" s="130">
        <v>149500.40406688</v>
      </c>
      <c r="FE59" s="130">
        <v>150591.44021438001</v>
      </c>
      <c r="FF59" s="130">
        <v>150029.29016528535</v>
      </c>
      <c r="FG59" s="130">
        <v>153068.55802037998</v>
      </c>
      <c r="FH59" s="130">
        <v>150955.28969216</v>
      </c>
      <c r="FI59" s="130">
        <v>154696.82243807998</v>
      </c>
      <c r="FJ59" s="130">
        <v>154032.74267992002</v>
      </c>
      <c r="FK59" s="130">
        <v>155220.54346529522</v>
      </c>
      <c r="FL59" s="130">
        <v>154713.83442470001</v>
      </c>
      <c r="FM59" s="130">
        <v>157750.79945185001</v>
      </c>
      <c r="FN59" s="130">
        <v>159136.79274403397</v>
      </c>
      <c r="FO59" s="130">
        <v>162533.62226459</v>
      </c>
      <c r="FP59" s="130">
        <v>164012.04964859999</v>
      </c>
      <c r="FQ59" s="130">
        <v>164496.46098320824</v>
      </c>
      <c r="FR59" s="130">
        <v>163553.49586734999</v>
      </c>
      <c r="FS59" s="130">
        <v>164258.94424609002</v>
      </c>
      <c r="FT59" s="130">
        <v>163696.39838607435</v>
      </c>
      <c r="FU59" s="130">
        <v>165568.52880951</v>
      </c>
      <c r="FV59" s="130">
        <v>167605.30625939</v>
      </c>
      <c r="FW59" s="130">
        <v>168736.76586000572</v>
      </c>
      <c r="FX59" s="130">
        <v>171582.88897144</v>
      </c>
      <c r="FY59" s="130">
        <v>171143.19103094999</v>
      </c>
      <c r="FZ59" s="130">
        <v>171669.63452032002</v>
      </c>
      <c r="GA59" s="130">
        <v>171539.36414872002</v>
      </c>
      <c r="GB59" s="130">
        <v>170926.28587435</v>
      </c>
      <c r="GC59" s="130">
        <v>169759.31258086645</v>
      </c>
      <c r="GD59" s="130">
        <v>174027.65574765002</v>
      </c>
      <c r="GE59" s="130">
        <v>172412.49691849999</v>
      </c>
      <c r="GF59" s="130">
        <v>170102.9604227941</v>
      </c>
      <c r="GG59" s="130">
        <v>175948.43751170998</v>
      </c>
      <c r="GH59" s="130">
        <v>177156.47433524393</v>
      </c>
      <c r="GI59" s="130">
        <v>177967.34639709999</v>
      </c>
      <c r="GJ59" s="130">
        <v>181482.43215790001</v>
      </c>
      <c r="GK59" s="130">
        <v>181321.0795579</v>
      </c>
      <c r="GL59" s="130">
        <v>183788.56023341999</v>
      </c>
      <c r="GM59" s="130">
        <v>183523.19500124</v>
      </c>
      <c r="GN59" s="130">
        <v>184112.17504116872</v>
      </c>
      <c r="GO59" s="130">
        <v>167274.35879572001</v>
      </c>
      <c r="GP59" s="130">
        <v>169187.02813958999</v>
      </c>
      <c r="GQ59" s="130">
        <v>174840.44381991535</v>
      </c>
      <c r="GR59" s="130">
        <v>172622.58645224999</v>
      </c>
      <c r="GS59" s="130">
        <v>171079.82435546</v>
      </c>
      <c r="GT59" s="130">
        <v>171563.51307528999</v>
      </c>
      <c r="GU59" s="130">
        <v>171098.88561015</v>
      </c>
      <c r="GV59" s="130">
        <v>170602.15138241212</v>
      </c>
      <c r="GW59" s="130">
        <v>170333.98286829999</v>
      </c>
      <c r="GX59" s="130">
        <v>175305.78542179998</v>
      </c>
      <c r="GY59" s="130">
        <v>174031.67119237757</v>
      </c>
      <c r="GZ59" s="130">
        <v>184166.28370106604</v>
      </c>
      <c r="HA59" s="130">
        <v>181532.43112274003</v>
      </c>
      <c r="HB59" s="130">
        <v>179973.15358606001</v>
      </c>
      <c r="HC59" s="130">
        <v>175556.62720532002</v>
      </c>
      <c r="HD59" s="130">
        <v>176055.25303940001</v>
      </c>
      <c r="HE59" s="130">
        <v>173843.90876970318</v>
      </c>
      <c r="HF59" s="130">
        <v>173181.00435961998</v>
      </c>
      <c r="HG59" s="130">
        <v>177027.50003950001</v>
      </c>
      <c r="HH59" s="130">
        <v>175541.17066637223</v>
      </c>
      <c r="HI59" s="130">
        <v>176721.21600051003</v>
      </c>
    </row>
    <row r="60" spans="1:217">
      <c r="A60" s="2" t="s">
        <v>151</v>
      </c>
      <c r="B60" s="130">
        <v>23386.36</v>
      </c>
      <c r="C60" s="130">
        <v>24817.83</v>
      </c>
      <c r="D60" s="130">
        <v>26543.1</v>
      </c>
      <c r="E60" s="130">
        <v>27173.59</v>
      </c>
      <c r="F60" s="130">
        <v>28210.16</v>
      </c>
      <c r="G60" s="130">
        <v>29419.360000000001</v>
      </c>
      <c r="H60" s="130">
        <v>30836.33</v>
      </c>
      <c r="I60" s="130">
        <v>32031.26</v>
      </c>
      <c r="J60" s="130">
        <v>32282.13</v>
      </c>
      <c r="K60" s="130">
        <v>31624.31</v>
      </c>
      <c r="L60" s="130">
        <v>31739.93</v>
      </c>
      <c r="M60" s="130">
        <v>30460.560000000001</v>
      </c>
      <c r="N60" s="130">
        <v>27176.26</v>
      </c>
      <c r="O60" s="130">
        <v>26678.93</v>
      </c>
      <c r="P60" s="130">
        <v>26036.37</v>
      </c>
      <c r="Q60" s="130">
        <v>24273.29</v>
      </c>
      <c r="R60" s="130">
        <v>24777.56</v>
      </c>
      <c r="S60" s="130">
        <v>23497.85</v>
      </c>
      <c r="T60" s="130">
        <v>21594.05</v>
      </c>
      <c r="U60" s="130">
        <v>19960.27</v>
      </c>
      <c r="V60" s="130">
        <v>17683.66</v>
      </c>
      <c r="W60" s="130">
        <v>16416.59</v>
      </c>
      <c r="X60" s="130">
        <v>15749.27</v>
      </c>
      <c r="Y60" s="130">
        <v>13901.46</v>
      </c>
      <c r="Z60" s="130">
        <v>14369.1</v>
      </c>
      <c r="AA60" s="130">
        <v>12604.69</v>
      </c>
      <c r="AB60" s="130">
        <v>12900.91</v>
      </c>
      <c r="AC60" s="130">
        <v>12272.65</v>
      </c>
      <c r="AD60" s="130">
        <v>10903.4</v>
      </c>
      <c r="AE60" s="130">
        <v>9702.25</v>
      </c>
      <c r="AF60" s="130">
        <v>10686.87</v>
      </c>
      <c r="AG60" s="130">
        <v>11627.59</v>
      </c>
      <c r="AH60" s="130">
        <v>12606.54</v>
      </c>
      <c r="AI60" s="130">
        <v>13209.01</v>
      </c>
      <c r="AJ60" s="130">
        <v>13408.78</v>
      </c>
      <c r="AK60" s="130">
        <v>14315.37</v>
      </c>
      <c r="AL60" s="130">
        <v>14988.66</v>
      </c>
      <c r="AM60" s="130">
        <v>14481.09</v>
      </c>
      <c r="AN60" s="130">
        <v>14010.17</v>
      </c>
      <c r="AO60" s="130">
        <v>14093.73</v>
      </c>
      <c r="AP60" s="130">
        <v>14606.7</v>
      </c>
      <c r="AQ60" s="130">
        <v>13989</v>
      </c>
      <c r="AR60" s="130">
        <v>12708.69</v>
      </c>
      <c r="AS60" s="130">
        <v>11906.07</v>
      </c>
      <c r="AT60" s="130">
        <v>11167.33</v>
      </c>
      <c r="AU60" s="130">
        <v>10708.86</v>
      </c>
      <c r="AV60" s="130">
        <v>9756.2900000000009</v>
      </c>
      <c r="AW60" s="130">
        <v>9007.84</v>
      </c>
      <c r="AX60" s="130">
        <v>11101.75</v>
      </c>
      <c r="AY60" s="130">
        <v>7878.1</v>
      </c>
      <c r="AZ60" s="130">
        <v>7344.04</v>
      </c>
      <c r="BA60" s="130">
        <v>6441.73</v>
      </c>
      <c r="BB60" s="130">
        <v>7359.3</v>
      </c>
      <c r="BC60" s="130">
        <v>10326.68</v>
      </c>
      <c r="BD60" s="130">
        <v>12822</v>
      </c>
      <c r="BE60" s="130">
        <v>12704.41</v>
      </c>
      <c r="BF60" s="130">
        <v>13318.62</v>
      </c>
      <c r="BG60" s="130">
        <v>12741.31</v>
      </c>
      <c r="BH60" s="130">
        <v>12211.69</v>
      </c>
      <c r="BI60" s="130">
        <v>12556.53</v>
      </c>
      <c r="BJ60" s="130">
        <v>11685.28</v>
      </c>
      <c r="BK60" s="130">
        <v>10708.35</v>
      </c>
      <c r="BL60" s="130">
        <v>11291.25</v>
      </c>
      <c r="BM60" s="130">
        <v>10850.82</v>
      </c>
      <c r="BN60" s="130">
        <v>12206.32</v>
      </c>
      <c r="BO60" s="130">
        <v>11699.94</v>
      </c>
      <c r="BP60" s="130">
        <v>11806.34</v>
      </c>
      <c r="BQ60" s="130">
        <v>12818.31</v>
      </c>
      <c r="BR60" s="130">
        <v>13938.2</v>
      </c>
      <c r="BS60" s="130">
        <v>15481.58</v>
      </c>
      <c r="BT60" s="130">
        <v>13161.14</v>
      </c>
      <c r="BU60" s="130">
        <v>9689.02</v>
      </c>
      <c r="BV60" s="130">
        <v>11540.43</v>
      </c>
      <c r="BW60" s="130">
        <v>10726.49</v>
      </c>
      <c r="BX60" s="130">
        <v>11208.08</v>
      </c>
      <c r="BY60" s="130">
        <v>10483</v>
      </c>
      <c r="BZ60" s="130">
        <v>11058.74</v>
      </c>
      <c r="CA60" s="130">
        <v>10106.11</v>
      </c>
      <c r="CB60" s="130">
        <v>10292.23</v>
      </c>
      <c r="CC60" s="130">
        <v>12753.45</v>
      </c>
      <c r="CD60" s="130">
        <v>13646.15</v>
      </c>
      <c r="CE60" s="130">
        <v>9098.7800000000007</v>
      </c>
      <c r="CF60" s="130">
        <v>8097.14</v>
      </c>
      <c r="CG60" s="130">
        <v>9097</v>
      </c>
      <c r="CH60" s="130">
        <v>8594.65</v>
      </c>
      <c r="CI60" s="130">
        <v>9553.7000000000007</v>
      </c>
      <c r="CJ60" s="130">
        <v>8669.07</v>
      </c>
      <c r="CK60" s="130">
        <v>9159.49</v>
      </c>
      <c r="CL60" s="130">
        <v>8864.4599999999991</v>
      </c>
      <c r="CM60" s="130">
        <v>11056.2</v>
      </c>
      <c r="CN60" s="130">
        <v>8920.5400000000009</v>
      </c>
      <c r="CO60" s="130">
        <v>8282.77</v>
      </c>
      <c r="CP60" s="130">
        <v>7117.66</v>
      </c>
      <c r="CQ60" s="130">
        <v>7156.84</v>
      </c>
      <c r="CR60" s="130">
        <v>6385.79</v>
      </c>
      <c r="CS60" s="130">
        <v>5098.79</v>
      </c>
      <c r="CT60" s="130">
        <v>3235.18</v>
      </c>
      <c r="CU60" s="130">
        <v>5020.5200000000004</v>
      </c>
      <c r="CV60" s="130">
        <v>5173.0200000000004</v>
      </c>
      <c r="CW60" s="130">
        <v>4385.09</v>
      </c>
      <c r="CX60" s="130">
        <v>4995.42</v>
      </c>
      <c r="CY60" s="130">
        <v>5151.26</v>
      </c>
      <c r="CZ60" s="130">
        <v>4384.57</v>
      </c>
      <c r="DA60" s="130">
        <v>4997.84</v>
      </c>
      <c r="DB60" s="130">
        <v>3753.64</v>
      </c>
      <c r="DC60" s="130">
        <v>3700.47</v>
      </c>
      <c r="DD60" s="130">
        <v>3563.16</v>
      </c>
      <c r="DE60" s="130">
        <v>3174.41</v>
      </c>
      <c r="DF60" s="130">
        <v>1750.88</v>
      </c>
      <c r="DG60" s="130">
        <v>3430.72</v>
      </c>
      <c r="DH60" s="130">
        <v>4028</v>
      </c>
      <c r="DI60" s="130">
        <v>3467.84</v>
      </c>
      <c r="DJ60" s="130">
        <v>3878.19</v>
      </c>
      <c r="DK60" s="130">
        <v>1710.79</v>
      </c>
      <c r="DL60" s="130">
        <v>891.53</v>
      </c>
      <c r="DM60" s="130">
        <v>967.78</v>
      </c>
      <c r="DN60" s="130">
        <v>0</v>
      </c>
      <c r="DO60" s="130">
        <v>0</v>
      </c>
      <c r="DP60" s="130">
        <v>0</v>
      </c>
      <c r="DQ60" s="130">
        <v>0</v>
      </c>
      <c r="DR60" s="130">
        <v>0</v>
      </c>
      <c r="DS60" s="130">
        <v>0</v>
      </c>
      <c r="DT60" s="130">
        <v>0</v>
      </c>
      <c r="DU60" s="130">
        <v>0</v>
      </c>
      <c r="DV60" s="130">
        <v>0</v>
      </c>
      <c r="DW60" s="130">
        <v>0</v>
      </c>
      <c r="DX60" s="130">
        <v>0</v>
      </c>
      <c r="DY60" s="130">
        <v>0</v>
      </c>
      <c r="DZ60" s="130">
        <v>0</v>
      </c>
      <c r="EA60" s="130">
        <v>0</v>
      </c>
      <c r="EB60" s="130">
        <v>0</v>
      </c>
      <c r="EC60" s="130">
        <v>0</v>
      </c>
      <c r="ED60" s="130">
        <v>0</v>
      </c>
      <c r="EE60" s="130">
        <v>0</v>
      </c>
      <c r="EF60" s="130">
        <v>0</v>
      </c>
      <c r="EG60" s="130">
        <v>0</v>
      </c>
      <c r="EH60" s="130">
        <v>0</v>
      </c>
      <c r="EI60" s="130">
        <v>0</v>
      </c>
      <c r="EJ60" s="130">
        <v>0</v>
      </c>
      <c r="EK60" s="130">
        <v>0</v>
      </c>
      <c r="EL60" s="130">
        <v>0</v>
      </c>
      <c r="EM60" s="130">
        <v>0</v>
      </c>
      <c r="EN60" s="130">
        <v>0</v>
      </c>
      <c r="EO60" s="130">
        <v>0</v>
      </c>
      <c r="EP60" s="130">
        <v>0</v>
      </c>
      <c r="EQ60" s="130">
        <v>380.00000000000023</v>
      </c>
      <c r="ER60" s="130">
        <v>475</v>
      </c>
      <c r="ES60" s="130">
        <v>600.5</v>
      </c>
      <c r="ET60" s="130">
        <v>596.29999999999995</v>
      </c>
      <c r="EU60" s="130">
        <v>524.29999999999995</v>
      </c>
      <c r="EV60" s="130">
        <v>520.5</v>
      </c>
      <c r="EW60" s="130">
        <v>560.5</v>
      </c>
      <c r="EX60" s="130">
        <v>174</v>
      </c>
      <c r="EY60" s="130">
        <v>149</v>
      </c>
      <c r="EZ60" s="130">
        <v>144</v>
      </c>
      <c r="FA60" s="130">
        <v>0</v>
      </c>
      <c r="FB60" s="130">
        <v>0</v>
      </c>
      <c r="FC60" s="130">
        <v>1541.8</v>
      </c>
      <c r="FD60" s="130">
        <v>1993.4</v>
      </c>
      <c r="FE60" s="130">
        <v>2000.7</v>
      </c>
      <c r="FF60" s="130">
        <v>1995.18</v>
      </c>
      <c r="FG60" s="130">
        <v>1692.6</v>
      </c>
      <c r="FH60" s="130">
        <v>1697.6</v>
      </c>
      <c r="FI60" s="130">
        <v>1702.6</v>
      </c>
      <c r="FJ60" s="130">
        <v>0</v>
      </c>
      <c r="FK60" s="130">
        <v>0</v>
      </c>
      <c r="FL60" s="130">
        <v>0</v>
      </c>
      <c r="FM60" s="130">
        <v>0</v>
      </c>
      <c r="FN60" s="130">
        <v>0</v>
      </c>
      <c r="FO60" s="130">
        <v>0</v>
      </c>
      <c r="FP60" s="130">
        <v>0</v>
      </c>
      <c r="FQ60" s="130">
        <v>0</v>
      </c>
      <c r="FR60" s="130">
        <v>0</v>
      </c>
      <c r="FS60" s="130">
        <v>0</v>
      </c>
      <c r="FT60" s="130">
        <v>0</v>
      </c>
      <c r="FU60" s="130">
        <v>0</v>
      </c>
      <c r="FV60" s="130">
        <v>0</v>
      </c>
      <c r="FW60" s="130">
        <v>0</v>
      </c>
      <c r="FX60" s="130">
        <v>0</v>
      </c>
      <c r="FY60" s="130">
        <v>0</v>
      </c>
      <c r="FZ60" s="130">
        <v>0</v>
      </c>
      <c r="GA60" s="130">
        <v>0</v>
      </c>
      <c r="GB60" s="130">
        <v>0</v>
      </c>
      <c r="GC60" s="130">
        <v>0</v>
      </c>
      <c r="GD60" s="130">
        <v>0</v>
      </c>
      <c r="GE60" s="130">
        <v>0</v>
      </c>
      <c r="GF60" s="130">
        <v>0</v>
      </c>
      <c r="GG60" s="130">
        <v>0</v>
      </c>
      <c r="GH60" s="130">
        <v>0</v>
      </c>
      <c r="GI60" s="130">
        <v>0</v>
      </c>
      <c r="GJ60" s="130">
        <v>0</v>
      </c>
      <c r="GK60" s="130">
        <v>0</v>
      </c>
      <c r="GL60" s="130">
        <v>0</v>
      </c>
      <c r="GM60" s="130">
        <v>0</v>
      </c>
      <c r="GN60" s="130">
        <v>0</v>
      </c>
      <c r="GO60" s="130">
        <v>0</v>
      </c>
      <c r="GP60" s="130">
        <v>3431.54</v>
      </c>
      <c r="GQ60" s="130">
        <v>3401.7</v>
      </c>
      <c r="GR60" s="130">
        <v>3098.35</v>
      </c>
      <c r="GS60" s="130">
        <v>2906.8500000000004</v>
      </c>
      <c r="GT60" s="130">
        <v>1669.0499999999993</v>
      </c>
      <c r="GU60" s="130">
        <v>1143.05</v>
      </c>
      <c r="GV60" s="130">
        <v>1143.0499999999993</v>
      </c>
      <c r="GW60" s="130">
        <v>1143.0499999999993</v>
      </c>
      <c r="GX60" s="130">
        <v>1393.0499999999993</v>
      </c>
      <c r="GY60" s="130">
        <v>1418.9499999999989</v>
      </c>
      <c r="GZ60" s="130">
        <v>1208.0499999999993</v>
      </c>
      <c r="HA60" s="130">
        <v>0</v>
      </c>
      <c r="HB60" s="130">
        <v>0</v>
      </c>
      <c r="HC60" s="130">
        <v>0</v>
      </c>
      <c r="HD60" s="130">
        <v>0</v>
      </c>
      <c r="HE60" s="130">
        <v>0</v>
      </c>
      <c r="HF60" s="130">
        <v>0</v>
      </c>
      <c r="HG60" s="130">
        <v>0</v>
      </c>
      <c r="HH60" s="130">
        <v>0</v>
      </c>
      <c r="HI60" s="130">
        <v>0</v>
      </c>
    </row>
    <row r="61" spans="1:217">
      <c r="A61" s="2" t="s">
        <v>152</v>
      </c>
      <c r="B61" s="130">
        <v>17843.627900307707</v>
      </c>
      <c r="C61" s="130">
        <v>18585.965122429639</v>
      </c>
      <c r="D61" s="130">
        <v>20872.721138190391</v>
      </c>
      <c r="E61" s="130">
        <v>21579.27083315971</v>
      </c>
      <c r="F61" s="130">
        <v>21357.577903235655</v>
      </c>
      <c r="G61" s="130">
        <v>22923.694652803217</v>
      </c>
      <c r="H61" s="130">
        <v>22729.090360372862</v>
      </c>
      <c r="I61" s="130">
        <v>24453.076561708353</v>
      </c>
      <c r="J61" s="130">
        <v>23902.76279805346</v>
      </c>
      <c r="K61" s="130">
        <v>23586.297083208574</v>
      </c>
      <c r="L61" s="130">
        <v>23119.900287994027</v>
      </c>
      <c r="M61" s="130">
        <v>23654.383515313188</v>
      </c>
      <c r="N61" s="130">
        <v>22092.533941393776</v>
      </c>
      <c r="O61" s="130">
        <v>24073.138428035003</v>
      </c>
      <c r="P61" s="130">
        <v>25362.218177456532</v>
      </c>
      <c r="Q61" s="130">
        <v>25976.330876179931</v>
      </c>
      <c r="R61" s="130">
        <v>27299.932705020485</v>
      </c>
      <c r="S61" s="130">
        <v>27364.970813450571</v>
      </c>
      <c r="T61" s="130">
        <v>28144.589382182006</v>
      </c>
      <c r="U61" s="130">
        <v>30541.132807069138</v>
      </c>
      <c r="V61" s="130">
        <v>31684.761454730837</v>
      </c>
      <c r="W61" s="130">
        <v>31948.728913890471</v>
      </c>
      <c r="X61" s="130">
        <v>34586.796776725612</v>
      </c>
      <c r="Y61" s="130">
        <v>34715.387929310898</v>
      </c>
      <c r="Z61" s="130">
        <v>33585.927860584052</v>
      </c>
      <c r="AA61" s="130">
        <v>34525.843939439743</v>
      </c>
      <c r="AB61" s="130">
        <v>34937.688337117193</v>
      </c>
      <c r="AC61" s="130">
        <v>35024.919709692898</v>
      </c>
      <c r="AD61" s="130">
        <v>35140.476534596331</v>
      </c>
      <c r="AE61" s="130">
        <v>36204.354183823918</v>
      </c>
      <c r="AF61" s="130">
        <v>36664.225064891638</v>
      </c>
      <c r="AG61" s="130">
        <v>37918.166812212141</v>
      </c>
      <c r="AH61" s="130">
        <v>35596.733528779056</v>
      </c>
      <c r="AI61" s="130">
        <v>37709.5477757525</v>
      </c>
      <c r="AJ61" s="130">
        <v>38349.722374649849</v>
      </c>
      <c r="AK61" s="130">
        <v>39141.178310079791</v>
      </c>
      <c r="AL61" s="130">
        <v>35740.332090946788</v>
      </c>
      <c r="AM61" s="130">
        <v>35555.851175811389</v>
      </c>
      <c r="AN61" s="130">
        <v>35990.897208895498</v>
      </c>
      <c r="AO61" s="130">
        <v>34895.722138392885</v>
      </c>
      <c r="AP61" s="130">
        <v>32255.670695712124</v>
      </c>
      <c r="AQ61" s="130">
        <v>32538.65155680426</v>
      </c>
      <c r="AR61" s="130">
        <v>30917.965094122046</v>
      </c>
      <c r="AS61" s="130">
        <v>28260.492901044508</v>
      </c>
      <c r="AT61" s="130">
        <v>26041.3434796658</v>
      </c>
      <c r="AU61" s="130">
        <v>26960.077932401364</v>
      </c>
      <c r="AV61" s="130">
        <v>26240.694152409778</v>
      </c>
      <c r="AW61" s="130">
        <v>28288.48159502431</v>
      </c>
      <c r="AX61" s="130">
        <v>27337.541346126203</v>
      </c>
      <c r="AY61" s="130">
        <v>25709.463203341551</v>
      </c>
      <c r="AZ61" s="130">
        <v>25477.783452023654</v>
      </c>
      <c r="BA61" s="130">
        <v>23504.083693958699</v>
      </c>
      <c r="BB61" s="130">
        <v>21528.082207081581</v>
      </c>
      <c r="BC61" s="130">
        <v>21625.384224070651</v>
      </c>
      <c r="BD61" s="130">
        <v>21932.186510836083</v>
      </c>
      <c r="BE61" s="130">
        <v>21902.654934455823</v>
      </c>
      <c r="BF61" s="130">
        <v>17893.876334836892</v>
      </c>
      <c r="BG61" s="130">
        <v>16881.802798865901</v>
      </c>
      <c r="BH61" s="130">
        <v>16166.03988916765</v>
      </c>
      <c r="BI61" s="130">
        <v>16482.359184433124</v>
      </c>
      <c r="BJ61" s="130">
        <v>15437.029218654598</v>
      </c>
      <c r="BK61" s="130">
        <v>15630.028</v>
      </c>
      <c r="BL61" s="130">
        <v>16599.177</v>
      </c>
      <c r="BM61" s="130">
        <v>19833.207999999999</v>
      </c>
      <c r="BN61" s="130">
        <v>22279.16</v>
      </c>
      <c r="BO61" s="130">
        <v>23672.582999999999</v>
      </c>
      <c r="BP61" s="130">
        <v>27221.269</v>
      </c>
      <c r="BQ61" s="130">
        <v>23454.057000000001</v>
      </c>
      <c r="BR61" s="130">
        <v>25834.241999999998</v>
      </c>
      <c r="BS61" s="130">
        <v>27377.905999999999</v>
      </c>
      <c r="BT61" s="130">
        <v>27324.753000000001</v>
      </c>
      <c r="BU61" s="130">
        <v>29099.940999999999</v>
      </c>
      <c r="BV61" s="130">
        <v>29775.756000000001</v>
      </c>
      <c r="BW61" s="130">
        <v>31436.520132445145</v>
      </c>
      <c r="BX61" s="130">
        <v>32411.299589077018</v>
      </c>
      <c r="BY61" s="130">
        <v>34607.582999999999</v>
      </c>
      <c r="BZ61" s="130">
        <v>39674.978000000003</v>
      </c>
      <c r="CA61" s="130">
        <v>39411.387000000002</v>
      </c>
      <c r="CB61" s="130">
        <v>39510.555</v>
      </c>
      <c r="CC61" s="130">
        <v>37917.341999999997</v>
      </c>
      <c r="CD61" s="130">
        <v>40270.447999999997</v>
      </c>
      <c r="CE61" s="130">
        <v>40311.701999999997</v>
      </c>
      <c r="CF61" s="130">
        <v>43531.309000000001</v>
      </c>
      <c r="CG61" s="130">
        <v>44761.483999999997</v>
      </c>
      <c r="CH61" s="130">
        <v>47636.078000000001</v>
      </c>
      <c r="CI61" s="130">
        <v>50059.339</v>
      </c>
      <c r="CJ61" s="130">
        <v>50539.934000000001</v>
      </c>
      <c r="CK61" s="130">
        <v>49615.32</v>
      </c>
      <c r="CL61" s="130">
        <v>52967.080999999998</v>
      </c>
      <c r="CM61" s="130">
        <v>55398.002999999997</v>
      </c>
      <c r="CN61" s="130">
        <v>51305.120000000003</v>
      </c>
      <c r="CO61" s="130">
        <v>45234.567000000003</v>
      </c>
      <c r="CP61" s="130">
        <v>43769.285000000003</v>
      </c>
      <c r="CQ61" s="130">
        <v>43102.39</v>
      </c>
      <c r="CR61" s="130">
        <v>45591.095999999998</v>
      </c>
      <c r="CS61" s="130">
        <v>45118.067000000003</v>
      </c>
      <c r="CT61" s="130">
        <v>42100.671000000002</v>
      </c>
      <c r="CU61" s="130">
        <v>33917.074000000001</v>
      </c>
      <c r="CV61" s="130">
        <v>33052.396999999997</v>
      </c>
      <c r="CW61" s="130">
        <v>34364.048000000003</v>
      </c>
      <c r="CX61" s="130">
        <v>34653.078000000001</v>
      </c>
      <c r="CY61" s="130">
        <v>32282.473000000002</v>
      </c>
      <c r="CZ61" s="130">
        <v>28727.866999999998</v>
      </c>
      <c r="DA61" s="130">
        <v>25082.308000000001</v>
      </c>
      <c r="DB61" s="130">
        <v>22460.487000000001</v>
      </c>
      <c r="DC61" s="130">
        <v>19511.538</v>
      </c>
      <c r="DD61" s="130">
        <v>16693.532999999999</v>
      </c>
      <c r="DE61" s="130">
        <v>16412.655999999999</v>
      </c>
      <c r="DF61" s="130">
        <v>15930.944</v>
      </c>
      <c r="DG61" s="130">
        <v>10490.214</v>
      </c>
      <c r="DH61" s="130">
        <v>11464.081268591164</v>
      </c>
      <c r="DI61" s="130">
        <v>11870.114</v>
      </c>
      <c r="DJ61" s="130">
        <v>12195.937</v>
      </c>
      <c r="DK61" s="130">
        <v>12337.924000000001</v>
      </c>
      <c r="DL61" s="130">
        <v>12423.949000000001</v>
      </c>
      <c r="DM61" s="130">
        <v>11061.35</v>
      </c>
      <c r="DN61" s="130">
        <v>11662.698</v>
      </c>
      <c r="DO61" s="130">
        <v>13400.361999999999</v>
      </c>
      <c r="DP61" s="130">
        <v>22347.028999999999</v>
      </c>
      <c r="DQ61" s="130">
        <v>25548.807000000001</v>
      </c>
      <c r="DR61" s="130">
        <v>20335.653999999999</v>
      </c>
      <c r="DS61" s="130">
        <v>18557.018</v>
      </c>
      <c r="DT61" s="130">
        <v>15968.608</v>
      </c>
      <c r="DU61" s="130">
        <v>17113.886999999999</v>
      </c>
      <c r="DV61" s="130">
        <v>17743.929</v>
      </c>
      <c r="DW61" s="130">
        <v>18617.940999999999</v>
      </c>
      <c r="DX61" s="130">
        <v>17553.235000000001</v>
      </c>
      <c r="DY61" s="130">
        <v>15902.22</v>
      </c>
      <c r="DZ61" s="130">
        <v>16137.233</v>
      </c>
      <c r="EA61" s="130">
        <v>15606.442999999999</v>
      </c>
      <c r="EB61" s="130">
        <v>16704.073</v>
      </c>
      <c r="EC61" s="130">
        <v>15824.356</v>
      </c>
      <c r="ED61" s="130">
        <v>14848.539000000001</v>
      </c>
      <c r="EE61" s="130">
        <v>15526.025</v>
      </c>
      <c r="EF61" s="130">
        <v>16034.665000000001</v>
      </c>
      <c r="EG61" s="130">
        <v>15171.26</v>
      </c>
      <c r="EH61" s="130">
        <v>15104.257</v>
      </c>
      <c r="EI61" s="130">
        <v>15078.062</v>
      </c>
      <c r="EJ61" s="130">
        <v>14416.388999999999</v>
      </c>
      <c r="EK61" s="130">
        <v>12179.441999999999</v>
      </c>
      <c r="EL61" s="130">
        <v>12261.655000000001</v>
      </c>
      <c r="EM61" s="130">
        <v>10925.025</v>
      </c>
      <c r="EN61" s="130">
        <v>13013.608</v>
      </c>
      <c r="EO61" s="130">
        <v>10732.169</v>
      </c>
      <c r="EP61" s="130">
        <v>10750.633</v>
      </c>
      <c r="EQ61" s="130">
        <v>7531.1930000000002</v>
      </c>
      <c r="ER61" s="130">
        <v>8326.7099999999991</v>
      </c>
      <c r="ES61" s="130">
        <v>7690.5780000000004</v>
      </c>
      <c r="ET61" s="130">
        <v>7948.0370000000003</v>
      </c>
      <c r="EU61" s="130">
        <v>8815.0930000000008</v>
      </c>
      <c r="EV61" s="130">
        <v>9387.2639999999992</v>
      </c>
      <c r="EW61" s="130">
        <v>7352.0910000000003</v>
      </c>
      <c r="EX61" s="130">
        <v>7448.5619999999999</v>
      </c>
      <c r="EY61" s="130">
        <v>8741.0740000000005</v>
      </c>
      <c r="EZ61" s="130">
        <v>10161.018</v>
      </c>
      <c r="FA61" s="130">
        <v>9853.3449999999993</v>
      </c>
      <c r="FB61" s="130">
        <v>12853.800999999999</v>
      </c>
      <c r="FC61" s="130">
        <v>13205.114</v>
      </c>
      <c r="FD61" s="130">
        <v>13309.755999999999</v>
      </c>
      <c r="FE61" s="130">
        <v>15025.009</v>
      </c>
      <c r="FF61" s="130">
        <v>15572.641</v>
      </c>
      <c r="FG61" s="130">
        <v>15216.852999999999</v>
      </c>
      <c r="FH61" s="130">
        <v>15929.83</v>
      </c>
      <c r="FI61" s="130">
        <v>13025.33</v>
      </c>
      <c r="FJ61" s="130">
        <v>13654.147999999999</v>
      </c>
      <c r="FK61" s="130">
        <v>13780.262000000001</v>
      </c>
      <c r="FL61" s="130">
        <v>13755.476000000001</v>
      </c>
      <c r="FM61" s="130">
        <v>12079.097</v>
      </c>
      <c r="FN61" s="130">
        <v>14762.204</v>
      </c>
      <c r="FO61" s="130">
        <v>14668.553</v>
      </c>
      <c r="FP61" s="130">
        <v>14333.236000000001</v>
      </c>
      <c r="FQ61" s="130">
        <v>15278.803</v>
      </c>
      <c r="FR61" s="130">
        <v>15045.540999999999</v>
      </c>
      <c r="FS61" s="130">
        <v>13955.924000000001</v>
      </c>
      <c r="FT61" s="130">
        <v>13875.748</v>
      </c>
      <c r="FU61" s="130">
        <v>12720.790999999999</v>
      </c>
      <c r="FV61" s="130">
        <v>11044.946</v>
      </c>
      <c r="FW61" s="130">
        <v>10305.826999999999</v>
      </c>
      <c r="FX61" s="130">
        <v>9478.9969999999994</v>
      </c>
      <c r="FY61" s="130">
        <v>9312.0319999999992</v>
      </c>
      <c r="FZ61" s="130">
        <v>9679.875</v>
      </c>
      <c r="GA61" s="130">
        <v>10407.431</v>
      </c>
      <c r="GB61" s="130">
        <v>9477.0390000000007</v>
      </c>
      <c r="GC61" s="130">
        <v>9853.1200000000008</v>
      </c>
      <c r="GD61" s="130">
        <v>11071.413</v>
      </c>
      <c r="GE61" s="130">
        <v>10594.615</v>
      </c>
      <c r="GF61" s="130">
        <v>11341.803</v>
      </c>
      <c r="GG61" s="130">
        <v>12833.672</v>
      </c>
      <c r="GH61" s="130">
        <v>12711.278</v>
      </c>
      <c r="GI61" s="130">
        <v>12557.59</v>
      </c>
      <c r="GJ61" s="130">
        <v>13493.336499999999</v>
      </c>
      <c r="GK61" s="130">
        <v>12494.856400000001</v>
      </c>
      <c r="GL61" s="130">
        <v>12737.338400000001</v>
      </c>
      <c r="GM61" s="130">
        <v>16407.8194</v>
      </c>
      <c r="GN61" s="130">
        <v>16174.0314</v>
      </c>
      <c r="GO61" s="130">
        <v>14832.794400000001</v>
      </c>
      <c r="GP61" s="130">
        <v>15404.411400000001</v>
      </c>
      <c r="GQ61" s="130">
        <v>22282.236400000002</v>
      </c>
      <c r="GR61" s="130">
        <v>20496.8174</v>
      </c>
      <c r="GS61" s="130">
        <v>18485.5334</v>
      </c>
      <c r="GT61" s="130">
        <v>19993.8184</v>
      </c>
      <c r="GU61" s="130">
        <v>18428.1944</v>
      </c>
      <c r="GV61" s="130">
        <v>18428.440399999999</v>
      </c>
      <c r="GW61" s="130">
        <v>17289.482400000001</v>
      </c>
      <c r="GX61" s="130">
        <v>17859.190399999999</v>
      </c>
      <c r="GY61" s="130">
        <v>17189.8904</v>
      </c>
      <c r="GZ61" s="130">
        <v>24735.885399999999</v>
      </c>
      <c r="HA61" s="130">
        <v>24449.517400000001</v>
      </c>
      <c r="HB61" s="130">
        <v>23969.054400000001</v>
      </c>
      <c r="HC61" s="130">
        <v>20168.511999999999</v>
      </c>
      <c r="HD61" s="130">
        <v>20820.041000000001</v>
      </c>
      <c r="HE61" s="130">
        <v>20351.629000000001</v>
      </c>
      <c r="HF61" s="130">
        <v>18912.288</v>
      </c>
      <c r="HG61" s="130">
        <v>18867.437999999998</v>
      </c>
      <c r="HH61" s="130">
        <v>18962.54</v>
      </c>
      <c r="HI61" s="130">
        <v>19179.621999999999</v>
      </c>
    </row>
    <row r="62" spans="1:217">
      <c r="A62" s="2" t="s">
        <v>153</v>
      </c>
      <c r="B62" s="130">
        <v>2314.5994253298841</v>
      </c>
      <c r="C62" s="130">
        <v>2192.0560714583817</v>
      </c>
      <c r="D62" s="130">
        <v>1449.3437406556282</v>
      </c>
      <c r="E62" s="130">
        <v>1304.965378854258</v>
      </c>
      <c r="F62" s="130">
        <v>1308.089599603871</v>
      </c>
      <c r="G62" s="130">
        <v>1288.0055508430175</v>
      </c>
      <c r="H62" s="130">
        <v>484.82284808444456</v>
      </c>
      <c r="I62" s="130">
        <v>502.24428292712389</v>
      </c>
      <c r="J62" s="130">
        <v>522.76513253196777</v>
      </c>
      <c r="K62" s="130">
        <v>497.89510297139003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  <c r="AD62" s="130">
        <v>0</v>
      </c>
      <c r="AE62" s="130">
        <v>0</v>
      </c>
      <c r="AF62" s="130">
        <v>0</v>
      </c>
      <c r="AG62" s="130">
        <v>0</v>
      </c>
      <c r="AH62" s="130">
        <v>0</v>
      </c>
      <c r="AI62" s="130">
        <v>0</v>
      </c>
      <c r="AJ62" s="130">
        <v>0</v>
      </c>
      <c r="AK62" s="130">
        <v>0</v>
      </c>
      <c r="AL62" s="130">
        <v>0</v>
      </c>
      <c r="AM62" s="130">
        <v>0</v>
      </c>
      <c r="AN62" s="130">
        <v>0</v>
      </c>
      <c r="AO62" s="130">
        <v>0</v>
      </c>
      <c r="AP62" s="130">
        <v>0</v>
      </c>
      <c r="AQ62" s="130">
        <v>0</v>
      </c>
      <c r="AR62" s="130"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130">
        <v>0</v>
      </c>
      <c r="BD62" s="130">
        <v>0</v>
      </c>
      <c r="BE62" s="130">
        <v>0</v>
      </c>
      <c r="BF62" s="130">
        <v>0</v>
      </c>
      <c r="BG62" s="130">
        <v>0</v>
      </c>
      <c r="BH62" s="130">
        <v>0</v>
      </c>
      <c r="BI62" s="130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30">
        <v>0</v>
      </c>
      <c r="BP62" s="130">
        <v>0</v>
      </c>
      <c r="BQ62" s="130">
        <v>0</v>
      </c>
      <c r="BR62" s="130">
        <v>0</v>
      </c>
      <c r="BS62" s="130">
        <v>0</v>
      </c>
      <c r="BT62" s="130">
        <v>0</v>
      </c>
      <c r="BU62" s="130">
        <v>0</v>
      </c>
      <c r="BV62" s="130">
        <v>0</v>
      </c>
      <c r="BW62" s="130">
        <v>0</v>
      </c>
      <c r="BX62" s="130">
        <v>0</v>
      </c>
      <c r="BY62" s="130">
        <v>0</v>
      </c>
      <c r="BZ62" s="130">
        <v>0</v>
      </c>
      <c r="CA62" s="130">
        <v>0</v>
      </c>
      <c r="CB62" s="130">
        <v>0</v>
      </c>
      <c r="CC62" s="130">
        <v>0</v>
      </c>
      <c r="CD62" s="130">
        <v>0</v>
      </c>
      <c r="CE62" s="130">
        <v>0</v>
      </c>
      <c r="CF62" s="130">
        <v>0</v>
      </c>
      <c r="CG62" s="130">
        <v>0</v>
      </c>
      <c r="CH62" s="130">
        <v>0</v>
      </c>
      <c r="CI62" s="130">
        <v>0</v>
      </c>
      <c r="CJ62" s="130">
        <v>0</v>
      </c>
      <c r="CK62" s="130">
        <v>0</v>
      </c>
      <c r="CL62" s="130">
        <v>0</v>
      </c>
      <c r="CM62" s="130">
        <v>0</v>
      </c>
      <c r="CN62" s="130">
        <v>0</v>
      </c>
      <c r="CO62" s="130">
        <v>0</v>
      </c>
      <c r="CP62" s="130">
        <v>0</v>
      </c>
      <c r="CQ62" s="130">
        <v>0</v>
      </c>
      <c r="CR62" s="130">
        <v>0</v>
      </c>
      <c r="CS62" s="130">
        <v>0</v>
      </c>
      <c r="CT62" s="130">
        <v>0</v>
      </c>
      <c r="CU62" s="130">
        <v>0</v>
      </c>
      <c r="CV62" s="130">
        <v>0</v>
      </c>
      <c r="CW62" s="130">
        <v>0</v>
      </c>
      <c r="CX62" s="130">
        <v>0</v>
      </c>
      <c r="CY62" s="130">
        <v>0</v>
      </c>
      <c r="CZ62" s="130">
        <v>0</v>
      </c>
      <c r="DA62" s="130">
        <v>0</v>
      </c>
      <c r="DB62" s="130">
        <v>0</v>
      </c>
      <c r="DC62" s="130">
        <v>0</v>
      </c>
      <c r="DD62" s="130">
        <v>0</v>
      </c>
      <c r="DE62" s="130">
        <v>0</v>
      </c>
      <c r="DF62" s="130">
        <v>0</v>
      </c>
      <c r="DG62" s="130">
        <v>0</v>
      </c>
      <c r="DH62" s="130">
        <v>0</v>
      </c>
      <c r="DI62" s="130">
        <v>0</v>
      </c>
      <c r="DJ62" s="130">
        <v>0</v>
      </c>
      <c r="DK62" s="130">
        <v>0</v>
      </c>
      <c r="DL62" s="130">
        <v>0</v>
      </c>
      <c r="DM62" s="130">
        <v>0</v>
      </c>
      <c r="DN62" s="130">
        <v>0</v>
      </c>
      <c r="DO62" s="130">
        <v>0</v>
      </c>
      <c r="DP62" s="130">
        <v>0</v>
      </c>
      <c r="DQ62" s="130">
        <v>0</v>
      </c>
      <c r="DR62" s="127">
        <v>0</v>
      </c>
      <c r="DS62" s="130">
        <v>0</v>
      </c>
      <c r="DT62" s="130">
        <v>0</v>
      </c>
      <c r="DU62" s="130">
        <v>0</v>
      </c>
      <c r="DV62" s="130">
        <v>0</v>
      </c>
      <c r="DW62" s="130">
        <v>0</v>
      </c>
      <c r="DX62" s="130">
        <v>0</v>
      </c>
      <c r="DY62" s="130">
        <v>0</v>
      </c>
      <c r="DZ62" s="130">
        <v>0</v>
      </c>
      <c r="EA62" s="130">
        <v>0</v>
      </c>
      <c r="EB62" s="130">
        <v>0</v>
      </c>
      <c r="EC62" s="130">
        <v>0</v>
      </c>
      <c r="ED62" s="130">
        <v>0</v>
      </c>
      <c r="EE62" s="130">
        <v>0</v>
      </c>
      <c r="EF62" s="130">
        <v>0</v>
      </c>
      <c r="EG62" s="130">
        <v>0</v>
      </c>
      <c r="EH62" s="130">
        <v>0</v>
      </c>
      <c r="EI62" s="130">
        <v>0</v>
      </c>
      <c r="EJ62" s="130">
        <v>0</v>
      </c>
      <c r="EK62" s="130">
        <v>0</v>
      </c>
      <c r="EL62" s="130">
        <v>0</v>
      </c>
      <c r="EM62" s="130">
        <v>0</v>
      </c>
      <c r="EN62" s="130">
        <v>0</v>
      </c>
      <c r="EO62" s="130">
        <v>0</v>
      </c>
      <c r="EP62" s="130">
        <v>0</v>
      </c>
      <c r="EQ62" s="130">
        <v>0</v>
      </c>
      <c r="ER62" s="130">
        <v>0</v>
      </c>
      <c r="ES62" s="130">
        <v>0</v>
      </c>
      <c r="ET62" s="130">
        <v>0</v>
      </c>
      <c r="EU62" s="130">
        <v>0</v>
      </c>
      <c r="EV62" s="130">
        <v>0</v>
      </c>
      <c r="EW62" s="130">
        <v>0</v>
      </c>
      <c r="EX62" s="130">
        <v>0</v>
      </c>
      <c r="EY62" s="130">
        <v>0</v>
      </c>
      <c r="EZ62" s="130">
        <v>0</v>
      </c>
      <c r="FA62" s="130">
        <v>0</v>
      </c>
      <c r="FB62" s="130">
        <v>0</v>
      </c>
      <c r="FC62" s="130">
        <v>0</v>
      </c>
      <c r="FD62" s="130">
        <v>0</v>
      </c>
      <c r="FE62" s="130">
        <v>0</v>
      </c>
      <c r="FF62" s="130">
        <v>0</v>
      </c>
      <c r="FG62" s="130">
        <v>0</v>
      </c>
      <c r="FH62" s="130">
        <v>0</v>
      </c>
      <c r="FI62" s="130">
        <v>0</v>
      </c>
      <c r="FJ62" s="130">
        <v>0</v>
      </c>
      <c r="FK62" s="130">
        <v>0</v>
      </c>
      <c r="FL62" s="130">
        <v>0</v>
      </c>
      <c r="FM62" s="130">
        <v>0</v>
      </c>
      <c r="FN62" s="130">
        <v>0</v>
      </c>
      <c r="FO62" s="130">
        <v>0</v>
      </c>
      <c r="FP62" s="130">
        <v>0</v>
      </c>
      <c r="FQ62" s="130">
        <v>0</v>
      </c>
      <c r="FR62" s="130">
        <v>0</v>
      </c>
      <c r="FS62" s="130">
        <v>0</v>
      </c>
      <c r="FT62" s="130">
        <v>0</v>
      </c>
      <c r="FU62" s="130">
        <v>0</v>
      </c>
      <c r="FV62" s="130">
        <v>0</v>
      </c>
      <c r="FW62" s="130">
        <v>0</v>
      </c>
      <c r="FX62" s="130">
        <v>0</v>
      </c>
      <c r="FY62" s="130">
        <v>0</v>
      </c>
      <c r="FZ62" s="130">
        <v>0</v>
      </c>
      <c r="GA62" s="130">
        <v>0</v>
      </c>
      <c r="GB62" s="130">
        <v>0</v>
      </c>
      <c r="GC62" s="130">
        <v>0</v>
      </c>
      <c r="GD62" s="130">
        <v>0</v>
      </c>
      <c r="GE62" s="130">
        <v>0</v>
      </c>
      <c r="GF62" s="130">
        <v>0</v>
      </c>
      <c r="GG62" s="130">
        <v>0</v>
      </c>
      <c r="GH62" s="130">
        <v>0</v>
      </c>
      <c r="GI62" s="130">
        <v>0</v>
      </c>
      <c r="GJ62" s="130">
        <v>0</v>
      </c>
      <c r="GK62" s="130">
        <v>0</v>
      </c>
      <c r="GL62" s="130">
        <v>0</v>
      </c>
      <c r="GM62" s="130">
        <v>0</v>
      </c>
      <c r="GN62" s="130">
        <v>0</v>
      </c>
      <c r="GO62" s="130">
        <v>0</v>
      </c>
      <c r="GP62" s="130">
        <v>0</v>
      </c>
      <c r="GQ62" s="130">
        <v>0</v>
      </c>
      <c r="GR62" s="130">
        <v>0</v>
      </c>
      <c r="GS62" s="130">
        <v>0</v>
      </c>
      <c r="GT62" s="130">
        <v>0</v>
      </c>
      <c r="GU62" s="130">
        <v>0</v>
      </c>
      <c r="GV62" s="130">
        <v>0</v>
      </c>
      <c r="GW62" s="130">
        <v>0</v>
      </c>
      <c r="GX62" s="130">
        <v>0</v>
      </c>
      <c r="GY62" s="130">
        <v>0</v>
      </c>
      <c r="GZ62" s="130">
        <v>0</v>
      </c>
      <c r="HA62" s="130">
        <v>0</v>
      </c>
      <c r="HB62" s="130">
        <v>0</v>
      </c>
      <c r="HC62" s="130">
        <v>0</v>
      </c>
      <c r="HD62" s="130">
        <v>0</v>
      </c>
      <c r="HE62" s="130">
        <v>0</v>
      </c>
      <c r="HF62" s="130">
        <v>0</v>
      </c>
      <c r="HG62" s="130">
        <v>0</v>
      </c>
      <c r="HH62" s="130">
        <v>0</v>
      </c>
      <c r="HI62" s="130">
        <v>0</v>
      </c>
    </row>
    <row r="63" spans="1:217">
      <c r="A63" s="2" t="s">
        <v>155</v>
      </c>
      <c r="B63" s="130">
        <v>38487.374680961926</v>
      </c>
      <c r="C63" s="130">
        <v>39101.679330629158</v>
      </c>
      <c r="D63" s="130">
        <v>38232.266330255618</v>
      </c>
      <c r="E63" s="130">
        <v>36721.700307330961</v>
      </c>
      <c r="F63" s="130">
        <v>36573.904834734509</v>
      </c>
      <c r="G63" s="130">
        <v>35069.142591569056</v>
      </c>
      <c r="H63" s="130">
        <v>35520.021711887312</v>
      </c>
      <c r="I63" s="130">
        <v>35364.305074613236</v>
      </c>
      <c r="J63" s="130">
        <v>34069.225730037993</v>
      </c>
      <c r="K63" s="130">
        <v>33859.07071010302</v>
      </c>
      <c r="L63" s="130">
        <v>32718.423953678193</v>
      </c>
      <c r="M63" s="130">
        <v>32022.24483695559</v>
      </c>
      <c r="N63" s="130">
        <v>32315.698469198585</v>
      </c>
      <c r="O63" s="130">
        <v>34079.416887977684</v>
      </c>
      <c r="P63" s="130">
        <v>35006.95447964895</v>
      </c>
      <c r="Q63" s="130">
        <v>37218.50392611212</v>
      </c>
      <c r="R63" s="130">
        <v>36993.424864670102</v>
      </c>
      <c r="S63" s="130">
        <v>38889.74107767595</v>
      </c>
      <c r="T63" s="130">
        <v>40792.439707301623</v>
      </c>
      <c r="U63" s="130">
        <v>43137.966957641991</v>
      </c>
      <c r="V63" s="130">
        <v>42117.090118291933</v>
      </c>
      <c r="W63" s="130">
        <v>43185.667575088366</v>
      </c>
      <c r="X63" s="130">
        <v>43541.776672536209</v>
      </c>
      <c r="Y63" s="130">
        <v>42938.442424145651</v>
      </c>
      <c r="Z63" s="130">
        <v>41574.109625245495</v>
      </c>
      <c r="AA63" s="130">
        <v>41989.220600319299</v>
      </c>
      <c r="AB63" s="130">
        <v>41979.286723196703</v>
      </c>
      <c r="AC63" s="130">
        <v>43144.676028452166</v>
      </c>
      <c r="AD63" s="130">
        <v>43602.63673007545</v>
      </c>
      <c r="AE63" s="130">
        <v>43204.218205395708</v>
      </c>
      <c r="AF63" s="130">
        <v>43743.800828175408</v>
      </c>
      <c r="AG63" s="130">
        <v>43318.103820375756</v>
      </c>
      <c r="AH63" s="130">
        <v>43500.945706282801</v>
      </c>
      <c r="AI63" s="130">
        <v>45846.275540864292</v>
      </c>
      <c r="AJ63" s="130">
        <v>44552.559587656629</v>
      </c>
      <c r="AK63" s="130">
        <v>45028.133307735538</v>
      </c>
      <c r="AL63" s="130">
        <v>44313.522741329369</v>
      </c>
      <c r="AM63" s="130">
        <v>47421.150833275111</v>
      </c>
      <c r="AN63" s="130">
        <v>48446.497293594082</v>
      </c>
      <c r="AO63" s="130">
        <v>49484.295739786445</v>
      </c>
      <c r="AP63" s="130">
        <v>50989.620041502734</v>
      </c>
      <c r="AQ63" s="130">
        <v>50976.82397918147</v>
      </c>
      <c r="AR63" s="130">
        <v>53633.683524932021</v>
      </c>
      <c r="AS63" s="130">
        <v>56820.652134877048</v>
      </c>
      <c r="AT63" s="130">
        <v>57365.415009493663</v>
      </c>
      <c r="AU63" s="130">
        <v>58656.591665957974</v>
      </c>
      <c r="AV63" s="130">
        <v>62020.584144358945</v>
      </c>
      <c r="AW63" s="130">
        <v>61079.059187950254</v>
      </c>
      <c r="AX63" s="130">
        <v>59448.147242097642</v>
      </c>
      <c r="AY63" s="130">
        <v>56751.343351133546</v>
      </c>
      <c r="AZ63" s="130">
        <v>56620.992258585495</v>
      </c>
      <c r="BA63" s="130">
        <v>60386.927175373065</v>
      </c>
      <c r="BB63" s="130">
        <v>58288.331622764723</v>
      </c>
      <c r="BC63" s="130">
        <v>57336.131613199628</v>
      </c>
      <c r="BD63" s="130">
        <v>53005.515583983804</v>
      </c>
      <c r="BE63" s="130">
        <v>53390.168166757976</v>
      </c>
      <c r="BF63" s="130">
        <v>53519.941391439716</v>
      </c>
      <c r="BG63" s="130">
        <v>55504.638954652437</v>
      </c>
      <c r="BH63" s="130">
        <v>57302.347492147434</v>
      </c>
      <c r="BI63" s="130">
        <v>57351.983456397415</v>
      </c>
      <c r="BJ63" s="130">
        <v>59483.285511804948</v>
      </c>
      <c r="BK63" s="130">
        <v>62112.26</v>
      </c>
      <c r="BL63" s="130">
        <v>60161.756000000001</v>
      </c>
      <c r="BM63" s="130">
        <v>61503.584000000003</v>
      </c>
      <c r="BN63" s="130">
        <v>62644.148000000001</v>
      </c>
      <c r="BO63" s="130">
        <v>61327.898999999998</v>
      </c>
      <c r="BP63" s="130">
        <v>61668.271999999997</v>
      </c>
      <c r="BQ63" s="130">
        <v>61429.554717733081</v>
      </c>
      <c r="BR63" s="130">
        <v>63889.288999999997</v>
      </c>
      <c r="BS63" s="130">
        <v>65072.737999999998</v>
      </c>
      <c r="BT63" s="130">
        <v>61679.353000000003</v>
      </c>
      <c r="BU63" s="130">
        <v>58172.851999999999</v>
      </c>
      <c r="BV63" s="130">
        <v>59930.040999999997</v>
      </c>
      <c r="BW63" s="130">
        <v>58921.650999999998</v>
      </c>
      <c r="BX63" s="130">
        <v>57057.116000000002</v>
      </c>
      <c r="BY63" s="130">
        <v>57538.921000000002</v>
      </c>
      <c r="BZ63" s="130">
        <v>57749.735999999997</v>
      </c>
      <c r="CA63" s="130">
        <v>56747.491000000002</v>
      </c>
      <c r="CB63" s="130">
        <v>56352.788999999997</v>
      </c>
      <c r="CC63" s="130">
        <v>57619.434999999998</v>
      </c>
      <c r="CD63" s="130">
        <v>57271.042000000001</v>
      </c>
      <c r="CE63" s="130">
        <v>57581.898999999998</v>
      </c>
      <c r="CF63" s="130">
        <v>57146.021000000001</v>
      </c>
      <c r="CG63" s="130">
        <v>54999.222000000002</v>
      </c>
      <c r="CH63" s="130">
        <v>56338.650999999998</v>
      </c>
      <c r="CI63" s="130">
        <v>54314.358</v>
      </c>
      <c r="CJ63" s="130">
        <v>54326.103000000003</v>
      </c>
      <c r="CK63" s="130">
        <v>56788.445</v>
      </c>
      <c r="CL63" s="130">
        <v>60038.230148421098</v>
      </c>
      <c r="CM63" s="130">
        <v>55969.156000000003</v>
      </c>
      <c r="CN63" s="130">
        <v>56378.830999999998</v>
      </c>
      <c r="CO63" s="130">
        <v>59723.906000000003</v>
      </c>
      <c r="CP63" s="130">
        <v>60469.512999999999</v>
      </c>
      <c r="CQ63" s="130">
        <v>61988.334000000003</v>
      </c>
      <c r="CR63" s="130">
        <v>65101.038999999997</v>
      </c>
      <c r="CS63" s="130">
        <v>65484.165000000001</v>
      </c>
      <c r="CT63" s="130">
        <v>63747.911</v>
      </c>
      <c r="CU63" s="130">
        <v>64954.000999999997</v>
      </c>
      <c r="CV63" s="130">
        <v>62643.224000000002</v>
      </c>
      <c r="CW63" s="130">
        <v>65319.133000000002</v>
      </c>
      <c r="CX63" s="130">
        <v>67398.601999999999</v>
      </c>
      <c r="CY63" s="130">
        <v>67945.712</v>
      </c>
      <c r="CZ63" s="130">
        <v>68649.781000000003</v>
      </c>
      <c r="DA63" s="130">
        <v>68765.286999999997</v>
      </c>
      <c r="DB63" s="130">
        <v>70549.472999999998</v>
      </c>
      <c r="DC63" s="130">
        <v>67870.694000000003</v>
      </c>
      <c r="DD63" s="130">
        <v>66382.819000000003</v>
      </c>
      <c r="DE63" s="130">
        <v>70555.48730339465</v>
      </c>
      <c r="DF63" s="130">
        <v>70630.898000000001</v>
      </c>
      <c r="DG63" s="130">
        <v>78373.369000000006</v>
      </c>
      <c r="DH63" s="130">
        <v>77058.490999999995</v>
      </c>
      <c r="DI63" s="130">
        <v>73218.509999999995</v>
      </c>
      <c r="DJ63" s="130">
        <v>75271.157000000007</v>
      </c>
      <c r="DK63" s="130">
        <v>76008.968999999997</v>
      </c>
      <c r="DL63" s="130">
        <v>79423.778000000006</v>
      </c>
      <c r="DM63" s="130">
        <v>82681.303</v>
      </c>
      <c r="DN63" s="130">
        <v>80894.506999999998</v>
      </c>
      <c r="DO63" s="130">
        <v>79663.214999999997</v>
      </c>
      <c r="DP63" s="130">
        <v>77489.879000000001</v>
      </c>
      <c r="DQ63" s="130">
        <v>75913.307000000001</v>
      </c>
      <c r="DR63" s="130">
        <v>74388.175000000003</v>
      </c>
      <c r="DS63" s="130">
        <v>75442.156000000003</v>
      </c>
      <c r="DT63" s="130">
        <v>36121.283000000003</v>
      </c>
      <c r="DU63" s="130">
        <v>34341.460999999996</v>
      </c>
      <c r="DV63" s="130">
        <v>36014.82</v>
      </c>
      <c r="DW63" s="130">
        <v>35257.258999999998</v>
      </c>
      <c r="DX63" s="130">
        <v>36012.152000000002</v>
      </c>
      <c r="DY63" s="130">
        <v>37481.722000000002</v>
      </c>
      <c r="DZ63" s="130">
        <v>37429.309000000001</v>
      </c>
      <c r="EA63" s="130">
        <v>36759.877</v>
      </c>
      <c r="EB63" s="130">
        <v>38864.849000000002</v>
      </c>
      <c r="EC63" s="130">
        <v>38028.025999999998</v>
      </c>
      <c r="ED63" s="130">
        <v>39477.875999999997</v>
      </c>
      <c r="EE63" s="130">
        <v>37503.883999999998</v>
      </c>
      <c r="EF63" s="130">
        <v>37815.21</v>
      </c>
      <c r="EG63" s="130">
        <v>38765.156000000003</v>
      </c>
      <c r="EH63" s="130">
        <v>38015.904999999999</v>
      </c>
      <c r="EI63" s="130">
        <v>40931.017</v>
      </c>
      <c r="EJ63" s="130">
        <v>40049.985999999997</v>
      </c>
      <c r="EK63" s="130">
        <v>39996.654000000002</v>
      </c>
      <c r="EL63" s="130">
        <v>39371.084999999999</v>
      </c>
      <c r="EM63" s="130">
        <v>39694.154999999999</v>
      </c>
      <c r="EN63" s="130">
        <v>40198.428</v>
      </c>
      <c r="EO63" s="130">
        <v>44572.457999999999</v>
      </c>
      <c r="EP63" s="130">
        <v>43653.226999999999</v>
      </c>
      <c r="EQ63" s="130">
        <v>43903.67</v>
      </c>
      <c r="ER63" s="130">
        <v>42218.080999999998</v>
      </c>
      <c r="ES63" s="130">
        <v>40126.002999999997</v>
      </c>
      <c r="ET63" s="130">
        <v>39848.563999999998</v>
      </c>
      <c r="EU63" s="130">
        <v>40921.021999999997</v>
      </c>
      <c r="EV63" s="130">
        <v>39696.616000000002</v>
      </c>
      <c r="EW63" s="130">
        <v>40131.534</v>
      </c>
      <c r="EX63" s="130">
        <v>42865.112000000001</v>
      </c>
      <c r="EY63" s="130">
        <v>41831.03</v>
      </c>
      <c r="EZ63" s="130">
        <v>40224.353000000003</v>
      </c>
      <c r="FA63" s="130">
        <v>39399.482000000004</v>
      </c>
      <c r="FB63" s="130">
        <v>39470.252</v>
      </c>
      <c r="FC63" s="130">
        <v>38643.449999999997</v>
      </c>
      <c r="FD63" s="130">
        <v>39816.750999999997</v>
      </c>
      <c r="FE63" s="130">
        <v>39070.911999999997</v>
      </c>
      <c r="FF63" s="130">
        <v>37117.67</v>
      </c>
      <c r="FG63" s="130">
        <v>38251.074999999997</v>
      </c>
      <c r="FH63" s="130">
        <v>37787.648000000001</v>
      </c>
      <c r="FI63" s="130">
        <v>38406.423999999999</v>
      </c>
      <c r="FJ63" s="130">
        <v>38308.451000000001</v>
      </c>
      <c r="FK63" s="130">
        <v>36829.900999999998</v>
      </c>
      <c r="FL63" s="130">
        <v>36769.758999999998</v>
      </c>
      <c r="FM63" s="130">
        <v>37626.436000000002</v>
      </c>
      <c r="FN63" s="130">
        <v>36569.184000000001</v>
      </c>
      <c r="FO63" s="130">
        <v>37771.822999999997</v>
      </c>
      <c r="FP63" s="130">
        <v>37453.076999999997</v>
      </c>
      <c r="FQ63" s="130">
        <v>37025.813999999998</v>
      </c>
      <c r="FR63" s="130">
        <v>37070.201999999997</v>
      </c>
      <c r="FS63" s="130">
        <v>38026.396999999997</v>
      </c>
      <c r="FT63" s="130">
        <v>36171.923000000003</v>
      </c>
      <c r="FU63" s="130">
        <v>35533.987000000001</v>
      </c>
      <c r="FV63" s="130">
        <v>38159.928999999996</v>
      </c>
      <c r="FW63" s="130">
        <v>36331.574000000001</v>
      </c>
      <c r="FX63" s="130">
        <v>39738.355000000003</v>
      </c>
      <c r="FY63" s="130">
        <v>40986.601999999999</v>
      </c>
      <c r="FZ63" s="130">
        <v>42638.311000000002</v>
      </c>
      <c r="GA63" s="130">
        <v>43284.167999999998</v>
      </c>
      <c r="GB63" s="130">
        <v>46823.409</v>
      </c>
      <c r="GC63" s="130">
        <v>47336.966</v>
      </c>
      <c r="GD63" s="130">
        <v>47316.446000000004</v>
      </c>
      <c r="GE63" s="130">
        <v>47544.978999999999</v>
      </c>
      <c r="GF63" s="130">
        <v>45844.964999999997</v>
      </c>
      <c r="GG63" s="130">
        <v>42342.148999999998</v>
      </c>
      <c r="GH63" s="130">
        <v>44302.989000000001</v>
      </c>
      <c r="GI63" s="130">
        <v>41027.260999999999</v>
      </c>
      <c r="GJ63" s="130">
        <v>42038.77</v>
      </c>
      <c r="GK63" s="130">
        <v>40370.909</v>
      </c>
      <c r="GL63" s="130">
        <v>40310.696000000004</v>
      </c>
      <c r="GM63" s="130">
        <v>39173.563999999998</v>
      </c>
      <c r="GN63" s="130">
        <v>39919.531000000003</v>
      </c>
      <c r="GO63" s="130">
        <v>37336.847000000002</v>
      </c>
      <c r="GP63" s="130">
        <v>36568.667999999998</v>
      </c>
      <c r="GQ63" s="130">
        <v>36300.870000000003</v>
      </c>
      <c r="GR63" s="130">
        <v>34595.334999999999</v>
      </c>
      <c r="GS63" s="130">
        <v>31756.741000000002</v>
      </c>
      <c r="GT63" s="130">
        <v>32828.321000000004</v>
      </c>
      <c r="GU63" s="130">
        <v>32131.731</v>
      </c>
      <c r="GV63" s="130">
        <v>33370.277999999998</v>
      </c>
      <c r="GW63" s="130">
        <v>32590.861000000001</v>
      </c>
      <c r="GX63" s="130">
        <v>33310.067999999999</v>
      </c>
      <c r="GY63" s="130">
        <v>33700.42</v>
      </c>
      <c r="GZ63" s="130">
        <v>35642.156000000003</v>
      </c>
      <c r="HA63" s="130">
        <v>34193.567000000003</v>
      </c>
      <c r="HB63" s="130">
        <v>33263.495999999999</v>
      </c>
      <c r="HC63" s="130">
        <v>32984.292000000001</v>
      </c>
      <c r="HD63" s="130">
        <v>32525.662</v>
      </c>
      <c r="HE63" s="130">
        <v>32291.252</v>
      </c>
      <c r="HF63" s="130">
        <v>33272.983</v>
      </c>
      <c r="HG63" s="130">
        <v>34968.004999999997</v>
      </c>
      <c r="HH63" s="130">
        <v>36260.985000000001</v>
      </c>
      <c r="HI63" s="130">
        <v>37352.885999999999</v>
      </c>
    </row>
    <row r="64" spans="1:217">
      <c r="A64" s="2" t="s">
        <v>156</v>
      </c>
      <c r="B64" s="130">
        <v>2071.2718</v>
      </c>
      <c r="C64" s="130">
        <v>2097.7145999999998</v>
      </c>
      <c r="D64" s="130">
        <v>2115.3406</v>
      </c>
      <c r="E64" s="130">
        <v>2140.4319</v>
      </c>
      <c r="F64" s="130">
        <v>2149.1880999999998</v>
      </c>
      <c r="G64" s="130">
        <v>2158.8049999999998</v>
      </c>
      <c r="H64" s="130">
        <v>2180.9463999999998</v>
      </c>
      <c r="I64" s="130">
        <v>2194.2714999999998</v>
      </c>
      <c r="J64" s="130">
        <v>2201.5598</v>
      </c>
      <c r="K64" s="130">
        <v>2234.2514000000001</v>
      </c>
      <c r="L64" s="130">
        <v>2250.2655</v>
      </c>
      <c r="M64" s="130">
        <v>2318.0005000000001</v>
      </c>
      <c r="N64" s="130">
        <v>2576.1554000000001</v>
      </c>
      <c r="O64" s="130">
        <v>2586.2408999999998</v>
      </c>
      <c r="P64" s="130">
        <v>2599.9457000000002</v>
      </c>
      <c r="Q64" s="130">
        <v>2619.9605000000001</v>
      </c>
      <c r="R64" s="130">
        <v>2627.5396000000001</v>
      </c>
      <c r="S64" s="130">
        <v>2633.8092999999999</v>
      </c>
      <c r="T64" s="130">
        <v>2844.7964000000002</v>
      </c>
      <c r="U64" s="130">
        <v>3063.5701069954748</v>
      </c>
      <c r="V64" s="130">
        <v>3073.750084300118</v>
      </c>
      <c r="W64" s="130">
        <v>3084.0446000000002</v>
      </c>
      <c r="X64" s="130">
        <v>3084.1484999999998</v>
      </c>
      <c r="Y64" s="130">
        <v>3088.701</v>
      </c>
      <c r="Z64" s="130">
        <v>3102.2977000000001</v>
      </c>
      <c r="AA64" s="130">
        <v>3115.3926000000001</v>
      </c>
      <c r="AB64" s="130">
        <v>3136.8051999999998</v>
      </c>
      <c r="AC64" s="130">
        <v>3137.2984999999999</v>
      </c>
      <c r="AD64" s="130">
        <v>3137.2564000000002</v>
      </c>
      <c r="AE64" s="130">
        <v>3137.1869000000002</v>
      </c>
      <c r="AF64" s="130">
        <v>3135.2568999999999</v>
      </c>
      <c r="AG64" s="130">
        <v>3135.1201000000001</v>
      </c>
      <c r="AH64" s="130">
        <v>3136.3085000000001</v>
      </c>
      <c r="AI64" s="130">
        <v>3125.9225999999999</v>
      </c>
      <c r="AJ64" s="130">
        <v>3125.2955999999999</v>
      </c>
      <c r="AK64" s="130">
        <v>3125.2337000000002</v>
      </c>
      <c r="AL64" s="130">
        <v>2625.6358</v>
      </c>
      <c r="AM64" s="130">
        <v>2625.7658000000001</v>
      </c>
      <c r="AN64" s="130">
        <v>2625.7080999999998</v>
      </c>
      <c r="AO64" s="130">
        <v>2438.7889</v>
      </c>
      <c r="AP64" s="130">
        <v>2438.6873000000001</v>
      </c>
      <c r="AQ64" s="130">
        <v>2438.6792999999998</v>
      </c>
      <c r="AR64" s="130">
        <v>2031.0906</v>
      </c>
      <c r="AS64" s="130">
        <v>2031.0710999999999</v>
      </c>
      <c r="AT64" s="130">
        <v>2031.1042</v>
      </c>
      <c r="AU64" s="130">
        <v>1535.1391000000001</v>
      </c>
      <c r="AV64" s="130">
        <v>1535.1238000000001</v>
      </c>
      <c r="AW64" s="130">
        <v>1535.1238000000001</v>
      </c>
      <c r="AX64" s="130">
        <v>1396.1982</v>
      </c>
      <c r="AY64" s="130">
        <v>1396.1982</v>
      </c>
      <c r="AZ64" s="130">
        <v>1396.1982</v>
      </c>
      <c r="BA64" s="130">
        <v>1250.4029</v>
      </c>
      <c r="BB64" s="130">
        <v>1250.3028999999999</v>
      </c>
      <c r="BC64" s="130">
        <v>1250.3028999999999</v>
      </c>
      <c r="BD64" s="130">
        <v>1215.6732999999999</v>
      </c>
      <c r="BE64" s="130">
        <v>1205.1519000000001</v>
      </c>
      <c r="BF64" s="130">
        <v>1204.9468999999999</v>
      </c>
      <c r="BG64" s="130">
        <v>1184.9168</v>
      </c>
      <c r="BH64" s="130">
        <v>1185.0166999999999</v>
      </c>
      <c r="BI64" s="130">
        <v>1183.8008</v>
      </c>
      <c r="BJ64" s="130">
        <v>1095.2369000000001</v>
      </c>
      <c r="BK64" s="130">
        <v>1093.7506000000001</v>
      </c>
      <c r="BL64" s="130">
        <v>1092.8214</v>
      </c>
      <c r="BM64" s="130">
        <v>990.57119999999998</v>
      </c>
      <c r="BN64" s="130">
        <v>990.16250000000002</v>
      </c>
      <c r="BO64" s="130">
        <v>990.13750000000005</v>
      </c>
      <c r="BP64" s="130">
        <v>947.98649999999998</v>
      </c>
      <c r="BQ64" s="130">
        <v>947.98649999999998</v>
      </c>
      <c r="BR64" s="130">
        <v>948.02149999999995</v>
      </c>
      <c r="BS64" s="130">
        <v>834.09550000000002</v>
      </c>
      <c r="BT64" s="130">
        <v>834.154</v>
      </c>
      <c r="BU64" s="130">
        <v>834.154</v>
      </c>
      <c r="BV64" s="130">
        <v>612.89160000000004</v>
      </c>
      <c r="BW64" s="130">
        <v>612.48800000000006</v>
      </c>
      <c r="BX64" s="130">
        <v>612.08799999999997</v>
      </c>
      <c r="BY64" s="130">
        <v>577.78269999999998</v>
      </c>
      <c r="BZ64" s="130">
        <v>577.29769999999996</v>
      </c>
      <c r="CA64" s="130">
        <v>576.7124</v>
      </c>
      <c r="CB64" s="130">
        <v>68.386799999999994</v>
      </c>
      <c r="CC64" s="130">
        <v>68.386799999999994</v>
      </c>
      <c r="CD64" s="130">
        <v>68.386799999999994</v>
      </c>
      <c r="CE64" s="130">
        <v>48.747799999999998</v>
      </c>
      <c r="CF64" s="130">
        <v>48.747799999999998</v>
      </c>
      <c r="CG64" s="130">
        <v>48.747799999999998</v>
      </c>
      <c r="CH64" s="130">
        <v>0</v>
      </c>
      <c r="CI64" s="130">
        <v>0</v>
      </c>
      <c r="CJ64" s="130">
        <v>0</v>
      </c>
      <c r="CK64" s="130">
        <v>0</v>
      </c>
      <c r="CL64" s="130">
        <v>0</v>
      </c>
      <c r="CM64" s="130">
        <v>0</v>
      </c>
      <c r="CN64" s="130">
        <v>0</v>
      </c>
      <c r="CO64" s="130">
        <v>0</v>
      </c>
      <c r="CP64" s="130">
        <v>0</v>
      </c>
      <c r="CQ64" s="130">
        <v>0</v>
      </c>
      <c r="CR64" s="130">
        <v>0</v>
      </c>
      <c r="CS64" s="130">
        <v>0</v>
      </c>
      <c r="CT64" s="130">
        <v>0</v>
      </c>
      <c r="CU64" s="130">
        <v>0</v>
      </c>
      <c r="CV64" s="130">
        <v>0</v>
      </c>
      <c r="CW64" s="130">
        <v>0</v>
      </c>
      <c r="CX64" s="130">
        <v>0</v>
      </c>
      <c r="CY64" s="130">
        <v>0</v>
      </c>
      <c r="CZ64" s="130">
        <v>0</v>
      </c>
      <c r="DA64" s="130">
        <v>0</v>
      </c>
      <c r="DB64" s="130">
        <v>0</v>
      </c>
      <c r="DC64" s="130">
        <v>0</v>
      </c>
      <c r="DD64" s="130">
        <v>0</v>
      </c>
      <c r="DE64" s="130">
        <v>0</v>
      </c>
      <c r="DF64" s="130">
        <v>0</v>
      </c>
      <c r="DG64" s="130">
        <v>0</v>
      </c>
      <c r="DH64" s="130">
        <v>0</v>
      </c>
      <c r="DI64" s="130">
        <v>0</v>
      </c>
      <c r="DJ64" s="130">
        <v>0</v>
      </c>
      <c r="DK64" s="130">
        <v>0</v>
      </c>
      <c r="DL64" s="130">
        <v>0</v>
      </c>
      <c r="DM64" s="130">
        <v>0</v>
      </c>
      <c r="DN64" s="130">
        <v>0</v>
      </c>
      <c r="DO64" s="130">
        <v>0</v>
      </c>
      <c r="DP64" s="130">
        <v>0</v>
      </c>
      <c r="DQ64" s="130">
        <v>0</v>
      </c>
      <c r="DR64" s="127">
        <v>0</v>
      </c>
      <c r="DS64" s="130">
        <v>0</v>
      </c>
      <c r="DT64" s="130">
        <v>0</v>
      </c>
      <c r="DU64" s="130">
        <v>0</v>
      </c>
      <c r="DV64" s="130">
        <v>0</v>
      </c>
      <c r="DW64" s="130">
        <v>0</v>
      </c>
      <c r="DX64" s="130">
        <v>0</v>
      </c>
      <c r="DY64" s="130">
        <v>0</v>
      </c>
      <c r="DZ64" s="130">
        <v>0</v>
      </c>
      <c r="EA64" s="130">
        <v>0</v>
      </c>
      <c r="EB64" s="130">
        <v>0</v>
      </c>
      <c r="EC64" s="130">
        <v>0</v>
      </c>
      <c r="ED64" s="130">
        <v>0</v>
      </c>
      <c r="EE64" s="130">
        <v>0</v>
      </c>
      <c r="EF64" s="130">
        <v>0</v>
      </c>
      <c r="EG64" s="130">
        <v>0</v>
      </c>
      <c r="EH64" s="130">
        <v>0</v>
      </c>
      <c r="EI64" s="130">
        <v>0</v>
      </c>
      <c r="EJ64" s="130">
        <v>0</v>
      </c>
      <c r="EK64" s="130">
        <v>0</v>
      </c>
      <c r="EL64" s="130">
        <v>0</v>
      </c>
      <c r="EM64" s="130">
        <v>0</v>
      </c>
      <c r="EN64" s="130">
        <v>0</v>
      </c>
      <c r="EO64" s="130">
        <v>0</v>
      </c>
      <c r="EP64" s="130">
        <v>0</v>
      </c>
      <c r="EQ64" s="130">
        <v>0</v>
      </c>
      <c r="ER64" s="130">
        <v>0</v>
      </c>
      <c r="ES64" s="130">
        <v>0</v>
      </c>
      <c r="ET64" s="130">
        <v>0</v>
      </c>
      <c r="EU64" s="130">
        <v>0</v>
      </c>
      <c r="EV64" s="130">
        <v>0</v>
      </c>
      <c r="EW64" s="130">
        <v>0</v>
      </c>
      <c r="EX64" s="130">
        <v>0</v>
      </c>
      <c r="EY64" s="130">
        <v>0</v>
      </c>
      <c r="EZ64" s="130">
        <v>0</v>
      </c>
      <c r="FA64" s="130">
        <v>0</v>
      </c>
      <c r="FB64" s="130">
        <v>0</v>
      </c>
      <c r="FC64" s="130">
        <v>0</v>
      </c>
      <c r="FD64" s="130">
        <v>0</v>
      </c>
      <c r="FE64" s="130">
        <v>0</v>
      </c>
      <c r="FF64" s="130">
        <v>0</v>
      </c>
      <c r="FG64" s="130">
        <v>0</v>
      </c>
      <c r="FH64" s="130">
        <v>0</v>
      </c>
      <c r="FI64" s="130">
        <v>0</v>
      </c>
      <c r="FJ64" s="130">
        <v>0</v>
      </c>
      <c r="FK64" s="130">
        <v>0</v>
      </c>
      <c r="FL64" s="130">
        <v>0</v>
      </c>
      <c r="FM64" s="130">
        <v>0</v>
      </c>
      <c r="FN64" s="130">
        <v>0</v>
      </c>
      <c r="FO64" s="130">
        <v>0</v>
      </c>
      <c r="FP64" s="130">
        <v>0</v>
      </c>
      <c r="FQ64" s="130">
        <v>0</v>
      </c>
      <c r="FR64" s="130">
        <v>0</v>
      </c>
      <c r="FS64" s="130">
        <v>0</v>
      </c>
      <c r="FT64" s="130">
        <v>0</v>
      </c>
      <c r="FU64" s="130">
        <v>0</v>
      </c>
      <c r="FV64" s="130">
        <v>0</v>
      </c>
      <c r="FW64" s="130">
        <v>0</v>
      </c>
      <c r="FX64" s="130">
        <v>0</v>
      </c>
      <c r="FY64" s="130">
        <v>0</v>
      </c>
      <c r="FZ64" s="130">
        <v>0</v>
      </c>
      <c r="GA64" s="130">
        <v>0</v>
      </c>
      <c r="GB64" s="130">
        <v>0</v>
      </c>
      <c r="GC64" s="130">
        <v>0</v>
      </c>
      <c r="GD64" s="130">
        <v>0</v>
      </c>
      <c r="GE64" s="130">
        <v>0</v>
      </c>
      <c r="GF64" s="130">
        <v>0</v>
      </c>
      <c r="GG64" s="130">
        <v>0</v>
      </c>
      <c r="GH64" s="130">
        <v>0</v>
      </c>
      <c r="GI64" s="130">
        <v>0</v>
      </c>
      <c r="GJ64" s="130">
        <v>0</v>
      </c>
      <c r="GK64" s="130">
        <v>0</v>
      </c>
      <c r="GL64" s="130">
        <v>0</v>
      </c>
      <c r="GM64" s="130">
        <v>0</v>
      </c>
      <c r="GN64" s="130">
        <v>0</v>
      </c>
      <c r="GO64" s="130">
        <v>0</v>
      </c>
      <c r="GP64" s="130">
        <v>0</v>
      </c>
      <c r="GQ64" s="130">
        <v>0</v>
      </c>
      <c r="GR64" s="130">
        <v>0</v>
      </c>
      <c r="GS64" s="130">
        <v>0</v>
      </c>
      <c r="GT64" s="130">
        <v>0</v>
      </c>
      <c r="GU64" s="130">
        <v>0</v>
      </c>
      <c r="GV64" s="130">
        <v>0</v>
      </c>
      <c r="GW64" s="130">
        <v>0</v>
      </c>
      <c r="GX64" s="130">
        <v>0</v>
      </c>
      <c r="GY64" s="130">
        <v>0</v>
      </c>
      <c r="GZ64" s="130">
        <v>0</v>
      </c>
      <c r="HA64" s="130">
        <v>0</v>
      </c>
      <c r="HB64" s="130">
        <v>0</v>
      </c>
      <c r="HC64" s="130">
        <v>0</v>
      </c>
      <c r="HD64" s="130">
        <v>0</v>
      </c>
      <c r="HE64" s="130">
        <v>0</v>
      </c>
      <c r="HF64" s="130">
        <v>0</v>
      </c>
      <c r="HG64" s="130">
        <v>0</v>
      </c>
      <c r="HH64" s="130">
        <v>0</v>
      </c>
      <c r="HI64" s="130">
        <v>0</v>
      </c>
    </row>
    <row r="65" spans="1:217">
      <c r="A65" s="2" t="s">
        <v>157</v>
      </c>
      <c r="B65" s="130">
        <v>13584.177654679006</v>
      </c>
      <c r="C65" s="130">
        <v>13933.328970417373</v>
      </c>
      <c r="D65" s="130">
        <v>13690.763517534911</v>
      </c>
      <c r="E65" s="130">
        <v>15134.748220066444</v>
      </c>
      <c r="F65" s="130">
        <v>15713.970568619499</v>
      </c>
      <c r="G65" s="130">
        <v>16253.779647785459</v>
      </c>
      <c r="H65" s="130">
        <v>17665.146219572667</v>
      </c>
      <c r="I65" s="130">
        <v>18342.483369240508</v>
      </c>
      <c r="J65" s="130">
        <v>19756.275110358074</v>
      </c>
      <c r="K65" s="130">
        <v>22888.89273412912</v>
      </c>
      <c r="L65" s="130">
        <v>26133.473282138104</v>
      </c>
      <c r="M65" s="130">
        <v>28979.58072711193</v>
      </c>
      <c r="N65" s="130">
        <v>31056.619780872908</v>
      </c>
      <c r="O65" s="130">
        <v>33111.90219068218</v>
      </c>
      <c r="P65" s="130">
        <v>32987.875102549391</v>
      </c>
      <c r="Q65" s="130">
        <v>33331.024968503392</v>
      </c>
      <c r="R65" s="130">
        <v>33298.665668678026</v>
      </c>
      <c r="S65" s="130">
        <v>34619.308270313501</v>
      </c>
      <c r="T65" s="130">
        <v>34573.060218939027</v>
      </c>
      <c r="U65" s="130">
        <v>35427.702980510701</v>
      </c>
      <c r="V65" s="130">
        <v>35309.72776285046</v>
      </c>
      <c r="W65" s="130">
        <v>36541.770788432244</v>
      </c>
      <c r="X65" s="130">
        <v>39072.438987820598</v>
      </c>
      <c r="Y65" s="130">
        <v>41431.722958110491</v>
      </c>
      <c r="Z65" s="130">
        <v>41761.001126057097</v>
      </c>
      <c r="AA65" s="130">
        <v>46260.975708897306</v>
      </c>
      <c r="AB65" s="130">
        <v>48807.911028382499</v>
      </c>
      <c r="AC65" s="130">
        <v>49239.272760819687</v>
      </c>
      <c r="AD65" s="130">
        <v>48453.535736439982</v>
      </c>
      <c r="AE65" s="130">
        <v>50198.656360661691</v>
      </c>
      <c r="AF65" s="130">
        <v>52397.200143194321</v>
      </c>
      <c r="AG65" s="130">
        <v>54626.160120026521</v>
      </c>
      <c r="AH65" s="130">
        <v>54649.366362713699</v>
      </c>
      <c r="AI65" s="130">
        <v>53509.854426913844</v>
      </c>
      <c r="AJ65" s="130">
        <v>57428.095822552365</v>
      </c>
      <c r="AK65" s="130">
        <v>58857.450731643403</v>
      </c>
      <c r="AL65" s="130">
        <v>57805.537921256553</v>
      </c>
      <c r="AM65" s="130">
        <v>58353.473216236605</v>
      </c>
      <c r="AN65" s="130">
        <v>58241.933414430619</v>
      </c>
      <c r="AO65" s="130">
        <v>59549.453251391467</v>
      </c>
      <c r="AP65" s="130">
        <v>59992.139381476365</v>
      </c>
      <c r="AQ65" s="130">
        <v>60172.794813286222</v>
      </c>
      <c r="AR65" s="130">
        <v>63328.493023364703</v>
      </c>
      <c r="AS65" s="130">
        <v>66899.146548084653</v>
      </c>
      <c r="AT65" s="130">
        <v>67613.990003288825</v>
      </c>
      <c r="AU65" s="130">
        <v>67010.956216769322</v>
      </c>
      <c r="AV65" s="130">
        <v>67168.841276205392</v>
      </c>
      <c r="AW65" s="130">
        <v>64440.460423454962</v>
      </c>
      <c r="AX65" s="130">
        <v>63366.822324287525</v>
      </c>
      <c r="AY65" s="130">
        <v>63633.218961704202</v>
      </c>
      <c r="AZ65" s="130">
        <v>64931.012901826813</v>
      </c>
      <c r="BA65" s="130">
        <v>64716.715277826726</v>
      </c>
      <c r="BB65" s="130">
        <v>68993.32862623033</v>
      </c>
      <c r="BC65" s="130">
        <v>69113.147804384673</v>
      </c>
      <c r="BD65" s="130">
        <v>70759.842502271407</v>
      </c>
      <c r="BE65" s="130">
        <v>71598.560768725365</v>
      </c>
      <c r="BF65" s="130">
        <v>73299.655928040287</v>
      </c>
      <c r="BG65" s="130">
        <v>74233.671252122644</v>
      </c>
      <c r="BH65" s="130">
        <v>77726.176633082578</v>
      </c>
      <c r="BI65" s="130">
        <v>76853.531780845035</v>
      </c>
      <c r="BJ65" s="130">
        <v>77980.374318792499</v>
      </c>
      <c r="BK65" s="130">
        <v>77395.668000000005</v>
      </c>
      <c r="BL65" s="130">
        <v>77249.87</v>
      </c>
      <c r="BM65" s="130">
        <v>74008.539999999994</v>
      </c>
      <c r="BN65" s="130">
        <v>73581.184999999998</v>
      </c>
      <c r="BO65" s="130">
        <v>73709.2</v>
      </c>
      <c r="BP65" s="130">
        <v>72539.303</v>
      </c>
      <c r="BQ65" s="130">
        <v>73490.304999999993</v>
      </c>
      <c r="BR65" s="130">
        <v>73192.096000000005</v>
      </c>
      <c r="BS65" s="130">
        <v>71272.903999999995</v>
      </c>
      <c r="BT65" s="130">
        <v>73931.490000000005</v>
      </c>
      <c r="BU65" s="130">
        <v>70838.248000000007</v>
      </c>
      <c r="BV65" s="130">
        <v>69655.452000000005</v>
      </c>
      <c r="BW65" s="130">
        <v>67792.122000000003</v>
      </c>
      <c r="BX65" s="130">
        <v>68153.198000000004</v>
      </c>
      <c r="BY65" s="130">
        <v>68130.482000000004</v>
      </c>
      <c r="BZ65" s="130">
        <v>68659.322</v>
      </c>
      <c r="CA65" s="130">
        <v>67248.034</v>
      </c>
      <c r="CB65" s="130">
        <v>66500.481</v>
      </c>
      <c r="CC65" s="130">
        <v>67474.164999999994</v>
      </c>
      <c r="CD65" s="130">
        <v>65007.932000000001</v>
      </c>
      <c r="CE65" s="130">
        <v>64286.025000000001</v>
      </c>
      <c r="CF65" s="130">
        <v>67293.202000000005</v>
      </c>
      <c r="CG65" s="130">
        <v>64014.703000000001</v>
      </c>
      <c r="CH65" s="130">
        <v>63382.417999999998</v>
      </c>
      <c r="CI65" s="130">
        <v>62339.142</v>
      </c>
      <c r="CJ65" s="130">
        <v>62532.618000000002</v>
      </c>
      <c r="CK65" s="130">
        <v>61980.894999999997</v>
      </c>
      <c r="CL65" s="130">
        <v>60478.610999999997</v>
      </c>
      <c r="CM65" s="130">
        <v>59675.069000000003</v>
      </c>
      <c r="CN65" s="130">
        <v>61577.381000000001</v>
      </c>
      <c r="CO65" s="130">
        <v>64251.94079870759</v>
      </c>
      <c r="CP65" s="130">
        <v>63239.56</v>
      </c>
      <c r="CQ65" s="130">
        <v>65177.894</v>
      </c>
      <c r="CR65" s="130">
        <v>66836.013999999996</v>
      </c>
      <c r="CS65" s="130">
        <v>66219.915999999997</v>
      </c>
      <c r="CT65" s="130">
        <v>66035.502999999997</v>
      </c>
      <c r="CU65" s="130">
        <v>68096.812999999995</v>
      </c>
      <c r="CV65" s="130">
        <v>69846.892000000007</v>
      </c>
      <c r="CW65" s="130">
        <v>67577.665999999997</v>
      </c>
      <c r="CX65" s="130">
        <v>65823.782885691864</v>
      </c>
      <c r="CY65" s="130">
        <v>66482.517999999996</v>
      </c>
      <c r="CZ65" s="130">
        <v>64480.574000000001</v>
      </c>
      <c r="DA65" s="130">
        <v>64252.271999999997</v>
      </c>
      <c r="DB65" s="130">
        <v>65726.076000000001</v>
      </c>
      <c r="DC65" s="130">
        <v>65893.751999999993</v>
      </c>
      <c r="DD65" s="130">
        <v>69573.467999999993</v>
      </c>
      <c r="DE65" s="130">
        <v>70486.070000000007</v>
      </c>
      <c r="DF65" s="130">
        <v>71812.183000000005</v>
      </c>
      <c r="DG65" s="130">
        <v>71565.804999999993</v>
      </c>
      <c r="DH65" s="130">
        <v>67658.092000000004</v>
      </c>
      <c r="DI65" s="130">
        <v>64567.968000000001</v>
      </c>
      <c r="DJ65" s="130">
        <v>62570.741999999998</v>
      </c>
      <c r="DK65" s="130">
        <v>65020.851000000002</v>
      </c>
      <c r="DL65" s="130">
        <v>66556.028000000006</v>
      </c>
      <c r="DM65" s="130">
        <v>68278.754000000001</v>
      </c>
      <c r="DN65" s="130">
        <v>71784.926000000007</v>
      </c>
      <c r="DO65" s="130">
        <v>69967.691999999995</v>
      </c>
      <c r="DP65" s="130">
        <v>62078.15</v>
      </c>
      <c r="DQ65" s="130">
        <v>63694.731</v>
      </c>
      <c r="DR65" s="130">
        <v>64414.517</v>
      </c>
      <c r="DS65" s="130">
        <v>68029.472999999998</v>
      </c>
      <c r="DT65" s="130">
        <v>35149.743000000002</v>
      </c>
      <c r="DU65" s="130">
        <v>35575.144</v>
      </c>
      <c r="DV65" s="130">
        <v>33088.372000000003</v>
      </c>
      <c r="DW65" s="130">
        <v>32497.975999999999</v>
      </c>
      <c r="DX65" s="130">
        <v>33450.633999999998</v>
      </c>
      <c r="DY65" s="130">
        <v>33475.86</v>
      </c>
      <c r="DZ65" s="130">
        <v>32567.715</v>
      </c>
      <c r="EA65" s="130">
        <v>34499.803999999996</v>
      </c>
      <c r="EB65" s="130">
        <v>35527.519999999997</v>
      </c>
      <c r="EC65" s="130">
        <v>36951.699999999997</v>
      </c>
      <c r="ED65" s="130">
        <v>37296.548000000003</v>
      </c>
      <c r="EE65" s="130">
        <v>38363.523999999998</v>
      </c>
      <c r="EF65" s="130">
        <v>39673.675999999999</v>
      </c>
      <c r="EG65" s="130">
        <v>38149.29</v>
      </c>
      <c r="EH65" s="130">
        <v>38082.777000000002</v>
      </c>
      <c r="EI65" s="130">
        <v>37864.557999999997</v>
      </c>
      <c r="EJ65" s="130">
        <v>36660.057999999997</v>
      </c>
      <c r="EK65" s="130">
        <v>36669.254999999997</v>
      </c>
      <c r="EL65" s="130">
        <v>37254.173999999999</v>
      </c>
      <c r="EM65" s="130">
        <v>37351.601000000002</v>
      </c>
      <c r="EN65" s="130">
        <v>29751.381000000001</v>
      </c>
      <c r="EO65" s="130">
        <v>30490.371999999999</v>
      </c>
      <c r="EP65" s="130">
        <v>30865.082999999999</v>
      </c>
      <c r="EQ65" s="130">
        <v>31309.583999999999</v>
      </c>
      <c r="ER65" s="130">
        <v>31959.914000000001</v>
      </c>
      <c r="ES65" s="130">
        <v>31943.4</v>
      </c>
      <c r="ET65" s="130">
        <v>33212.576000000001</v>
      </c>
      <c r="EU65" s="130">
        <v>33373.097999999998</v>
      </c>
      <c r="EV65" s="130">
        <v>33551.731</v>
      </c>
      <c r="EW65" s="130">
        <v>35949.828000000001</v>
      </c>
      <c r="EX65" s="130">
        <v>35420.288999999997</v>
      </c>
      <c r="EY65" s="130">
        <v>36406.114999999998</v>
      </c>
      <c r="EZ65" s="130">
        <v>35140.366000000002</v>
      </c>
      <c r="FA65" s="130">
        <v>37376.953999999998</v>
      </c>
      <c r="FB65" s="130">
        <v>37440.053</v>
      </c>
      <c r="FC65" s="130">
        <v>38501.885000000002</v>
      </c>
      <c r="FD65" s="130">
        <v>38578.756999999998</v>
      </c>
      <c r="FE65" s="130">
        <v>36183.277000000002</v>
      </c>
      <c r="FF65" s="130">
        <v>35915.968000000001</v>
      </c>
      <c r="FG65" s="130">
        <v>35435.460999999996</v>
      </c>
      <c r="FH65" s="130">
        <v>35472.951000000001</v>
      </c>
      <c r="FI65" s="130">
        <v>36843.093000000001</v>
      </c>
      <c r="FJ65" s="130">
        <v>35632.446000000004</v>
      </c>
      <c r="FK65" s="130">
        <v>36291.317000000003</v>
      </c>
      <c r="FL65" s="130">
        <v>35975.055999999997</v>
      </c>
      <c r="FM65" s="130">
        <v>38445.832999999999</v>
      </c>
      <c r="FN65" s="130">
        <v>37329.881000000001</v>
      </c>
      <c r="FO65" s="130">
        <v>37844.775000000001</v>
      </c>
      <c r="FP65" s="130">
        <v>37829.288</v>
      </c>
      <c r="FQ65" s="130">
        <v>37400.565000000002</v>
      </c>
      <c r="FR65" s="130">
        <v>36582.438999999998</v>
      </c>
      <c r="FS65" s="130">
        <v>36763.894</v>
      </c>
      <c r="FT65" s="130">
        <v>36827.296000000002</v>
      </c>
      <c r="FU65" s="130">
        <v>39001.224000000002</v>
      </c>
      <c r="FV65" s="130">
        <v>38247.436000000002</v>
      </c>
      <c r="FW65" s="130">
        <v>37468.014000000003</v>
      </c>
      <c r="FX65" s="130">
        <v>37876.095000000001</v>
      </c>
      <c r="FY65" s="130">
        <v>37149.133000000002</v>
      </c>
      <c r="FZ65" s="130">
        <v>37995.281000000003</v>
      </c>
      <c r="GA65" s="130">
        <v>39288.544000000002</v>
      </c>
      <c r="GB65" s="130">
        <v>39916.694000000003</v>
      </c>
      <c r="GC65" s="130">
        <v>39815.949999999997</v>
      </c>
      <c r="GD65" s="130">
        <v>39567.862000000001</v>
      </c>
      <c r="GE65" s="130">
        <v>39200.595000000001</v>
      </c>
      <c r="GF65" s="130">
        <v>38551.199999999997</v>
      </c>
      <c r="GG65" s="130">
        <v>39619.936999999998</v>
      </c>
      <c r="GH65" s="130">
        <v>40777.987999999998</v>
      </c>
      <c r="GI65" s="130">
        <v>40161.243999999999</v>
      </c>
      <c r="GJ65" s="130">
        <v>40906.082999999999</v>
      </c>
      <c r="GK65" s="130">
        <v>41112.472999999998</v>
      </c>
      <c r="GL65" s="130">
        <v>39836.565999999999</v>
      </c>
      <c r="GM65" s="130">
        <v>40493.811000000002</v>
      </c>
      <c r="GN65" s="130">
        <v>38667.654000000002</v>
      </c>
      <c r="GO65" s="130">
        <v>35665.249000000003</v>
      </c>
      <c r="GP65" s="130">
        <v>34528.731</v>
      </c>
      <c r="GQ65" s="130">
        <v>34912.887000000002</v>
      </c>
      <c r="GR65" s="130">
        <v>36178.06</v>
      </c>
      <c r="GS65" s="130">
        <v>36790.372000000003</v>
      </c>
      <c r="GT65" s="130">
        <v>36498.114999999998</v>
      </c>
      <c r="GU65" s="130">
        <v>36924.271999999997</v>
      </c>
      <c r="GV65" s="130">
        <v>34389.72</v>
      </c>
      <c r="GW65" s="130">
        <v>34951.216</v>
      </c>
      <c r="GX65" s="130">
        <v>34197.082999999999</v>
      </c>
      <c r="GY65" s="130">
        <v>33344.042999999998</v>
      </c>
      <c r="GZ65" s="130">
        <v>34335.572999999997</v>
      </c>
      <c r="HA65" s="130">
        <v>34694.373</v>
      </c>
      <c r="HB65" s="130">
        <v>34158.870000000003</v>
      </c>
      <c r="HC65" s="130">
        <v>33940.211000000003</v>
      </c>
      <c r="HD65" s="130">
        <v>34654.705000000002</v>
      </c>
      <c r="HE65" s="130">
        <v>32323.319</v>
      </c>
      <c r="HF65" s="130">
        <v>31879.99</v>
      </c>
      <c r="HG65" s="130">
        <v>30977.955999999998</v>
      </c>
      <c r="HH65" s="130">
        <v>30175.822</v>
      </c>
      <c r="HI65" s="130">
        <v>30522.99</v>
      </c>
    </row>
    <row r="66" spans="1:217">
      <c r="A66" s="2" t="s">
        <v>158</v>
      </c>
      <c r="B66" s="130">
        <v>1513.41</v>
      </c>
      <c r="C66" s="130">
        <v>1602.287</v>
      </c>
      <c r="D66" s="130">
        <v>1602.287</v>
      </c>
      <c r="E66" s="130">
        <v>1633.4369999999999</v>
      </c>
      <c r="F66" s="130">
        <v>1631.6369999999999</v>
      </c>
      <c r="G66" s="130">
        <v>1631.174</v>
      </c>
      <c r="H66" s="130">
        <v>1611.174</v>
      </c>
      <c r="I66" s="130">
        <v>1616.174</v>
      </c>
      <c r="J66" s="130">
        <v>1616.174</v>
      </c>
      <c r="K66" s="130">
        <v>2337.7069999999999</v>
      </c>
      <c r="L66" s="130">
        <v>2417.4279999999999</v>
      </c>
      <c r="M66" s="130">
        <v>2462.509</v>
      </c>
      <c r="N66" s="130">
        <v>2469.8870000000002</v>
      </c>
      <c r="O66" s="130">
        <v>2487.7640000000001</v>
      </c>
      <c r="P66" s="130">
        <v>2487.4050000000002</v>
      </c>
      <c r="Q66" s="130">
        <v>2933.268</v>
      </c>
      <c r="R66" s="130">
        <v>2934.8330000000001</v>
      </c>
      <c r="S66" s="130">
        <v>2917.9119999999998</v>
      </c>
      <c r="T66" s="130">
        <v>3116.7869999999998</v>
      </c>
      <c r="U66" s="130">
        <v>3179.6370000000002</v>
      </c>
      <c r="V66" s="130">
        <v>3189.2570000000001</v>
      </c>
      <c r="W66" s="130">
        <v>3830.3009999999999</v>
      </c>
      <c r="X66" s="130">
        <v>3925.9380000000001</v>
      </c>
      <c r="Y66" s="130">
        <v>3713.585</v>
      </c>
      <c r="Z66" s="130">
        <v>3700.7559999999999</v>
      </c>
      <c r="AA66" s="130">
        <v>3724.8449999999998</v>
      </c>
      <c r="AB66" s="130">
        <v>3582.145</v>
      </c>
      <c r="AC66" s="130">
        <v>4116.7449999999999</v>
      </c>
      <c r="AD66" s="130">
        <v>4172.1350000000002</v>
      </c>
      <c r="AE66" s="130">
        <v>4077.085</v>
      </c>
      <c r="AF66" s="130">
        <v>4129.09</v>
      </c>
      <c r="AG66" s="130">
        <v>4173.6059999999998</v>
      </c>
      <c r="AH66" s="130">
        <v>4151.8119999999999</v>
      </c>
      <c r="AI66" s="130">
        <v>4706.875</v>
      </c>
      <c r="AJ66" s="130">
        <v>5235.8329999999996</v>
      </c>
      <c r="AK66" s="130">
        <v>6134.32</v>
      </c>
      <c r="AL66" s="130">
        <v>7029.5230000000001</v>
      </c>
      <c r="AM66" s="130">
        <v>6761.5910000000003</v>
      </c>
      <c r="AN66" s="130">
        <v>6736.5609999999997</v>
      </c>
      <c r="AO66" s="130">
        <v>6720.0910000000003</v>
      </c>
      <c r="AP66" s="130">
        <v>6681.9610000000002</v>
      </c>
      <c r="AQ66" s="130">
        <v>6048.1409999999996</v>
      </c>
      <c r="AR66" s="130">
        <v>7222.4889999999996</v>
      </c>
      <c r="AS66" s="130">
        <v>6839.9889999999996</v>
      </c>
      <c r="AT66" s="130">
        <v>6769.0510000000004</v>
      </c>
      <c r="AU66" s="130">
        <v>7968.933</v>
      </c>
      <c r="AV66" s="130">
        <v>8199.9500000000007</v>
      </c>
      <c r="AW66" s="130">
        <v>9213.1370000000006</v>
      </c>
      <c r="AX66" s="130">
        <v>9035.8680000000004</v>
      </c>
      <c r="AY66" s="130">
        <v>11779.513000000001</v>
      </c>
      <c r="AZ66" s="130">
        <v>12171.424999999999</v>
      </c>
      <c r="BA66" s="130">
        <v>13129.932000000001</v>
      </c>
      <c r="BB66" s="130">
        <v>13214.958000000001</v>
      </c>
      <c r="BC66" s="130">
        <v>13800.197</v>
      </c>
      <c r="BD66" s="130">
        <v>13777.353999999999</v>
      </c>
      <c r="BE66" s="130">
        <v>14502.797</v>
      </c>
      <c r="BF66" s="130">
        <v>13712.564</v>
      </c>
      <c r="BG66" s="130">
        <v>15158.271000000001</v>
      </c>
      <c r="BH66" s="130">
        <v>15472.716</v>
      </c>
      <c r="BI66" s="130">
        <v>16454.267</v>
      </c>
      <c r="BJ66" s="130">
        <v>16761.967000000001</v>
      </c>
      <c r="BK66" s="130">
        <v>18149.398000000001</v>
      </c>
      <c r="BL66" s="130">
        <v>18411.616000000002</v>
      </c>
      <c r="BM66" s="130">
        <v>18593.223000000002</v>
      </c>
      <c r="BN66" s="130">
        <v>19396.156999999999</v>
      </c>
      <c r="BO66" s="130">
        <v>19962.702000000001</v>
      </c>
      <c r="BP66" s="130">
        <v>19653.378000000001</v>
      </c>
      <c r="BQ66" s="130">
        <v>20183.948</v>
      </c>
      <c r="BR66" s="130">
        <v>19565.423999999999</v>
      </c>
      <c r="BS66" s="130">
        <v>21272.138999999999</v>
      </c>
      <c r="BT66" s="130">
        <v>21173.143</v>
      </c>
      <c r="BU66" s="130">
        <v>20985.855</v>
      </c>
      <c r="BV66" s="130">
        <v>20691.654999999999</v>
      </c>
      <c r="BW66" s="130">
        <v>21001.962</v>
      </c>
      <c r="BX66" s="130">
        <v>20741.379000000001</v>
      </c>
      <c r="BY66" s="130">
        <v>21217.027999999998</v>
      </c>
      <c r="BZ66" s="130">
        <v>21717.845000000001</v>
      </c>
      <c r="CA66" s="130">
        <v>21843.002</v>
      </c>
      <c r="CB66" s="130">
        <v>21562.073</v>
      </c>
      <c r="CC66" s="130">
        <v>20908.476999999999</v>
      </c>
      <c r="CD66" s="130">
        <v>19943.511999999999</v>
      </c>
      <c r="CE66" s="130">
        <v>20345.721000000001</v>
      </c>
      <c r="CF66" s="130">
        <v>20481.581999999999</v>
      </c>
      <c r="CG66" s="130">
        <v>20854.925999999999</v>
      </c>
      <c r="CH66" s="130">
        <v>20889.598999999998</v>
      </c>
      <c r="CI66" s="130">
        <v>21170.436000000002</v>
      </c>
      <c r="CJ66" s="130">
        <v>21526.218000000001</v>
      </c>
      <c r="CK66" s="130">
        <v>21625.24</v>
      </c>
      <c r="CL66" s="130">
        <v>22498.93</v>
      </c>
      <c r="CM66" s="130">
        <v>22099.642</v>
      </c>
      <c r="CN66" s="130">
        <v>21667.29</v>
      </c>
      <c r="CO66" s="130">
        <v>21340.44</v>
      </c>
      <c r="CP66" s="130">
        <v>17941.666000000001</v>
      </c>
      <c r="CQ66" s="130">
        <v>18658.010999999999</v>
      </c>
      <c r="CR66" s="130">
        <v>18136.992999999999</v>
      </c>
      <c r="CS66" s="130">
        <v>18181.876</v>
      </c>
      <c r="CT66" s="130">
        <v>18087.120999999999</v>
      </c>
      <c r="CU66" s="130">
        <v>18060.463</v>
      </c>
      <c r="CV66" s="130">
        <v>17379.467000000001</v>
      </c>
      <c r="CW66" s="130">
        <v>17174.808000000001</v>
      </c>
      <c r="CX66" s="130">
        <v>17498.039000000001</v>
      </c>
      <c r="CY66" s="130">
        <v>17266.047999999999</v>
      </c>
      <c r="CZ66" s="130">
        <v>16041.504999999999</v>
      </c>
      <c r="DA66" s="130">
        <v>16141.716</v>
      </c>
      <c r="DB66" s="130">
        <v>15493.114</v>
      </c>
      <c r="DC66" s="130">
        <v>15918.136</v>
      </c>
      <c r="DD66" s="130">
        <v>15568.401</v>
      </c>
      <c r="DE66" s="130">
        <v>15433.847</v>
      </c>
      <c r="DF66" s="130">
        <v>16278.621999999999</v>
      </c>
      <c r="DG66" s="130">
        <v>16214.05</v>
      </c>
      <c r="DH66" s="130">
        <v>17247.21</v>
      </c>
      <c r="DI66" s="130">
        <v>18921.858</v>
      </c>
      <c r="DJ66" s="130">
        <v>18708.611000000001</v>
      </c>
      <c r="DK66" s="130">
        <v>19503.348000000002</v>
      </c>
      <c r="DL66" s="130">
        <v>19561.574000000001</v>
      </c>
      <c r="DM66" s="130">
        <v>19412.106</v>
      </c>
      <c r="DN66" s="130">
        <v>19850.897000000001</v>
      </c>
      <c r="DO66" s="130">
        <v>18958.492999999999</v>
      </c>
      <c r="DP66" s="130">
        <v>18612.939999999999</v>
      </c>
      <c r="DQ66" s="130">
        <v>18618.673999999999</v>
      </c>
      <c r="DR66" s="130">
        <v>19200.698</v>
      </c>
      <c r="DS66" s="130">
        <v>20875</v>
      </c>
      <c r="DT66" s="130">
        <v>15053.535</v>
      </c>
      <c r="DU66" s="130">
        <v>15569.925999999999</v>
      </c>
      <c r="DV66" s="130">
        <v>15611.807000000001</v>
      </c>
      <c r="DW66" s="130">
        <v>15279.026</v>
      </c>
      <c r="DX66" s="130">
        <v>14884.540999999999</v>
      </c>
      <c r="DY66" s="130">
        <v>14931.813</v>
      </c>
      <c r="DZ66" s="130">
        <v>15057.093000000001</v>
      </c>
      <c r="EA66" s="130">
        <v>15163.643</v>
      </c>
      <c r="EB66" s="130">
        <v>15131.335999999999</v>
      </c>
      <c r="EC66" s="130">
        <v>15191.074000000001</v>
      </c>
      <c r="ED66" s="130">
        <v>15456.839</v>
      </c>
      <c r="EE66" s="130">
        <v>15540.591</v>
      </c>
      <c r="EF66" s="130">
        <v>14973.732</v>
      </c>
      <c r="EG66" s="130">
        <v>15822.239</v>
      </c>
      <c r="EH66" s="130">
        <v>16147.475</v>
      </c>
      <c r="EI66" s="130">
        <v>15980.259</v>
      </c>
      <c r="EJ66" s="130">
        <v>16053.659</v>
      </c>
      <c r="EK66" s="130">
        <v>16380.422</v>
      </c>
      <c r="EL66" s="130">
        <v>16572.420000000002</v>
      </c>
      <c r="EM66" s="130">
        <v>17025.419000000002</v>
      </c>
      <c r="EN66" s="130">
        <v>16196.066000000001</v>
      </c>
      <c r="EO66" s="130">
        <v>16382.785000000002</v>
      </c>
      <c r="EP66" s="130">
        <v>16384.663</v>
      </c>
      <c r="EQ66" s="130">
        <v>16252.208000000001</v>
      </c>
      <c r="ER66" s="130">
        <v>16463.673999999999</v>
      </c>
      <c r="ES66" s="130">
        <v>16616.080999999998</v>
      </c>
      <c r="ET66" s="130">
        <v>16234.287</v>
      </c>
      <c r="EU66" s="130">
        <v>16085.114</v>
      </c>
      <c r="EV66" s="130">
        <v>16038.145</v>
      </c>
      <c r="EW66" s="130">
        <v>16031.703000000001</v>
      </c>
      <c r="EX66" s="130">
        <v>16108.464</v>
      </c>
      <c r="EY66" s="130">
        <v>16604.683000000001</v>
      </c>
      <c r="EZ66" s="130">
        <v>16385.385999999999</v>
      </c>
      <c r="FA66" s="130">
        <v>17188.546999999999</v>
      </c>
      <c r="FB66" s="130">
        <v>17014.435000000001</v>
      </c>
      <c r="FC66" s="130">
        <v>17268.201000000001</v>
      </c>
      <c r="FD66" s="130">
        <v>19007.46</v>
      </c>
      <c r="FE66" s="130">
        <v>18779.557000000001</v>
      </c>
      <c r="FF66" s="130">
        <v>18508.488000000001</v>
      </c>
      <c r="FG66" s="130">
        <v>19287.492999999999</v>
      </c>
      <c r="FH66" s="130">
        <v>18806.955000000002</v>
      </c>
      <c r="FI66" s="130">
        <v>18926.313999999998</v>
      </c>
      <c r="FJ66" s="130">
        <v>18991.159</v>
      </c>
      <c r="FK66" s="130">
        <v>19143.763999999999</v>
      </c>
      <c r="FL66" s="130">
        <v>19172.803</v>
      </c>
      <c r="FM66" s="130">
        <v>19261.184000000001</v>
      </c>
      <c r="FN66" s="130">
        <v>19139.230000000003</v>
      </c>
      <c r="FO66" s="130">
        <v>19525.777000000002</v>
      </c>
      <c r="FP66" s="130">
        <v>20216.530999999999</v>
      </c>
      <c r="FQ66" s="130">
        <v>20588.096000000001</v>
      </c>
      <c r="FR66" s="130">
        <v>20304.535</v>
      </c>
      <c r="FS66" s="130">
        <v>21538.688000000002</v>
      </c>
      <c r="FT66" s="130">
        <v>22271.807999999997</v>
      </c>
      <c r="FU66" s="130">
        <v>23397.231</v>
      </c>
      <c r="FV66" s="130">
        <v>23133.919999999998</v>
      </c>
      <c r="FW66" s="130">
        <v>24078.792999999998</v>
      </c>
      <c r="FX66" s="130">
        <v>24607.712</v>
      </c>
      <c r="FY66" s="130">
        <v>24704.678999999996</v>
      </c>
      <c r="FZ66" s="130">
        <v>25334.890999999996</v>
      </c>
      <c r="GA66" s="130">
        <v>26526.202000000001</v>
      </c>
      <c r="GB66" s="130">
        <v>26163.806</v>
      </c>
      <c r="GC66" s="130">
        <v>26523.535</v>
      </c>
      <c r="GD66" s="130">
        <v>26416.780999999999</v>
      </c>
      <c r="GE66" s="130">
        <v>26108.687999999998</v>
      </c>
      <c r="GF66" s="130">
        <v>25664.217000000001</v>
      </c>
      <c r="GG66" s="130">
        <v>25397.690000000002</v>
      </c>
      <c r="GH66" s="130">
        <v>26146.365000000002</v>
      </c>
      <c r="GI66" s="130">
        <v>26094.487000000001</v>
      </c>
      <c r="GJ66" s="130">
        <v>26033.59</v>
      </c>
      <c r="GK66" s="130">
        <v>26218.272999999997</v>
      </c>
      <c r="GL66" s="130">
        <v>25951.664000000001</v>
      </c>
      <c r="GM66" s="130">
        <v>26357.161999999997</v>
      </c>
      <c r="GN66" s="130">
        <v>26192.966</v>
      </c>
      <c r="GO66" s="130">
        <v>26923.608</v>
      </c>
      <c r="GP66" s="130">
        <v>27270.784</v>
      </c>
      <c r="GQ66" s="130">
        <v>26656.78</v>
      </c>
      <c r="GR66" s="130">
        <v>26212.249</v>
      </c>
      <c r="GS66" s="130">
        <v>25835.964</v>
      </c>
      <c r="GT66" s="130">
        <v>26251.120999999999</v>
      </c>
      <c r="GU66" s="130">
        <v>25945.027999999998</v>
      </c>
      <c r="GV66" s="130">
        <v>25559.603999999999</v>
      </c>
      <c r="GW66" s="130">
        <v>25494.873</v>
      </c>
      <c r="GX66" s="130">
        <v>26223.221000000001</v>
      </c>
      <c r="GY66" s="130">
        <v>26150.412</v>
      </c>
      <c r="GZ66" s="130">
        <v>26355.464</v>
      </c>
      <c r="HA66" s="130">
        <v>27360.473000000002</v>
      </c>
      <c r="HB66" s="130">
        <v>27266.445</v>
      </c>
      <c r="HC66" s="130">
        <v>26872.941000000003</v>
      </c>
      <c r="HD66" s="130">
        <v>25782.147000000001</v>
      </c>
      <c r="HE66" s="130">
        <v>25454.899999999998</v>
      </c>
      <c r="HF66" s="130">
        <v>24890.772999999997</v>
      </c>
      <c r="HG66" s="130">
        <v>24750.855</v>
      </c>
      <c r="HH66" s="130">
        <v>25079.277999999998</v>
      </c>
      <c r="HI66" s="130">
        <v>25047.046999999999</v>
      </c>
    </row>
    <row r="67" spans="1:217">
      <c r="A67" s="2" t="s">
        <v>159</v>
      </c>
      <c r="B67" s="130">
        <v>0</v>
      </c>
      <c r="C67" s="130">
        <v>0</v>
      </c>
      <c r="D67" s="130">
        <v>0</v>
      </c>
      <c r="E67" s="130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30">
        <v>0</v>
      </c>
      <c r="N67" s="130">
        <v>0</v>
      </c>
      <c r="O67" s="130">
        <v>0</v>
      </c>
      <c r="P67" s="130">
        <v>0</v>
      </c>
      <c r="Q67" s="130">
        <v>0</v>
      </c>
      <c r="R67" s="130">
        <v>0</v>
      </c>
      <c r="S67" s="130">
        <v>0</v>
      </c>
      <c r="T67" s="130">
        <v>0</v>
      </c>
      <c r="U67" s="130">
        <v>0</v>
      </c>
      <c r="V67" s="130">
        <v>0</v>
      </c>
      <c r="W67" s="130">
        <v>0</v>
      </c>
      <c r="X67" s="130">
        <v>0</v>
      </c>
      <c r="Y67" s="130">
        <v>0</v>
      </c>
      <c r="Z67" s="130">
        <v>0</v>
      </c>
      <c r="AA67" s="130">
        <v>0</v>
      </c>
      <c r="AB67" s="130">
        <v>0</v>
      </c>
      <c r="AC67" s="130">
        <v>0</v>
      </c>
      <c r="AD67" s="130">
        <v>0</v>
      </c>
      <c r="AE67" s="130">
        <v>0</v>
      </c>
      <c r="AF67" s="130">
        <v>0</v>
      </c>
      <c r="AG67" s="130">
        <v>0</v>
      </c>
      <c r="AH67" s="130">
        <v>0</v>
      </c>
      <c r="AI67" s="130">
        <v>0</v>
      </c>
      <c r="AJ67" s="130">
        <v>0</v>
      </c>
      <c r="AK67" s="130">
        <v>0</v>
      </c>
      <c r="AL67" s="130">
        <v>0</v>
      </c>
      <c r="AM67" s="130">
        <v>0</v>
      </c>
      <c r="AN67" s="130">
        <v>0</v>
      </c>
      <c r="AO67" s="130">
        <v>0</v>
      </c>
      <c r="AP67" s="130">
        <v>0</v>
      </c>
      <c r="AQ67" s="130">
        <v>0</v>
      </c>
      <c r="AR67" s="130">
        <v>0</v>
      </c>
      <c r="AS67" s="130">
        <v>0</v>
      </c>
      <c r="AT67" s="130">
        <v>0</v>
      </c>
      <c r="AU67" s="130">
        <v>0</v>
      </c>
      <c r="AV67" s="130">
        <v>0</v>
      </c>
      <c r="AW67" s="130">
        <v>0</v>
      </c>
      <c r="AX67" s="130">
        <v>0</v>
      </c>
      <c r="AY67" s="130">
        <v>0</v>
      </c>
      <c r="AZ67" s="130">
        <v>0</v>
      </c>
      <c r="BA67" s="130">
        <v>0</v>
      </c>
      <c r="BB67" s="130">
        <v>0</v>
      </c>
      <c r="BC67" s="130">
        <v>0</v>
      </c>
      <c r="BD67" s="130">
        <v>0</v>
      </c>
      <c r="BE67" s="130">
        <v>0</v>
      </c>
      <c r="BF67" s="130">
        <v>0</v>
      </c>
      <c r="BG67" s="130">
        <v>0</v>
      </c>
      <c r="BH67" s="130">
        <v>0</v>
      </c>
      <c r="BI67" s="130">
        <v>0</v>
      </c>
      <c r="BJ67" s="130">
        <v>0</v>
      </c>
      <c r="BK67" s="130">
        <v>0</v>
      </c>
      <c r="BL67" s="130">
        <v>0</v>
      </c>
      <c r="BM67" s="130">
        <v>0</v>
      </c>
      <c r="BN67" s="130">
        <v>0</v>
      </c>
      <c r="BO67" s="130">
        <v>0</v>
      </c>
      <c r="BP67" s="130">
        <v>0</v>
      </c>
      <c r="BQ67" s="130">
        <v>0</v>
      </c>
      <c r="BR67" s="130">
        <v>0</v>
      </c>
      <c r="BS67" s="130">
        <v>0</v>
      </c>
      <c r="BT67" s="130">
        <v>0</v>
      </c>
      <c r="BU67" s="130">
        <v>0</v>
      </c>
      <c r="BV67" s="130">
        <v>0</v>
      </c>
      <c r="BW67" s="130">
        <v>0</v>
      </c>
      <c r="BX67" s="130">
        <v>0</v>
      </c>
      <c r="BY67" s="130">
        <v>0</v>
      </c>
      <c r="BZ67" s="130">
        <v>0</v>
      </c>
      <c r="CA67" s="130">
        <v>0</v>
      </c>
      <c r="CB67" s="130">
        <v>0</v>
      </c>
      <c r="CC67" s="130">
        <v>0</v>
      </c>
      <c r="CD67" s="130">
        <v>0</v>
      </c>
      <c r="CE67" s="130">
        <v>0</v>
      </c>
      <c r="CF67" s="130">
        <v>0</v>
      </c>
      <c r="CG67" s="130">
        <v>0</v>
      </c>
      <c r="CH67" s="130">
        <v>0</v>
      </c>
      <c r="CI67" s="130">
        <v>0</v>
      </c>
      <c r="CJ67" s="130">
        <v>0</v>
      </c>
      <c r="CK67" s="130">
        <v>0</v>
      </c>
      <c r="CL67" s="130">
        <v>0</v>
      </c>
      <c r="CM67" s="130">
        <v>0</v>
      </c>
      <c r="CN67" s="130">
        <v>0</v>
      </c>
      <c r="CO67" s="130">
        <v>0</v>
      </c>
      <c r="CP67" s="130">
        <v>0</v>
      </c>
      <c r="CQ67" s="130">
        <v>0</v>
      </c>
      <c r="CR67" s="130">
        <v>0</v>
      </c>
      <c r="CS67" s="130">
        <v>0</v>
      </c>
      <c r="CT67" s="130">
        <v>0</v>
      </c>
      <c r="CU67" s="130">
        <v>0</v>
      </c>
      <c r="CV67" s="130">
        <v>0</v>
      </c>
      <c r="CW67" s="130">
        <v>0</v>
      </c>
      <c r="CX67" s="130">
        <v>0</v>
      </c>
      <c r="CY67" s="130">
        <v>0</v>
      </c>
      <c r="CZ67" s="130">
        <v>0</v>
      </c>
      <c r="DA67" s="130">
        <v>0</v>
      </c>
      <c r="DB67" s="130">
        <v>0</v>
      </c>
      <c r="DC67" s="130">
        <v>0</v>
      </c>
      <c r="DD67" s="130">
        <v>0</v>
      </c>
      <c r="DE67" s="130">
        <v>0</v>
      </c>
      <c r="DF67" s="130">
        <v>0</v>
      </c>
      <c r="DG67" s="130">
        <v>0</v>
      </c>
      <c r="DH67" s="130">
        <v>0</v>
      </c>
      <c r="DI67" s="130">
        <v>0</v>
      </c>
      <c r="DJ67" s="130">
        <v>0</v>
      </c>
      <c r="DK67" s="130">
        <v>0</v>
      </c>
      <c r="DL67" s="130">
        <v>0</v>
      </c>
      <c r="DM67" s="130">
        <v>0</v>
      </c>
      <c r="DN67" s="130">
        <v>0</v>
      </c>
      <c r="DO67" s="130">
        <v>0</v>
      </c>
      <c r="DP67" s="130">
        <v>0</v>
      </c>
      <c r="DQ67" s="130">
        <v>0</v>
      </c>
      <c r="DR67" s="127">
        <v>0</v>
      </c>
      <c r="DS67" s="130">
        <v>0</v>
      </c>
      <c r="DT67" s="130">
        <v>0</v>
      </c>
      <c r="DU67" s="130">
        <v>0</v>
      </c>
      <c r="DV67" s="130">
        <v>0</v>
      </c>
      <c r="DW67" s="130">
        <v>0</v>
      </c>
      <c r="DX67" s="130">
        <v>0</v>
      </c>
      <c r="DY67" s="130">
        <v>0</v>
      </c>
      <c r="DZ67" s="130">
        <v>0</v>
      </c>
      <c r="EA67" s="130">
        <v>0</v>
      </c>
      <c r="EB67" s="130">
        <v>0</v>
      </c>
      <c r="EC67" s="130">
        <v>0</v>
      </c>
      <c r="ED67" s="130">
        <v>0</v>
      </c>
      <c r="EE67" s="130">
        <v>0</v>
      </c>
      <c r="EF67" s="130">
        <v>0</v>
      </c>
      <c r="EG67" s="130">
        <v>0</v>
      </c>
      <c r="EH67" s="130">
        <v>0</v>
      </c>
      <c r="EI67" s="130">
        <v>0</v>
      </c>
      <c r="EJ67" s="130">
        <v>0</v>
      </c>
      <c r="EK67" s="130">
        <v>0</v>
      </c>
      <c r="EL67" s="130">
        <v>0</v>
      </c>
      <c r="EM67" s="130">
        <v>0</v>
      </c>
      <c r="EN67" s="130">
        <v>0</v>
      </c>
      <c r="EO67" s="130">
        <v>0</v>
      </c>
      <c r="EP67" s="130">
        <v>0</v>
      </c>
      <c r="EQ67" s="130">
        <v>0</v>
      </c>
      <c r="ER67" s="130">
        <v>0</v>
      </c>
      <c r="ES67" s="130">
        <v>0</v>
      </c>
      <c r="ET67" s="130">
        <v>0</v>
      </c>
      <c r="EU67" s="130">
        <v>0</v>
      </c>
      <c r="EV67" s="130">
        <v>0</v>
      </c>
      <c r="EW67" s="130">
        <v>0</v>
      </c>
      <c r="EX67" s="130">
        <v>0</v>
      </c>
      <c r="EY67" s="130">
        <v>0</v>
      </c>
      <c r="EZ67" s="130">
        <v>0</v>
      </c>
      <c r="FA67" s="130">
        <v>0</v>
      </c>
      <c r="FB67" s="130">
        <v>0</v>
      </c>
      <c r="FC67" s="130">
        <v>0</v>
      </c>
      <c r="FD67" s="130">
        <v>0</v>
      </c>
      <c r="FE67" s="130">
        <v>0</v>
      </c>
      <c r="FF67" s="130">
        <v>0</v>
      </c>
      <c r="FG67" s="130">
        <v>0</v>
      </c>
      <c r="FH67" s="130">
        <v>0</v>
      </c>
      <c r="FI67" s="130">
        <v>0</v>
      </c>
      <c r="FJ67" s="130">
        <v>0</v>
      </c>
      <c r="FK67" s="130">
        <v>0</v>
      </c>
      <c r="FL67" s="130">
        <v>0</v>
      </c>
      <c r="FM67" s="130">
        <v>0</v>
      </c>
      <c r="FN67" s="130">
        <v>0</v>
      </c>
      <c r="FO67" s="130">
        <v>0</v>
      </c>
      <c r="FP67" s="130">
        <v>0</v>
      </c>
      <c r="FQ67" s="130">
        <v>0</v>
      </c>
      <c r="FR67" s="130">
        <v>0</v>
      </c>
      <c r="FS67" s="130">
        <v>0</v>
      </c>
      <c r="FT67" s="130">
        <v>0</v>
      </c>
      <c r="FU67" s="130">
        <v>0</v>
      </c>
      <c r="FV67" s="130">
        <v>0</v>
      </c>
      <c r="FW67" s="130">
        <v>0</v>
      </c>
      <c r="FX67" s="130">
        <v>0</v>
      </c>
      <c r="FY67" s="130">
        <v>0</v>
      </c>
      <c r="FZ67" s="130">
        <v>0</v>
      </c>
      <c r="GA67" s="130">
        <v>0</v>
      </c>
      <c r="GB67" s="130">
        <v>0</v>
      </c>
      <c r="GC67" s="130">
        <v>0</v>
      </c>
      <c r="GD67" s="130">
        <v>0</v>
      </c>
      <c r="GE67" s="130">
        <v>0</v>
      </c>
      <c r="GF67" s="130">
        <v>0</v>
      </c>
      <c r="GG67" s="130">
        <v>0</v>
      </c>
      <c r="GH67" s="130">
        <v>0</v>
      </c>
      <c r="GI67" s="130">
        <v>0</v>
      </c>
      <c r="GJ67" s="130">
        <v>0</v>
      </c>
      <c r="GK67" s="130">
        <v>0</v>
      </c>
      <c r="GL67" s="130">
        <v>0</v>
      </c>
      <c r="GM67" s="130">
        <v>0</v>
      </c>
      <c r="GN67" s="130">
        <v>0</v>
      </c>
      <c r="GO67" s="130">
        <v>0</v>
      </c>
      <c r="GP67" s="130">
        <v>0</v>
      </c>
      <c r="GQ67" s="130">
        <v>0</v>
      </c>
      <c r="GR67" s="130">
        <v>0</v>
      </c>
      <c r="GS67" s="130">
        <v>0</v>
      </c>
      <c r="GT67" s="130">
        <v>0</v>
      </c>
      <c r="GU67" s="130">
        <v>0</v>
      </c>
      <c r="GV67" s="130">
        <v>0</v>
      </c>
      <c r="GW67" s="130">
        <v>0</v>
      </c>
      <c r="GX67" s="130">
        <v>0</v>
      </c>
      <c r="GY67" s="130">
        <v>0</v>
      </c>
      <c r="GZ67" s="130">
        <v>0</v>
      </c>
      <c r="HA67" s="130">
        <v>0</v>
      </c>
      <c r="HB67" s="130">
        <v>0</v>
      </c>
      <c r="HC67" s="130">
        <v>0</v>
      </c>
      <c r="HD67" s="130">
        <v>0</v>
      </c>
      <c r="HE67" s="130">
        <v>0</v>
      </c>
      <c r="HF67" s="130">
        <v>0</v>
      </c>
      <c r="HG67" s="130">
        <v>0</v>
      </c>
      <c r="HH67" s="130">
        <v>0</v>
      </c>
      <c r="HI67" s="130">
        <v>0</v>
      </c>
    </row>
    <row r="68" spans="1:217">
      <c r="A68" s="2" t="s">
        <v>160</v>
      </c>
      <c r="B68" s="130">
        <v>0</v>
      </c>
      <c r="C68" s="130">
        <v>0</v>
      </c>
      <c r="D68" s="130">
        <v>0</v>
      </c>
      <c r="E68" s="130">
        <v>0</v>
      </c>
      <c r="F68" s="130">
        <v>0</v>
      </c>
      <c r="G68" s="130">
        <v>0</v>
      </c>
      <c r="H68" s="130">
        <v>0</v>
      </c>
      <c r="I68" s="130">
        <v>0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30">
        <v>0</v>
      </c>
      <c r="P68" s="130">
        <v>0</v>
      </c>
      <c r="Q68" s="130">
        <v>0</v>
      </c>
      <c r="R68" s="130">
        <v>0</v>
      </c>
      <c r="S68" s="130">
        <v>0</v>
      </c>
      <c r="T68" s="130">
        <v>0</v>
      </c>
      <c r="U68" s="130">
        <v>0</v>
      </c>
      <c r="V68" s="130">
        <v>0</v>
      </c>
      <c r="W68" s="130">
        <v>0</v>
      </c>
      <c r="X68" s="130">
        <v>0</v>
      </c>
      <c r="Y68" s="130">
        <v>0</v>
      </c>
      <c r="Z68" s="130">
        <v>0</v>
      </c>
      <c r="AA68" s="130">
        <v>0</v>
      </c>
      <c r="AB68" s="130">
        <v>0</v>
      </c>
      <c r="AC68" s="130">
        <v>0</v>
      </c>
      <c r="AD68" s="130">
        <v>0</v>
      </c>
      <c r="AE68" s="130">
        <v>0</v>
      </c>
      <c r="AF68" s="130">
        <v>0</v>
      </c>
      <c r="AG68" s="130">
        <v>0</v>
      </c>
      <c r="AH68" s="130">
        <v>0</v>
      </c>
      <c r="AI68" s="130">
        <v>0</v>
      </c>
      <c r="AJ68" s="130">
        <v>0</v>
      </c>
      <c r="AK68" s="130">
        <v>0</v>
      </c>
      <c r="AL68" s="130">
        <v>0</v>
      </c>
      <c r="AM68" s="130">
        <v>0</v>
      </c>
      <c r="AN68" s="130">
        <v>0</v>
      </c>
      <c r="AO68" s="130">
        <v>0</v>
      </c>
      <c r="AP68" s="130">
        <v>0</v>
      </c>
      <c r="AQ68" s="130">
        <v>0</v>
      </c>
      <c r="AR68" s="130">
        <v>0</v>
      </c>
      <c r="AS68" s="130">
        <v>0</v>
      </c>
      <c r="AT68" s="130">
        <v>0</v>
      </c>
      <c r="AU68" s="130">
        <v>0</v>
      </c>
      <c r="AV68" s="130">
        <v>0</v>
      </c>
      <c r="AW68" s="130">
        <v>0</v>
      </c>
      <c r="AX68" s="130">
        <v>0</v>
      </c>
      <c r="AY68" s="130">
        <v>0</v>
      </c>
      <c r="AZ68" s="130">
        <v>0</v>
      </c>
      <c r="BA68" s="130">
        <v>0</v>
      </c>
      <c r="BB68" s="130">
        <v>0</v>
      </c>
      <c r="BC68" s="130">
        <v>0</v>
      </c>
      <c r="BD68" s="130">
        <v>0</v>
      </c>
      <c r="BE68" s="130">
        <v>0</v>
      </c>
      <c r="BF68" s="130">
        <v>0</v>
      </c>
      <c r="BG68" s="130">
        <v>0</v>
      </c>
      <c r="BH68" s="130">
        <v>0</v>
      </c>
      <c r="BI68" s="130">
        <v>0</v>
      </c>
      <c r="BJ68" s="130">
        <v>0</v>
      </c>
      <c r="BK68" s="130">
        <v>0</v>
      </c>
      <c r="BL68" s="130">
        <v>0</v>
      </c>
      <c r="BM68" s="130">
        <v>0</v>
      </c>
      <c r="BN68" s="130">
        <v>0</v>
      </c>
      <c r="BO68" s="130">
        <v>0</v>
      </c>
      <c r="BP68" s="130">
        <v>0</v>
      </c>
      <c r="BQ68" s="130">
        <v>0</v>
      </c>
      <c r="BR68" s="130">
        <v>0</v>
      </c>
      <c r="BS68" s="130">
        <v>0</v>
      </c>
      <c r="BT68" s="130">
        <v>0</v>
      </c>
      <c r="BU68" s="130">
        <v>0</v>
      </c>
      <c r="BV68" s="130">
        <v>0</v>
      </c>
      <c r="BW68" s="130">
        <v>0</v>
      </c>
      <c r="BX68" s="130">
        <v>0</v>
      </c>
      <c r="BY68" s="130">
        <v>0</v>
      </c>
      <c r="BZ68" s="130">
        <v>0</v>
      </c>
      <c r="CA68" s="130">
        <v>0</v>
      </c>
      <c r="CB68" s="130">
        <v>0</v>
      </c>
      <c r="CC68" s="130">
        <v>0</v>
      </c>
      <c r="CD68" s="130">
        <v>0</v>
      </c>
      <c r="CE68" s="130">
        <v>0</v>
      </c>
      <c r="CF68" s="130">
        <v>0</v>
      </c>
      <c r="CG68" s="130">
        <v>0</v>
      </c>
      <c r="CH68" s="130">
        <v>0</v>
      </c>
      <c r="CI68" s="130">
        <v>0</v>
      </c>
      <c r="CJ68" s="130">
        <v>0</v>
      </c>
      <c r="CK68" s="130">
        <v>0</v>
      </c>
      <c r="CL68" s="130">
        <v>0</v>
      </c>
      <c r="CM68" s="130">
        <v>0</v>
      </c>
      <c r="CN68" s="130">
        <v>0</v>
      </c>
      <c r="CO68" s="130">
        <v>0</v>
      </c>
      <c r="CP68" s="130">
        <v>0</v>
      </c>
      <c r="CQ68" s="130">
        <v>0</v>
      </c>
      <c r="CR68" s="130">
        <v>0</v>
      </c>
      <c r="CS68" s="130">
        <v>0</v>
      </c>
      <c r="CT68" s="130">
        <v>0</v>
      </c>
      <c r="CU68" s="130">
        <v>0</v>
      </c>
      <c r="CV68" s="130">
        <v>0</v>
      </c>
      <c r="CW68" s="130">
        <v>0</v>
      </c>
      <c r="CX68" s="130">
        <v>0</v>
      </c>
      <c r="CY68" s="130">
        <v>0</v>
      </c>
      <c r="CZ68" s="130">
        <v>0</v>
      </c>
      <c r="DA68" s="130">
        <v>0</v>
      </c>
      <c r="DB68" s="130">
        <v>0</v>
      </c>
      <c r="DC68" s="130">
        <v>0</v>
      </c>
      <c r="DD68" s="130">
        <v>0</v>
      </c>
      <c r="DE68" s="130">
        <v>0</v>
      </c>
      <c r="DF68" s="130">
        <v>0</v>
      </c>
      <c r="DG68" s="130">
        <v>0</v>
      </c>
      <c r="DH68" s="130">
        <v>0</v>
      </c>
      <c r="DI68" s="130">
        <v>0</v>
      </c>
      <c r="DJ68" s="130">
        <v>0</v>
      </c>
      <c r="DK68" s="130">
        <v>0</v>
      </c>
      <c r="DL68" s="130">
        <v>0</v>
      </c>
      <c r="DM68" s="130">
        <v>0</v>
      </c>
      <c r="DN68" s="130">
        <v>0</v>
      </c>
      <c r="DO68" s="130">
        <v>0</v>
      </c>
      <c r="DP68" s="130">
        <v>0</v>
      </c>
      <c r="DQ68" s="130">
        <v>0</v>
      </c>
      <c r="DR68" s="127">
        <v>0</v>
      </c>
      <c r="DS68" s="130">
        <v>0</v>
      </c>
      <c r="DT68" s="130">
        <v>0</v>
      </c>
      <c r="DU68" s="130">
        <v>0</v>
      </c>
      <c r="DV68" s="130">
        <v>0</v>
      </c>
      <c r="DW68" s="130">
        <v>0</v>
      </c>
      <c r="DX68" s="130">
        <v>0</v>
      </c>
      <c r="DY68" s="130">
        <v>0</v>
      </c>
      <c r="DZ68" s="130">
        <v>0</v>
      </c>
      <c r="EA68" s="130">
        <v>0</v>
      </c>
      <c r="EB68" s="130">
        <v>0</v>
      </c>
      <c r="EC68" s="130">
        <v>0</v>
      </c>
      <c r="ED68" s="130">
        <v>0</v>
      </c>
      <c r="EE68" s="130">
        <v>0</v>
      </c>
      <c r="EF68" s="130">
        <v>0</v>
      </c>
      <c r="EG68" s="130">
        <v>0</v>
      </c>
      <c r="EH68" s="130">
        <v>0</v>
      </c>
      <c r="EI68" s="130">
        <v>0</v>
      </c>
      <c r="EJ68" s="130">
        <v>0</v>
      </c>
      <c r="EK68" s="130">
        <v>0</v>
      </c>
      <c r="EL68" s="130">
        <v>0</v>
      </c>
      <c r="EM68" s="130">
        <v>0</v>
      </c>
      <c r="EN68" s="130">
        <v>0</v>
      </c>
      <c r="EO68" s="130">
        <v>0</v>
      </c>
      <c r="EP68" s="130">
        <v>0</v>
      </c>
      <c r="EQ68" s="130">
        <v>0</v>
      </c>
      <c r="ER68" s="130">
        <v>0</v>
      </c>
      <c r="ES68" s="130">
        <v>0</v>
      </c>
      <c r="ET68" s="130">
        <v>0</v>
      </c>
      <c r="EU68" s="130">
        <v>0</v>
      </c>
      <c r="EV68" s="130">
        <v>0</v>
      </c>
      <c r="EW68" s="130">
        <v>0</v>
      </c>
      <c r="EX68" s="130">
        <v>0</v>
      </c>
      <c r="EY68" s="130">
        <v>0</v>
      </c>
      <c r="EZ68" s="130">
        <v>0</v>
      </c>
      <c r="FA68" s="130">
        <v>0</v>
      </c>
      <c r="FB68" s="130">
        <v>0</v>
      </c>
      <c r="FC68" s="130">
        <v>0</v>
      </c>
      <c r="FD68" s="130">
        <v>0</v>
      </c>
      <c r="FE68" s="130">
        <v>0</v>
      </c>
      <c r="FF68" s="130">
        <v>0</v>
      </c>
      <c r="FG68" s="130">
        <v>0</v>
      </c>
      <c r="FH68" s="130">
        <v>0</v>
      </c>
      <c r="FI68" s="130">
        <v>0</v>
      </c>
      <c r="FJ68" s="130">
        <v>0</v>
      </c>
      <c r="FK68" s="130">
        <v>0</v>
      </c>
      <c r="FL68" s="130">
        <v>0</v>
      </c>
      <c r="FM68" s="130">
        <v>0</v>
      </c>
      <c r="FN68" s="130">
        <v>0</v>
      </c>
      <c r="FO68" s="130">
        <v>0</v>
      </c>
      <c r="FP68" s="130">
        <v>0</v>
      </c>
      <c r="FQ68" s="130">
        <v>0</v>
      </c>
      <c r="FR68" s="130">
        <v>0</v>
      </c>
      <c r="FS68" s="130">
        <v>0</v>
      </c>
      <c r="FT68" s="130">
        <v>0</v>
      </c>
      <c r="FU68" s="130">
        <v>0</v>
      </c>
      <c r="FV68" s="130">
        <v>0</v>
      </c>
      <c r="FW68" s="130">
        <v>0</v>
      </c>
      <c r="FX68" s="130">
        <v>0</v>
      </c>
      <c r="FY68" s="130">
        <v>0</v>
      </c>
      <c r="FZ68" s="130">
        <v>0</v>
      </c>
      <c r="GA68" s="130">
        <v>0</v>
      </c>
      <c r="GB68" s="130">
        <v>0</v>
      </c>
      <c r="GC68" s="130">
        <v>0</v>
      </c>
      <c r="GD68" s="130">
        <v>0</v>
      </c>
      <c r="GE68" s="130">
        <v>0</v>
      </c>
      <c r="GF68" s="130">
        <v>0</v>
      </c>
      <c r="GG68" s="130">
        <v>0</v>
      </c>
      <c r="GH68" s="130">
        <v>0</v>
      </c>
      <c r="GI68" s="130">
        <v>0</v>
      </c>
      <c r="GJ68" s="130">
        <v>0</v>
      </c>
      <c r="GK68" s="130">
        <v>0</v>
      </c>
      <c r="GL68" s="130">
        <v>0</v>
      </c>
      <c r="GM68" s="130">
        <v>0</v>
      </c>
      <c r="GN68" s="130">
        <v>0</v>
      </c>
      <c r="GO68" s="130">
        <v>0</v>
      </c>
      <c r="GP68" s="130">
        <v>0</v>
      </c>
      <c r="GQ68" s="130">
        <v>0</v>
      </c>
      <c r="GR68" s="130">
        <v>0</v>
      </c>
      <c r="GS68" s="130">
        <v>0</v>
      </c>
      <c r="GT68" s="130">
        <v>0</v>
      </c>
      <c r="GU68" s="130">
        <v>0</v>
      </c>
      <c r="GV68" s="130">
        <v>0</v>
      </c>
      <c r="GW68" s="130">
        <v>0</v>
      </c>
      <c r="GX68" s="130">
        <v>0</v>
      </c>
      <c r="GY68" s="130">
        <v>0</v>
      </c>
      <c r="GZ68" s="130">
        <v>0</v>
      </c>
      <c r="HA68" s="130">
        <v>0</v>
      </c>
      <c r="HB68" s="130">
        <v>0</v>
      </c>
      <c r="HC68" s="130">
        <v>0</v>
      </c>
      <c r="HD68" s="130">
        <v>0</v>
      </c>
      <c r="HE68" s="130">
        <v>0</v>
      </c>
      <c r="HF68" s="130">
        <v>0</v>
      </c>
      <c r="HG68" s="130">
        <v>0</v>
      </c>
      <c r="HH68" s="130">
        <v>0</v>
      </c>
      <c r="HI68" s="130">
        <v>0</v>
      </c>
    </row>
    <row r="69" spans="1:217">
      <c r="A69" s="2" t="s">
        <v>161</v>
      </c>
      <c r="B69" s="130">
        <v>0</v>
      </c>
      <c r="C69" s="130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>
        <v>0</v>
      </c>
      <c r="AL69" s="130">
        <v>0</v>
      </c>
      <c r="AM69" s="130">
        <v>0</v>
      </c>
      <c r="AN69" s="130">
        <v>0</v>
      </c>
      <c r="AO69" s="130">
        <v>0</v>
      </c>
      <c r="AP69" s="130">
        <v>0</v>
      </c>
      <c r="AQ69" s="130">
        <v>0</v>
      </c>
      <c r="AR69" s="130"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</v>
      </c>
      <c r="AZ69" s="130">
        <v>0</v>
      </c>
      <c r="BA69" s="130">
        <v>0</v>
      </c>
      <c r="BB69" s="130">
        <v>0</v>
      </c>
      <c r="BC69" s="130">
        <v>0</v>
      </c>
      <c r="BD69" s="130">
        <v>0</v>
      </c>
      <c r="BE69" s="130">
        <v>0</v>
      </c>
      <c r="BF69" s="130">
        <v>0</v>
      </c>
      <c r="BG69" s="130">
        <v>0</v>
      </c>
      <c r="BH69" s="130">
        <v>0</v>
      </c>
      <c r="BI69" s="130">
        <v>0</v>
      </c>
      <c r="BJ69" s="130">
        <v>0</v>
      </c>
      <c r="BK69" s="130">
        <v>0</v>
      </c>
      <c r="BL69" s="130">
        <v>0</v>
      </c>
      <c r="BM69" s="130">
        <v>0</v>
      </c>
      <c r="BN69" s="130">
        <v>0</v>
      </c>
      <c r="BO69" s="130">
        <v>0</v>
      </c>
      <c r="BP69" s="130">
        <v>0</v>
      </c>
      <c r="BQ69" s="130">
        <v>0</v>
      </c>
      <c r="BR69" s="130">
        <v>0</v>
      </c>
      <c r="BS69" s="130">
        <v>0</v>
      </c>
      <c r="BT69" s="130">
        <v>0</v>
      </c>
      <c r="BU69" s="130">
        <v>0</v>
      </c>
      <c r="BV69" s="130">
        <v>0</v>
      </c>
      <c r="BW69" s="130">
        <v>0</v>
      </c>
      <c r="BX69" s="130">
        <v>0</v>
      </c>
      <c r="BY69" s="130">
        <v>0</v>
      </c>
      <c r="BZ69" s="130">
        <v>0</v>
      </c>
      <c r="CA69" s="130">
        <v>0</v>
      </c>
      <c r="CB69" s="130">
        <v>0</v>
      </c>
      <c r="CC69" s="130">
        <v>0</v>
      </c>
      <c r="CD69" s="130">
        <v>0</v>
      </c>
      <c r="CE69" s="130">
        <v>0</v>
      </c>
      <c r="CF69" s="130">
        <v>0</v>
      </c>
      <c r="CG69" s="130">
        <v>0</v>
      </c>
      <c r="CH69" s="130">
        <v>0</v>
      </c>
      <c r="CI69" s="130">
        <v>0</v>
      </c>
      <c r="CJ69" s="130">
        <v>0</v>
      </c>
      <c r="CK69" s="130">
        <v>0</v>
      </c>
      <c r="CL69" s="130">
        <v>0</v>
      </c>
      <c r="CM69" s="130">
        <v>0</v>
      </c>
      <c r="CN69" s="130">
        <v>0</v>
      </c>
      <c r="CO69" s="130">
        <v>0</v>
      </c>
      <c r="CP69" s="130">
        <v>0</v>
      </c>
      <c r="CQ69" s="130">
        <v>0</v>
      </c>
      <c r="CR69" s="130">
        <v>0</v>
      </c>
      <c r="CS69" s="130">
        <v>0</v>
      </c>
      <c r="CT69" s="130">
        <v>0</v>
      </c>
      <c r="CU69" s="130">
        <v>0</v>
      </c>
      <c r="CV69" s="130">
        <v>0</v>
      </c>
      <c r="CW69" s="130">
        <v>0</v>
      </c>
      <c r="CX69" s="130">
        <v>0</v>
      </c>
      <c r="CY69" s="130">
        <v>0</v>
      </c>
      <c r="CZ69" s="130">
        <v>0</v>
      </c>
      <c r="DA69" s="130">
        <v>0</v>
      </c>
      <c r="DB69" s="130">
        <v>0</v>
      </c>
      <c r="DC69" s="130">
        <v>0</v>
      </c>
      <c r="DD69" s="130">
        <v>0</v>
      </c>
      <c r="DE69" s="130">
        <v>0</v>
      </c>
      <c r="DF69" s="130">
        <v>0</v>
      </c>
      <c r="DG69" s="130">
        <v>0</v>
      </c>
      <c r="DH69" s="130">
        <v>0</v>
      </c>
      <c r="DI69" s="130">
        <v>0</v>
      </c>
      <c r="DJ69" s="130">
        <v>0</v>
      </c>
      <c r="DK69" s="130">
        <v>0</v>
      </c>
      <c r="DL69" s="130">
        <v>0</v>
      </c>
      <c r="DM69" s="130">
        <v>0</v>
      </c>
      <c r="DN69" s="130">
        <v>0</v>
      </c>
      <c r="DO69" s="130">
        <v>0</v>
      </c>
      <c r="DP69" s="130">
        <v>0</v>
      </c>
      <c r="DQ69" s="130">
        <v>0</v>
      </c>
      <c r="DR69" s="127">
        <v>0</v>
      </c>
      <c r="DS69" s="130">
        <v>0</v>
      </c>
      <c r="DT69" s="130">
        <v>0</v>
      </c>
      <c r="DU69" s="130">
        <v>0</v>
      </c>
      <c r="DV69" s="130">
        <v>0</v>
      </c>
      <c r="DW69" s="130">
        <v>0</v>
      </c>
      <c r="DX69" s="130">
        <v>0</v>
      </c>
      <c r="DY69" s="130">
        <v>0</v>
      </c>
      <c r="DZ69" s="130">
        <v>0</v>
      </c>
      <c r="EA69" s="130">
        <v>0</v>
      </c>
      <c r="EB69" s="130">
        <v>0</v>
      </c>
      <c r="EC69" s="130">
        <v>0</v>
      </c>
      <c r="ED69" s="130">
        <v>0</v>
      </c>
      <c r="EE69" s="130">
        <v>0</v>
      </c>
      <c r="EF69" s="130">
        <v>0</v>
      </c>
      <c r="EG69" s="130">
        <v>0</v>
      </c>
      <c r="EH69" s="130">
        <v>0</v>
      </c>
      <c r="EI69" s="130">
        <v>0</v>
      </c>
      <c r="EJ69" s="130">
        <v>0</v>
      </c>
      <c r="EK69" s="130">
        <v>0</v>
      </c>
      <c r="EL69" s="130">
        <v>0</v>
      </c>
      <c r="EM69" s="130">
        <v>0</v>
      </c>
      <c r="EN69" s="130">
        <v>0</v>
      </c>
      <c r="EO69" s="130">
        <v>0</v>
      </c>
      <c r="EP69" s="130">
        <v>0</v>
      </c>
      <c r="EQ69" s="130">
        <v>0</v>
      </c>
      <c r="ER69" s="130">
        <v>0</v>
      </c>
      <c r="ES69" s="130">
        <v>0</v>
      </c>
      <c r="ET69" s="130">
        <v>0</v>
      </c>
      <c r="EU69" s="130">
        <v>0</v>
      </c>
      <c r="EV69" s="130">
        <v>0</v>
      </c>
      <c r="EW69" s="130">
        <v>0</v>
      </c>
      <c r="EX69" s="130">
        <v>0</v>
      </c>
      <c r="EY69" s="130">
        <v>0</v>
      </c>
      <c r="EZ69" s="130">
        <v>0</v>
      </c>
      <c r="FA69" s="130">
        <v>0</v>
      </c>
      <c r="FB69" s="130">
        <v>0</v>
      </c>
      <c r="FC69" s="130">
        <v>0</v>
      </c>
      <c r="FD69" s="130">
        <v>0</v>
      </c>
      <c r="FE69" s="130">
        <v>0</v>
      </c>
      <c r="FF69" s="130">
        <v>0</v>
      </c>
      <c r="FG69" s="130">
        <v>0</v>
      </c>
      <c r="FH69" s="130">
        <v>0</v>
      </c>
      <c r="FI69" s="130">
        <v>0</v>
      </c>
      <c r="FJ69" s="130">
        <v>0</v>
      </c>
      <c r="FK69" s="130">
        <v>0</v>
      </c>
      <c r="FL69" s="130">
        <v>0</v>
      </c>
      <c r="FM69" s="130">
        <v>0</v>
      </c>
      <c r="FN69" s="130">
        <v>0</v>
      </c>
      <c r="FO69" s="130">
        <v>0</v>
      </c>
      <c r="FP69" s="130">
        <v>0</v>
      </c>
      <c r="FQ69" s="130">
        <v>0</v>
      </c>
      <c r="FR69" s="130">
        <v>0</v>
      </c>
      <c r="FS69" s="130">
        <v>0</v>
      </c>
      <c r="FT69" s="130">
        <v>0</v>
      </c>
      <c r="FU69" s="130">
        <v>0</v>
      </c>
      <c r="FV69" s="130">
        <v>0</v>
      </c>
      <c r="FW69" s="130">
        <v>0</v>
      </c>
      <c r="FX69" s="130">
        <v>0</v>
      </c>
      <c r="FY69" s="130">
        <v>0</v>
      </c>
      <c r="FZ69" s="130">
        <v>0</v>
      </c>
      <c r="GA69" s="130">
        <v>0</v>
      </c>
      <c r="GB69" s="130">
        <v>0</v>
      </c>
      <c r="GC69" s="130">
        <v>0</v>
      </c>
      <c r="GD69" s="130">
        <v>0</v>
      </c>
      <c r="GE69" s="130">
        <v>0</v>
      </c>
      <c r="GF69" s="130">
        <v>0</v>
      </c>
      <c r="GG69" s="130">
        <v>0</v>
      </c>
      <c r="GH69" s="130">
        <v>0</v>
      </c>
      <c r="GI69" s="130">
        <v>0</v>
      </c>
      <c r="GJ69" s="130">
        <v>0</v>
      </c>
      <c r="GK69" s="130">
        <v>0</v>
      </c>
      <c r="GL69" s="130">
        <v>0</v>
      </c>
      <c r="GM69" s="130">
        <v>0</v>
      </c>
      <c r="GN69" s="130">
        <v>0</v>
      </c>
      <c r="GO69" s="130">
        <v>0</v>
      </c>
      <c r="GP69" s="130">
        <v>0</v>
      </c>
      <c r="GQ69" s="130">
        <v>0</v>
      </c>
      <c r="GR69" s="130">
        <v>0</v>
      </c>
      <c r="GS69" s="130">
        <v>0</v>
      </c>
      <c r="GT69" s="130">
        <v>0</v>
      </c>
      <c r="GU69" s="130">
        <v>0</v>
      </c>
      <c r="GV69" s="130">
        <v>0</v>
      </c>
      <c r="GW69" s="130">
        <v>0</v>
      </c>
      <c r="GX69" s="130">
        <v>0</v>
      </c>
      <c r="GY69" s="130">
        <v>0</v>
      </c>
      <c r="GZ69" s="130">
        <v>0</v>
      </c>
      <c r="HA69" s="130">
        <v>0</v>
      </c>
      <c r="HB69" s="130">
        <v>0</v>
      </c>
      <c r="HC69" s="130">
        <v>0</v>
      </c>
      <c r="HD69" s="130">
        <v>0</v>
      </c>
      <c r="HE69" s="130">
        <v>0</v>
      </c>
      <c r="HF69" s="130">
        <v>0</v>
      </c>
      <c r="HG69" s="130">
        <v>0</v>
      </c>
      <c r="HH69" s="130">
        <v>0</v>
      </c>
      <c r="HI69" s="130">
        <v>0</v>
      </c>
    </row>
    <row r="70" spans="1:217">
      <c r="A70" s="2" t="s">
        <v>162</v>
      </c>
      <c r="B70" s="130">
        <v>754.56799999999998</v>
      </c>
      <c r="C70" s="130">
        <v>775.26800000000003</v>
      </c>
      <c r="D70" s="130">
        <v>744.56799999999998</v>
      </c>
      <c r="E70" s="130">
        <v>724.56799999999998</v>
      </c>
      <c r="F70" s="130">
        <v>716.41800000000001</v>
      </c>
      <c r="G70" s="130">
        <v>579.41800000000001</v>
      </c>
      <c r="H70" s="130">
        <v>562.91800000000001</v>
      </c>
      <c r="I70" s="130">
        <v>0</v>
      </c>
      <c r="J70" s="130">
        <v>0</v>
      </c>
      <c r="K70" s="130">
        <v>0</v>
      </c>
      <c r="L70" s="130">
        <v>0</v>
      </c>
      <c r="M70" s="130">
        <v>0</v>
      </c>
      <c r="N70" s="130">
        <v>0</v>
      </c>
      <c r="O70" s="130">
        <v>0</v>
      </c>
      <c r="P70" s="130">
        <v>0</v>
      </c>
      <c r="Q70" s="130">
        <v>0</v>
      </c>
      <c r="R70" s="130">
        <v>0</v>
      </c>
      <c r="S70" s="130">
        <v>0</v>
      </c>
      <c r="T70" s="130">
        <v>0</v>
      </c>
      <c r="U70" s="130">
        <v>0</v>
      </c>
      <c r="V70" s="130">
        <v>0</v>
      </c>
      <c r="W70" s="130">
        <v>0</v>
      </c>
      <c r="X70" s="130">
        <v>0</v>
      </c>
      <c r="Y70" s="130">
        <v>0</v>
      </c>
      <c r="Z70" s="130">
        <v>0</v>
      </c>
      <c r="AA70" s="130">
        <v>0</v>
      </c>
      <c r="AB70" s="130">
        <v>0</v>
      </c>
      <c r="AC70" s="130">
        <v>0</v>
      </c>
      <c r="AD70" s="130">
        <v>0</v>
      </c>
      <c r="AE70" s="130">
        <v>0</v>
      </c>
      <c r="AF70" s="130">
        <v>0</v>
      </c>
      <c r="AG70" s="130">
        <v>0</v>
      </c>
      <c r="AH70" s="130">
        <v>0</v>
      </c>
      <c r="AI70" s="130">
        <v>0</v>
      </c>
      <c r="AJ70" s="130">
        <v>0</v>
      </c>
      <c r="AK70" s="130">
        <v>0</v>
      </c>
      <c r="AL70" s="130">
        <v>0</v>
      </c>
      <c r="AM70" s="130">
        <v>0</v>
      </c>
      <c r="AN70" s="130">
        <v>0</v>
      </c>
      <c r="AO70" s="130">
        <v>0</v>
      </c>
      <c r="AP70" s="130">
        <v>0</v>
      </c>
      <c r="AQ70" s="130">
        <v>0</v>
      </c>
      <c r="AR70" s="130">
        <v>0</v>
      </c>
      <c r="AS70" s="130">
        <v>0</v>
      </c>
      <c r="AT70" s="130">
        <v>0</v>
      </c>
      <c r="AU70" s="130">
        <v>0</v>
      </c>
      <c r="AV70" s="130">
        <v>0</v>
      </c>
      <c r="AW70" s="130">
        <v>0</v>
      </c>
      <c r="AX70" s="130">
        <v>0</v>
      </c>
      <c r="AY70" s="130">
        <v>0</v>
      </c>
      <c r="AZ70" s="130">
        <v>0</v>
      </c>
      <c r="BA70" s="130">
        <v>0</v>
      </c>
      <c r="BB70" s="130">
        <v>0</v>
      </c>
      <c r="BC70" s="130">
        <v>0</v>
      </c>
      <c r="BD70" s="130">
        <v>0</v>
      </c>
      <c r="BE70" s="130">
        <v>0</v>
      </c>
      <c r="BF70" s="130">
        <v>0</v>
      </c>
      <c r="BG70" s="130">
        <v>0</v>
      </c>
      <c r="BH70" s="130">
        <v>0</v>
      </c>
      <c r="BI70" s="130">
        <v>0</v>
      </c>
      <c r="BJ70" s="130">
        <v>0</v>
      </c>
      <c r="BK70" s="130">
        <v>0</v>
      </c>
      <c r="BL70" s="130">
        <v>0</v>
      </c>
      <c r="BM70" s="130">
        <v>0</v>
      </c>
      <c r="BN70" s="130">
        <v>0</v>
      </c>
      <c r="BO70" s="130">
        <v>0</v>
      </c>
      <c r="BP70" s="130">
        <v>0</v>
      </c>
      <c r="BQ70" s="130">
        <v>0</v>
      </c>
      <c r="BR70" s="130">
        <v>0</v>
      </c>
      <c r="BS70" s="130">
        <v>0</v>
      </c>
      <c r="BT70" s="130">
        <v>0</v>
      </c>
      <c r="BU70" s="130">
        <v>0</v>
      </c>
      <c r="BV70" s="130">
        <v>0</v>
      </c>
      <c r="BW70" s="130">
        <v>0</v>
      </c>
      <c r="BX70" s="130">
        <v>0</v>
      </c>
      <c r="BY70" s="130">
        <v>0</v>
      </c>
      <c r="BZ70" s="130">
        <v>0</v>
      </c>
      <c r="CA70" s="130">
        <v>0</v>
      </c>
      <c r="CB70" s="130">
        <v>0</v>
      </c>
      <c r="CC70" s="130">
        <v>0</v>
      </c>
      <c r="CD70" s="130">
        <v>0</v>
      </c>
      <c r="CE70" s="130">
        <v>0</v>
      </c>
      <c r="CF70" s="130">
        <v>0</v>
      </c>
      <c r="CG70" s="130">
        <v>0</v>
      </c>
      <c r="CH70" s="130">
        <v>0</v>
      </c>
      <c r="CI70" s="130">
        <v>0</v>
      </c>
      <c r="CJ70" s="130">
        <v>0</v>
      </c>
      <c r="CK70" s="130">
        <v>0</v>
      </c>
      <c r="CL70" s="130">
        <v>0</v>
      </c>
      <c r="CM70" s="130">
        <v>0</v>
      </c>
      <c r="CN70" s="130">
        <v>0</v>
      </c>
      <c r="CO70" s="130">
        <v>0</v>
      </c>
      <c r="CP70" s="130">
        <v>0</v>
      </c>
      <c r="CQ70" s="130">
        <v>0</v>
      </c>
      <c r="CR70" s="130">
        <v>0</v>
      </c>
      <c r="CS70" s="130">
        <v>0</v>
      </c>
      <c r="CT70" s="130">
        <v>0</v>
      </c>
      <c r="CU70" s="130">
        <v>0</v>
      </c>
      <c r="CV70" s="130">
        <v>0</v>
      </c>
      <c r="CW70" s="130">
        <v>0</v>
      </c>
      <c r="CX70" s="130">
        <v>0</v>
      </c>
      <c r="CY70" s="130">
        <v>0</v>
      </c>
      <c r="CZ70" s="130">
        <v>0</v>
      </c>
      <c r="DA70" s="130">
        <v>0</v>
      </c>
      <c r="DB70" s="130">
        <v>0</v>
      </c>
      <c r="DC70" s="130">
        <v>0</v>
      </c>
      <c r="DD70" s="130">
        <v>0</v>
      </c>
      <c r="DE70" s="130">
        <v>0</v>
      </c>
      <c r="DF70" s="130">
        <v>0</v>
      </c>
      <c r="DG70" s="130">
        <v>0</v>
      </c>
      <c r="DH70" s="130">
        <v>0</v>
      </c>
      <c r="DI70" s="130">
        <v>0</v>
      </c>
      <c r="DJ70" s="130">
        <v>0</v>
      </c>
      <c r="DK70" s="130">
        <v>0</v>
      </c>
      <c r="DL70" s="130">
        <v>0</v>
      </c>
      <c r="DM70" s="130">
        <v>0</v>
      </c>
      <c r="DN70" s="130">
        <v>0</v>
      </c>
      <c r="DO70" s="130">
        <v>0</v>
      </c>
      <c r="DP70" s="130">
        <v>0</v>
      </c>
      <c r="DQ70" s="130">
        <v>0</v>
      </c>
      <c r="DR70" s="127">
        <v>0</v>
      </c>
      <c r="DS70" s="130">
        <v>0</v>
      </c>
      <c r="DT70" s="130">
        <v>0</v>
      </c>
      <c r="DU70" s="130">
        <v>0</v>
      </c>
      <c r="DV70" s="130">
        <v>0</v>
      </c>
      <c r="DW70" s="130">
        <v>0</v>
      </c>
      <c r="DX70" s="130">
        <v>0</v>
      </c>
      <c r="DY70" s="130">
        <v>0</v>
      </c>
      <c r="DZ70" s="130">
        <v>0</v>
      </c>
      <c r="EA70" s="130">
        <v>0</v>
      </c>
      <c r="EB70" s="130">
        <v>0</v>
      </c>
      <c r="EC70" s="130">
        <v>0</v>
      </c>
      <c r="ED70" s="130">
        <v>0</v>
      </c>
      <c r="EE70" s="130">
        <v>0</v>
      </c>
      <c r="EF70" s="130">
        <v>0</v>
      </c>
      <c r="EG70" s="130">
        <v>0</v>
      </c>
      <c r="EH70" s="130">
        <v>0</v>
      </c>
      <c r="EI70" s="130">
        <v>0</v>
      </c>
      <c r="EJ70" s="130">
        <v>0</v>
      </c>
      <c r="EK70" s="130">
        <v>0</v>
      </c>
      <c r="EL70" s="130">
        <v>0</v>
      </c>
      <c r="EM70" s="130">
        <v>0</v>
      </c>
      <c r="EN70" s="130">
        <v>0</v>
      </c>
      <c r="EO70" s="130">
        <v>0</v>
      </c>
      <c r="EP70" s="130">
        <v>0</v>
      </c>
      <c r="EQ70" s="130">
        <v>0</v>
      </c>
      <c r="ER70" s="130">
        <v>0</v>
      </c>
      <c r="ES70" s="130">
        <v>0</v>
      </c>
      <c r="ET70" s="130">
        <v>0</v>
      </c>
      <c r="EU70" s="130">
        <v>0</v>
      </c>
      <c r="EV70" s="130">
        <v>0</v>
      </c>
      <c r="EW70" s="130">
        <v>0</v>
      </c>
      <c r="EX70" s="130">
        <v>0</v>
      </c>
      <c r="EY70" s="130">
        <v>0</v>
      </c>
      <c r="EZ70" s="130">
        <v>0</v>
      </c>
      <c r="FA70" s="130">
        <v>0</v>
      </c>
      <c r="FB70" s="130">
        <v>0</v>
      </c>
      <c r="FC70" s="130">
        <v>0</v>
      </c>
      <c r="FD70" s="130">
        <v>0</v>
      </c>
      <c r="FE70" s="130">
        <v>0</v>
      </c>
      <c r="FF70" s="130">
        <v>0</v>
      </c>
      <c r="FG70" s="130">
        <v>0</v>
      </c>
      <c r="FH70" s="130">
        <v>0</v>
      </c>
      <c r="FI70" s="130">
        <v>0</v>
      </c>
      <c r="FJ70" s="130">
        <v>0</v>
      </c>
      <c r="FK70" s="130">
        <v>0</v>
      </c>
      <c r="FL70" s="130">
        <v>0</v>
      </c>
      <c r="FM70" s="130">
        <v>0</v>
      </c>
      <c r="FN70" s="130">
        <v>0</v>
      </c>
      <c r="FO70" s="130">
        <v>0</v>
      </c>
      <c r="FP70" s="130">
        <v>0</v>
      </c>
      <c r="FQ70" s="130">
        <v>0</v>
      </c>
      <c r="FR70" s="130">
        <v>0</v>
      </c>
      <c r="FS70" s="130">
        <v>0</v>
      </c>
      <c r="FT70" s="130">
        <v>0</v>
      </c>
      <c r="FU70" s="130">
        <v>0</v>
      </c>
      <c r="FV70" s="130">
        <v>0</v>
      </c>
      <c r="FW70" s="130">
        <v>0</v>
      </c>
      <c r="FX70" s="130">
        <v>0</v>
      </c>
      <c r="FY70" s="130">
        <v>0</v>
      </c>
      <c r="FZ70" s="130">
        <v>0</v>
      </c>
      <c r="GA70" s="130">
        <v>0</v>
      </c>
      <c r="GB70" s="130">
        <v>0</v>
      </c>
      <c r="GC70" s="130">
        <v>0</v>
      </c>
      <c r="GD70" s="130">
        <v>0</v>
      </c>
      <c r="GE70" s="130">
        <v>0</v>
      </c>
      <c r="GF70" s="130">
        <v>0</v>
      </c>
      <c r="GG70" s="130">
        <v>0</v>
      </c>
      <c r="GH70" s="130">
        <v>0</v>
      </c>
      <c r="GI70" s="130">
        <v>0</v>
      </c>
      <c r="GJ70" s="130">
        <v>0</v>
      </c>
      <c r="GK70" s="130">
        <v>0</v>
      </c>
      <c r="GL70" s="130">
        <v>0</v>
      </c>
      <c r="GM70" s="130">
        <v>0</v>
      </c>
      <c r="GN70" s="130">
        <v>0</v>
      </c>
      <c r="GO70" s="130">
        <v>0</v>
      </c>
      <c r="GP70" s="130">
        <v>0</v>
      </c>
      <c r="GQ70" s="130">
        <v>0</v>
      </c>
      <c r="GR70" s="130">
        <v>0</v>
      </c>
      <c r="GS70" s="130">
        <v>0</v>
      </c>
      <c r="GT70" s="130">
        <v>0</v>
      </c>
      <c r="GU70" s="130">
        <v>0</v>
      </c>
      <c r="GV70" s="130">
        <v>0</v>
      </c>
      <c r="GW70" s="130">
        <v>0</v>
      </c>
      <c r="GX70" s="130">
        <v>0</v>
      </c>
      <c r="GY70" s="130">
        <v>0</v>
      </c>
      <c r="GZ70" s="130">
        <v>0</v>
      </c>
      <c r="HA70" s="130">
        <v>0</v>
      </c>
      <c r="HB70" s="130">
        <v>0</v>
      </c>
      <c r="HC70" s="130">
        <v>0</v>
      </c>
      <c r="HD70" s="130">
        <v>0</v>
      </c>
      <c r="HE70" s="130">
        <v>0</v>
      </c>
      <c r="HF70" s="130">
        <v>0</v>
      </c>
      <c r="HG70" s="130">
        <v>0</v>
      </c>
      <c r="HH70" s="130">
        <v>0</v>
      </c>
      <c r="HI70" s="130">
        <v>0</v>
      </c>
    </row>
    <row r="71" spans="1:217">
      <c r="A71" s="2" t="s">
        <v>163</v>
      </c>
      <c r="B71" s="130">
        <v>2405.8449999999998</v>
      </c>
      <c r="C71" s="130">
        <v>2473.2649999999999</v>
      </c>
      <c r="D71" s="130">
        <v>2328.2649999999999</v>
      </c>
      <c r="E71" s="130">
        <v>2348.2649999999999</v>
      </c>
      <c r="F71" s="130">
        <v>2348.2649999999999</v>
      </c>
      <c r="G71" s="130">
        <v>2403.7350000000001</v>
      </c>
      <c r="H71" s="130">
        <v>2336.4920000000002</v>
      </c>
      <c r="I71" s="130">
        <v>2391.924</v>
      </c>
      <c r="J71" s="130">
        <v>2353.9110000000001</v>
      </c>
      <c r="K71" s="130">
        <v>2346.527</v>
      </c>
      <c r="L71" s="130">
        <v>2326.9650000000001</v>
      </c>
      <c r="M71" s="130">
        <v>2338.5030000000002</v>
      </c>
      <c r="N71" s="130">
        <v>2421.6930000000002</v>
      </c>
      <c r="O71" s="130">
        <v>2469.9830000000002</v>
      </c>
      <c r="P71" s="130">
        <v>2422.1529999999998</v>
      </c>
      <c r="Q71" s="130">
        <v>2380.6480000000001</v>
      </c>
      <c r="R71" s="130">
        <v>2422.6959999999999</v>
      </c>
      <c r="S71" s="130">
        <v>2459.4479999999999</v>
      </c>
      <c r="T71" s="130">
        <v>2463.2890000000002</v>
      </c>
      <c r="U71" s="130">
        <v>2394.8339999999998</v>
      </c>
      <c r="V71" s="130">
        <v>2501.7890000000002</v>
      </c>
      <c r="W71" s="130">
        <v>2486.1529999999998</v>
      </c>
      <c r="X71" s="130">
        <v>2535.8629999999998</v>
      </c>
      <c r="Y71" s="130">
        <v>2513.4009999999998</v>
      </c>
      <c r="Z71" s="130">
        <v>2489.1889999999999</v>
      </c>
      <c r="AA71" s="130">
        <v>2452.9949999999999</v>
      </c>
      <c r="AB71" s="130">
        <v>2490.5129999999999</v>
      </c>
      <c r="AC71" s="130">
        <v>2440.7890000000002</v>
      </c>
      <c r="AD71" s="130">
        <v>2486.4650000000001</v>
      </c>
      <c r="AE71" s="130">
        <v>2331.5549999999998</v>
      </c>
      <c r="AF71" s="130">
        <v>2433.0639999999999</v>
      </c>
      <c r="AG71" s="130">
        <v>2434.2649999999999</v>
      </c>
      <c r="AH71" s="130">
        <v>2418.2049999999999</v>
      </c>
      <c r="AI71" s="130">
        <v>2429.165</v>
      </c>
      <c r="AJ71" s="130">
        <v>2437.9319999999998</v>
      </c>
      <c r="AK71" s="130">
        <v>2432.8980000000001</v>
      </c>
      <c r="AL71" s="130">
        <v>2418.0259999999998</v>
      </c>
      <c r="AM71" s="130">
        <v>2496.7759999999998</v>
      </c>
      <c r="AN71" s="130">
        <v>2513.6309999999999</v>
      </c>
      <c r="AO71" s="130">
        <v>2512.5189999999998</v>
      </c>
      <c r="AP71" s="130">
        <v>2494.5250000000001</v>
      </c>
      <c r="AQ71" s="130">
        <v>2509.1390000000001</v>
      </c>
      <c r="AR71" s="130">
        <v>2442.654</v>
      </c>
      <c r="AS71" s="130">
        <v>2488.6729999999998</v>
      </c>
      <c r="AT71" s="130">
        <v>2509.3409999999999</v>
      </c>
      <c r="AU71" s="130">
        <v>2499.7649999999999</v>
      </c>
      <c r="AV71" s="130">
        <v>2412.0549999999998</v>
      </c>
      <c r="AW71" s="130">
        <v>2412.0549999999998</v>
      </c>
      <c r="AX71" s="130">
        <v>2379.2649999999999</v>
      </c>
      <c r="AY71" s="130">
        <v>2374.2649999999999</v>
      </c>
      <c r="AZ71" s="130">
        <v>2374.2649999999999</v>
      </c>
      <c r="BA71" s="130">
        <v>2369.2649999999999</v>
      </c>
      <c r="BB71" s="130">
        <v>2369.2649999999999</v>
      </c>
      <c r="BC71" s="130">
        <v>2369.2649999999999</v>
      </c>
      <c r="BD71" s="130">
        <v>2369.2649999999999</v>
      </c>
      <c r="BE71" s="130">
        <v>2369.2649999999999</v>
      </c>
      <c r="BF71" s="130">
        <v>2325.165</v>
      </c>
      <c r="BG71" s="130">
        <v>2324.165</v>
      </c>
      <c r="BH71" s="130">
        <v>2349.56</v>
      </c>
      <c r="BI71" s="130">
        <v>2324.67</v>
      </c>
      <c r="BJ71" s="130">
        <v>2324.67</v>
      </c>
      <c r="BK71" s="130">
        <v>2314.67</v>
      </c>
      <c r="BL71" s="130">
        <v>2314.67</v>
      </c>
      <c r="BM71" s="130">
        <v>2206.65</v>
      </c>
      <c r="BN71" s="130">
        <v>2087.17</v>
      </c>
      <c r="BO71" s="130">
        <v>1203.8789999999999</v>
      </c>
      <c r="BP71" s="130">
        <v>778.04399999999998</v>
      </c>
      <c r="BQ71" s="130">
        <v>703.428</v>
      </c>
      <c r="BR71" s="130">
        <v>0</v>
      </c>
      <c r="BS71" s="130">
        <v>0</v>
      </c>
      <c r="BT71" s="130">
        <v>0</v>
      </c>
      <c r="BU71" s="130">
        <v>0</v>
      </c>
      <c r="BV71" s="130">
        <v>0</v>
      </c>
      <c r="BW71" s="130">
        <v>0</v>
      </c>
      <c r="BX71" s="130">
        <v>0</v>
      </c>
      <c r="BY71" s="130">
        <v>0</v>
      </c>
      <c r="BZ71" s="130">
        <v>0</v>
      </c>
      <c r="CA71" s="130">
        <v>0</v>
      </c>
      <c r="CB71" s="130">
        <v>0</v>
      </c>
      <c r="CC71" s="130">
        <v>0</v>
      </c>
      <c r="CD71" s="130">
        <v>0</v>
      </c>
      <c r="CE71" s="130">
        <v>0</v>
      </c>
      <c r="CF71" s="130">
        <v>0</v>
      </c>
      <c r="CG71" s="130">
        <v>0</v>
      </c>
      <c r="CH71" s="130">
        <v>0</v>
      </c>
      <c r="CI71" s="130">
        <v>0</v>
      </c>
      <c r="CJ71" s="130">
        <v>0</v>
      </c>
      <c r="CK71" s="130">
        <v>0</v>
      </c>
      <c r="CL71" s="130">
        <v>0</v>
      </c>
      <c r="CM71" s="130">
        <v>0</v>
      </c>
      <c r="CN71" s="130">
        <v>0</v>
      </c>
      <c r="CO71" s="130">
        <v>0</v>
      </c>
      <c r="CP71" s="130">
        <v>0</v>
      </c>
      <c r="CQ71" s="130">
        <v>0</v>
      </c>
      <c r="CR71" s="130">
        <v>0</v>
      </c>
      <c r="CS71" s="130">
        <v>0</v>
      </c>
      <c r="CT71" s="130">
        <v>0</v>
      </c>
      <c r="CU71" s="130">
        <v>0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  <c r="DA71" s="130">
        <v>0</v>
      </c>
      <c r="DB71" s="130">
        <v>0</v>
      </c>
      <c r="DC71" s="130">
        <v>0</v>
      </c>
      <c r="DD71" s="130">
        <v>0</v>
      </c>
      <c r="DE71" s="130">
        <v>0</v>
      </c>
      <c r="DF71" s="130">
        <v>0</v>
      </c>
      <c r="DG71" s="130">
        <v>0</v>
      </c>
      <c r="DH71" s="130">
        <v>0</v>
      </c>
      <c r="DI71" s="130">
        <v>0</v>
      </c>
      <c r="DJ71" s="130">
        <v>0</v>
      </c>
      <c r="DK71" s="130">
        <v>0</v>
      </c>
      <c r="DL71" s="130">
        <v>0</v>
      </c>
      <c r="DM71" s="130">
        <v>0</v>
      </c>
      <c r="DN71" s="130">
        <v>0</v>
      </c>
      <c r="DO71" s="130">
        <v>0</v>
      </c>
      <c r="DP71" s="130">
        <v>0</v>
      </c>
      <c r="DQ71" s="130">
        <v>0</v>
      </c>
      <c r="DR71" s="127">
        <v>0</v>
      </c>
      <c r="DS71" s="130">
        <v>0</v>
      </c>
      <c r="DT71" s="130">
        <v>0</v>
      </c>
      <c r="DU71" s="130">
        <v>0</v>
      </c>
      <c r="DV71" s="130">
        <v>0</v>
      </c>
      <c r="DW71" s="130">
        <v>0</v>
      </c>
      <c r="DX71" s="130">
        <v>0</v>
      </c>
      <c r="DY71" s="130">
        <v>0</v>
      </c>
      <c r="DZ71" s="130">
        <v>0</v>
      </c>
      <c r="EA71" s="130">
        <v>0</v>
      </c>
      <c r="EB71" s="130">
        <v>0</v>
      </c>
      <c r="EC71" s="130">
        <v>0</v>
      </c>
      <c r="ED71" s="130">
        <v>0</v>
      </c>
      <c r="EE71" s="130">
        <v>0</v>
      </c>
      <c r="EF71" s="130">
        <v>0</v>
      </c>
      <c r="EG71" s="130">
        <v>0</v>
      </c>
      <c r="EH71" s="130">
        <v>0</v>
      </c>
      <c r="EI71" s="130">
        <v>0</v>
      </c>
      <c r="EJ71" s="130">
        <v>0</v>
      </c>
      <c r="EK71" s="130">
        <v>0</v>
      </c>
      <c r="EL71" s="130">
        <v>0</v>
      </c>
      <c r="EM71" s="130">
        <v>0</v>
      </c>
      <c r="EN71" s="130">
        <v>0</v>
      </c>
      <c r="EO71" s="130">
        <v>0</v>
      </c>
      <c r="EP71" s="130">
        <v>0</v>
      </c>
      <c r="EQ71" s="130">
        <v>0</v>
      </c>
      <c r="ER71" s="130">
        <v>0</v>
      </c>
      <c r="ES71" s="130">
        <v>0</v>
      </c>
      <c r="ET71" s="130">
        <v>0</v>
      </c>
      <c r="EU71" s="130">
        <v>0</v>
      </c>
      <c r="EV71" s="130">
        <v>0</v>
      </c>
      <c r="EW71" s="130">
        <v>0</v>
      </c>
      <c r="EX71" s="130">
        <v>0</v>
      </c>
      <c r="EY71" s="130">
        <v>0</v>
      </c>
      <c r="EZ71" s="130">
        <v>0</v>
      </c>
      <c r="FA71" s="130">
        <v>0</v>
      </c>
      <c r="FB71" s="130">
        <v>0</v>
      </c>
      <c r="FC71" s="130">
        <v>0</v>
      </c>
      <c r="FD71" s="130">
        <v>0</v>
      </c>
      <c r="FE71" s="130">
        <v>0</v>
      </c>
      <c r="FF71" s="130">
        <v>0</v>
      </c>
      <c r="FG71" s="130">
        <v>0</v>
      </c>
      <c r="FH71" s="130">
        <v>0</v>
      </c>
      <c r="FI71" s="130">
        <v>0</v>
      </c>
      <c r="FJ71" s="130">
        <v>0</v>
      </c>
      <c r="FK71" s="130">
        <v>0</v>
      </c>
      <c r="FL71" s="130">
        <v>0</v>
      </c>
      <c r="FM71" s="130">
        <v>0</v>
      </c>
      <c r="FN71" s="130">
        <v>0</v>
      </c>
      <c r="FO71" s="130">
        <v>0</v>
      </c>
      <c r="FP71" s="130">
        <v>0</v>
      </c>
      <c r="FQ71" s="130">
        <v>0</v>
      </c>
      <c r="FR71" s="130">
        <v>0</v>
      </c>
      <c r="FS71" s="130">
        <v>0</v>
      </c>
      <c r="FT71" s="130">
        <v>0</v>
      </c>
      <c r="FU71" s="130">
        <v>0</v>
      </c>
      <c r="FV71" s="130">
        <v>0</v>
      </c>
      <c r="FW71" s="130">
        <v>0</v>
      </c>
      <c r="FX71" s="130">
        <v>0</v>
      </c>
      <c r="FY71" s="130">
        <v>0</v>
      </c>
      <c r="FZ71" s="130">
        <v>0</v>
      </c>
      <c r="GA71" s="130">
        <v>0</v>
      </c>
      <c r="GB71" s="130">
        <v>0</v>
      </c>
      <c r="GC71" s="130">
        <v>0</v>
      </c>
      <c r="GD71" s="130">
        <v>0</v>
      </c>
      <c r="GE71" s="130">
        <v>0</v>
      </c>
      <c r="GF71" s="130">
        <v>0</v>
      </c>
      <c r="GG71" s="130">
        <v>0</v>
      </c>
      <c r="GH71" s="130">
        <v>0</v>
      </c>
      <c r="GI71" s="130">
        <v>0</v>
      </c>
      <c r="GJ71" s="130">
        <v>0</v>
      </c>
      <c r="GK71" s="130">
        <v>0</v>
      </c>
      <c r="GL71" s="130">
        <v>0</v>
      </c>
      <c r="GM71" s="130">
        <v>0</v>
      </c>
      <c r="GN71" s="130">
        <v>0</v>
      </c>
      <c r="GO71" s="130">
        <v>0</v>
      </c>
      <c r="GP71" s="130">
        <v>0</v>
      </c>
      <c r="GQ71" s="130">
        <v>0</v>
      </c>
      <c r="GR71" s="130">
        <v>0</v>
      </c>
      <c r="GS71" s="130">
        <v>0</v>
      </c>
      <c r="GT71" s="130">
        <v>0</v>
      </c>
      <c r="GU71" s="130">
        <v>0</v>
      </c>
      <c r="GV71" s="130">
        <v>0</v>
      </c>
      <c r="GW71" s="130">
        <v>0</v>
      </c>
      <c r="GX71" s="130">
        <v>0</v>
      </c>
      <c r="GY71" s="130">
        <v>0</v>
      </c>
      <c r="GZ71" s="130">
        <v>0</v>
      </c>
      <c r="HA71" s="130">
        <v>0</v>
      </c>
      <c r="HB71" s="130">
        <v>0</v>
      </c>
      <c r="HC71" s="130">
        <v>0</v>
      </c>
      <c r="HD71" s="130">
        <v>0</v>
      </c>
      <c r="HE71" s="130">
        <v>0</v>
      </c>
      <c r="HF71" s="130">
        <v>0</v>
      </c>
      <c r="HG71" s="130">
        <v>0</v>
      </c>
      <c r="HH71" s="130">
        <v>0</v>
      </c>
      <c r="HI71" s="130">
        <v>0</v>
      </c>
    </row>
    <row r="72" spans="1:217">
      <c r="A72" s="2" t="s">
        <v>164</v>
      </c>
      <c r="B72" s="130">
        <v>0</v>
      </c>
      <c r="C72" s="130">
        <v>0</v>
      </c>
      <c r="D72" s="130">
        <v>0</v>
      </c>
      <c r="E72" s="130">
        <v>0</v>
      </c>
      <c r="F72" s="130">
        <v>0</v>
      </c>
      <c r="G72" s="130">
        <v>0</v>
      </c>
      <c r="H72" s="130">
        <v>0</v>
      </c>
      <c r="I72" s="130">
        <v>0</v>
      </c>
      <c r="J72" s="130">
        <v>48.677129580000006</v>
      </c>
      <c r="K72" s="130">
        <v>71.174245859999999</v>
      </c>
      <c r="L72" s="130">
        <v>70.896326970000004</v>
      </c>
      <c r="M72" s="130">
        <v>121.96016803000001</v>
      </c>
      <c r="N72" s="130">
        <v>214.72488030000002</v>
      </c>
      <c r="O72" s="130">
        <v>215.48954683000002</v>
      </c>
      <c r="P72" s="130">
        <v>256.13175166999957</v>
      </c>
      <c r="Q72" s="130">
        <v>256.53950490000057</v>
      </c>
      <c r="R72" s="130">
        <v>256.97545005000063</v>
      </c>
      <c r="S72" s="130">
        <v>257.2170759</v>
      </c>
      <c r="T72" s="130">
        <v>290.09772331999949</v>
      </c>
      <c r="U72" s="130">
        <v>290.97781176000007</v>
      </c>
      <c r="V72" s="130">
        <v>290.44347235000004</v>
      </c>
      <c r="W72" s="130">
        <v>289.86341406000031</v>
      </c>
      <c r="X72" s="130">
        <v>289.56338390999997</v>
      </c>
      <c r="Y72" s="130">
        <v>506.33404418000003</v>
      </c>
      <c r="Z72" s="130">
        <v>508.35985818999995</v>
      </c>
      <c r="AA72" s="130">
        <v>507.43903364000005</v>
      </c>
      <c r="AB72" s="130">
        <v>528.81251535000001</v>
      </c>
      <c r="AC72" s="130">
        <v>530.81937705000007</v>
      </c>
      <c r="AD72" s="130">
        <v>530.85062163000009</v>
      </c>
      <c r="AE72" s="130">
        <v>589.02223008999988</v>
      </c>
      <c r="AF72" s="130">
        <v>861.61578026999973</v>
      </c>
      <c r="AG72" s="130">
        <v>865.98566787000004</v>
      </c>
      <c r="AH72" s="130">
        <v>868.74574057999996</v>
      </c>
      <c r="AI72" s="130">
        <v>871.74388427999997</v>
      </c>
      <c r="AJ72" s="130">
        <v>964.95952601999988</v>
      </c>
      <c r="AK72" s="130">
        <v>1252.2115410899996</v>
      </c>
      <c r="AL72" s="130">
        <v>1274.1830691</v>
      </c>
      <c r="AM72" s="130">
        <v>1255.0048108199999</v>
      </c>
      <c r="AN72" s="130">
        <v>1252.57672482</v>
      </c>
      <c r="AO72" s="130">
        <v>1258.54981638</v>
      </c>
      <c r="AP72" s="130">
        <v>1428.3032091899995</v>
      </c>
      <c r="AQ72" s="130">
        <v>2099.9643972099998</v>
      </c>
      <c r="AR72" s="130">
        <v>2197.6202426699997</v>
      </c>
      <c r="AS72" s="130">
        <v>2287.7860318500002</v>
      </c>
      <c r="AT72" s="130">
        <v>2850.0952751100003</v>
      </c>
      <c r="AU72" s="130">
        <v>2681.8731913500001</v>
      </c>
      <c r="AV72" s="130">
        <v>2733.6289684800004</v>
      </c>
      <c r="AW72" s="130">
        <v>3619.3387983400003</v>
      </c>
      <c r="AX72" s="130">
        <v>3825.7532052800002</v>
      </c>
      <c r="AY72" s="130">
        <v>4731.9703485600003</v>
      </c>
      <c r="AZ72" s="130">
        <v>5523.5783119999996</v>
      </c>
      <c r="BA72" s="130">
        <v>5537.7418565600001</v>
      </c>
      <c r="BB72" s="130">
        <v>5574.6929548799999</v>
      </c>
      <c r="BC72" s="130">
        <v>5759.9350716600011</v>
      </c>
      <c r="BD72" s="130">
        <v>5737.1653841999996</v>
      </c>
      <c r="BE72" s="130">
        <v>5781.2213442399998</v>
      </c>
      <c r="BF72" s="130">
        <v>6534.8172438800002</v>
      </c>
      <c r="BG72" s="130">
        <v>6441.7546698200003</v>
      </c>
      <c r="BH72" s="130">
        <v>6463.1124880599991</v>
      </c>
      <c r="BI72" s="130">
        <v>6485.9602564199995</v>
      </c>
      <c r="BJ72" s="130">
        <v>6519.2720657299988</v>
      </c>
      <c r="BK72" s="130">
        <v>6941.8198101400003</v>
      </c>
      <c r="BL72" s="130">
        <v>6565.2100262200001</v>
      </c>
      <c r="BM72" s="130">
        <v>6738.7979172200003</v>
      </c>
      <c r="BN72" s="130">
        <v>6949.3105964400011</v>
      </c>
      <c r="BO72" s="130">
        <v>7109.3675092000003</v>
      </c>
      <c r="BP72" s="130">
        <v>7220.9705350799986</v>
      </c>
      <c r="BQ72" s="130">
        <v>7490.6226539199997</v>
      </c>
      <c r="BR72" s="130">
        <v>7475.78013431</v>
      </c>
      <c r="BS72" s="130">
        <v>7564.0947566800005</v>
      </c>
      <c r="BT72" s="130">
        <v>7461.8993170455897</v>
      </c>
      <c r="BU72" s="130">
        <v>7433.7521074699998</v>
      </c>
      <c r="BV72" s="130">
        <v>7444.9639741000001</v>
      </c>
      <c r="BW72" s="130">
        <v>7388.4258412152913</v>
      </c>
      <c r="BX72" s="130">
        <v>7454.6081539999986</v>
      </c>
      <c r="BY72" s="130">
        <v>7222.0417925000002</v>
      </c>
      <c r="BZ72" s="130">
        <v>7098.7389897999992</v>
      </c>
      <c r="CA72" s="130">
        <v>7217.4637755799995</v>
      </c>
      <c r="CB72" s="130">
        <v>7151.1460010199999</v>
      </c>
      <c r="CC72" s="130">
        <v>7388.2227481287628</v>
      </c>
      <c r="CD72" s="130">
        <v>7488.7920669999994</v>
      </c>
      <c r="CE72" s="130">
        <v>7475.0526763900007</v>
      </c>
      <c r="CF72" s="130">
        <v>7403.3792001412958</v>
      </c>
      <c r="CG72" s="130">
        <v>9000.5231597000002</v>
      </c>
      <c r="CH72" s="130">
        <v>9921.6767108399999</v>
      </c>
      <c r="CI72" s="130">
        <v>10382.3957195</v>
      </c>
      <c r="CJ72" s="130">
        <v>11460.748511470001</v>
      </c>
      <c r="CK72" s="130">
        <v>11695.06444844</v>
      </c>
      <c r="CL72" s="130">
        <v>11720.441298672653</v>
      </c>
      <c r="CM72" s="130">
        <v>11909.97445202</v>
      </c>
      <c r="CN72" s="130">
        <v>11957.75801528</v>
      </c>
      <c r="CO72" s="130">
        <v>11672.745211836544</v>
      </c>
      <c r="CP72" s="130">
        <v>11637.301183480002</v>
      </c>
      <c r="CQ72" s="130">
        <v>11926.41658327</v>
      </c>
      <c r="CR72" s="130">
        <v>11975.868354590002</v>
      </c>
      <c r="CS72" s="130">
        <v>12017.41973525</v>
      </c>
      <c r="CT72" s="130">
        <v>14995.373654932533</v>
      </c>
      <c r="CU72" s="130">
        <v>15972.328921459999</v>
      </c>
      <c r="CV72" s="130">
        <v>15740.398567320002</v>
      </c>
      <c r="CW72" s="130">
        <v>15771.100652566471</v>
      </c>
      <c r="CX72" s="130">
        <v>15665.133308050001</v>
      </c>
      <c r="CY72" s="130">
        <v>15868.167054950001</v>
      </c>
      <c r="CZ72" s="130">
        <v>16057.454995157079</v>
      </c>
      <c r="DA72" s="130">
        <v>16105.383455010002</v>
      </c>
      <c r="DB72" s="130">
        <v>15595.27916102</v>
      </c>
      <c r="DC72" s="130">
        <v>14709.182101930213</v>
      </c>
      <c r="DD72" s="130">
        <v>13912.71143922</v>
      </c>
      <c r="DE72" s="130">
        <v>13001.300499479999</v>
      </c>
      <c r="DF72" s="130">
        <v>12960.501846950001</v>
      </c>
      <c r="DG72" s="130">
        <v>12592.03316042</v>
      </c>
      <c r="DH72" s="130">
        <v>12393.429988299999</v>
      </c>
      <c r="DI72" s="130">
        <v>12458.526912198258</v>
      </c>
      <c r="DJ72" s="130">
        <v>12181.392036180001</v>
      </c>
      <c r="DK72" s="130">
        <v>11933.49145161</v>
      </c>
      <c r="DL72" s="130">
        <v>11955.723596651555</v>
      </c>
      <c r="DM72" s="130">
        <v>12337.035902349999</v>
      </c>
      <c r="DN72" s="130">
        <v>13024.740616319999</v>
      </c>
      <c r="DO72" s="130">
        <v>14214.134392110001</v>
      </c>
      <c r="DP72" s="130">
        <v>21542.915620740001</v>
      </c>
      <c r="DQ72" s="130">
        <v>22042.917506465499</v>
      </c>
      <c r="DR72" s="130">
        <v>22528.7913945</v>
      </c>
      <c r="DS72" s="130">
        <v>24504.387599000002</v>
      </c>
      <c r="DT72" s="130">
        <v>2458.2165205900001</v>
      </c>
      <c r="DU72" s="130">
        <v>2656.737982459998</v>
      </c>
      <c r="DV72" s="130">
        <v>2765.1945783699998</v>
      </c>
      <c r="DW72" s="130">
        <v>2799.3778689122892</v>
      </c>
      <c r="DX72" s="130">
        <v>2521.0522033500006</v>
      </c>
      <c r="DY72" s="130">
        <v>2438.4514515299998</v>
      </c>
      <c r="DZ72" s="130">
        <v>2443.0709502499999</v>
      </c>
      <c r="EA72" s="130">
        <v>2239.7645270299981</v>
      </c>
      <c r="EB72" s="130">
        <v>2247.2608996099998</v>
      </c>
      <c r="EC72" s="130">
        <v>2484.0076454799996</v>
      </c>
      <c r="ED72" s="130">
        <v>2478.3238314700002</v>
      </c>
      <c r="EE72" s="130">
        <v>2594.1660082800004</v>
      </c>
      <c r="EF72" s="130">
        <v>2607.3257686102588</v>
      </c>
      <c r="EG72" s="130">
        <v>2709.66203808</v>
      </c>
      <c r="EH72" s="130">
        <v>2838.029096039998</v>
      </c>
      <c r="EI72" s="130">
        <v>2992.8120286173371</v>
      </c>
      <c r="EJ72" s="130">
        <v>3093.0019412800002</v>
      </c>
      <c r="EK72" s="130">
        <v>3128.3385733999985</v>
      </c>
      <c r="EL72" s="130">
        <v>3046.5528283999984</v>
      </c>
      <c r="EM72" s="130">
        <v>2762.249510239998</v>
      </c>
      <c r="EN72" s="130">
        <v>2844.5361109069886</v>
      </c>
      <c r="EO72" s="130">
        <v>2773.81583495</v>
      </c>
      <c r="EP72" s="130">
        <v>2898.4954609499982</v>
      </c>
      <c r="EQ72" s="130">
        <v>3424.6860789879529</v>
      </c>
      <c r="ER72" s="130">
        <v>3546.8342994000004</v>
      </c>
      <c r="ES72" s="130">
        <v>3416.2393847399999</v>
      </c>
      <c r="ET72" s="130">
        <v>3387.7403580602358</v>
      </c>
      <c r="EU72" s="130">
        <v>3431.5853751499999</v>
      </c>
      <c r="EV72" s="130">
        <v>3475.79513176</v>
      </c>
      <c r="EW72" s="130">
        <v>3532.0293178193619</v>
      </c>
      <c r="EX72" s="130">
        <v>1785.6348939</v>
      </c>
      <c r="EY72" s="130">
        <v>1749.7559501499998</v>
      </c>
      <c r="EZ72" s="130">
        <v>1762.5953313499999</v>
      </c>
      <c r="FA72" s="130">
        <v>1990.3084977599999</v>
      </c>
      <c r="FB72" s="130">
        <v>2120.1827311750899</v>
      </c>
      <c r="FC72" s="130">
        <v>2139.6442065599999</v>
      </c>
      <c r="FD72" s="130">
        <v>2146.3170668799999</v>
      </c>
      <c r="FE72" s="130">
        <v>2163.9002143800003</v>
      </c>
      <c r="FF72" s="130">
        <v>2171.9941652853458</v>
      </c>
      <c r="FG72" s="130">
        <v>2184.4700203800003</v>
      </c>
      <c r="FH72" s="130">
        <v>2146.8066921600002</v>
      </c>
      <c r="FI72" s="130">
        <v>2162.7404380799999</v>
      </c>
      <c r="FJ72" s="130">
        <v>2159.1216799199997</v>
      </c>
      <c r="FK72" s="130">
        <v>2280.3064652952194</v>
      </c>
      <c r="FL72" s="130">
        <v>2375.0164246999998</v>
      </c>
      <c r="FM72" s="130">
        <v>2413.7874518499998</v>
      </c>
      <c r="FN72" s="130">
        <v>2425.8077440339462</v>
      </c>
      <c r="FO72" s="130">
        <v>2605.0452645899995</v>
      </c>
      <c r="FP72" s="130">
        <v>2756.2676485999996</v>
      </c>
      <c r="FQ72" s="130">
        <v>2783.9749832082261</v>
      </c>
      <c r="FR72" s="130">
        <v>2798.9658673499998</v>
      </c>
      <c r="FS72" s="130">
        <v>2720.4032460900003</v>
      </c>
      <c r="FT72" s="130">
        <v>2724.6983860743294</v>
      </c>
      <c r="FU72" s="130">
        <v>2822.6838095100002</v>
      </c>
      <c r="FV72" s="130">
        <v>3034.45825939</v>
      </c>
      <c r="FW72" s="130">
        <v>2965.4898600057008</v>
      </c>
      <c r="FX72" s="130">
        <v>3045.8369714399996</v>
      </c>
      <c r="FY72" s="130">
        <v>3125.88103095</v>
      </c>
      <c r="FZ72" s="130">
        <v>3092.3665203199998</v>
      </c>
      <c r="GA72" s="130">
        <v>3165.3991487200001</v>
      </c>
      <c r="GB72" s="130">
        <v>3353.4958743500001</v>
      </c>
      <c r="GC72" s="130">
        <v>3573.5905808664747</v>
      </c>
      <c r="GD72" s="130">
        <v>3493.4327476500002</v>
      </c>
      <c r="GE72" s="130">
        <v>2876.3929185000002</v>
      </c>
      <c r="GF72" s="130">
        <v>3475.0034227940932</v>
      </c>
      <c r="GG72" s="130">
        <v>3638.8425117100001</v>
      </c>
      <c r="GH72" s="130">
        <v>3715.4493352439231</v>
      </c>
      <c r="GI72" s="130">
        <v>3858.5733971000004</v>
      </c>
      <c r="GJ72" s="130">
        <v>3926.9546579000003</v>
      </c>
      <c r="GK72" s="130">
        <v>3908.6591579000001</v>
      </c>
      <c r="GL72" s="130">
        <v>3910.1728334200002</v>
      </c>
      <c r="GM72" s="130">
        <v>3987.60360124</v>
      </c>
      <c r="GN72" s="130">
        <v>3822.1566411687168</v>
      </c>
      <c r="GO72" s="130">
        <v>3818.9263957199996</v>
      </c>
      <c r="GP72" s="130">
        <v>3539.1397395900003</v>
      </c>
      <c r="GQ72" s="130">
        <v>4012.8874199153565</v>
      </c>
      <c r="GR72" s="130">
        <v>3741.1480522500001</v>
      </c>
      <c r="GS72" s="130">
        <v>3732.6289554599998</v>
      </c>
      <c r="GT72" s="130">
        <v>4149.8886752899998</v>
      </c>
      <c r="GU72" s="130">
        <v>4124.9642101499994</v>
      </c>
      <c r="GV72" s="130">
        <v>3774.7469824121149</v>
      </c>
      <c r="GW72" s="130">
        <v>4182.5794682999995</v>
      </c>
      <c r="GX72" s="130">
        <v>3852.8470218000002</v>
      </c>
      <c r="GY72" s="130">
        <v>4318.0397923775845</v>
      </c>
      <c r="GZ72" s="130">
        <v>4442.2763010660192</v>
      </c>
      <c r="HA72" s="130">
        <v>4519.6287227399998</v>
      </c>
      <c r="HB72" s="130">
        <v>4559.8911860599983</v>
      </c>
      <c r="HC72" s="130">
        <v>4629.2662053199992</v>
      </c>
      <c r="HD72" s="130">
        <v>4596.367039400001</v>
      </c>
      <c r="HE72" s="130">
        <v>4569.6427697031959</v>
      </c>
      <c r="HF72" s="130">
        <v>4705.3073596200002</v>
      </c>
      <c r="HG72" s="130">
        <v>4602.4020394999998</v>
      </c>
      <c r="HH72" s="130">
        <v>4103.4286663722205</v>
      </c>
      <c r="HI72" s="130">
        <v>4237.4010005099999</v>
      </c>
    </row>
    <row r="73" spans="1:217">
      <c r="A73" s="2" t="s">
        <v>165</v>
      </c>
      <c r="B73" s="130">
        <v>4966.4912356260502</v>
      </c>
      <c r="C73" s="130">
        <v>4977.6786582429504</v>
      </c>
      <c r="D73" s="130">
        <v>4651.8438272736903</v>
      </c>
      <c r="E73" s="130">
        <v>4655.1943671211375</v>
      </c>
      <c r="F73" s="130">
        <v>4662.9250671211375</v>
      </c>
      <c r="G73" s="130">
        <v>4358.7987801110548</v>
      </c>
      <c r="H73" s="130">
        <v>4377.5685000000003</v>
      </c>
      <c r="I73" s="130">
        <v>4387.2255999999998</v>
      </c>
      <c r="J73" s="130">
        <v>3782.1648903354126</v>
      </c>
      <c r="K73" s="130">
        <v>3812.0992844735251</v>
      </c>
      <c r="L73" s="130">
        <v>3767.6408255617321</v>
      </c>
      <c r="M73" s="130">
        <v>3076.0055000000002</v>
      </c>
      <c r="N73" s="130">
        <v>3163.8481999999999</v>
      </c>
      <c r="O73" s="130">
        <v>3204.9168546957153</v>
      </c>
      <c r="P73" s="130">
        <v>3016.55846304234</v>
      </c>
      <c r="Q73" s="130">
        <v>3392.1329539355634</v>
      </c>
      <c r="R73" s="130">
        <v>3413.8297315163754</v>
      </c>
      <c r="S73" s="130">
        <v>3059.6759999999999</v>
      </c>
      <c r="T73" s="130">
        <v>3164.2543859191815</v>
      </c>
      <c r="U73" s="130">
        <v>3329.5473438865547</v>
      </c>
      <c r="V73" s="130">
        <v>2964.2244562477586</v>
      </c>
      <c r="W73" s="130">
        <v>2987.6453860794136</v>
      </c>
      <c r="X73" s="130">
        <v>3040.881068497245</v>
      </c>
      <c r="Y73" s="130">
        <v>2847.2963355085526</v>
      </c>
      <c r="Z73" s="130">
        <v>2863.4187586294042</v>
      </c>
      <c r="AA73" s="130">
        <v>2877.9857625493819</v>
      </c>
      <c r="AB73" s="130">
        <v>2691.5593028231865</v>
      </c>
      <c r="AC73" s="130">
        <v>2705.0344</v>
      </c>
      <c r="AD73" s="130">
        <v>2709.767012153146</v>
      </c>
      <c r="AE73" s="130">
        <v>2526.2909</v>
      </c>
      <c r="AF73" s="130">
        <v>2518.1905999999999</v>
      </c>
      <c r="AG73" s="130">
        <v>2521.2042000000001</v>
      </c>
      <c r="AH73" s="130">
        <v>2339.1368090144379</v>
      </c>
      <c r="AI73" s="130">
        <v>2342.5004809701354</v>
      </c>
      <c r="AJ73" s="130">
        <v>2343.7428</v>
      </c>
      <c r="AK73" s="130">
        <v>2291.37</v>
      </c>
      <c r="AL73" s="130">
        <v>2298.6895</v>
      </c>
      <c r="AM73" s="130">
        <v>2300.3525</v>
      </c>
      <c r="AN73" s="130">
        <v>2255.8216000000002</v>
      </c>
      <c r="AO73" s="130">
        <v>2263.3485999999998</v>
      </c>
      <c r="AP73" s="130">
        <v>2260.0749820930478</v>
      </c>
      <c r="AQ73" s="130">
        <v>2203.451</v>
      </c>
      <c r="AR73" s="130">
        <v>2195.2822525026513</v>
      </c>
      <c r="AS73" s="130">
        <v>2202.5108525026512</v>
      </c>
      <c r="AT73" s="130">
        <v>2032.1978999999999</v>
      </c>
      <c r="AU73" s="130">
        <v>2041.0639000000001</v>
      </c>
      <c r="AV73" s="130">
        <v>2044.0114000000001</v>
      </c>
      <c r="AW73" s="130">
        <v>1820.8315</v>
      </c>
      <c r="AX73" s="130">
        <v>1832.0906</v>
      </c>
      <c r="AY73" s="130">
        <v>1843.9519</v>
      </c>
      <c r="AZ73" s="130">
        <v>1372.6732420904289</v>
      </c>
      <c r="BA73" s="130">
        <v>1388.0143</v>
      </c>
      <c r="BB73" s="130">
        <v>1395.0116</v>
      </c>
      <c r="BC73" s="130">
        <v>1130.2895000000001</v>
      </c>
      <c r="BD73" s="130">
        <v>1142.6385452023871</v>
      </c>
      <c r="BE73" s="130">
        <v>1154.2874181255465</v>
      </c>
      <c r="BF73" s="130">
        <v>1078.8117</v>
      </c>
      <c r="BG73" s="130">
        <v>1096.1192000000001</v>
      </c>
      <c r="BH73" s="130">
        <v>1272.6582000000001</v>
      </c>
      <c r="BI73" s="130">
        <v>1275.1858999999999</v>
      </c>
      <c r="BJ73" s="130">
        <v>1299.7945999999999</v>
      </c>
      <c r="BK73" s="130">
        <v>1315.1836000000001</v>
      </c>
      <c r="BL73" s="130">
        <v>1292.7330999999999</v>
      </c>
      <c r="BM73" s="130">
        <v>1299.6267</v>
      </c>
      <c r="BN73" s="130">
        <v>1302.8329000000001</v>
      </c>
      <c r="BO73" s="130">
        <v>1291.2065</v>
      </c>
      <c r="BP73" s="130">
        <v>1293.3991000000001</v>
      </c>
      <c r="BQ73" s="130">
        <v>1294.4206999999999</v>
      </c>
      <c r="BR73" s="130">
        <v>1257.0740000000001</v>
      </c>
      <c r="BS73" s="130">
        <v>1259.3395</v>
      </c>
      <c r="BT73" s="130">
        <v>1261.0605</v>
      </c>
      <c r="BU73" s="130">
        <v>1226.4798000000001</v>
      </c>
      <c r="BV73" s="130">
        <v>1227.7485999999999</v>
      </c>
      <c r="BW73" s="130">
        <v>1228.5685000000001</v>
      </c>
      <c r="BX73" s="130">
        <v>1203.0568000000001</v>
      </c>
      <c r="BY73" s="130">
        <v>1203.6315999999999</v>
      </c>
      <c r="BZ73" s="130">
        <v>1203.4014946366333</v>
      </c>
      <c r="CA73" s="130">
        <v>1177.8441</v>
      </c>
      <c r="CB73" s="130">
        <v>1177.8544999999999</v>
      </c>
      <c r="CC73" s="130">
        <v>1178.077</v>
      </c>
      <c r="CD73" s="130">
        <v>1123.2967168590258</v>
      </c>
      <c r="CE73" s="130">
        <v>1123.4796845056462</v>
      </c>
      <c r="CF73" s="130">
        <v>1124.0221117708709</v>
      </c>
      <c r="CG73" s="130">
        <v>1036.1593</v>
      </c>
      <c r="CH73" s="130">
        <v>1037.3047999999999</v>
      </c>
      <c r="CI73" s="130">
        <v>1037.0133000000001</v>
      </c>
      <c r="CJ73" s="130">
        <v>939.84450000000004</v>
      </c>
      <c r="CK73" s="130">
        <v>940.97429999999997</v>
      </c>
      <c r="CL73" s="130">
        <v>942.37760000000003</v>
      </c>
      <c r="CM73" s="130">
        <v>864.26250000000005</v>
      </c>
      <c r="CN73" s="130">
        <v>864.36260000000004</v>
      </c>
      <c r="CO73" s="130">
        <v>865.36800000000005</v>
      </c>
      <c r="CP73" s="130">
        <v>663.73749999999995</v>
      </c>
      <c r="CQ73" s="130">
        <v>665.54610000000002</v>
      </c>
      <c r="CR73" s="130">
        <v>668.91610000000003</v>
      </c>
      <c r="CS73" s="130">
        <v>583.14859999999999</v>
      </c>
      <c r="CT73" s="130">
        <v>587.45709999999997</v>
      </c>
      <c r="CU73" s="130">
        <v>589.77769999999998</v>
      </c>
      <c r="CV73" s="130">
        <v>571.62940000000003</v>
      </c>
      <c r="CW73" s="130">
        <v>576.84699999999998</v>
      </c>
      <c r="CX73" s="130">
        <v>595.3673</v>
      </c>
      <c r="CY73" s="130">
        <v>560.95489999999995</v>
      </c>
      <c r="CZ73" s="130">
        <v>560.8519</v>
      </c>
      <c r="DA73" s="130">
        <v>560.83320000000003</v>
      </c>
      <c r="DB73" s="130">
        <v>526.44709999999998</v>
      </c>
      <c r="DC73" s="130">
        <v>526.44709999999998</v>
      </c>
      <c r="DD73" s="130">
        <v>526.3931</v>
      </c>
      <c r="DE73" s="130">
        <v>492.20049999999998</v>
      </c>
      <c r="DF73" s="130">
        <v>492.20049999999998</v>
      </c>
      <c r="DG73" s="130">
        <v>492.68209999999999</v>
      </c>
      <c r="DH73" s="130">
        <v>464.0899</v>
      </c>
      <c r="DI73" s="130">
        <v>464.31189999999998</v>
      </c>
      <c r="DJ73" s="130">
        <v>466.21190000000001</v>
      </c>
      <c r="DK73" s="130">
        <v>443.46570000000003</v>
      </c>
      <c r="DL73" s="130">
        <v>443.4658</v>
      </c>
      <c r="DM73" s="130">
        <v>443.4658</v>
      </c>
      <c r="DN73" s="130">
        <v>405.17450000000002</v>
      </c>
      <c r="DO73" s="130">
        <v>405.17450000000002</v>
      </c>
      <c r="DP73" s="130">
        <v>405.17450000000002</v>
      </c>
      <c r="DQ73" s="130">
        <v>359.89159999999998</v>
      </c>
      <c r="DR73" s="130">
        <v>359.7912</v>
      </c>
      <c r="DS73" s="130">
        <v>360.06119999999999</v>
      </c>
      <c r="DT73" s="130">
        <v>302.00400000000002</v>
      </c>
      <c r="DU73" s="130">
        <v>302.01900000000001</v>
      </c>
      <c r="DV73" s="130">
        <v>302.00510000000003</v>
      </c>
      <c r="DW73" s="130">
        <v>244.61089999999999</v>
      </c>
      <c r="DX73" s="130">
        <v>244.61089999999999</v>
      </c>
      <c r="DY73" s="130">
        <v>244.61089999999999</v>
      </c>
      <c r="DZ73" s="130">
        <v>147.3492</v>
      </c>
      <c r="EA73" s="130">
        <v>147.3492</v>
      </c>
      <c r="EB73" s="130">
        <v>147.3492</v>
      </c>
      <c r="EC73" s="130">
        <v>70.642399999999995</v>
      </c>
      <c r="ED73" s="130">
        <v>70.642399999999995</v>
      </c>
      <c r="EE73" s="130">
        <v>70.642399999999995</v>
      </c>
      <c r="EF73" s="130">
        <v>0</v>
      </c>
      <c r="EG73" s="130">
        <v>0</v>
      </c>
      <c r="EH73" s="130">
        <v>0</v>
      </c>
      <c r="EI73" s="130">
        <v>0</v>
      </c>
      <c r="EJ73" s="130">
        <v>0</v>
      </c>
      <c r="EK73" s="130">
        <v>0</v>
      </c>
      <c r="EL73" s="130">
        <v>0</v>
      </c>
      <c r="EM73" s="130">
        <v>0</v>
      </c>
      <c r="EN73" s="130">
        <v>0</v>
      </c>
      <c r="EO73" s="130">
        <v>0</v>
      </c>
      <c r="EP73" s="130">
        <v>0</v>
      </c>
      <c r="EQ73" s="130">
        <v>0</v>
      </c>
      <c r="ER73" s="130">
        <v>0</v>
      </c>
      <c r="ES73" s="130">
        <v>0</v>
      </c>
      <c r="ET73" s="130">
        <v>0</v>
      </c>
      <c r="EU73" s="130">
        <v>0</v>
      </c>
      <c r="EV73" s="130">
        <v>0</v>
      </c>
      <c r="EW73" s="130">
        <v>0</v>
      </c>
      <c r="EX73" s="130">
        <v>0</v>
      </c>
      <c r="EY73" s="130">
        <v>0</v>
      </c>
      <c r="EZ73" s="130">
        <v>0</v>
      </c>
      <c r="FA73" s="130">
        <v>0</v>
      </c>
      <c r="FB73" s="130">
        <v>0</v>
      </c>
      <c r="FC73" s="130">
        <v>0</v>
      </c>
      <c r="FD73" s="130">
        <v>0</v>
      </c>
      <c r="FE73" s="130">
        <v>0</v>
      </c>
      <c r="FF73" s="130">
        <v>0</v>
      </c>
      <c r="FG73" s="130">
        <v>0</v>
      </c>
      <c r="FH73" s="130">
        <v>0</v>
      </c>
      <c r="FI73" s="130">
        <v>0</v>
      </c>
      <c r="FJ73" s="130">
        <v>0</v>
      </c>
      <c r="FK73" s="130">
        <v>0</v>
      </c>
      <c r="FL73" s="130">
        <v>0</v>
      </c>
      <c r="FM73" s="130">
        <v>0</v>
      </c>
      <c r="FN73" s="130">
        <v>0</v>
      </c>
      <c r="FO73" s="130">
        <v>0</v>
      </c>
      <c r="FP73" s="130">
        <v>0</v>
      </c>
      <c r="FQ73" s="130">
        <v>0</v>
      </c>
      <c r="FR73" s="130">
        <v>0</v>
      </c>
      <c r="FS73" s="130">
        <v>0</v>
      </c>
      <c r="FT73" s="130">
        <v>0</v>
      </c>
      <c r="FU73" s="130">
        <v>0</v>
      </c>
      <c r="FV73" s="130">
        <v>0</v>
      </c>
      <c r="FW73" s="130">
        <v>0</v>
      </c>
      <c r="FX73" s="130">
        <v>0</v>
      </c>
      <c r="FY73" s="130">
        <v>0</v>
      </c>
      <c r="FZ73" s="130">
        <v>0</v>
      </c>
      <c r="GA73" s="130">
        <v>0</v>
      </c>
      <c r="GB73" s="130">
        <v>0</v>
      </c>
      <c r="GC73" s="130">
        <v>0</v>
      </c>
      <c r="GD73" s="130">
        <v>0</v>
      </c>
      <c r="GE73" s="130">
        <v>0</v>
      </c>
      <c r="GF73" s="130">
        <v>0</v>
      </c>
      <c r="GG73" s="130">
        <v>0</v>
      </c>
      <c r="GH73" s="130">
        <v>0</v>
      </c>
      <c r="GI73" s="130">
        <v>0</v>
      </c>
      <c r="GJ73" s="130">
        <v>0</v>
      </c>
      <c r="GK73" s="130">
        <v>0</v>
      </c>
      <c r="GL73" s="130">
        <v>0</v>
      </c>
      <c r="GM73" s="130">
        <v>0</v>
      </c>
      <c r="GN73" s="130">
        <v>0</v>
      </c>
      <c r="GO73" s="130">
        <v>0</v>
      </c>
      <c r="GP73" s="130">
        <v>0</v>
      </c>
      <c r="GQ73" s="130">
        <v>0</v>
      </c>
      <c r="GR73" s="130">
        <v>0</v>
      </c>
      <c r="GS73" s="130">
        <v>0</v>
      </c>
      <c r="GT73" s="130">
        <v>0</v>
      </c>
      <c r="GU73" s="130">
        <v>0</v>
      </c>
      <c r="GV73" s="130">
        <v>0</v>
      </c>
      <c r="GW73" s="130">
        <v>0</v>
      </c>
      <c r="GX73" s="130">
        <v>0</v>
      </c>
      <c r="GY73" s="130">
        <v>0</v>
      </c>
      <c r="GZ73" s="130">
        <v>0</v>
      </c>
      <c r="HA73" s="130">
        <v>0</v>
      </c>
      <c r="HB73" s="130">
        <v>0</v>
      </c>
      <c r="HC73" s="130">
        <v>0</v>
      </c>
      <c r="HD73" s="130">
        <v>0</v>
      </c>
      <c r="HE73" s="130">
        <v>0</v>
      </c>
      <c r="HF73" s="130">
        <v>0</v>
      </c>
      <c r="HG73" s="130">
        <v>0</v>
      </c>
      <c r="HH73" s="130">
        <v>0</v>
      </c>
      <c r="HI73" s="130">
        <v>0</v>
      </c>
    </row>
    <row r="74" spans="1:217">
      <c r="A74" s="2" t="s">
        <v>166</v>
      </c>
      <c r="B74" s="130">
        <v>0</v>
      </c>
      <c r="C74" s="130">
        <v>493.95499999999998</v>
      </c>
      <c r="D74" s="130">
        <v>904.38099999999997</v>
      </c>
      <c r="E74" s="130">
        <v>923.35799999999995</v>
      </c>
      <c r="F74" s="130">
        <v>917.60400000000004</v>
      </c>
      <c r="G74" s="130">
        <v>1420.6692018331817</v>
      </c>
      <c r="H74" s="130">
        <v>1621.0077978072886</v>
      </c>
      <c r="I74" s="130">
        <v>1699.7226978806875</v>
      </c>
      <c r="J74" s="130">
        <v>2048.431</v>
      </c>
      <c r="K74" s="130">
        <v>1972.2170000000001</v>
      </c>
      <c r="L74" s="130">
        <v>2319.942</v>
      </c>
      <c r="M74" s="130">
        <v>2585.2220000000002</v>
      </c>
      <c r="N74" s="130">
        <v>2471.1950000000002</v>
      </c>
      <c r="O74" s="130">
        <v>4497.9660000000003</v>
      </c>
      <c r="P74" s="130">
        <v>4249.9009999999998</v>
      </c>
      <c r="Q74" s="130">
        <v>4592.6310000000003</v>
      </c>
      <c r="R74" s="130">
        <v>5040.5169999999998</v>
      </c>
      <c r="S74" s="130">
        <v>4950.5219999999999</v>
      </c>
      <c r="T74" s="130">
        <v>4762.17</v>
      </c>
      <c r="U74" s="130">
        <v>6263.5</v>
      </c>
      <c r="V74" s="130">
        <v>6416.4790000000003</v>
      </c>
      <c r="W74" s="130">
        <v>7068.4290000000001</v>
      </c>
      <c r="X74" s="130">
        <v>7300.9129999999996</v>
      </c>
      <c r="Y74" s="130">
        <v>7488.8069999999998</v>
      </c>
      <c r="Z74" s="130">
        <v>9154.5861798124879</v>
      </c>
      <c r="AA74" s="130">
        <v>10489.38915249483</v>
      </c>
      <c r="AB74" s="130">
        <v>9771.6262688024472</v>
      </c>
      <c r="AC74" s="130">
        <v>11730.171395452042</v>
      </c>
      <c r="AD74" s="130">
        <v>11704.381708436131</v>
      </c>
      <c r="AE74" s="130">
        <v>11412.100166524237</v>
      </c>
      <c r="AF74" s="130">
        <v>13751.533678359834</v>
      </c>
      <c r="AG74" s="130">
        <v>14043.513266934058</v>
      </c>
      <c r="AH74" s="130">
        <v>16229.517644971549</v>
      </c>
      <c r="AI74" s="130">
        <v>15273.880426221995</v>
      </c>
      <c r="AJ74" s="130">
        <v>15348.057205788349</v>
      </c>
      <c r="AK74" s="130">
        <v>15702.071546173223</v>
      </c>
      <c r="AL74" s="130">
        <v>12828.487494536384</v>
      </c>
      <c r="AM74" s="130">
        <v>17068.866585422973</v>
      </c>
      <c r="AN74" s="130">
        <v>18005.657597216454</v>
      </c>
      <c r="AO74" s="130">
        <v>17570.817462088082</v>
      </c>
      <c r="AP74" s="130">
        <v>19537.660970749104</v>
      </c>
      <c r="AQ74" s="130">
        <v>20132.5906610288</v>
      </c>
      <c r="AR74" s="130">
        <v>20287.193537502379</v>
      </c>
      <c r="AS74" s="130">
        <v>22814.395207574798</v>
      </c>
      <c r="AT74" s="130">
        <v>25157.270976671851</v>
      </c>
      <c r="AU74" s="130">
        <v>22254.051313685013</v>
      </c>
      <c r="AV74" s="130">
        <v>25712.725328769029</v>
      </c>
      <c r="AW74" s="130">
        <v>25149.767674090257</v>
      </c>
      <c r="AX74" s="130">
        <v>22358.054885802074</v>
      </c>
      <c r="AY74" s="130">
        <v>21743.198380417987</v>
      </c>
      <c r="AZ74" s="130">
        <v>22536.216378109719</v>
      </c>
      <c r="BA74" s="130">
        <v>22132.19575276793</v>
      </c>
      <c r="BB74" s="130">
        <v>22633.683068051509</v>
      </c>
      <c r="BC74" s="130">
        <v>21620.689518313149</v>
      </c>
      <c r="BD74" s="130">
        <v>21350.399497792878</v>
      </c>
      <c r="BE74" s="130">
        <v>21100.819178876412</v>
      </c>
      <c r="BF74" s="130">
        <v>22199.427389392786</v>
      </c>
      <c r="BG74" s="130">
        <v>21681.31667735002</v>
      </c>
      <c r="BH74" s="130">
        <v>19365.231714323076</v>
      </c>
      <c r="BI74" s="130">
        <v>21516.916509993087</v>
      </c>
      <c r="BJ74" s="130">
        <v>18655.825213921049</v>
      </c>
      <c r="BK74" s="130">
        <v>18675.938999999998</v>
      </c>
      <c r="BL74" s="130">
        <v>18894.455999999998</v>
      </c>
      <c r="BM74" s="130">
        <v>17690.606</v>
      </c>
      <c r="BN74" s="130">
        <v>17659.585999999999</v>
      </c>
      <c r="BO74" s="130">
        <v>18665.334999999999</v>
      </c>
      <c r="BP74" s="130">
        <v>17820.934000000001</v>
      </c>
      <c r="BQ74" s="130">
        <v>22003.011999999999</v>
      </c>
      <c r="BR74" s="130">
        <v>19481.365000000002</v>
      </c>
      <c r="BS74" s="130">
        <v>18191.755000000001</v>
      </c>
      <c r="BT74" s="130">
        <v>20094.29</v>
      </c>
      <c r="BU74" s="130">
        <v>18856.848999999998</v>
      </c>
      <c r="BV74" s="130">
        <v>17817.637999999999</v>
      </c>
      <c r="BW74" s="130">
        <v>20450.2</v>
      </c>
      <c r="BX74" s="130">
        <v>21491.75</v>
      </c>
      <c r="BY74" s="130">
        <v>21582.453000000001</v>
      </c>
      <c r="BZ74" s="130">
        <v>22052.587</v>
      </c>
      <c r="CA74" s="130">
        <v>21804.595000000001</v>
      </c>
      <c r="CB74" s="130">
        <v>21213.973000000002</v>
      </c>
      <c r="CC74" s="130">
        <v>22465.813999999998</v>
      </c>
      <c r="CD74" s="130">
        <v>24112.661</v>
      </c>
      <c r="CE74" s="130">
        <v>22874.375</v>
      </c>
      <c r="CF74" s="130">
        <v>23295.228999999999</v>
      </c>
      <c r="CG74" s="130">
        <v>23882.061000000002</v>
      </c>
      <c r="CH74" s="130">
        <v>27512.944</v>
      </c>
      <c r="CI74" s="130">
        <v>28163.022000000001</v>
      </c>
      <c r="CJ74" s="130">
        <v>25636.508000000002</v>
      </c>
      <c r="CK74" s="130">
        <v>26126.26</v>
      </c>
      <c r="CL74" s="130">
        <v>27832.457999999999</v>
      </c>
      <c r="CM74" s="130">
        <v>26817.467000000001</v>
      </c>
      <c r="CN74" s="130">
        <v>29860.398000000001</v>
      </c>
      <c r="CO74" s="130">
        <v>31501.487000000001</v>
      </c>
      <c r="CP74" s="130">
        <v>34044.896999999997</v>
      </c>
      <c r="CQ74" s="130">
        <v>30085.114000000001</v>
      </c>
      <c r="CR74" s="130">
        <v>29178.053</v>
      </c>
      <c r="CS74" s="130">
        <v>30452.826000000001</v>
      </c>
      <c r="CT74" s="130">
        <v>33145.377</v>
      </c>
      <c r="CU74" s="130">
        <v>33251.694000000003</v>
      </c>
      <c r="CV74" s="130">
        <v>33553.836000000003</v>
      </c>
      <c r="CW74" s="130">
        <v>34004.33</v>
      </c>
      <c r="CX74" s="130">
        <v>38482.351999999999</v>
      </c>
      <c r="CY74" s="130">
        <v>41182.756999999998</v>
      </c>
      <c r="CZ74" s="130">
        <v>44391.61</v>
      </c>
      <c r="DA74" s="130">
        <v>46418.139000000003</v>
      </c>
      <c r="DB74" s="130">
        <v>47601.925000000003</v>
      </c>
      <c r="DC74" s="130">
        <v>47260.228000000003</v>
      </c>
      <c r="DD74" s="130">
        <v>54762.576000000001</v>
      </c>
      <c r="DE74" s="130">
        <v>53978.438999999998</v>
      </c>
      <c r="DF74" s="130">
        <v>53530.790999999997</v>
      </c>
      <c r="DG74" s="130">
        <v>45649.754999999997</v>
      </c>
      <c r="DH74" s="130">
        <v>49192.396999999997</v>
      </c>
      <c r="DI74" s="130">
        <v>54253.593999999997</v>
      </c>
      <c r="DJ74" s="130">
        <v>57965.813999999998</v>
      </c>
      <c r="DK74" s="130">
        <v>59801.241999999998</v>
      </c>
      <c r="DL74" s="130">
        <v>57141.525999999998</v>
      </c>
      <c r="DM74" s="130">
        <v>56836.334999999999</v>
      </c>
      <c r="DN74" s="130">
        <v>57149.593000000001</v>
      </c>
      <c r="DO74" s="130">
        <v>56344.343000000001</v>
      </c>
      <c r="DP74" s="130">
        <v>57764.821000000004</v>
      </c>
      <c r="DQ74" s="130">
        <v>58173.095000000001</v>
      </c>
      <c r="DR74" s="130">
        <v>56647.127</v>
      </c>
      <c r="DS74" s="130">
        <v>55234.720000000001</v>
      </c>
      <c r="DT74" s="130">
        <v>28202.117999999999</v>
      </c>
      <c r="DU74" s="130">
        <v>28970.499</v>
      </c>
      <c r="DV74" s="130">
        <v>28654</v>
      </c>
      <c r="DW74" s="130">
        <v>28622.085999999999</v>
      </c>
      <c r="DX74" s="130">
        <v>27946.399000000001</v>
      </c>
      <c r="DY74" s="130">
        <v>29689.69</v>
      </c>
      <c r="DZ74" s="130">
        <v>29339.527999999998</v>
      </c>
      <c r="EA74" s="130">
        <v>28731.655999999999</v>
      </c>
      <c r="EB74" s="130">
        <v>26464.541000000001</v>
      </c>
      <c r="EC74" s="130">
        <v>25892.893</v>
      </c>
      <c r="ED74" s="130">
        <v>26543.192000000003</v>
      </c>
      <c r="EE74" s="130">
        <v>25970.373</v>
      </c>
      <c r="EF74" s="130">
        <v>26214.411</v>
      </c>
      <c r="EG74" s="130">
        <v>26446.252</v>
      </c>
      <c r="EH74" s="130">
        <v>28970.386999999995</v>
      </c>
      <c r="EI74" s="130">
        <v>27855.131000000001</v>
      </c>
      <c r="EJ74" s="130">
        <v>28697.925000000003</v>
      </c>
      <c r="EK74" s="130">
        <v>31354.593000000001</v>
      </c>
      <c r="EL74" s="130">
        <v>30150.375</v>
      </c>
      <c r="EM74" s="130">
        <v>31813.766000000003</v>
      </c>
      <c r="EN74" s="130">
        <v>34766.627</v>
      </c>
      <c r="EO74" s="130">
        <v>33844.252</v>
      </c>
      <c r="EP74" s="130">
        <v>30588.03</v>
      </c>
      <c r="EQ74" s="130">
        <v>30962.387999999999</v>
      </c>
      <c r="ER74" s="130">
        <v>33509.116000000002</v>
      </c>
      <c r="ES74" s="130">
        <v>35156.865999999995</v>
      </c>
      <c r="ET74" s="130">
        <v>35598.404999999999</v>
      </c>
      <c r="EU74" s="130">
        <v>35340.313999999998</v>
      </c>
      <c r="EV74" s="130">
        <v>36254.429000000004</v>
      </c>
      <c r="EW74" s="130">
        <v>35203.520000000004</v>
      </c>
      <c r="EX74" s="130">
        <v>37770.409</v>
      </c>
      <c r="EY74" s="130">
        <v>38707.401000000005</v>
      </c>
      <c r="EZ74" s="130">
        <v>40885.514999999999</v>
      </c>
      <c r="FA74" s="130">
        <v>40549.243000000002</v>
      </c>
      <c r="FB74" s="130">
        <v>39743.17</v>
      </c>
      <c r="FC74" s="130">
        <v>37559.544000000002</v>
      </c>
      <c r="FD74" s="130">
        <v>34647.963000000003</v>
      </c>
      <c r="FE74" s="130">
        <v>37368.084999999999</v>
      </c>
      <c r="FF74" s="130">
        <v>38747.349000000002</v>
      </c>
      <c r="FG74" s="130">
        <v>41000.606</v>
      </c>
      <c r="FH74" s="130">
        <v>39113.498999999996</v>
      </c>
      <c r="FI74" s="130">
        <v>41630.320999999996</v>
      </c>
      <c r="FJ74" s="130">
        <v>43287.417000000001</v>
      </c>
      <c r="FK74" s="130">
        <v>44894.993000000002</v>
      </c>
      <c r="FL74" s="130">
        <v>44665.724000000002</v>
      </c>
      <c r="FM74" s="130">
        <v>45924.462</v>
      </c>
      <c r="FN74" s="130">
        <v>46910.486000000004</v>
      </c>
      <c r="FO74" s="130">
        <v>48117.649000000005</v>
      </c>
      <c r="FP74" s="130">
        <v>49423.65</v>
      </c>
      <c r="FQ74" s="130">
        <v>49419.207999999999</v>
      </c>
      <c r="FR74" s="130">
        <v>49751.813000000002</v>
      </c>
      <c r="FS74" s="130">
        <v>49253.638000000006</v>
      </c>
      <c r="FT74" s="130">
        <v>49824.925000000003</v>
      </c>
      <c r="FU74" s="130">
        <v>50092.612000000001</v>
      </c>
      <c r="FV74" s="130">
        <v>51984.616999999998</v>
      </c>
      <c r="FW74" s="130">
        <v>55587.067999999999</v>
      </c>
      <c r="FX74" s="130">
        <v>54835.893000000004</v>
      </c>
      <c r="FY74" s="130">
        <v>53864.864000000001</v>
      </c>
      <c r="FZ74" s="130">
        <v>50928.91</v>
      </c>
      <c r="GA74" s="130">
        <v>46867.62</v>
      </c>
      <c r="GB74" s="130">
        <v>43191.842000000004</v>
      </c>
      <c r="GC74" s="130">
        <v>40656.150999999998</v>
      </c>
      <c r="GD74" s="130">
        <v>44161.721000000005</v>
      </c>
      <c r="GE74" s="130">
        <v>44087.226999999999</v>
      </c>
      <c r="GF74" s="130">
        <v>43225.771999999997</v>
      </c>
      <c r="GG74" s="130">
        <v>50116.146999999997</v>
      </c>
      <c r="GH74" s="130">
        <v>47502.404999999999</v>
      </c>
      <c r="GI74" s="130">
        <v>52268.190999999999</v>
      </c>
      <c r="GJ74" s="130">
        <v>53083.698000000004</v>
      </c>
      <c r="GK74" s="130">
        <v>55215.909</v>
      </c>
      <c r="GL74" s="130">
        <v>59042.123</v>
      </c>
      <c r="GM74" s="130">
        <v>55103.235000000001</v>
      </c>
      <c r="GN74" s="130">
        <v>57335.836000000003</v>
      </c>
      <c r="GO74" s="130">
        <v>46696.934000000001</v>
      </c>
      <c r="GP74" s="130">
        <v>46443.754000000001</v>
      </c>
      <c r="GQ74" s="130">
        <v>45273.082999999999</v>
      </c>
      <c r="GR74" s="130">
        <v>46300.627</v>
      </c>
      <c r="GS74" s="130">
        <v>49571.735000000001</v>
      </c>
      <c r="GT74" s="130">
        <v>48173.199000000001</v>
      </c>
      <c r="GU74" s="130">
        <v>50401.645999999993</v>
      </c>
      <c r="GV74" s="130">
        <v>51936.312000000005</v>
      </c>
      <c r="GW74" s="130">
        <v>52681.921000000002</v>
      </c>
      <c r="GX74" s="130">
        <v>56470.326000000001</v>
      </c>
      <c r="GY74" s="130">
        <v>55909.915999999997</v>
      </c>
      <c r="GZ74" s="130">
        <v>55446.879000000001</v>
      </c>
      <c r="HA74" s="130">
        <v>54314.872000000003</v>
      </c>
      <c r="HB74" s="130">
        <v>54755.396999999997</v>
      </c>
      <c r="HC74" s="130">
        <v>54961.404999999999</v>
      </c>
      <c r="HD74" s="130">
        <v>55676.330999999998</v>
      </c>
      <c r="HE74" s="130">
        <v>56853.165999999997</v>
      </c>
      <c r="HF74" s="130">
        <v>57519.663</v>
      </c>
      <c r="HG74" s="130">
        <v>57860.843999999997</v>
      </c>
      <c r="HH74" s="130">
        <v>55959.116999999998</v>
      </c>
      <c r="HI74" s="130">
        <v>55381.270000000004</v>
      </c>
    </row>
    <row r="75" spans="1:217">
      <c r="A75" s="2" t="s">
        <v>167</v>
      </c>
      <c r="B75" s="130">
        <v>7084.1416856584301</v>
      </c>
      <c r="C75" s="130">
        <v>7659.2978786120893</v>
      </c>
      <c r="D75" s="130">
        <v>7630.0598669153233</v>
      </c>
      <c r="E75" s="130">
        <v>7077.6863281648202</v>
      </c>
      <c r="F75" s="130">
        <v>7308.4070334326743</v>
      </c>
      <c r="G75" s="130">
        <v>7246.1975551994055</v>
      </c>
      <c r="H75" s="130">
        <v>7124.5675073328894</v>
      </c>
      <c r="I75" s="130">
        <v>6937.1061907123758</v>
      </c>
      <c r="J75" s="130">
        <v>6927.1184778138222</v>
      </c>
      <c r="K75" s="130">
        <v>6989.6108800558823</v>
      </c>
      <c r="L75" s="130">
        <v>7261.0963185384953</v>
      </c>
      <c r="M75" s="130">
        <v>7506.5273116487906</v>
      </c>
      <c r="N75" s="130">
        <v>7514.6625441208371</v>
      </c>
      <c r="O75" s="130">
        <v>8123.724581612254</v>
      </c>
      <c r="P75" s="130">
        <v>7833.2532302024811</v>
      </c>
      <c r="Q75" s="130">
        <v>7811.3916015367158</v>
      </c>
      <c r="R75" s="130">
        <v>7978.106917185668</v>
      </c>
      <c r="S75" s="130">
        <v>8089.4848468744249</v>
      </c>
      <c r="T75" s="130">
        <v>7910.4515076398629</v>
      </c>
      <c r="U75" s="130">
        <v>8250.5489452845632</v>
      </c>
      <c r="V75" s="130">
        <v>8550.2143011324406</v>
      </c>
      <c r="W75" s="130">
        <v>8684.381951234458</v>
      </c>
      <c r="X75" s="130">
        <v>9424.7527834914563</v>
      </c>
      <c r="Y75" s="130">
        <v>9630.4022281460984</v>
      </c>
      <c r="Z75" s="130">
        <v>8860.1331092555829</v>
      </c>
      <c r="AA75" s="130">
        <v>9646.5478637636188</v>
      </c>
      <c r="AB75" s="130">
        <v>9881.2395468797586</v>
      </c>
      <c r="AC75" s="130">
        <v>9242.4778092197903</v>
      </c>
      <c r="AD75" s="130">
        <v>8875.5557169948424</v>
      </c>
      <c r="AE75" s="130">
        <v>8747.3051018860424</v>
      </c>
      <c r="AF75" s="130">
        <v>8048.603526206839</v>
      </c>
      <c r="AG75" s="130">
        <v>8942.8316128182123</v>
      </c>
      <c r="AH75" s="130">
        <v>8747.5796895261992</v>
      </c>
      <c r="AI75" s="130">
        <v>8852.0405603419913</v>
      </c>
      <c r="AJ75" s="130">
        <v>8742.1481789629779</v>
      </c>
      <c r="AK75" s="130">
        <v>8926.3499178038564</v>
      </c>
      <c r="AL75" s="130">
        <v>7871.2332398615972</v>
      </c>
      <c r="AM75" s="130">
        <v>8954.1971300637397</v>
      </c>
      <c r="AN75" s="130">
        <v>8933.6226854894358</v>
      </c>
      <c r="AO75" s="130">
        <v>8800.2689279523365</v>
      </c>
      <c r="AP75" s="130">
        <v>8807.7918748107804</v>
      </c>
      <c r="AQ75" s="130">
        <v>8785.7601265871272</v>
      </c>
      <c r="AR75" s="130">
        <v>8981.7295304057934</v>
      </c>
      <c r="AS75" s="130">
        <v>8921.308212822536</v>
      </c>
      <c r="AT75" s="130">
        <v>9172.8458366722352</v>
      </c>
      <c r="AU75" s="130">
        <v>9669.5918110781749</v>
      </c>
      <c r="AV75" s="130">
        <v>9856.1634016268799</v>
      </c>
      <c r="AW75" s="130">
        <v>9706.4148697907804</v>
      </c>
      <c r="AX75" s="130">
        <v>8693.7515268634525</v>
      </c>
      <c r="AY75" s="130">
        <v>8845.7038629041272</v>
      </c>
      <c r="AZ75" s="130">
        <v>8826.5201251511935</v>
      </c>
      <c r="BA75" s="130">
        <v>9125.365933164594</v>
      </c>
      <c r="BB75" s="130">
        <v>8693.2478760746399</v>
      </c>
      <c r="BC75" s="130">
        <v>8886.2700751449975</v>
      </c>
      <c r="BD75" s="130">
        <v>8867.5794816832968</v>
      </c>
      <c r="BE75" s="130">
        <v>8079.9752591865372</v>
      </c>
      <c r="BF75" s="130">
        <v>8182.5153846611629</v>
      </c>
      <c r="BG75" s="130">
        <v>8121.6476793882157</v>
      </c>
      <c r="BH75" s="130">
        <v>8279.55261451365</v>
      </c>
      <c r="BI75" s="130">
        <v>7985.8009061998182</v>
      </c>
      <c r="BJ75" s="130">
        <v>8084.3353386368863</v>
      </c>
      <c r="BK75" s="130">
        <v>7378.3360000000002</v>
      </c>
      <c r="BL75" s="130">
        <v>7455.7179999999998</v>
      </c>
      <c r="BM75" s="130">
        <v>7114.9030000000002</v>
      </c>
      <c r="BN75" s="130">
        <v>7046.8869999999997</v>
      </c>
      <c r="BO75" s="130">
        <v>7054.44</v>
      </c>
      <c r="BP75" s="130">
        <v>7027.1970000000001</v>
      </c>
      <c r="BQ75" s="130">
        <v>6192.183</v>
      </c>
      <c r="BR75" s="130">
        <v>6376.58</v>
      </c>
      <c r="BS75" s="130">
        <v>6762.4170000000004</v>
      </c>
      <c r="BT75" s="130">
        <v>6727.1490000000003</v>
      </c>
      <c r="BU75" s="130">
        <v>6111.1329999999998</v>
      </c>
      <c r="BV75" s="130">
        <v>5923.7569999999996</v>
      </c>
      <c r="BW75" s="130">
        <v>5163.8680000000004</v>
      </c>
      <c r="BX75" s="130">
        <v>5033.5069999999996</v>
      </c>
      <c r="BY75" s="130">
        <v>4554.4350000000004</v>
      </c>
      <c r="BZ75" s="130">
        <v>4554.4350000000004</v>
      </c>
      <c r="CA75" s="130">
        <v>4534.4350000000004</v>
      </c>
      <c r="CB75" s="130">
        <v>4462.37</v>
      </c>
      <c r="CC75" s="130">
        <v>4554.37</v>
      </c>
      <c r="CD75" s="130">
        <v>4560.7610000000004</v>
      </c>
      <c r="CE75" s="130">
        <v>4821.9610000000002</v>
      </c>
      <c r="CF75" s="130">
        <v>4737.665</v>
      </c>
      <c r="CG75" s="130">
        <v>4724.6030000000001</v>
      </c>
      <c r="CH75" s="130">
        <v>4554.0469999999996</v>
      </c>
      <c r="CI75" s="130">
        <v>4543.049</v>
      </c>
      <c r="CJ75" s="130">
        <v>4464.0339999999997</v>
      </c>
      <c r="CK75" s="130">
        <v>4464.0469999999996</v>
      </c>
      <c r="CL75" s="130">
        <v>4594.0770000000002</v>
      </c>
      <c r="CM75" s="130">
        <v>4464.1120000000001</v>
      </c>
      <c r="CN75" s="130">
        <v>4487.3190000000004</v>
      </c>
      <c r="CO75" s="130">
        <v>4498.6620000000003</v>
      </c>
      <c r="CP75" s="130">
        <v>3356.7190000000001</v>
      </c>
      <c r="CQ75" s="130">
        <v>2618.634</v>
      </c>
      <c r="CR75" s="130">
        <v>1837.3009999999999</v>
      </c>
      <c r="CS75" s="130">
        <v>0</v>
      </c>
      <c r="CT75" s="130">
        <v>0</v>
      </c>
      <c r="CU75" s="130">
        <v>0</v>
      </c>
      <c r="CV75" s="130">
        <v>0</v>
      </c>
      <c r="CW75" s="130">
        <v>0</v>
      </c>
      <c r="CX75" s="130">
        <v>0</v>
      </c>
      <c r="CY75" s="130">
        <v>0</v>
      </c>
      <c r="CZ75" s="130">
        <v>0</v>
      </c>
      <c r="DA75" s="130">
        <v>0</v>
      </c>
      <c r="DB75" s="130">
        <v>0</v>
      </c>
      <c r="DC75" s="130">
        <v>0</v>
      </c>
      <c r="DD75" s="130">
        <v>0</v>
      </c>
      <c r="DE75" s="130">
        <v>0</v>
      </c>
      <c r="DF75" s="130">
        <v>0</v>
      </c>
      <c r="DG75" s="130">
        <v>0</v>
      </c>
      <c r="DH75" s="130">
        <v>0</v>
      </c>
      <c r="DI75" s="130">
        <v>0</v>
      </c>
      <c r="DJ75" s="130">
        <v>0</v>
      </c>
      <c r="DK75" s="130">
        <v>0</v>
      </c>
      <c r="DL75" s="130">
        <v>0</v>
      </c>
      <c r="DM75" s="130">
        <v>0</v>
      </c>
      <c r="DN75" s="130">
        <v>0</v>
      </c>
      <c r="DO75" s="130">
        <v>0</v>
      </c>
      <c r="DP75" s="130">
        <v>0</v>
      </c>
      <c r="DQ75" s="130">
        <v>0</v>
      </c>
      <c r="DR75" s="127">
        <v>0</v>
      </c>
      <c r="DS75" s="130">
        <v>0</v>
      </c>
      <c r="DT75" s="130">
        <v>0</v>
      </c>
      <c r="DU75" s="130">
        <v>0</v>
      </c>
      <c r="DV75" s="130">
        <v>0</v>
      </c>
      <c r="DW75" s="130">
        <v>0</v>
      </c>
      <c r="DX75" s="130">
        <v>0</v>
      </c>
      <c r="DY75" s="130">
        <v>0</v>
      </c>
      <c r="DZ75" s="130">
        <v>0</v>
      </c>
      <c r="EA75" s="130">
        <v>0</v>
      </c>
      <c r="EB75" s="130">
        <v>0</v>
      </c>
      <c r="EC75" s="130">
        <v>0</v>
      </c>
      <c r="ED75" s="130">
        <v>0</v>
      </c>
      <c r="EE75" s="130">
        <v>0</v>
      </c>
      <c r="EF75" s="130">
        <v>0</v>
      </c>
      <c r="EG75" s="130">
        <v>0</v>
      </c>
      <c r="EH75" s="130">
        <v>0</v>
      </c>
      <c r="EI75" s="130">
        <v>0</v>
      </c>
      <c r="EJ75" s="130">
        <v>0</v>
      </c>
      <c r="EK75" s="130">
        <v>0</v>
      </c>
      <c r="EL75" s="130">
        <v>0</v>
      </c>
      <c r="EM75" s="130">
        <v>0</v>
      </c>
      <c r="EN75" s="130">
        <v>0</v>
      </c>
      <c r="EO75" s="130">
        <v>0</v>
      </c>
      <c r="EP75" s="130">
        <v>0</v>
      </c>
      <c r="EQ75" s="130">
        <v>0</v>
      </c>
      <c r="ER75" s="130">
        <v>0</v>
      </c>
      <c r="ES75" s="130">
        <v>0</v>
      </c>
      <c r="ET75" s="130">
        <v>0</v>
      </c>
      <c r="EU75" s="130">
        <v>0</v>
      </c>
      <c r="EV75" s="130">
        <v>0</v>
      </c>
      <c r="EW75" s="130">
        <v>0</v>
      </c>
      <c r="EX75" s="130">
        <v>0</v>
      </c>
      <c r="EY75" s="130">
        <v>0</v>
      </c>
      <c r="EZ75" s="130">
        <v>0</v>
      </c>
      <c r="FA75" s="130">
        <v>0</v>
      </c>
      <c r="FB75" s="130">
        <v>0</v>
      </c>
      <c r="FC75" s="130">
        <v>0</v>
      </c>
      <c r="FD75" s="130">
        <v>0</v>
      </c>
      <c r="FE75" s="130">
        <v>0</v>
      </c>
      <c r="FF75" s="130">
        <v>0</v>
      </c>
      <c r="FG75" s="130">
        <v>0</v>
      </c>
      <c r="FH75" s="130">
        <v>0</v>
      </c>
      <c r="FI75" s="130">
        <v>0</v>
      </c>
      <c r="FJ75" s="130">
        <v>0</v>
      </c>
      <c r="FK75" s="130">
        <v>0</v>
      </c>
      <c r="FL75" s="130">
        <v>0</v>
      </c>
      <c r="FM75" s="130">
        <v>0</v>
      </c>
      <c r="FN75" s="130">
        <v>0</v>
      </c>
      <c r="FO75" s="130">
        <v>0</v>
      </c>
      <c r="FP75" s="130">
        <v>0</v>
      </c>
      <c r="FQ75" s="130">
        <v>0</v>
      </c>
      <c r="FR75" s="130">
        <v>0</v>
      </c>
      <c r="FS75" s="130">
        <v>0</v>
      </c>
      <c r="FT75" s="130">
        <v>0</v>
      </c>
      <c r="FU75" s="130">
        <v>0</v>
      </c>
      <c r="FV75" s="130">
        <v>0</v>
      </c>
      <c r="FW75" s="130">
        <v>0</v>
      </c>
      <c r="FX75" s="130">
        <v>0</v>
      </c>
      <c r="FY75" s="130">
        <v>0</v>
      </c>
      <c r="FZ75" s="130">
        <v>0</v>
      </c>
      <c r="GA75" s="130">
        <v>0</v>
      </c>
      <c r="GB75" s="130">
        <v>0</v>
      </c>
      <c r="GC75" s="130">
        <v>0</v>
      </c>
      <c r="GD75" s="130">
        <v>0</v>
      </c>
      <c r="GE75" s="130">
        <v>0</v>
      </c>
      <c r="GF75" s="130">
        <v>0</v>
      </c>
      <c r="GG75" s="130">
        <v>0</v>
      </c>
      <c r="GH75" s="130">
        <v>0</v>
      </c>
      <c r="GI75" s="130">
        <v>0</v>
      </c>
      <c r="GJ75" s="130">
        <v>0</v>
      </c>
      <c r="GK75" s="130">
        <v>0</v>
      </c>
      <c r="GL75" s="130">
        <v>0</v>
      </c>
      <c r="GM75" s="130">
        <v>0</v>
      </c>
      <c r="GN75" s="130">
        <v>0</v>
      </c>
      <c r="GO75" s="130">
        <v>0</v>
      </c>
      <c r="GP75" s="130">
        <v>0</v>
      </c>
      <c r="GQ75" s="130">
        <v>0</v>
      </c>
      <c r="GR75" s="130">
        <v>0</v>
      </c>
      <c r="GS75" s="130">
        <v>0</v>
      </c>
      <c r="GT75" s="130">
        <v>0</v>
      </c>
      <c r="GU75" s="130">
        <v>0</v>
      </c>
      <c r="GV75" s="130">
        <v>0</v>
      </c>
      <c r="GW75" s="130">
        <v>0</v>
      </c>
      <c r="GX75" s="130">
        <v>0</v>
      </c>
      <c r="GY75" s="130">
        <v>0</v>
      </c>
      <c r="GZ75" s="130">
        <v>0</v>
      </c>
      <c r="HA75" s="130">
        <v>0</v>
      </c>
      <c r="HB75" s="130">
        <v>0</v>
      </c>
      <c r="HC75" s="130">
        <v>0</v>
      </c>
      <c r="HD75" s="130">
        <v>0</v>
      </c>
      <c r="HE75" s="130">
        <v>0</v>
      </c>
      <c r="HF75" s="130">
        <v>0</v>
      </c>
      <c r="HG75" s="130">
        <v>0</v>
      </c>
      <c r="HH75" s="130">
        <v>0</v>
      </c>
      <c r="HI75" s="130">
        <v>0</v>
      </c>
    </row>
    <row r="76" spans="1:217">
      <c r="A76" s="2" t="s">
        <v>168</v>
      </c>
      <c r="B76" s="130">
        <v>0</v>
      </c>
      <c r="C76" s="130">
        <v>0</v>
      </c>
      <c r="D76" s="130">
        <v>0</v>
      </c>
      <c r="E76" s="130">
        <v>507</v>
      </c>
      <c r="F76" s="130">
        <v>507</v>
      </c>
      <c r="G76" s="130">
        <v>507</v>
      </c>
      <c r="H76" s="130">
        <v>507</v>
      </c>
      <c r="I76" s="130">
        <v>507</v>
      </c>
      <c r="J76" s="130">
        <v>492</v>
      </c>
      <c r="K76" s="130">
        <v>492</v>
      </c>
      <c r="L76" s="130">
        <v>492</v>
      </c>
      <c r="M76" s="130">
        <v>552</v>
      </c>
      <c r="N76" s="130">
        <v>585</v>
      </c>
      <c r="O76" s="130">
        <v>600</v>
      </c>
      <c r="P76" s="130">
        <v>600</v>
      </c>
      <c r="Q76" s="130">
        <v>600</v>
      </c>
      <c r="R76" s="130">
        <v>600</v>
      </c>
      <c r="S76" s="130">
        <v>600</v>
      </c>
      <c r="T76" s="130">
        <v>600</v>
      </c>
      <c r="U76" s="130">
        <v>600</v>
      </c>
      <c r="V76" s="130">
        <v>600</v>
      </c>
      <c r="W76" s="130">
        <v>735</v>
      </c>
      <c r="X76" s="130">
        <v>735</v>
      </c>
      <c r="Y76" s="130">
        <v>735</v>
      </c>
      <c r="Z76" s="130">
        <v>735</v>
      </c>
      <c r="AA76" s="130">
        <v>735</v>
      </c>
      <c r="AB76" s="130">
        <v>735</v>
      </c>
      <c r="AC76" s="130">
        <v>735</v>
      </c>
      <c r="AD76" s="130">
        <v>735</v>
      </c>
      <c r="AE76" s="130">
        <v>735</v>
      </c>
      <c r="AF76" s="130">
        <v>735</v>
      </c>
      <c r="AG76" s="130">
        <v>735</v>
      </c>
      <c r="AH76" s="130">
        <v>735</v>
      </c>
      <c r="AI76" s="130">
        <v>735</v>
      </c>
      <c r="AJ76" s="130">
        <v>735</v>
      </c>
      <c r="AK76" s="130">
        <v>735</v>
      </c>
      <c r="AL76" s="130">
        <v>735</v>
      </c>
      <c r="AM76" s="130">
        <v>735</v>
      </c>
      <c r="AN76" s="130">
        <v>730</v>
      </c>
      <c r="AO76" s="130">
        <v>735</v>
      </c>
      <c r="AP76" s="130">
        <v>735</v>
      </c>
      <c r="AQ76" s="130">
        <v>735</v>
      </c>
      <c r="AR76" s="130">
        <v>735</v>
      </c>
      <c r="AS76" s="130">
        <v>735</v>
      </c>
      <c r="AT76" s="130">
        <v>735</v>
      </c>
      <c r="AU76" s="130">
        <v>735</v>
      </c>
      <c r="AV76" s="130">
        <v>735</v>
      </c>
      <c r="AW76" s="130">
        <v>735</v>
      </c>
      <c r="AX76" s="130">
        <v>735</v>
      </c>
      <c r="AY76" s="130">
        <v>735</v>
      </c>
      <c r="AZ76" s="130">
        <v>735</v>
      </c>
      <c r="BA76" s="130">
        <v>735</v>
      </c>
      <c r="BB76" s="130">
        <v>735</v>
      </c>
      <c r="BC76" s="130">
        <v>735</v>
      </c>
      <c r="BD76" s="130">
        <v>735</v>
      </c>
      <c r="BE76" s="130">
        <v>735</v>
      </c>
      <c r="BF76" s="130">
        <v>735</v>
      </c>
      <c r="BG76" s="130">
        <v>735</v>
      </c>
      <c r="BH76" s="130">
        <v>735</v>
      </c>
      <c r="BI76" s="130">
        <v>735</v>
      </c>
      <c r="BJ76" s="130">
        <v>735</v>
      </c>
      <c r="BK76" s="130">
        <v>735</v>
      </c>
      <c r="BL76" s="130">
        <v>735</v>
      </c>
      <c r="BM76" s="130">
        <v>735</v>
      </c>
      <c r="BN76" s="130">
        <v>735</v>
      </c>
      <c r="BO76" s="130">
        <v>735</v>
      </c>
      <c r="BP76" s="130">
        <v>735</v>
      </c>
      <c r="BQ76" s="130">
        <v>735</v>
      </c>
      <c r="BR76" s="130">
        <v>735</v>
      </c>
      <c r="BS76" s="130">
        <v>735</v>
      </c>
      <c r="BT76" s="130">
        <v>735</v>
      </c>
      <c r="BU76" s="130">
        <v>735</v>
      </c>
      <c r="BV76" s="130">
        <v>735</v>
      </c>
      <c r="BW76" s="130">
        <v>735</v>
      </c>
      <c r="BX76" s="130">
        <v>735</v>
      </c>
      <c r="BY76" s="130">
        <v>735</v>
      </c>
      <c r="BZ76" s="130">
        <v>735</v>
      </c>
      <c r="CA76" s="130">
        <v>735</v>
      </c>
      <c r="CB76" s="130">
        <v>735</v>
      </c>
      <c r="CC76" s="130">
        <v>735</v>
      </c>
      <c r="CD76" s="130">
        <v>735</v>
      </c>
      <c r="CE76" s="130">
        <v>735</v>
      </c>
      <c r="CF76" s="130">
        <v>735</v>
      </c>
      <c r="CG76" s="130">
        <v>735</v>
      </c>
      <c r="CH76" s="130">
        <v>735</v>
      </c>
      <c r="CI76" s="130">
        <v>735</v>
      </c>
      <c r="CJ76" s="130">
        <v>735</v>
      </c>
      <c r="CK76" s="130">
        <v>735</v>
      </c>
      <c r="CL76" s="130">
        <v>610</v>
      </c>
      <c r="CM76" s="130">
        <v>735</v>
      </c>
      <c r="CN76" s="130">
        <v>610</v>
      </c>
      <c r="CO76" s="130">
        <v>735</v>
      </c>
      <c r="CP76" s="130">
        <v>735</v>
      </c>
      <c r="CQ76" s="130">
        <v>735</v>
      </c>
      <c r="CR76" s="130">
        <v>735</v>
      </c>
      <c r="CS76" s="130">
        <v>735</v>
      </c>
      <c r="CT76" s="130">
        <v>735</v>
      </c>
      <c r="CU76" s="130">
        <v>735</v>
      </c>
      <c r="CV76" s="130">
        <v>735</v>
      </c>
      <c r="CW76" s="130">
        <v>735</v>
      </c>
      <c r="CX76" s="130">
        <v>735</v>
      </c>
      <c r="CY76" s="130">
        <v>735</v>
      </c>
      <c r="CZ76" s="130">
        <v>735</v>
      </c>
      <c r="DA76" s="130">
        <v>735</v>
      </c>
      <c r="DB76" s="130">
        <v>735</v>
      </c>
      <c r="DC76" s="130">
        <v>735</v>
      </c>
      <c r="DD76" s="130">
        <v>735</v>
      </c>
      <c r="DE76" s="130">
        <v>735</v>
      </c>
      <c r="DF76" s="130">
        <v>735</v>
      </c>
      <c r="DG76" s="130">
        <v>735</v>
      </c>
      <c r="DH76" s="130">
        <v>735</v>
      </c>
      <c r="DI76" s="130">
        <v>735</v>
      </c>
      <c r="DJ76" s="130">
        <v>735</v>
      </c>
      <c r="DK76" s="130">
        <v>735</v>
      </c>
      <c r="DL76" s="130">
        <v>735</v>
      </c>
      <c r="DM76" s="130">
        <v>735</v>
      </c>
      <c r="DN76" s="130">
        <v>735</v>
      </c>
      <c r="DO76" s="130">
        <v>735</v>
      </c>
      <c r="DP76" s="130">
        <v>0</v>
      </c>
      <c r="DQ76" s="130">
        <v>0</v>
      </c>
      <c r="DR76" s="130">
        <v>0</v>
      </c>
      <c r="DS76" s="130">
        <v>0</v>
      </c>
      <c r="DT76" s="130">
        <v>0</v>
      </c>
      <c r="DU76" s="130">
        <v>0</v>
      </c>
      <c r="DV76" s="130">
        <v>0</v>
      </c>
      <c r="DW76" s="130">
        <v>0</v>
      </c>
      <c r="DX76" s="130">
        <v>0</v>
      </c>
      <c r="DY76" s="130">
        <v>0</v>
      </c>
      <c r="DZ76" s="130">
        <v>0</v>
      </c>
      <c r="EA76" s="130">
        <v>0</v>
      </c>
      <c r="EB76" s="130">
        <v>0</v>
      </c>
      <c r="EC76" s="130">
        <v>0</v>
      </c>
      <c r="ED76" s="130">
        <v>0</v>
      </c>
      <c r="EE76" s="130">
        <v>0</v>
      </c>
      <c r="EF76" s="130">
        <v>0</v>
      </c>
      <c r="EG76" s="130">
        <v>0</v>
      </c>
      <c r="EH76" s="130">
        <v>0</v>
      </c>
      <c r="EI76" s="130">
        <v>0</v>
      </c>
      <c r="EJ76" s="130">
        <v>0</v>
      </c>
      <c r="EK76" s="130">
        <v>0</v>
      </c>
      <c r="EL76" s="130">
        <v>0</v>
      </c>
      <c r="EM76" s="130">
        <v>0</v>
      </c>
      <c r="EN76" s="130">
        <v>0</v>
      </c>
      <c r="EO76" s="130">
        <v>0</v>
      </c>
      <c r="EP76" s="130">
        <v>0</v>
      </c>
      <c r="EQ76" s="130">
        <v>0</v>
      </c>
      <c r="ER76" s="130">
        <v>0</v>
      </c>
      <c r="ES76" s="130">
        <v>0</v>
      </c>
      <c r="ET76" s="130">
        <v>0</v>
      </c>
      <c r="EU76" s="130">
        <v>0</v>
      </c>
      <c r="EV76" s="130">
        <v>0</v>
      </c>
      <c r="EW76" s="130">
        <v>0</v>
      </c>
      <c r="EX76" s="130">
        <v>0</v>
      </c>
      <c r="EY76" s="130">
        <v>0</v>
      </c>
      <c r="EZ76" s="130">
        <v>0</v>
      </c>
      <c r="FA76" s="130">
        <v>0</v>
      </c>
      <c r="FB76" s="130">
        <v>0</v>
      </c>
      <c r="FC76" s="130">
        <v>0</v>
      </c>
      <c r="FD76" s="130">
        <v>0</v>
      </c>
      <c r="FE76" s="130">
        <v>0</v>
      </c>
      <c r="FF76" s="130">
        <v>0</v>
      </c>
      <c r="FG76" s="130">
        <v>0</v>
      </c>
      <c r="FH76" s="130">
        <v>0</v>
      </c>
      <c r="FI76" s="130">
        <v>2000</v>
      </c>
      <c r="FJ76" s="130">
        <v>2000</v>
      </c>
      <c r="FK76" s="130">
        <v>2000</v>
      </c>
      <c r="FL76" s="130">
        <v>2000</v>
      </c>
      <c r="FM76" s="130">
        <v>2000</v>
      </c>
      <c r="FN76" s="130">
        <v>2000</v>
      </c>
      <c r="FO76" s="130">
        <v>2000</v>
      </c>
      <c r="FP76" s="130">
        <v>2000</v>
      </c>
      <c r="FQ76" s="130">
        <v>2000</v>
      </c>
      <c r="FR76" s="130">
        <v>2000</v>
      </c>
      <c r="FS76" s="130">
        <v>2000</v>
      </c>
      <c r="FT76" s="130">
        <v>2000</v>
      </c>
      <c r="FU76" s="130">
        <v>2000</v>
      </c>
      <c r="FV76" s="130">
        <v>2000</v>
      </c>
      <c r="FW76" s="130">
        <v>2000</v>
      </c>
      <c r="FX76" s="130">
        <v>2000</v>
      </c>
      <c r="FY76" s="130">
        <v>2000</v>
      </c>
      <c r="FZ76" s="130">
        <v>2000</v>
      </c>
      <c r="GA76" s="130">
        <v>2000</v>
      </c>
      <c r="GB76" s="130">
        <v>2000</v>
      </c>
      <c r="GC76" s="130">
        <v>2000</v>
      </c>
      <c r="GD76" s="130">
        <v>2000</v>
      </c>
      <c r="GE76" s="130">
        <v>2000</v>
      </c>
      <c r="GF76" s="130">
        <v>2000</v>
      </c>
      <c r="GG76" s="130">
        <v>2000</v>
      </c>
      <c r="GH76" s="130">
        <v>2000</v>
      </c>
      <c r="GI76" s="130">
        <v>2000</v>
      </c>
      <c r="GJ76" s="130">
        <v>2000</v>
      </c>
      <c r="GK76" s="130">
        <v>2000</v>
      </c>
      <c r="GL76" s="130">
        <v>2000</v>
      </c>
      <c r="GM76" s="130">
        <v>2000</v>
      </c>
      <c r="GN76" s="130">
        <v>2000</v>
      </c>
      <c r="GO76" s="130">
        <v>2000</v>
      </c>
      <c r="GP76" s="130">
        <v>2000</v>
      </c>
      <c r="GQ76" s="130">
        <v>2000</v>
      </c>
      <c r="GR76" s="130">
        <v>2000</v>
      </c>
      <c r="GS76" s="130">
        <v>2000</v>
      </c>
      <c r="GT76" s="130">
        <v>2000</v>
      </c>
      <c r="GU76" s="130">
        <v>2000</v>
      </c>
      <c r="GV76" s="130">
        <v>2000</v>
      </c>
      <c r="GW76" s="130">
        <v>2000</v>
      </c>
      <c r="GX76" s="130">
        <v>2000</v>
      </c>
      <c r="GY76" s="130">
        <v>2000</v>
      </c>
      <c r="GZ76" s="130">
        <v>2000</v>
      </c>
      <c r="HA76" s="130">
        <v>2000</v>
      </c>
      <c r="HB76" s="130">
        <v>2000</v>
      </c>
      <c r="HC76" s="130">
        <v>2000</v>
      </c>
      <c r="HD76" s="130">
        <v>2000</v>
      </c>
      <c r="HE76" s="130">
        <v>2000</v>
      </c>
      <c r="HF76" s="130">
        <v>2000</v>
      </c>
      <c r="HG76" s="130">
        <v>5000</v>
      </c>
      <c r="HH76" s="130">
        <v>5000</v>
      </c>
      <c r="HI76" s="130">
        <v>5000</v>
      </c>
    </row>
    <row r="77" spans="1:217">
      <c r="A77" s="2" t="s">
        <v>169</v>
      </c>
      <c r="B77" s="127">
        <v>0</v>
      </c>
      <c r="C77" s="127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127">
        <v>0</v>
      </c>
      <c r="N77" s="127">
        <v>0</v>
      </c>
      <c r="O77" s="127">
        <v>0</v>
      </c>
      <c r="P77" s="127">
        <v>0</v>
      </c>
      <c r="Q77" s="127">
        <v>0</v>
      </c>
      <c r="R77" s="127">
        <v>0</v>
      </c>
      <c r="S77" s="127">
        <v>0</v>
      </c>
      <c r="T77" s="127">
        <v>0</v>
      </c>
      <c r="U77" s="127">
        <v>0</v>
      </c>
      <c r="V77" s="127">
        <v>0</v>
      </c>
      <c r="W77" s="127">
        <v>0</v>
      </c>
      <c r="X77" s="127">
        <v>0</v>
      </c>
      <c r="Y77" s="127">
        <v>0</v>
      </c>
      <c r="Z77" s="127">
        <v>0</v>
      </c>
      <c r="AA77" s="127">
        <v>0</v>
      </c>
      <c r="AB77" s="127">
        <v>0</v>
      </c>
      <c r="AC77" s="127">
        <v>0</v>
      </c>
      <c r="AD77" s="127">
        <v>0</v>
      </c>
      <c r="AE77" s="127">
        <v>0</v>
      </c>
      <c r="AF77" s="127">
        <v>0</v>
      </c>
      <c r="AG77" s="127">
        <v>0</v>
      </c>
      <c r="AH77" s="127">
        <v>0</v>
      </c>
      <c r="AI77" s="127">
        <v>0</v>
      </c>
      <c r="AJ77" s="127">
        <v>0</v>
      </c>
      <c r="AK77" s="127">
        <v>0</v>
      </c>
      <c r="AL77" s="127">
        <v>0</v>
      </c>
      <c r="AM77" s="127">
        <v>0</v>
      </c>
      <c r="AN77" s="127">
        <v>0</v>
      </c>
      <c r="AO77" s="127">
        <v>0</v>
      </c>
      <c r="AP77" s="127">
        <v>0</v>
      </c>
      <c r="AQ77" s="127">
        <v>0</v>
      </c>
      <c r="AR77" s="127">
        <v>0</v>
      </c>
      <c r="AS77" s="127">
        <v>0</v>
      </c>
      <c r="AT77" s="127">
        <v>0</v>
      </c>
      <c r="AU77" s="127">
        <v>0</v>
      </c>
      <c r="AV77" s="127">
        <v>0</v>
      </c>
      <c r="AW77" s="127">
        <v>0</v>
      </c>
      <c r="AX77" s="127">
        <v>0</v>
      </c>
      <c r="AY77" s="127">
        <v>0</v>
      </c>
      <c r="AZ77" s="127">
        <v>0</v>
      </c>
      <c r="BA77" s="127">
        <v>0</v>
      </c>
      <c r="BB77" s="127">
        <v>0</v>
      </c>
      <c r="BC77" s="127">
        <v>0</v>
      </c>
      <c r="BD77" s="127">
        <v>0</v>
      </c>
      <c r="BE77" s="127">
        <v>0</v>
      </c>
      <c r="BF77" s="127">
        <v>0</v>
      </c>
      <c r="BG77" s="127">
        <v>0</v>
      </c>
      <c r="BH77" s="127">
        <v>0</v>
      </c>
      <c r="BI77" s="127">
        <v>0</v>
      </c>
      <c r="BJ77" s="127">
        <v>0</v>
      </c>
      <c r="BK77" s="127">
        <v>0</v>
      </c>
      <c r="BL77" s="127">
        <v>0</v>
      </c>
      <c r="BM77" s="127">
        <v>0</v>
      </c>
      <c r="BN77" s="127">
        <v>0</v>
      </c>
      <c r="BO77" s="127">
        <v>0</v>
      </c>
      <c r="BP77" s="127">
        <v>0</v>
      </c>
      <c r="BQ77" s="127">
        <v>0</v>
      </c>
      <c r="BR77" s="127">
        <v>0</v>
      </c>
      <c r="BS77" s="127">
        <v>0</v>
      </c>
      <c r="BT77" s="127">
        <v>0</v>
      </c>
      <c r="BU77" s="127">
        <v>0</v>
      </c>
      <c r="BV77" s="127">
        <v>0</v>
      </c>
      <c r="BW77" s="127">
        <v>0</v>
      </c>
      <c r="BX77" s="127">
        <v>0</v>
      </c>
      <c r="BY77" s="127">
        <v>0</v>
      </c>
      <c r="BZ77" s="127">
        <v>0</v>
      </c>
      <c r="CA77" s="127">
        <v>0</v>
      </c>
      <c r="CB77" s="127">
        <v>0</v>
      </c>
      <c r="CC77" s="127">
        <v>0</v>
      </c>
      <c r="CD77" s="127">
        <v>0</v>
      </c>
      <c r="CE77" s="127">
        <v>0</v>
      </c>
      <c r="CF77" s="127">
        <v>0</v>
      </c>
      <c r="CG77" s="127">
        <v>0</v>
      </c>
      <c r="CH77" s="127">
        <v>0</v>
      </c>
      <c r="CI77" s="127">
        <v>0</v>
      </c>
      <c r="CJ77" s="127">
        <v>0</v>
      </c>
      <c r="CK77" s="127">
        <v>0</v>
      </c>
      <c r="CL77" s="127">
        <v>0</v>
      </c>
      <c r="CM77" s="127">
        <v>0</v>
      </c>
      <c r="CN77" s="127">
        <v>0</v>
      </c>
      <c r="CO77" s="127">
        <v>0</v>
      </c>
      <c r="CP77" s="127">
        <v>0</v>
      </c>
      <c r="CQ77" s="127">
        <v>0</v>
      </c>
      <c r="CR77" s="127">
        <v>0</v>
      </c>
      <c r="CS77" s="127">
        <v>0</v>
      </c>
      <c r="CT77" s="127">
        <v>0</v>
      </c>
      <c r="CU77" s="127">
        <v>0</v>
      </c>
      <c r="CV77" s="127">
        <v>0</v>
      </c>
      <c r="CW77" s="127">
        <v>0</v>
      </c>
      <c r="CX77" s="127">
        <v>0</v>
      </c>
      <c r="CY77" s="127">
        <v>0</v>
      </c>
      <c r="CZ77" s="127">
        <v>0</v>
      </c>
      <c r="DA77" s="127">
        <v>0</v>
      </c>
      <c r="DB77" s="127">
        <v>0</v>
      </c>
      <c r="DC77" s="127">
        <v>0</v>
      </c>
      <c r="DD77" s="127">
        <v>0</v>
      </c>
      <c r="DE77" s="127">
        <v>0</v>
      </c>
      <c r="DF77" s="127">
        <v>0</v>
      </c>
      <c r="DG77" s="127">
        <v>0</v>
      </c>
      <c r="DH77" s="127">
        <v>0</v>
      </c>
      <c r="DI77" s="127">
        <v>0</v>
      </c>
      <c r="DJ77" s="127">
        <v>0</v>
      </c>
      <c r="DK77" s="127">
        <v>0</v>
      </c>
      <c r="DL77" s="127">
        <v>0</v>
      </c>
      <c r="DM77" s="127">
        <v>0</v>
      </c>
      <c r="DN77" s="127">
        <v>0</v>
      </c>
      <c r="DO77" s="127">
        <v>0</v>
      </c>
      <c r="DP77" s="127">
        <v>0</v>
      </c>
      <c r="DQ77" s="127">
        <v>0</v>
      </c>
      <c r="DR77" s="127">
        <v>0</v>
      </c>
      <c r="DS77" s="130">
        <v>0</v>
      </c>
      <c r="DT77" s="130">
        <v>0</v>
      </c>
      <c r="DU77" s="130">
        <v>0</v>
      </c>
      <c r="DV77" s="130">
        <v>0</v>
      </c>
      <c r="DW77" s="130">
        <v>0</v>
      </c>
      <c r="DX77" s="130">
        <v>0</v>
      </c>
      <c r="DY77" s="130">
        <v>0</v>
      </c>
      <c r="DZ77" s="130">
        <v>0</v>
      </c>
      <c r="EA77" s="130">
        <v>0</v>
      </c>
      <c r="EB77" s="130">
        <v>0</v>
      </c>
      <c r="EC77" s="130">
        <v>0</v>
      </c>
      <c r="ED77" s="130">
        <v>0</v>
      </c>
      <c r="EE77" s="130">
        <v>0</v>
      </c>
      <c r="EF77" s="130">
        <v>0</v>
      </c>
      <c r="EG77" s="130">
        <v>0</v>
      </c>
      <c r="EH77" s="130">
        <v>0</v>
      </c>
      <c r="EI77" s="130">
        <v>0</v>
      </c>
      <c r="EJ77" s="130">
        <v>0</v>
      </c>
      <c r="EK77" s="130">
        <v>0</v>
      </c>
      <c r="EL77" s="130">
        <v>0</v>
      </c>
      <c r="EM77" s="130">
        <v>0</v>
      </c>
      <c r="EN77" s="130">
        <v>0</v>
      </c>
      <c r="EO77" s="130">
        <v>0</v>
      </c>
      <c r="EP77" s="130">
        <v>0</v>
      </c>
      <c r="EQ77" s="130">
        <v>0</v>
      </c>
      <c r="ER77" s="130">
        <v>0</v>
      </c>
      <c r="ES77" s="130">
        <v>0</v>
      </c>
      <c r="ET77" s="130">
        <v>0</v>
      </c>
      <c r="EU77" s="130">
        <v>0</v>
      </c>
      <c r="EV77" s="130">
        <v>0</v>
      </c>
      <c r="EW77" s="130">
        <v>0</v>
      </c>
      <c r="EX77" s="130">
        <v>0</v>
      </c>
      <c r="EY77" s="130">
        <v>0</v>
      </c>
      <c r="EZ77" s="130">
        <v>0</v>
      </c>
      <c r="FA77" s="130">
        <v>0</v>
      </c>
      <c r="FB77" s="130">
        <v>0</v>
      </c>
      <c r="FC77" s="130">
        <v>0</v>
      </c>
      <c r="FD77" s="130">
        <v>0</v>
      </c>
      <c r="FE77" s="130">
        <v>0</v>
      </c>
      <c r="FF77" s="130">
        <v>0</v>
      </c>
      <c r="FG77" s="130">
        <v>0</v>
      </c>
      <c r="FH77" s="130">
        <v>0</v>
      </c>
      <c r="FI77" s="130">
        <v>0</v>
      </c>
      <c r="FJ77" s="130">
        <v>0</v>
      </c>
      <c r="FK77" s="130">
        <v>0</v>
      </c>
      <c r="FL77" s="130">
        <v>0</v>
      </c>
      <c r="FM77" s="130">
        <v>0</v>
      </c>
      <c r="FN77" s="130">
        <v>0</v>
      </c>
      <c r="FO77" s="130">
        <v>0</v>
      </c>
      <c r="FP77" s="130">
        <v>0</v>
      </c>
      <c r="FQ77" s="130">
        <v>0</v>
      </c>
      <c r="FR77" s="130">
        <v>0</v>
      </c>
      <c r="FS77" s="130">
        <v>0</v>
      </c>
      <c r="FT77" s="130">
        <v>0</v>
      </c>
      <c r="FU77" s="130">
        <v>0</v>
      </c>
      <c r="FV77" s="130">
        <v>0</v>
      </c>
      <c r="FW77" s="130">
        <v>0</v>
      </c>
      <c r="FX77" s="130">
        <v>0</v>
      </c>
      <c r="FY77" s="130">
        <v>0</v>
      </c>
      <c r="FZ77" s="130">
        <v>0</v>
      </c>
      <c r="GA77" s="130">
        <v>0</v>
      </c>
      <c r="GB77" s="130">
        <v>0</v>
      </c>
      <c r="GC77" s="130">
        <v>0</v>
      </c>
      <c r="GD77" s="130">
        <v>0</v>
      </c>
      <c r="GE77" s="130">
        <v>0</v>
      </c>
      <c r="GF77" s="130">
        <v>0</v>
      </c>
      <c r="GG77" s="130">
        <v>0</v>
      </c>
      <c r="GH77" s="130">
        <v>0</v>
      </c>
      <c r="GI77" s="130">
        <v>0</v>
      </c>
      <c r="GJ77" s="130">
        <v>0</v>
      </c>
      <c r="GK77" s="130">
        <v>0</v>
      </c>
      <c r="GL77" s="130">
        <v>0</v>
      </c>
      <c r="GM77" s="130">
        <v>0</v>
      </c>
      <c r="GN77" s="130">
        <v>0</v>
      </c>
      <c r="GO77" s="130">
        <v>0</v>
      </c>
      <c r="GP77" s="130">
        <v>0</v>
      </c>
      <c r="GQ77" s="130">
        <v>0</v>
      </c>
      <c r="GR77" s="130">
        <v>0</v>
      </c>
      <c r="GS77" s="130">
        <v>0</v>
      </c>
      <c r="GT77" s="130">
        <v>0</v>
      </c>
      <c r="GU77" s="130">
        <v>0</v>
      </c>
      <c r="GV77" s="130">
        <v>0</v>
      </c>
      <c r="GW77" s="130">
        <v>0</v>
      </c>
      <c r="GX77" s="130">
        <v>0</v>
      </c>
      <c r="GY77" s="130">
        <v>0</v>
      </c>
      <c r="GZ77" s="130">
        <v>0</v>
      </c>
      <c r="HA77" s="130">
        <v>0</v>
      </c>
      <c r="HB77" s="130">
        <v>0</v>
      </c>
      <c r="HC77" s="130">
        <v>0</v>
      </c>
      <c r="HD77" s="130">
        <v>0</v>
      </c>
      <c r="HE77" s="130">
        <v>0</v>
      </c>
      <c r="HF77" s="130">
        <v>0</v>
      </c>
      <c r="HG77" s="130">
        <v>0</v>
      </c>
      <c r="HH77" s="130">
        <v>0</v>
      </c>
      <c r="HI77" s="130">
        <v>0</v>
      </c>
    </row>
    <row r="78" spans="1:217">
      <c r="A78" t="s">
        <v>170</v>
      </c>
      <c r="B78" s="127">
        <v>7449.5230000000001</v>
      </c>
      <c r="C78" s="127">
        <v>7814.9915000000001</v>
      </c>
      <c r="D78" s="127">
        <v>8145.9129000000003</v>
      </c>
      <c r="E78" s="127">
        <v>8412.0144999999993</v>
      </c>
      <c r="F78" s="127">
        <v>8516.1898999999994</v>
      </c>
      <c r="G78" s="127">
        <v>8617.8680000000004</v>
      </c>
      <c r="H78" s="127">
        <v>8865.4951999999994</v>
      </c>
      <c r="I78" s="127">
        <v>8879.2308999999987</v>
      </c>
      <c r="J78" s="127">
        <v>9101.7060999999994</v>
      </c>
      <c r="K78" s="127">
        <v>9042.1113999999998</v>
      </c>
      <c r="L78" s="127">
        <v>8989.6041000000005</v>
      </c>
      <c r="M78" s="127">
        <v>8901.8901000000005</v>
      </c>
      <c r="N78" s="127">
        <v>9049.0934000000016</v>
      </c>
      <c r="O78" s="127">
        <v>9077.8670999999995</v>
      </c>
      <c r="P78" s="127">
        <v>9226.2932000000001</v>
      </c>
      <c r="Q78" s="127">
        <v>9260.5223999999998</v>
      </c>
      <c r="R78" s="127">
        <v>9267.9673999999995</v>
      </c>
      <c r="S78" s="127">
        <v>9321.8076000000019</v>
      </c>
      <c r="T78" s="127">
        <v>9467.8190999999988</v>
      </c>
      <c r="U78" s="127">
        <v>9522.6476000000002</v>
      </c>
      <c r="V78" s="127">
        <v>9413.3495000000003</v>
      </c>
      <c r="W78" s="127">
        <v>9414.7759000000005</v>
      </c>
      <c r="X78" s="127">
        <v>9319.0102999999999</v>
      </c>
      <c r="Y78" s="127">
        <v>9054.9027999999998</v>
      </c>
      <c r="Z78" s="127">
        <v>8612.6481999999996</v>
      </c>
      <c r="AA78" s="127">
        <v>8385.7898000000005</v>
      </c>
      <c r="AB78" s="127">
        <v>8187.7916999999998</v>
      </c>
      <c r="AC78" s="127">
        <v>7928.6885999999995</v>
      </c>
      <c r="AD78" s="127">
        <v>7795.7458999999999</v>
      </c>
      <c r="AE78" s="127">
        <v>7657.5082000000002</v>
      </c>
      <c r="AF78" s="127">
        <v>7488.4754999999996</v>
      </c>
      <c r="AG78" s="127">
        <v>7584.2991000000002</v>
      </c>
      <c r="AH78" s="127">
        <v>7408.1632</v>
      </c>
      <c r="AI78" s="127">
        <v>7404.7023999999992</v>
      </c>
      <c r="AJ78" s="127">
        <v>7330.6478999999999</v>
      </c>
      <c r="AK78" s="127">
        <v>7339.5776000000005</v>
      </c>
      <c r="AL78" s="127">
        <v>7198.3680999999997</v>
      </c>
      <c r="AM78" s="127">
        <v>7197.7347999999993</v>
      </c>
      <c r="AN78" s="127">
        <v>7046.6801999999998</v>
      </c>
      <c r="AO78" s="127">
        <v>6972.0874000000003</v>
      </c>
      <c r="AP78" s="127">
        <v>6871.5029000000004</v>
      </c>
      <c r="AQ78" s="127">
        <v>6763.3623000000007</v>
      </c>
      <c r="AR78" s="127">
        <v>6574.4427000000005</v>
      </c>
      <c r="AS78" s="127">
        <v>6476.4855000000007</v>
      </c>
      <c r="AT78" s="127">
        <v>6421.1884</v>
      </c>
      <c r="AU78" s="127">
        <v>6375.1476000000002</v>
      </c>
      <c r="AV78" s="127">
        <v>6373.9544999999998</v>
      </c>
      <c r="AW78" s="127">
        <v>6331.2288999999992</v>
      </c>
      <c r="AX78" s="127">
        <v>6312.9978000000001</v>
      </c>
      <c r="AY78" s="127">
        <v>6598.1708000000008</v>
      </c>
      <c r="AZ78" s="127">
        <v>6487.24</v>
      </c>
      <c r="BA78" s="127">
        <v>6539.741</v>
      </c>
      <c r="BB78" s="127">
        <v>6656.9203000000007</v>
      </c>
      <c r="BC78" s="127">
        <v>6700.2384999999995</v>
      </c>
      <c r="BD78" s="127">
        <v>6689.2695000000003</v>
      </c>
      <c r="BE78" s="127">
        <v>6831.544100000001</v>
      </c>
      <c r="BF78" s="127">
        <v>7017.3882000000003</v>
      </c>
      <c r="BG78" s="127">
        <v>7060.4745000000003</v>
      </c>
      <c r="BH78" s="127">
        <v>7698.7079999999996</v>
      </c>
      <c r="BI78" s="127">
        <v>7768.6888999999992</v>
      </c>
      <c r="BJ78" s="127">
        <v>7881.9016000000001</v>
      </c>
      <c r="BK78" s="127">
        <v>8007.0935000000009</v>
      </c>
      <c r="BL78" s="127">
        <v>8045.8261999999995</v>
      </c>
      <c r="BM78" s="127">
        <v>8374.0298000000003</v>
      </c>
      <c r="BN78" s="127">
        <v>8567.1742999999988</v>
      </c>
      <c r="BO78" s="127">
        <v>8733.5589</v>
      </c>
      <c r="BP78" s="127">
        <v>8956.3303999999989</v>
      </c>
      <c r="BQ78" s="127">
        <v>9099.7011000000002</v>
      </c>
      <c r="BR78" s="127">
        <v>9123.8204000000005</v>
      </c>
      <c r="BS78" s="127">
        <v>9220.6111000000001</v>
      </c>
      <c r="BT78" s="127">
        <v>9304.8325999999997</v>
      </c>
      <c r="BU78" s="127">
        <v>9328.0365999999995</v>
      </c>
      <c r="BV78" s="127">
        <v>9296.686099999999</v>
      </c>
      <c r="BW78" s="127">
        <v>9208.1512000000002</v>
      </c>
      <c r="BX78" s="127">
        <v>9311.6132999999991</v>
      </c>
      <c r="BY78" s="127">
        <v>9422.7579000000005</v>
      </c>
      <c r="BZ78" s="127">
        <v>9343.6512000000002</v>
      </c>
      <c r="CA78" s="127">
        <v>9268.9488999999994</v>
      </c>
      <c r="CB78" s="127">
        <v>9105.9886000000006</v>
      </c>
      <c r="CC78" s="127">
        <v>8774.2705999999998</v>
      </c>
      <c r="CD78" s="127">
        <v>8449.3181999999997</v>
      </c>
      <c r="CE78" s="127">
        <v>8290.3755999999994</v>
      </c>
      <c r="CF78" s="127">
        <v>7906.529700000001</v>
      </c>
      <c r="CG78" s="127">
        <v>7732.2689000000009</v>
      </c>
      <c r="CH78" s="127">
        <v>7599.1779000000006</v>
      </c>
      <c r="CI78" s="127">
        <v>7450.6798999999992</v>
      </c>
      <c r="CJ78" s="127">
        <v>7472.3022000000001</v>
      </c>
      <c r="CK78" s="127">
        <v>7376.9886000000006</v>
      </c>
      <c r="CL78" s="127">
        <v>7331.8714999999993</v>
      </c>
      <c r="CM78" s="127">
        <v>7288.4411</v>
      </c>
      <c r="CN78" s="127">
        <v>7214.2509</v>
      </c>
      <c r="CO78" s="127">
        <v>7214.3353000000006</v>
      </c>
      <c r="CP78" s="127">
        <v>7230.4247999999998</v>
      </c>
      <c r="CQ78" s="127">
        <v>7190.1486000000004</v>
      </c>
      <c r="CR78" s="127">
        <v>7165.0365999999995</v>
      </c>
      <c r="CS78" s="127">
        <v>7145.009</v>
      </c>
      <c r="CT78" s="127">
        <v>7041.0613000000003</v>
      </c>
      <c r="CU78" s="127">
        <v>6917.9772999999996</v>
      </c>
      <c r="CV78" s="127">
        <v>7001.3973000000005</v>
      </c>
      <c r="CW78" s="127">
        <v>7072.2221000000009</v>
      </c>
      <c r="CX78" s="127">
        <v>7110.7551000000003</v>
      </c>
      <c r="CY78" s="127">
        <v>7217.9678999999996</v>
      </c>
      <c r="CZ78" s="127">
        <v>7355.4170999999997</v>
      </c>
      <c r="DA78" s="127">
        <v>7352.4659000000001</v>
      </c>
      <c r="DB78" s="127">
        <v>7355.9917999999998</v>
      </c>
      <c r="DC78" s="127">
        <v>7371.3459000000003</v>
      </c>
      <c r="DD78" s="127">
        <v>7368.0088999999998</v>
      </c>
      <c r="DE78" s="127">
        <v>7359.9416000000001</v>
      </c>
      <c r="DF78" s="127">
        <v>7350.4237000000003</v>
      </c>
      <c r="DG78" s="127">
        <v>7374.3315999999995</v>
      </c>
      <c r="DH78" s="127">
        <v>7362.1403</v>
      </c>
      <c r="DI78" s="127">
        <v>7313.0010000000002</v>
      </c>
      <c r="DJ78" s="127">
        <v>7350.1332000000002</v>
      </c>
      <c r="DK78" s="127">
        <v>7310.1192000000001</v>
      </c>
      <c r="DL78" s="127">
        <v>7299.0234</v>
      </c>
      <c r="DM78" s="127">
        <v>7331.2510000000002</v>
      </c>
      <c r="DN78" s="127">
        <v>7404.6799000000001</v>
      </c>
      <c r="DO78" s="127">
        <v>7446.6978999999992</v>
      </c>
      <c r="DP78" s="127">
        <v>7527.9259000000002</v>
      </c>
      <c r="DQ78" s="127">
        <v>8546.1080000000002</v>
      </c>
      <c r="DR78" s="127">
        <v>8618.6268</v>
      </c>
      <c r="DS78" s="127">
        <v>8709.6167000000005</v>
      </c>
      <c r="DT78" s="127">
        <v>9060.1584000000003</v>
      </c>
      <c r="DU78" s="127">
        <v>9071.5175999999992</v>
      </c>
      <c r="DV78" s="127">
        <v>9105.0616000000009</v>
      </c>
      <c r="DW78" s="127">
        <v>9159.9638000000014</v>
      </c>
      <c r="DX78" s="127">
        <v>9199.7255000000005</v>
      </c>
      <c r="DY78" s="127">
        <v>9263.2606999999989</v>
      </c>
      <c r="DZ78" s="127">
        <v>9323.5620999999992</v>
      </c>
      <c r="EA78" s="127">
        <v>9114.8168000000005</v>
      </c>
      <c r="EB78" s="127">
        <v>9149.7741999999998</v>
      </c>
      <c r="EC78" s="127">
        <v>9159.6237999999994</v>
      </c>
      <c r="ED78" s="127">
        <v>8883.259</v>
      </c>
      <c r="EE78" s="127">
        <v>8918.0447999999997</v>
      </c>
      <c r="EF78" s="127">
        <v>8941.5184000000008</v>
      </c>
      <c r="EG78" s="127">
        <v>8951.876400000001</v>
      </c>
      <c r="EH78" s="127">
        <v>8967.3063000000002</v>
      </c>
      <c r="EI78" s="127">
        <v>9042.9631000000008</v>
      </c>
      <c r="EJ78" s="127">
        <v>9096.6491000000005</v>
      </c>
      <c r="EK78" s="127">
        <v>9164.0714000000007</v>
      </c>
      <c r="EL78" s="127">
        <v>9228.6851999999999</v>
      </c>
      <c r="EM78" s="127">
        <v>9301.4871000000003</v>
      </c>
      <c r="EN78" s="127">
        <v>9364.7314000000006</v>
      </c>
      <c r="EO78" s="127">
        <v>10268.6302</v>
      </c>
      <c r="EP78" s="127">
        <v>10296.0465</v>
      </c>
      <c r="EQ78" s="127">
        <v>10379.582499999999</v>
      </c>
      <c r="ER78" s="127">
        <v>10358.4398</v>
      </c>
      <c r="ES78" s="127">
        <v>10558.692899999998</v>
      </c>
      <c r="ET78" s="127">
        <v>10748.222899999999</v>
      </c>
      <c r="EU78" s="127">
        <v>10857.3259</v>
      </c>
      <c r="EV78" s="127">
        <v>10931.224699999999</v>
      </c>
      <c r="EW78" s="127">
        <v>11090.435099999999</v>
      </c>
      <c r="EX78" s="127">
        <v>11188.2695</v>
      </c>
      <c r="EY78" s="127">
        <v>11284.4532</v>
      </c>
      <c r="EZ78" s="127">
        <v>11021.826300000001</v>
      </c>
      <c r="FA78" s="127">
        <v>11156.2021</v>
      </c>
      <c r="FB78" s="127">
        <v>11215.915499999997</v>
      </c>
      <c r="FC78" s="127">
        <v>11583.2006</v>
      </c>
      <c r="FD78" s="127">
        <v>11881.912999999999</v>
      </c>
      <c r="FE78" s="127">
        <v>12197.033299999999</v>
      </c>
      <c r="FF78" s="127">
        <v>12491.1716</v>
      </c>
      <c r="FG78" s="127">
        <v>12878.322999999999</v>
      </c>
      <c r="FH78" s="127">
        <v>13136.451000000001</v>
      </c>
      <c r="FI78" s="127">
        <v>13414.0944</v>
      </c>
      <c r="FJ78" s="127">
        <v>13717.525100000001</v>
      </c>
      <c r="FK78" s="127">
        <v>13909.7912</v>
      </c>
      <c r="FL78" s="127">
        <v>14551.134700000001</v>
      </c>
      <c r="FM78" s="127">
        <v>15024.581300000002</v>
      </c>
      <c r="FN78" s="127">
        <v>15354.360599999998</v>
      </c>
      <c r="FO78" s="127">
        <v>15681.508099999999</v>
      </c>
      <c r="FP78" s="127">
        <v>16020.2042</v>
      </c>
      <c r="FQ78" s="127">
        <v>16324.257299999999</v>
      </c>
      <c r="FR78" s="127">
        <v>16574.7418</v>
      </c>
      <c r="FS78" s="127">
        <v>16884.7811</v>
      </c>
      <c r="FT78" s="127">
        <v>17595.710100000004</v>
      </c>
      <c r="FU78" s="127">
        <v>17982.785499999994</v>
      </c>
      <c r="FV78" s="127">
        <v>18308.881899999997</v>
      </c>
      <c r="FW78" s="127">
        <v>18647.428500000002</v>
      </c>
      <c r="FX78" s="127">
        <v>18890.046399999999</v>
      </c>
      <c r="FY78" s="127">
        <v>19312.5713</v>
      </c>
      <c r="FZ78" s="127">
        <v>19690.979300000003</v>
      </c>
      <c r="GA78" s="127">
        <v>20049.8861</v>
      </c>
      <c r="GB78" s="127">
        <v>20354.6685</v>
      </c>
      <c r="GC78" s="127">
        <v>20676.808000000001</v>
      </c>
      <c r="GD78" s="127">
        <v>20800.241300000002</v>
      </c>
      <c r="GE78" s="127">
        <v>21311.808099999998</v>
      </c>
      <c r="GF78" s="127">
        <v>22136.212100000001</v>
      </c>
      <c r="GG78" s="127">
        <v>22924.352499999994</v>
      </c>
      <c r="GH78" s="127">
        <v>23862.665300000004</v>
      </c>
      <c r="GI78" s="127">
        <v>24742.568800000001</v>
      </c>
      <c r="GJ78" s="127">
        <v>25813.416199999996</v>
      </c>
      <c r="GK78" s="127">
        <v>26667.5147</v>
      </c>
      <c r="GL78" s="127">
        <v>27498.173900000002</v>
      </c>
      <c r="GM78" s="127">
        <v>28986.907999999996</v>
      </c>
      <c r="GN78" s="127">
        <v>30209.502400000001</v>
      </c>
      <c r="GO78" s="127">
        <v>31514.395800000002</v>
      </c>
      <c r="GP78" s="127">
        <v>35328.801700000004</v>
      </c>
      <c r="GQ78" s="127">
        <v>35292.790399999998</v>
      </c>
      <c r="GR78" s="127">
        <v>35652.868399999999</v>
      </c>
      <c r="GS78" s="127">
        <v>36494.951399999998</v>
      </c>
      <c r="GT78" s="127">
        <v>37637.314300000005</v>
      </c>
      <c r="GU78" s="127">
        <v>38971.224999999999</v>
      </c>
      <c r="GV78" s="127">
        <v>39756.882100000003</v>
      </c>
      <c r="GW78" s="127">
        <v>40442.214800000009</v>
      </c>
      <c r="GX78" s="127">
        <v>41435.097099999999</v>
      </c>
      <c r="GY78" s="127">
        <v>42775.731500000002</v>
      </c>
      <c r="GZ78" s="127">
        <v>44212.893099999994</v>
      </c>
      <c r="HA78" s="127">
        <v>46134.3868</v>
      </c>
      <c r="HB78" s="127">
        <v>47875.463100000008</v>
      </c>
      <c r="HC78" s="127">
        <v>49535.159500000002</v>
      </c>
      <c r="HD78" s="127">
        <v>50653.993000000002</v>
      </c>
      <c r="HE78" s="127">
        <v>51820.7572</v>
      </c>
      <c r="HF78" s="127">
        <v>52975.157299999992</v>
      </c>
      <c r="HG78" s="127">
        <v>54239.433699999994</v>
      </c>
      <c r="HH78" s="127">
        <v>55145.076100000006</v>
      </c>
      <c r="HI78" s="127">
        <v>55974.145700000001</v>
      </c>
    </row>
    <row r="79" spans="1:217">
      <c r="A79" s="168" t="s">
        <v>236</v>
      </c>
      <c r="B79" s="130">
        <v>0</v>
      </c>
      <c r="C79" s="130">
        <v>0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30">
        <v>0</v>
      </c>
      <c r="P79" s="130">
        <v>0</v>
      </c>
      <c r="Q79" s="130">
        <v>0</v>
      </c>
      <c r="R79" s="130">
        <v>0</v>
      </c>
      <c r="S79" s="130">
        <v>0</v>
      </c>
      <c r="T79" s="130">
        <v>0</v>
      </c>
      <c r="U79" s="130">
        <v>0</v>
      </c>
      <c r="V79" s="130">
        <v>0</v>
      </c>
      <c r="W79" s="130">
        <v>0</v>
      </c>
      <c r="X79" s="130">
        <v>0</v>
      </c>
      <c r="Y79" s="130">
        <v>0</v>
      </c>
      <c r="Z79" s="130">
        <v>0</v>
      </c>
      <c r="AA79" s="130">
        <v>0</v>
      </c>
      <c r="AB79" s="130">
        <v>0</v>
      </c>
      <c r="AC79" s="130">
        <v>0</v>
      </c>
      <c r="AD79" s="130">
        <v>0</v>
      </c>
      <c r="AE79" s="130">
        <v>0</v>
      </c>
      <c r="AF79" s="130">
        <v>0</v>
      </c>
      <c r="AG79" s="130">
        <v>0</v>
      </c>
      <c r="AH79" s="130">
        <v>0</v>
      </c>
      <c r="AI79" s="130">
        <v>0</v>
      </c>
      <c r="AJ79" s="130">
        <v>0</v>
      </c>
      <c r="AK79" s="130">
        <v>0</v>
      </c>
      <c r="AL79" s="130">
        <v>0</v>
      </c>
      <c r="AM79" s="130">
        <v>0</v>
      </c>
      <c r="AN79" s="130">
        <v>0</v>
      </c>
      <c r="AO79" s="130">
        <v>0</v>
      </c>
      <c r="AP79" s="130">
        <v>0</v>
      </c>
      <c r="AQ79" s="130">
        <v>0</v>
      </c>
      <c r="AR79" s="130">
        <v>0</v>
      </c>
      <c r="AS79" s="130">
        <v>0</v>
      </c>
      <c r="AT79" s="130">
        <v>0</v>
      </c>
      <c r="AU79" s="130">
        <v>0</v>
      </c>
      <c r="AV79" s="130">
        <v>0</v>
      </c>
      <c r="AW79" s="130">
        <v>0</v>
      </c>
      <c r="AX79" s="130">
        <v>0</v>
      </c>
      <c r="AY79" s="130">
        <v>0</v>
      </c>
      <c r="AZ79" s="130">
        <v>0</v>
      </c>
      <c r="BA79" s="130">
        <v>0</v>
      </c>
      <c r="BB79" s="130">
        <v>0</v>
      </c>
      <c r="BC79" s="130">
        <v>0</v>
      </c>
      <c r="BD79" s="130">
        <v>0</v>
      </c>
      <c r="BE79" s="130">
        <v>0</v>
      </c>
      <c r="BF79" s="130">
        <v>0</v>
      </c>
      <c r="BG79" s="130">
        <v>0</v>
      </c>
      <c r="BH79" s="130">
        <v>0</v>
      </c>
      <c r="BI79" s="130">
        <v>0</v>
      </c>
      <c r="BJ79" s="130">
        <v>0</v>
      </c>
      <c r="BK79" s="130">
        <v>0</v>
      </c>
      <c r="BL79" s="130">
        <v>0</v>
      </c>
      <c r="BM79" s="130">
        <v>0</v>
      </c>
      <c r="BN79" s="130">
        <v>0</v>
      </c>
      <c r="BO79" s="130">
        <v>0</v>
      </c>
      <c r="BP79" s="130">
        <v>0</v>
      </c>
      <c r="BQ79" s="130">
        <v>0</v>
      </c>
      <c r="BR79" s="130">
        <v>0</v>
      </c>
      <c r="BS79" s="130">
        <v>0</v>
      </c>
      <c r="BT79" s="130">
        <v>0</v>
      </c>
      <c r="BU79" s="130">
        <v>0</v>
      </c>
      <c r="BV79" s="130">
        <v>0</v>
      </c>
      <c r="BW79" s="130">
        <v>0</v>
      </c>
      <c r="BX79" s="130">
        <v>0</v>
      </c>
      <c r="BY79" s="130">
        <v>0</v>
      </c>
      <c r="BZ79" s="130">
        <v>0</v>
      </c>
      <c r="CA79" s="130">
        <v>0</v>
      </c>
      <c r="CB79" s="130">
        <v>0</v>
      </c>
      <c r="CC79" s="130">
        <v>0</v>
      </c>
      <c r="CD79" s="130">
        <v>0</v>
      </c>
      <c r="CE79" s="130">
        <v>0</v>
      </c>
      <c r="CF79" s="130">
        <v>0</v>
      </c>
      <c r="CG79" s="130">
        <v>0</v>
      </c>
      <c r="CH79" s="130">
        <v>0</v>
      </c>
      <c r="CI79" s="130">
        <v>0</v>
      </c>
      <c r="CJ79" s="130">
        <v>0</v>
      </c>
      <c r="CK79" s="130">
        <v>0</v>
      </c>
      <c r="CL79" s="130">
        <v>0</v>
      </c>
      <c r="CM79" s="130">
        <v>0</v>
      </c>
      <c r="CN79" s="130">
        <v>0</v>
      </c>
      <c r="CO79" s="130">
        <v>0</v>
      </c>
      <c r="CP79" s="130">
        <v>0</v>
      </c>
      <c r="CQ79" s="130">
        <v>0</v>
      </c>
      <c r="CR79" s="130">
        <v>0</v>
      </c>
      <c r="CS79" s="130">
        <v>0</v>
      </c>
      <c r="CT79" s="130">
        <v>0</v>
      </c>
      <c r="CU79" s="130">
        <v>0</v>
      </c>
      <c r="CV79" s="130">
        <v>0</v>
      </c>
      <c r="CW79" s="130">
        <v>0</v>
      </c>
      <c r="CX79" s="130">
        <v>0</v>
      </c>
      <c r="CY79" s="130">
        <v>0</v>
      </c>
      <c r="CZ79" s="130">
        <v>0</v>
      </c>
      <c r="DA79" s="130">
        <v>0</v>
      </c>
      <c r="DB79" s="130">
        <v>0</v>
      </c>
      <c r="DC79" s="130">
        <v>0</v>
      </c>
      <c r="DD79" s="130">
        <v>0</v>
      </c>
      <c r="DE79" s="130">
        <v>0</v>
      </c>
      <c r="DF79" s="130">
        <v>0</v>
      </c>
      <c r="DG79" s="130">
        <v>0</v>
      </c>
      <c r="DH79" s="130">
        <v>0</v>
      </c>
      <c r="DI79" s="130">
        <v>0</v>
      </c>
      <c r="DJ79" s="130">
        <v>0</v>
      </c>
      <c r="DK79" s="130">
        <v>0</v>
      </c>
      <c r="DL79" s="130">
        <v>0</v>
      </c>
      <c r="DM79" s="130">
        <v>0</v>
      </c>
      <c r="DN79" s="130">
        <v>0</v>
      </c>
      <c r="DO79" s="130">
        <v>0</v>
      </c>
      <c r="DP79" s="130">
        <v>0</v>
      </c>
      <c r="DQ79" s="130">
        <v>0</v>
      </c>
      <c r="DR79" s="130">
        <v>0</v>
      </c>
      <c r="DS79" s="130">
        <v>0</v>
      </c>
      <c r="DT79" s="130">
        <v>0</v>
      </c>
      <c r="DU79" s="130">
        <v>0</v>
      </c>
      <c r="DV79" s="130">
        <v>0</v>
      </c>
      <c r="DW79" s="130">
        <v>0</v>
      </c>
      <c r="DX79" s="130">
        <v>0</v>
      </c>
      <c r="DY79" s="130">
        <v>0</v>
      </c>
      <c r="DZ79" s="130">
        <v>0</v>
      </c>
      <c r="EA79" s="130">
        <v>0</v>
      </c>
      <c r="EB79" s="130">
        <v>0</v>
      </c>
      <c r="EC79" s="130">
        <v>0</v>
      </c>
      <c r="ED79" s="130">
        <v>0</v>
      </c>
      <c r="EE79" s="130">
        <v>0</v>
      </c>
      <c r="EF79" s="130">
        <v>0</v>
      </c>
      <c r="EG79" s="130">
        <v>0</v>
      </c>
      <c r="EH79" s="130">
        <v>0</v>
      </c>
      <c r="EI79" s="130">
        <v>0</v>
      </c>
      <c r="EJ79" s="130">
        <v>0</v>
      </c>
      <c r="EK79" s="130">
        <v>0</v>
      </c>
      <c r="EL79" s="130">
        <v>0</v>
      </c>
      <c r="EM79" s="130">
        <v>0</v>
      </c>
      <c r="EN79" s="130">
        <v>0</v>
      </c>
      <c r="EO79" s="130">
        <v>0</v>
      </c>
      <c r="EP79" s="130">
        <v>0</v>
      </c>
      <c r="EQ79" s="130">
        <v>0</v>
      </c>
      <c r="ER79" s="130">
        <v>0</v>
      </c>
      <c r="ES79" s="130">
        <v>0</v>
      </c>
      <c r="ET79" s="130">
        <v>0</v>
      </c>
      <c r="EU79" s="130">
        <v>0</v>
      </c>
      <c r="EV79" s="130">
        <v>0</v>
      </c>
      <c r="EW79" s="130">
        <v>0</v>
      </c>
      <c r="EX79" s="130">
        <v>0</v>
      </c>
      <c r="EY79" s="130">
        <v>0</v>
      </c>
      <c r="EZ79" s="130">
        <v>0</v>
      </c>
      <c r="FA79" s="130">
        <v>0</v>
      </c>
      <c r="FB79" s="130">
        <v>0</v>
      </c>
      <c r="FC79" s="130">
        <v>0</v>
      </c>
      <c r="FD79" s="130">
        <v>0</v>
      </c>
      <c r="FE79" s="130">
        <v>0</v>
      </c>
      <c r="FF79" s="130">
        <v>0</v>
      </c>
      <c r="FG79" s="130">
        <v>0</v>
      </c>
      <c r="FH79" s="130">
        <v>0</v>
      </c>
      <c r="FI79" s="130">
        <v>0</v>
      </c>
      <c r="FJ79" s="130">
        <v>0</v>
      </c>
      <c r="FK79" s="130">
        <v>0</v>
      </c>
      <c r="FL79" s="130">
        <v>311.83589999999998</v>
      </c>
      <c r="FM79" s="130">
        <v>489.37470000000002</v>
      </c>
      <c r="FN79" s="130">
        <v>646.41079999999999</v>
      </c>
      <c r="FO79" s="130">
        <v>611.46230000000003</v>
      </c>
      <c r="FP79" s="130">
        <v>715.73760000000004</v>
      </c>
      <c r="FQ79" s="130">
        <v>802.54290000000003</v>
      </c>
      <c r="FR79" s="130">
        <v>810.55820000000006</v>
      </c>
      <c r="FS79" s="130">
        <v>890.2808</v>
      </c>
      <c r="FT79" s="130">
        <v>970.42160000000001</v>
      </c>
      <c r="FU79" s="130">
        <v>1085.3343</v>
      </c>
      <c r="FV79" s="130">
        <v>1168.8105</v>
      </c>
      <c r="FW79" s="130">
        <v>1239.338</v>
      </c>
      <c r="FX79" s="130">
        <v>1256.2761</v>
      </c>
      <c r="FY79" s="130">
        <v>1199.0346</v>
      </c>
      <c r="FZ79" s="130">
        <v>1163.3184000000001</v>
      </c>
      <c r="GA79" s="130">
        <v>1071.1143</v>
      </c>
      <c r="GB79" s="130">
        <v>1002.8748000000001</v>
      </c>
      <c r="GC79" s="130">
        <v>1017.7496</v>
      </c>
      <c r="GD79" s="130">
        <v>1053.134</v>
      </c>
      <c r="GE79" s="130">
        <v>1160.1786</v>
      </c>
      <c r="GF79" s="130">
        <v>1087.7403999999999</v>
      </c>
      <c r="GG79" s="130">
        <v>1221.2175</v>
      </c>
      <c r="GH79" s="130">
        <v>1271.0923</v>
      </c>
      <c r="GI79" s="130">
        <v>1354.0527</v>
      </c>
      <c r="GJ79" s="130">
        <v>1395.6242999999999</v>
      </c>
      <c r="GK79" s="130">
        <v>1389.7217000000001</v>
      </c>
      <c r="GL79" s="130">
        <v>1410.7814000000001</v>
      </c>
      <c r="GM79" s="130">
        <v>1537.7593999999999</v>
      </c>
      <c r="GN79" s="130">
        <v>1643.7792999999999</v>
      </c>
      <c r="GO79" s="130">
        <v>1795.9864</v>
      </c>
      <c r="GP79" s="130">
        <v>2225.4214000000002</v>
      </c>
      <c r="GQ79" s="130">
        <v>1985.4870000000001</v>
      </c>
      <c r="GR79" s="130">
        <v>1935.7633000000001</v>
      </c>
      <c r="GS79" s="130">
        <v>2056.7136</v>
      </c>
      <c r="GT79" s="130">
        <v>2543.1051000000002</v>
      </c>
      <c r="GU79" s="130">
        <v>3057.8606</v>
      </c>
      <c r="GV79" s="130">
        <v>3188.5590999999999</v>
      </c>
      <c r="GW79" s="130">
        <v>3403.0257999999999</v>
      </c>
      <c r="GX79" s="130">
        <v>3689.125</v>
      </c>
      <c r="GY79" s="130">
        <v>3837.7799</v>
      </c>
      <c r="GZ79" s="130">
        <v>4246.0848999999998</v>
      </c>
      <c r="HA79" s="130">
        <v>4910.3063000000002</v>
      </c>
      <c r="HB79" s="130">
        <v>5300.6232</v>
      </c>
      <c r="HC79" s="130">
        <v>5762.0675000000001</v>
      </c>
      <c r="HD79" s="130">
        <v>5738.1035000000002</v>
      </c>
      <c r="HE79" s="130">
        <v>5831.3671999999997</v>
      </c>
      <c r="HF79" s="130">
        <v>5967.9080999999996</v>
      </c>
      <c r="HG79" s="130">
        <v>6082.3743000000004</v>
      </c>
      <c r="HH79" s="130">
        <v>6059.5938999999998</v>
      </c>
      <c r="HI79" s="130">
        <v>5931.1541999999999</v>
      </c>
    </row>
    <row r="80" spans="1:217">
      <c r="A80" s="2" t="s">
        <v>240</v>
      </c>
      <c r="B80" s="127">
        <v>0</v>
      </c>
      <c r="C80" s="127">
        <v>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127">
        <v>0</v>
      </c>
      <c r="O80" s="127">
        <v>0</v>
      </c>
      <c r="P80" s="127">
        <v>0</v>
      </c>
      <c r="Q80" s="127">
        <v>0</v>
      </c>
      <c r="R80" s="127">
        <v>0</v>
      </c>
      <c r="S80" s="127">
        <v>0</v>
      </c>
      <c r="T80" s="127">
        <v>0</v>
      </c>
      <c r="U80" s="127">
        <v>0</v>
      </c>
      <c r="V80" s="127">
        <v>0</v>
      </c>
      <c r="W80" s="127">
        <v>0</v>
      </c>
      <c r="X80" s="127">
        <v>0</v>
      </c>
      <c r="Y80" s="127">
        <v>0</v>
      </c>
      <c r="Z80" s="127">
        <v>0</v>
      </c>
      <c r="AA80" s="127">
        <v>0</v>
      </c>
      <c r="AB80" s="127">
        <v>0</v>
      </c>
      <c r="AC80" s="127">
        <v>0</v>
      </c>
      <c r="AD80" s="127">
        <v>0</v>
      </c>
      <c r="AE80" s="127">
        <v>0</v>
      </c>
      <c r="AF80" s="127">
        <v>0</v>
      </c>
      <c r="AG80" s="127">
        <v>0</v>
      </c>
      <c r="AH80" s="127">
        <v>0</v>
      </c>
      <c r="AI80" s="127">
        <v>0</v>
      </c>
      <c r="AJ80" s="127">
        <v>0</v>
      </c>
      <c r="AK80" s="127">
        <v>0</v>
      </c>
      <c r="AL80" s="127">
        <v>0</v>
      </c>
      <c r="AM80" s="127">
        <v>0</v>
      </c>
      <c r="AN80" s="127">
        <v>0</v>
      </c>
      <c r="AO80" s="127">
        <v>0</v>
      </c>
      <c r="AP80" s="127">
        <v>0</v>
      </c>
      <c r="AQ80" s="127">
        <v>0</v>
      </c>
      <c r="AR80" s="127">
        <v>0</v>
      </c>
      <c r="AS80" s="127">
        <v>0</v>
      </c>
      <c r="AT80" s="127">
        <v>0</v>
      </c>
      <c r="AU80" s="127">
        <v>0</v>
      </c>
      <c r="AV80" s="127">
        <v>0</v>
      </c>
      <c r="AW80" s="127">
        <v>0</v>
      </c>
      <c r="AX80" s="127">
        <v>0</v>
      </c>
      <c r="AY80" s="127">
        <v>0</v>
      </c>
      <c r="AZ80" s="127">
        <v>0</v>
      </c>
      <c r="BA80" s="127">
        <v>0</v>
      </c>
      <c r="BB80" s="127">
        <v>0</v>
      </c>
      <c r="BC80" s="127">
        <v>0</v>
      </c>
      <c r="BD80" s="127">
        <v>0</v>
      </c>
      <c r="BE80" s="127">
        <v>0</v>
      </c>
      <c r="BF80" s="127">
        <v>0</v>
      </c>
      <c r="BG80" s="127">
        <v>0</v>
      </c>
      <c r="BH80" s="127">
        <v>0</v>
      </c>
      <c r="BI80" s="127">
        <v>0</v>
      </c>
      <c r="BJ80" s="127">
        <v>0</v>
      </c>
      <c r="BK80" s="127">
        <v>0</v>
      </c>
      <c r="BL80" s="127">
        <v>0</v>
      </c>
      <c r="BM80" s="127">
        <v>0</v>
      </c>
      <c r="BN80" s="127">
        <v>0</v>
      </c>
      <c r="BO80" s="127">
        <v>0</v>
      </c>
      <c r="BP80" s="127">
        <v>0</v>
      </c>
      <c r="BQ80" s="127">
        <v>0</v>
      </c>
      <c r="BR80" s="127">
        <v>0</v>
      </c>
      <c r="BS80" s="127">
        <v>0</v>
      </c>
      <c r="BT80" s="127">
        <v>0</v>
      </c>
      <c r="BU80" s="127">
        <v>0</v>
      </c>
      <c r="BV80" s="127">
        <v>0</v>
      </c>
      <c r="BW80" s="127">
        <v>0</v>
      </c>
      <c r="BX80" s="127">
        <v>0</v>
      </c>
      <c r="BY80" s="127">
        <v>0</v>
      </c>
      <c r="BZ80" s="127">
        <v>0</v>
      </c>
      <c r="CA80" s="127">
        <v>0</v>
      </c>
      <c r="CB80" s="127">
        <v>0</v>
      </c>
      <c r="CC80" s="127">
        <v>0</v>
      </c>
      <c r="CD80" s="127">
        <v>0</v>
      </c>
      <c r="CE80" s="127">
        <v>0</v>
      </c>
      <c r="CF80" s="127">
        <v>0</v>
      </c>
      <c r="CG80" s="127">
        <v>0</v>
      </c>
      <c r="CH80" s="127">
        <v>0</v>
      </c>
      <c r="CI80" s="127">
        <v>0</v>
      </c>
      <c r="CJ80" s="127">
        <v>0</v>
      </c>
      <c r="CK80" s="127">
        <v>0</v>
      </c>
      <c r="CL80" s="127">
        <v>0</v>
      </c>
      <c r="CM80" s="127">
        <v>0</v>
      </c>
      <c r="CN80" s="127">
        <v>0</v>
      </c>
      <c r="CO80" s="127">
        <v>0</v>
      </c>
      <c r="CP80" s="127">
        <v>0</v>
      </c>
      <c r="CQ80" s="127">
        <v>0</v>
      </c>
      <c r="CR80" s="127">
        <v>0</v>
      </c>
      <c r="CS80" s="127">
        <v>0</v>
      </c>
      <c r="CT80" s="127">
        <v>0</v>
      </c>
      <c r="CU80" s="127">
        <v>0</v>
      </c>
      <c r="CV80" s="127">
        <v>0</v>
      </c>
      <c r="CW80" s="127">
        <v>0</v>
      </c>
      <c r="CX80" s="127">
        <v>0</v>
      </c>
      <c r="CY80" s="127">
        <v>0</v>
      </c>
      <c r="CZ80" s="127">
        <v>0</v>
      </c>
      <c r="DA80" s="127">
        <v>0</v>
      </c>
      <c r="DB80" s="127">
        <v>0</v>
      </c>
      <c r="DC80" s="127">
        <v>0</v>
      </c>
      <c r="DD80" s="127">
        <v>0</v>
      </c>
      <c r="DE80" s="127">
        <v>0</v>
      </c>
      <c r="DF80" s="127">
        <v>0</v>
      </c>
      <c r="DG80" s="127">
        <v>0</v>
      </c>
      <c r="DH80" s="127">
        <v>0</v>
      </c>
      <c r="DI80" s="127">
        <v>0</v>
      </c>
      <c r="DJ80" s="127">
        <v>0</v>
      </c>
      <c r="DK80" s="127">
        <v>0</v>
      </c>
      <c r="DL80" s="127">
        <v>0</v>
      </c>
      <c r="DM80" s="127">
        <v>0</v>
      </c>
      <c r="DN80" s="127">
        <v>0</v>
      </c>
      <c r="DO80" s="127">
        <v>0</v>
      </c>
      <c r="DP80" s="127">
        <v>0</v>
      </c>
      <c r="DQ80" s="127">
        <v>874.06420000000003</v>
      </c>
      <c r="DR80" s="130">
        <v>873.03549999999996</v>
      </c>
      <c r="DS80" s="130">
        <v>871.96939999999995</v>
      </c>
      <c r="DT80" s="130">
        <v>1152.5682999999999</v>
      </c>
      <c r="DU80" s="130">
        <v>1151.2551000000001</v>
      </c>
      <c r="DV80" s="130">
        <v>1148.9731999999999</v>
      </c>
      <c r="DW80" s="130">
        <v>1141.4598000000001</v>
      </c>
      <c r="DX80" s="130">
        <v>1138.8493000000001</v>
      </c>
      <c r="DY80" s="130">
        <v>1137.799</v>
      </c>
      <c r="DZ80" s="130">
        <v>1136.7819</v>
      </c>
      <c r="EA80" s="130">
        <v>861.75009999999997</v>
      </c>
      <c r="EB80" s="130">
        <v>860.20590000000004</v>
      </c>
      <c r="EC80" s="130">
        <v>859.59280000000001</v>
      </c>
      <c r="ED80" s="130">
        <v>485.32830000000001</v>
      </c>
      <c r="EE80" s="130">
        <v>484.95499999999998</v>
      </c>
      <c r="EF80" s="130">
        <v>484.31700000000001</v>
      </c>
      <c r="EG80" s="130">
        <v>483.7208</v>
      </c>
      <c r="EH80" s="130">
        <v>482.78339999999997</v>
      </c>
      <c r="EI80" s="130">
        <v>481.65179999999998</v>
      </c>
      <c r="EJ80" s="130">
        <v>481.2706</v>
      </c>
      <c r="EK80" s="130">
        <v>480.76690000000002</v>
      </c>
      <c r="EL80" s="130">
        <v>480.2355</v>
      </c>
      <c r="EM80" s="130">
        <v>479.6454</v>
      </c>
      <c r="EN80" s="130">
        <v>479.29989999999998</v>
      </c>
      <c r="EO80" s="130">
        <v>1356.9509</v>
      </c>
      <c r="EP80" s="130">
        <v>1354.8624</v>
      </c>
      <c r="EQ80" s="130">
        <v>1353.1231</v>
      </c>
      <c r="ER80" s="130">
        <v>874.07669999999996</v>
      </c>
      <c r="ES80" s="130">
        <v>873.10260000000005</v>
      </c>
      <c r="ET80" s="130">
        <v>872.1354</v>
      </c>
      <c r="EU80" s="130">
        <v>871.1893</v>
      </c>
      <c r="EV80" s="130">
        <v>870.48969999999997</v>
      </c>
      <c r="EW80" s="130">
        <v>869.12429999999995</v>
      </c>
      <c r="EX80" s="130">
        <v>868.31460000000004</v>
      </c>
      <c r="EY80" s="130">
        <v>868.18309999999997</v>
      </c>
      <c r="EZ80" s="130">
        <v>0</v>
      </c>
      <c r="FA80" s="130">
        <v>0</v>
      </c>
      <c r="FB80" s="130">
        <v>0</v>
      </c>
      <c r="FC80" s="130">
        <v>0</v>
      </c>
      <c r="FD80" s="130">
        <v>0</v>
      </c>
      <c r="FE80" s="130">
        <v>0</v>
      </c>
      <c r="FF80" s="130">
        <v>0</v>
      </c>
      <c r="FG80" s="130">
        <v>0</v>
      </c>
      <c r="FH80" s="130">
        <v>0</v>
      </c>
      <c r="FI80" s="130">
        <v>0</v>
      </c>
      <c r="FJ80" s="130">
        <v>0</v>
      </c>
      <c r="FK80" s="130">
        <v>0</v>
      </c>
      <c r="FL80" s="130">
        <v>0</v>
      </c>
      <c r="FM80" s="130">
        <v>0</v>
      </c>
      <c r="FN80" s="130">
        <v>0</v>
      </c>
      <c r="FO80" s="130">
        <v>0</v>
      </c>
      <c r="FP80" s="130">
        <v>0</v>
      </c>
      <c r="FQ80" s="130">
        <v>0</v>
      </c>
      <c r="FR80" s="130">
        <v>0</v>
      </c>
      <c r="FS80" s="130">
        <v>0</v>
      </c>
      <c r="FT80" s="130">
        <v>370.60449999999997</v>
      </c>
      <c r="FU80" s="130">
        <v>370.32510000000002</v>
      </c>
      <c r="FV80" s="130">
        <v>369.95139999999998</v>
      </c>
      <c r="FW80" s="130">
        <v>369.36989999999997</v>
      </c>
      <c r="FX80" s="130">
        <v>368.8777</v>
      </c>
      <c r="FY80" s="130">
        <v>368.31979999999999</v>
      </c>
      <c r="FZ80" s="130">
        <v>367.59179999999998</v>
      </c>
      <c r="GA80" s="130">
        <v>367.05419999999998</v>
      </c>
      <c r="GB80" s="130">
        <v>366.53070000000002</v>
      </c>
      <c r="GC80" s="130">
        <v>366.3811</v>
      </c>
      <c r="GD80" s="130">
        <v>0</v>
      </c>
      <c r="GE80" s="130">
        <v>0</v>
      </c>
      <c r="GF80" s="130">
        <v>569.6644</v>
      </c>
      <c r="GG80" s="130">
        <v>567.75400000000002</v>
      </c>
      <c r="GH80" s="130">
        <v>567.11220000000003</v>
      </c>
      <c r="GI80" s="130">
        <v>565.87189999999998</v>
      </c>
      <c r="GJ80" s="130">
        <v>565.06709999999998</v>
      </c>
      <c r="GK80" s="130">
        <v>564.24929999999995</v>
      </c>
      <c r="GL80" s="130">
        <v>563.34230000000002</v>
      </c>
      <c r="GM80" s="130">
        <v>562.38310000000001</v>
      </c>
      <c r="GN80" s="130">
        <v>561.53499999999997</v>
      </c>
      <c r="GO80" s="130">
        <v>560.76189999999997</v>
      </c>
      <c r="GP80" s="130">
        <v>0</v>
      </c>
      <c r="GQ80" s="130">
        <v>0</v>
      </c>
      <c r="GR80" s="130">
        <v>0</v>
      </c>
      <c r="GS80" s="130">
        <v>0</v>
      </c>
      <c r="GT80" s="130">
        <v>0</v>
      </c>
      <c r="GU80" s="130">
        <v>0</v>
      </c>
      <c r="GV80" s="130">
        <v>0</v>
      </c>
      <c r="GW80" s="130">
        <v>0</v>
      </c>
      <c r="GX80" s="130">
        <v>0</v>
      </c>
      <c r="GY80" s="130">
        <v>0</v>
      </c>
      <c r="GZ80" s="130">
        <v>0</v>
      </c>
      <c r="HA80" s="130">
        <v>0</v>
      </c>
      <c r="HB80" s="130">
        <v>0</v>
      </c>
      <c r="HC80" s="130">
        <v>0</v>
      </c>
      <c r="HD80" s="130">
        <v>0</v>
      </c>
      <c r="HE80" s="130">
        <v>0</v>
      </c>
      <c r="HF80" s="130">
        <v>0</v>
      </c>
      <c r="HG80" s="130">
        <v>0</v>
      </c>
      <c r="HH80" s="130">
        <v>0</v>
      </c>
      <c r="HI80" s="130">
        <v>0</v>
      </c>
    </row>
    <row r="81" spans="1:217">
      <c r="A81" s="2" t="s">
        <v>228</v>
      </c>
      <c r="B81" s="130">
        <v>0</v>
      </c>
      <c r="C81" s="130">
        <v>0</v>
      </c>
      <c r="D81" s="130">
        <v>0</v>
      </c>
      <c r="E81" s="130">
        <v>0</v>
      </c>
      <c r="F81" s="130">
        <v>0</v>
      </c>
      <c r="G81" s="130">
        <v>0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30">
        <v>0</v>
      </c>
      <c r="P81" s="130">
        <v>0</v>
      </c>
      <c r="Q81" s="130">
        <v>0</v>
      </c>
      <c r="R81" s="130">
        <v>0</v>
      </c>
      <c r="S81" s="130">
        <v>0</v>
      </c>
      <c r="T81" s="130">
        <v>0</v>
      </c>
      <c r="U81" s="130">
        <v>0</v>
      </c>
      <c r="V81" s="130">
        <v>0</v>
      </c>
      <c r="W81" s="130">
        <v>0</v>
      </c>
      <c r="X81" s="130">
        <v>0</v>
      </c>
      <c r="Y81" s="130">
        <v>0</v>
      </c>
      <c r="Z81" s="130">
        <v>0</v>
      </c>
      <c r="AA81" s="130">
        <v>0</v>
      </c>
      <c r="AB81" s="130">
        <v>0</v>
      </c>
      <c r="AC81" s="130">
        <v>0</v>
      </c>
      <c r="AD81" s="130">
        <v>0</v>
      </c>
      <c r="AE81" s="130">
        <v>0</v>
      </c>
      <c r="AF81" s="130">
        <v>0</v>
      </c>
      <c r="AG81" s="130">
        <v>0</v>
      </c>
      <c r="AH81" s="130">
        <v>0</v>
      </c>
      <c r="AI81" s="130">
        <v>0</v>
      </c>
      <c r="AJ81" s="130">
        <v>0</v>
      </c>
      <c r="AK81" s="130">
        <v>0</v>
      </c>
      <c r="AL81" s="130">
        <v>0</v>
      </c>
      <c r="AM81" s="130">
        <v>0</v>
      </c>
      <c r="AN81" s="130">
        <v>0</v>
      </c>
      <c r="AO81" s="130">
        <v>0</v>
      </c>
      <c r="AP81" s="130">
        <v>0</v>
      </c>
      <c r="AQ81" s="130">
        <v>0</v>
      </c>
      <c r="AR81" s="130">
        <v>0</v>
      </c>
      <c r="AS81" s="130">
        <v>0</v>
      </c>
      <c r="AT81" s="130">
        <v>0</v>
      </c>
      <c r="AU81" s="130">
        <v>0</v>
      </c>
      <c r="AV81" s="130">
        <v>0</v>
      </c>
      <c r="AW81" s="130">
        <v>0</v>
      </c>
      <c r="AX81" s="130">
        <v>0</v>
      </c>
      <c r="AY81" s="130">
        <v>0</v>
      </c>
      <c r="AZ81" s="130">
        <v>0</v>
      </c>
      <c r="BA81" s="130">
        <v>0</v>
      </c>
      <c r="BB81" s="130">
        <v>0</v>
      </c>
      <c r="BC81" s="130">
        <v>0</v>
      </c>
      <c r="BD81" s="130">
        <v>0</v>
      </c>
      <c r="BE81" s="130">
        <v>0</v>
      </c>
      <c r="BF81" s="130">
        <v>0</v>
      </c>
      <c r="BG81" s="130">
        <v>0</v>
      </c>
      <c r="BH81" s="130">
        <v>0</v>
      </c>
      <c r="BI81" s="130">
        <v>0</v>
      </c>
      <c r="BJ81" s="130">
        <v>0</v>
      </c>
      <c r="BK81" s="130">
        <v>0</v>
      </c>
      <c r="BL81" s="130">
        <v>0</v>
      </c>
      <c r="BM81" s="130">
        <v>0</v>
      </c>
      <c r="BN81" s="130">
        <v>0</v>
      </c>
      <c r="BO81" s="130">
        <v>0</v>
      </c>
      <c r="BP81" s="130">
        <v>0</v>
      </c>
      <c r="BQ81" s="130">
        <v>0</v>
      </c>
      <c r="BR81" s="130">
        <v>0</v>
      </c>
      <c r="BS81" s="130">
        <v>0</v>
      </c>
      <c r="BT81" s="130">
        <v>0</v>
      </c>
      <c r="BU81" s="130">
        <v>0</v>
      </c>
      <c r="BV81" s="130">
        <v>0</v>
      </c>
      <c r="BW81" s="130">
        <v>0</v>
      </c>
      <c r="BX81" s="130">
        <v>0</v>
      </c>
      <c r="BY81" s="130">
        <v>0</v>
      </c>
      <c r="BZ81" s="130">
        <v>0</v>
      </c>
      <c r="CA81" s="130">
        <v>0</v>
      </c>
      <c r="CB81" s="130">
        <v>0</v>
      </c>
      <c r="CC81" s="130">
        <v>0</v>
      </c>
      <c r="CD81" s="130">
        <v>0</v>
      </c>
      <c r="CE81" s="130">
        <v>0</v>
      </c>
      <c r="CF81" s="130">
        <v>0</v>
      </c>
      <c r="CG81" s="130">
        <v>0</v>
      </c>
      <c r="CH81" s="130">
        <v>0</v>
      </c>
      <c r="CI81" s="130">
        <v>0</v>
      </c>
      <c r="CJ81" s="130">
        <v>0</v>
      </c>
      <c r="CK81" s="130">
        <v>0</v>
      </c>
      <c r="CL81" s="130">
        <v>0</v>
      </c>
      <c r="CM81" s="130">
        <v>0</v>
      </c>
      <c r="CN81" s="130">
        <v>0</v>
      </c>
      <c r="CO81" s="130">
        <v>0</v>
      </c>
      <c r="CP81" s="130">
        <v>0</v>
      </c>
      <c r="CQ81" s="130">
        <v>0</v>
      </c>
      <c r="CR81" s="130">
        <v>0</v>
      </c>
      <c r="CS81" s="130">
        <v>0</v>
      </c>
      <c r="CT81" s="130">
        <v>0</v>
      </c>
      <c r="CU81" s="130">
        <v>0</v>
      </c>
      <c r="CV81" s="130">
        <v>0</v>
      </c>
      <c r="CW81" s="130">
        <v>0</v>
      </c>
      <c r="CX81" s="130">
        <v>0</v>
      </c>
      <c r="CY81" s="130">
        <v>0</v>
      </c>
      <c r="CZ81" s="130">
        <v>0</v>
      </c>
      <c r="DA81" s="130">
        <v>0</v>
      </c>
      <c r="DB81" s="130">
        <v>0</v>
      </c>
      <c r="DC81" s="130">
        <v>0</v>
      </c>
      <c r="DD81" s="130">
        <v>0</v>
      </c>
      <c r="DE81" s="130">
        <v>0</v>
      </c>
      <c r="DF81" s="130">
        <v>0</v>
      </c>
      <c r="DG81" s="130">
        <v>0</v>
      </c>
      <c r="DH81" s="130">
        <v>0</v>
      </c>
      <c r="DI81" s="130">
        <v>0</v>
      </c>
      <c r="DJ81" s="130">
        <v>0</v>
      </c>
      <c r="DK81" s="130">
        <v>0</v>
      </c>
      <c r="DL81" s="130">
        <v>0</v>
      </c>
      <c r="DM81" s="130">
        <v>0</v>
      </c>
      <c r="DN81" s="130">
        <v>0</v>
      </c>
      <c r="DO81" s="130">
        <v>0</v>
      </c>
      <c r="DP81" s="130">
        <v>0</v>
      </c>
      <c r="DQ81" s="130">
        <v>0</v>
      </c>
      <c r="DR81" s="130">
        <v>0</v>
      </c>
      <c r="DS81" s="130">
        <v>0</v>
      </c>
      <c r="DT81" s="130">
        <v>0</v>
      </c>
      <c r="DU81" s="130">
        <v>0</v>
      </c>
      <c r="DV81" s="130">
        <v>0</v>
      </c>
      <c r="DW81" s="130">
        <v>0</v>
      </c>
      <c r="DX81" s="130">
        <v>0</v>
      </c>
      <c r="DY81" s="130">
        <v>0</v>
      </c>
      <c r="DZ81" s="130">
        <v>0</v>
      </c>
      <c r="EA81" s="130">
        <v>0</v>
      </c>
      <c r="EB81" s="130">
        <v>0</v>
      </c>
      <c r="EC81" s="130">
        <v>0</v>
      </c>
      <c r="ED81" s="130">
        <v>0</v>
      </c>
      <c r="EE81" s="130">
        <v>0</v>
      </c>
      <c r="EF81" s="130">
        <v>0</v>
      </c>
      <c r="EG81" s="130">
        <v>0</v>
      </c>
      <c r="EH81" s="130">
        <v>0</v>
      </c>
      <c r="EI81" s="130">
        <v>0</v>
      </c>
      <c r="EJ81" s="130">
        <v>0</v>
      </c>
      <c r="EK81" s="130">
        <v>0</v>
      </c>
      <c r="EL81" s="130">
        <v>0</v>
      </c>
      <c r="EM81" s="130">
        <v>0</v>
      </c>
      <c r="EN81" s="130">
        <v>0</v>
      </c>
      <c r="EO81" s="130">
        <v>0</v>
      </c>
      <c r="EP81" s="130">
        <v>0</v>
      </c>
      <c r="EQ81" s="130">
        <v>0</v>
      </c>
      <c r="ER81" s="130">
        <v>0</v>
      </c>
      <c r="ES81" s="130">
        <v>0</v>
      </c>
      <c r="ET81" s="130">
        <v>0</v>
      </c>
      <c r="EU81" s="130">
        <v>0</v>
      </c>
      <c r="EV81" s="130">
        <v>0</v>
      </c>
      <c r="EW81" s="130">
        <v>0</v>
      </c>
      <c r="EX81" s="130">
        <v>0</v>
      </c>
      <c r="EY81" s="130">
        <v>0</v>
      </c>
      <c r="EZ81" s="130">
        <v>0</v>
      </c>
      <c r="FA81" s="130">
        <v>0</v>
      </c>
      <c r="FB81" s="130">
        <v>0</v>
      </c>
      <c r="FC81" s="130">
        <v>0</v>
      </c>
      <c r="FD81" s="130">
        <v>0</v>
      </c>
      <c r="FE81" s="130">
        <v>0</v>
      </c>
      <c r="FF81" s="130">
        <v>0</v>
      </c>
      <c r="FG81" s="130">
        <v>0</v>
      </c>
      <c r="FH81" s="130">
        <v>0</v>
      </c>
      <c r="FI81" s="130">
        <v>0</v>
      </c>
      <c r="FJ81" s="130">
        <v>0</v>
      </c>
      <c r="FK81" s="130">
        <v>0</v>
      </c>
      <c r="FL81" s="130">
        <v>0</v>
      </c>
      <c r="FM81" s="130">
        <v>0</v>
      </c>
      <c r="FN81" s="130">
        <v>0</v>
      </c>
      <c r="FO81" s="130">
        <v>0</v>
      </c>
      <c r="FP81" s="130">
        <v>0</v>
      </c>
      <c r="FQ81" s="130">
        <v>0</v>
      </c>
      <c r="FR81" s="130">
        <v>0</v>
      </c>
      <c r="FS81" s="130">
        <v>0</v>
      </c>
      <c r="FT81" s="130">
        <v>0</v>
      </c>
      <c r="FU81" s="130">
        <v>0</v>
      </c>
      <c r="FV81" s="130">
        <v>0</v>
      </c>
      <c r="FW81" s="130">
        <v>0</v>
      </c>
      <c r="FX81" s="130">
        <v>0</v>
      </c>
      <c r="FY81" s="130">
        <v>0</v>
      </c>
      <c r="FZ81" s="130">
        <v>0</v>
      </c>
      <c r="GA81" s="130">
        <v>0</v>
      </c>
      <c r="GB81" s="130">
        <v>0</v>
      </c>
      <c r="GC81" s="130">
        <v>0</v>
      </c>
      <c r="GD81" s="130">
        <v>0</v>
      </c>
      <c r="GE81" s="130">
        <v>0</v>
      </c>
      <c r="GF81" s="130">
        <v>0</v>
      </c>
      <c r="GG81" s="130">
        <v>0</v>
      </c>
      <c r="GH81" s="130">
        <v>0</v>
      </c>
      <c r="GI81" s="130">
        <v>0</v>
      </c>
      <c r="GJ81" s="130">
        <v>0</v>
      </c>
      <c r="GK81" s="130">
        <v>0</v>
      </c>
      <c r="GL81" s="130">
        <v>0</v>
      </c>
      <c r="GM81" s="130">
        <v>0</v>
      </c>
      <c r="GN81" s="130">
        <v>0</v>
      </c>
      <c r="GO81" s="130">
        <v>0</v>
      </c>
      <c r="GP81" s="130">
        <v>0</v>
      </c>
      <c r="GQ81" s="130">
        <v>0</v>
      </c>
      <c r="GR81" s="130">
        <v>0</v>
      </c>
      <c r="GS81" s="130">
        <v>0</v>
      </c>
      <c r="GT81" s="130">
        <v>0</v>
      </c>
      <c r="GU81" s="130">
        <v>0</v>
      </c>
      <c r="GV81" s="130">
        <v>0</v>
      </c>
      <c r="GW81" s="130">
        <v>0</v>
      </c>
      <c r="GX81" s="130">
        <v>0</v>
      </c>
      <c r="GY81" s="130">
        <v>0</v>
      </c>
      <c r="GZ81" s="130">
        <v>0</v>
      </c>
      <c r="HA81" s="130">
        <v>0</v>
      </c>
      <c r="HB81" s="130">
        <v>0</v>
      </c>
      <c r="HC81" s="130">
        <v>0</v>
      </c>
      <c r="HD81" s="130">
        <v>0</v>
      </c>
      <c r="HE81" s="130">
        <v>0</v>
      </c>
      <c r="HF81" s="130">
        <v>0</v>
      </c>
      <c r="HG81" s="130">
        <v>0</v>
      </c>
      <c r="HH81" s="130">
        <v>0</v>
      </c>
      <c r="HI81" s="130">
        <v>0</v>
      </c>
    </row>
    <row r="82" spans="1:217">
      <c r="A82" s="2" t="s">
        <v>171</v>
      </c>
      <c r="B82" s="127">
        <v>6338.3984</v>
      </c>
      <c r="C82" s="127">
        <v>6703.0402000000004</v>
      </c>
      <c r="D82" s="127">
        <v>7030.0300999999999</v>
      </c>
      <c r="E82" s="127">
        <v>7293.982</v>
      </c>
      <c r="F82" s="127">
        <v>7395.5084999999999</v>
      </c>
      <c r="G82" s="127">
        <v>7490.7228999999998</v>
      </c>
      <c r="H82" s="127">
        <v>7725.6154999999999</v>
      </c>
      <c r="I82" s="127">
        <v>7791.6710999999996</v>
      </c>
      <c r="J82" s="127">
        <v>8037.4659000000001</v>
      </c>
      <c r="K82" s="127">
        <v>8097.3140999999996</v>
      </c>
      <c r="L82" s="127">
        <v>8100.9871999999996</v>
      </c>
      <c r="M82" s="127">
        <v>8021.8634000000002</v>
      </c>
      <c r="N82" s="127">
        <v>8142.8342000000002</v>
      </c>
      <c r="O82" s="127">
        <v>8173.8355000000001</v>
      </c>
      <c r="P82" s="127">
        <v>8288.0509999999995</v>
      </c>
      <c r="Q82" s="127">
        <v>8318.0329000000002</v>
      </c>
      <c r="R82" s="127">
        <v>8323.1342999999997</v>
      </c>
      <c r="S82" s="127">
        <v>8369.6542000000009</v>
      </c>
      <c r="T82" s="127">
        <v>8508.7067999999999</v>
      </c>
      <c r="U82" s="127">
        <v>8566.0257000000001</v>
      </c>
      <c r="V82" s="127">
        <v>8471.8917999999994</v>
      </c>
      <c r="W82" s="127">
        <v>8493.0907000000007</v>
      </c>
      <c r="X82" s="127">
        <v>8498.7654999999995</v>
      </c>
      <c r="Y82" s="127">
        <v>8366.8515000000007</v>
      </c>
      <c r="Z82" s="127">
        <v>7921.9432999999999</v>
      </c>
      <c r="AA82" s="127">
        <v>7701.1239999999998</v>
      </c>
      <c r="AB82" s="127">
        <v>7501.4570999999996</v>
      </c>
      <c r="AC82" s="127">
        <v>7259.9678000000004</v>
      </c>
      <c r="AD82" s="127">
        <v>7143.6561000000002</v>
      </c>
      <c r="AE82" s="127">
        <v>7004.9911000000002</v>
      </c>
      <c r="AF82" s="127">
        <v>6832.5682999999999</v>
      </c>
      <c r="AG82" s="127">
        <v>6915.5235000000002</v>
      </c>
      <c r="AH82" s="127">
        <v>6716.5249999999996</v>
      </c>
      <c r="AI82" s="127">
        <v>6693.3002999999999</v>
      </c>
      <c r="AJ82" s="127">
        <v>6599.6651000000002</v>
      </c>
      <c r="AK82" s="127">
        <v>6579.2682000000004</v>
      </c>
      <c r="AL82" s="127">
        <v>6426.6301999999996</v>
      </c>
      <c r="AM82" s="127">
        <v>6414.9058999999997</v>
      </c>
      <c r="AN82" s="127">
        <v>6256.1527999999998</v>
      </c>
      <c r="AO82" s="127">
        <v>6172.1345000000001</v>
      </c>
      <c r="AP82" s="127">
        <v>6070.5461999999998</v>
      </c>
      <c r="AQ82" s="127">
        <v>5936.0275000000001</v>
      </c>
      <c r="AR82" s="127">
        <v>5746.8975</v>
      </c>
      <c r="AS82" s="127">
        <v>5642.3293000000003</v>
      </c>
      <c r="AT82" s="127">
        <v>5570.2514000000001</v>
      </c>
      <c r="AU82" s="127">
        <v>5484.2139999999999</v>
      </c>
      <c r="AV82" s="127">
        <v>5454.2677000000003</v>
      </c>
      <c r="AW82" s="127">
        <v>5366.7871999999998</v>
      </c>
      <c r="AX82" s="127">
        <v>5229.4528</v>
      </c>
      <c r="AY82" s="127">
        <v>5326.0388000000003</v>
      </c>
      <c r="AZ82" s="127">
        <v>5155.3199000000004</v>
      </c>
      <c r="BA82" s="127">
        <v>5127.2305999999999</v>
      </c>
      <c r="BB82" s="127">
        <v>5152.4588000000003</v>
      </c>
      <c r="BC82" s="127">
        <v>5151.9115000000002</v>
      </c>
      <c r="BD82" s="127">
        <v>5108.7682999999997</v>
      </c>
      <c r="BE82" s="127">
        <v>5147.3298000000004</v>
      </c>
      <c r="BF82" s="127">
        <v>5219.0721999999996</v>
      </c>
      <c r="BG82" s="127">
        <v>5156.9278999999997</v>
      </c>
      <c r="BH82" s="127">
        <v>5480.4395999999997</v>
      </c>
      <c r="BI82" s="127">
        <v>5447.7650999999996</v>
      </c>
      <c r="BJ82" s="127">
        <v>5470.3486000000003</v>
      </c>
      <c r="BK82" s="127">
        <v>5521.4152000000004</v>
      </c>
      <c r="BL82" s="127">
        <v>5539.2175999999999</v>
      </c>
      <c r="BM82" s="127">
        <v>5738.1419999999998</v>
      </c>
      <c r="BN82" s="127">
        <v>5839.9971999999998</v>
      </c>
      <c r="BO82" s="127">
        <v>5909.1644999999999</v>
      </c>
      <c r="BP82" s="127">
        <v>6004.8509999999997</v>
      </c>
      <c r="BQ82" s="127">
        <v>6014.4597000000003</v>
      </c>
      <c r="BR82" s="127">
        <v>5969.5689000000002</v>
      </c>
      <c r="BS82" s="127">
        <v>5949.8962000000001</v>
      </c>
      <c r="BT82" s="127">
        <v>5910.1202000000003</v>
      </c>
      <c r="BU82" s="127">
        <v>5851.0412999999999</v>
      </c>
      <c r="BV82" s="127">
        <v>5698.1839</v>
      </c>
      <c r="BW82" s="127">
        <v>5483.7969000000003</v>
      </c>
      <c r="BX82" s="127">
        <v>5446.5403999999999</v>
      </c>
      <c r="BY82" s="127">
        <v>5368.9952999999996</v>
      </c>
      <c r="BZ82" s="127">
        <v>5273.8672999999999</v>
      </c>
      <c r="CA82" s="127">
        <v>5184.6248999999998</v>
      </c>
      <c r="CB82" s="127">
        <v>5015.6682000000001</v>
      </c>
      <c r="CC82" s="127">
        <v>4669.4654</v>
      </c>
      <c r="CD82" s="127">
        <v>4330.6572999999999</v>
      </c>
      <c r="CE82" s="127">
        <v>4166.4318999999996</v>
      </c>
      <c r="CF82" s="127">
        <v>3757.3407000000002</v>
      </c>
      <c r="CG82" s="127">
        <v>3571.6596</v>
      </c>
      <c r="CH82" s="127">
        <v>3414.2211000000002</v>
      </c>
      <c r="CI82" s="127">
        <v>3248.4087</v>
      </c>
      <c r="CJ82" s="127">
        <v>3187.9196000000002</v>
      </c>
      <c r="CK82" s="127">
        <v>3033.2730999999999</v>
      </c>
      <c r="CL82" s="127">
        <v>2941.4099000000001</v>
      </c>
      <c r="CM82" s="127">
        <v>2837.8368</v>
      </c>
      <c r="CN82" s="127">
        <v>2733.7554</v>
      </c>
      <c r="CO82" s="127">
        <v>2688.2244999999998</v>
      </c>
      <c r="CP82" s="127">
        <v>2651.0790000000002</v>
      </c>
      <c r="CQ82" s="127">
        <v>2555.9095000000002</v>
      </c>
      <c r="CR82" s="127">
        <v>2513.7217000000001</v>
      </c>
      <c r="CS82" s="127">
        <v>2444.0965000000001</v>
      </c>
      <c r="CT82" s="127">
        <v>2308.9434000000001</v>
      </c>
      <c r="CU82" s="127">
        <v>2186.1383000000001</v>
      </c>
      <c r="CV82" s="127">
        <v>2174.7239</v>
      </c>
      <c r="CW82" s="127">
        <v>2160.0626000000002</v>
      </c>
      <c r="CX82" s="127">
        <v>2144.5706</v>
      </c>
      <c r="CY82" s="127">
        <v>2135.8375000000001</v>
      </c>
      <c r="CZ82" s="127">
        <v>2109.1118999999999</v>
      </c>
      <c r="DA82" s="127">
        <v>2060.0302000000001</v>
      </c>
      <c r="DB82" s="127">
        <v>2002.0101999999999</v>
      </c>
      <c r="DC82" s="127">
        <v>1967.5014000000001</v>
      </c>
      <c r="DD82" s="127">
        <v>1893.6804999999999</v>
      </c>
      <c r="DE82" s="127">
        <v>1838.009</v>
      </c>
      <c r="DF82" s="127">
        <v>1782.4317000000001</v>
      </c>
      <c r="DG82" s="127">
        <v>1745.34</v>
      </c>
      <c r="DH82" s="127">
        <v>1684.1202000000001</v>
      </c>
      <c r="DI82" s="127">
        <v>1603.4128000000001</v>
      </c>
      <c r="DJ82" s="127">
        <v>1571.7389000000001</v>
      </c>
      <c r="DK82" s="127">
        <v>1530.3237999999999</v>
      </c>
      <c r="DL82" s="127">
        <v>1519.6868999999999</v>
      </c>
      <c r="DM82" s="127">
        <v>1550.5441000000001</v>
      </c>
      <c r="DN82" s="127">
        <v>1592.5297</v>
      </c>
      <c r="DO82" s="127">
        <v>1620.9857999999999</v>
      </c>
      <c r="DP82" s="127">
        <v>1672.3371</v>
      </c>
      <c r="DQ82" s="127">
        <v>1755.5736999999999</v>
      </c>
      <c r="DR82" s="130">
        <v>1810.8009999999999</v>
      </c>
      <c r="DS82" s="130">
        <v>1861.2429999999999</v>
      </c>
      <c r="DT82" s="130">
        <v>1894.0786000000001</v>
      </c>
      <c r="DU82" s="130">
        <v>1913.0824</v>
      </c>
      <c r="DV82" s="130">
        <v>1937.6278</v>
      </c>
      <c r="DW82" s="130">
        <v>1959.1252999999999</v>
      </c>
      <c r="DX82" s="130">
        <v>1989.8395</v>
      </c>
      <c r="DY82" s="130">
        <v>2040.8592000000001</v>
      </c>
      <c r="DZ82" s="130">
        <v>2055.4223000000002</v>
      </c>
      <c r="EA82" s="130">
        <v>2116.8712999999998</v>
      </c>
      <c r="EB82" s="130">
        <v>2154.0214000000001</v>
      </c>
      <c r="EC82" s="130">
        <v>2153.2132999999999</v>
      </c>
      <c r="ED82" s="130">
        <v>2232.4088000000002</v>
      </c>
      <c r="EE82" s="130">
        <v>2251.2406000000001</v>
      </c>
      <c r="EF82" s="130">
        <v>2260.0378999999998</v>
      </c>
      <c r="EG82" s="130">
        <v>2270.6237999999998</v>
      </c>
      <c r="EH82" s="130">
        <v>2305.0904999999998</v>
      </c>
      <c r="EI82" s="130">
        <v>2378.0064000000002</v>
      </c>
      <c r="EJ82" s="130">
        <v>2446.2716999999998</v>
      </c>
      <c r="EK82" s="130">
        <v>2510.2040000000002</v>
      </c>
      <c r="EL82" s="130">
        <v>2584.1624999999999</v>
      </c>
      <c r="EM82" s="130">
        <v>2670.9504999999999</v>
      </c>
      <c r="EN82" s="130">
        <v>2730.8735999999999</v>
      </c>
      <c r="EO82" s="130">
        <v>2752.6332000000002</v>
      </c>
      <c r="EP82" s="130">
        <v>2788.7510000000002</v>
      </c>
      <c r="EQ82" s="130">
        <v>2857.5192999999999</v>
      </c>
      <c r="ER82" s="130">
        <v>3258.5214999999998</v>
      </c>
      <c r="ES82" s="130">
        <v>3459.4663999999998</v>
      </c>
      <c r="ET82" s="130">
        <v>3640.9104000000002</v>
      </c>
      <c r="EU82" s="130">
        <v>3764.7781</v>
      </c>
      <c r="EV82" s="130">
        <v>3850.6323000000002</v>
      </c>
      <c r="EW82" s="130">
        <v>4062.1597000000002</v>
      </c>
      <c r="EX82" s="130">
        <v>4193.4457000000002</v>
      </c>
      <c r="EY82" s="130">
        <v>4301.0465000000004</v>
      </c>
      <c r="EZ82" s="130">
        <v>4877.8915999999999</v>
      </c>
      <c r="FA82" s="130">
        <v>5038.8634000000002</v>
      </c>
      <c r="FB82" s="130">
        <v>5088.3244999999997</v>
      </c>
      <c r="FC82" s="130">
        <v>5303.4040999999997</v>
      </c>
      <c r="FD82" s="130">
        <v>5444.6242000000002</v>
      </c>
      <c r="FE82" s="130">
        <v>5565.8328000000001</v>
      </c>
      <c r="FF82" s="130">
        <v>5662.6387999999997</v>
      </c>
      <c r="FG82" s="130">
        <v>5810.8054000000002</v>
      </c>
      <c r="FH82" s="130">
        <v>5906.4690000000001</v>
      </c>
      <c r="FI82" s="130">
        <v>6020.5073000000002</v>
      </c>
      <c r="FJ82" s="130">
        <v>6104.6147000000001</v>
      </c>
      <c r="FK82" s="130">
        <v>6166.4573</v>
      </c>
      <c r="FL82" s="130">
        <v>6258.3590999999997</v>
      </c>
      <c r="FM82" s="130">
        <v>6306.8756000000003</v>
      </c>
      <c r="FN82" s="130">
        <v>6330.8149999999996</v>
      </c>
      <c r="FO82" s="130">
        <v>6398.4202999999998</v>
      </c>
      <c r="FP82" s="130">
        <v>6321.2469000000001</v>
      </c>
      <c r="FQ82" s="130">
        <v>6317.0603000000001</v>
      </c>
      <c r="FR82" s="130">
        <v>6301.7609000000002</v>
      </c>
      <c r="FS82" s="130">
        <v>6349.6036999999997</v>
      </c>
      <c r="FT82" s="130">
        <v>6393.0006000000003</v>
      </c>
      <c r="FU82" s="130">
        <v>6394.9786999999997</v>
      </c>
      <c r="FV82" s="130">
        <v>6437.8922000000002</v>
      </c>
      <c r="FW82" s="130">
        <v>6448.5240000000003</v>
      </c>
      <c r="FX82" s="130">
        <v>6254.9646000000002</v>
      </c>
      <c r="FY82" s="130">
        <v>6325.0996999999998</v>
      </c>
      <c r="FZ82" s="130">
        <v>6407.0168999999996</v>
      </c>
      <c r="GA82" s="130">
        <v>6452.5105000000003</v>
      </c>
      <c r="GB82" s="130">
        <v>6516.5298000000003</v>
      </c>
      <c r="GC82" s="130">
        <v>6610.0856999999996</v>
      </c>
      <c r="GD82" s="130">
        <v>6713.6824999999999</v>
      </c>
      <c r="GE82" s="130">
        <v>6751.2327999999998</v>
      </c>
      <c r="GF82" s="130">
        <v>6758.8618999999999</v>
      </c>
      <c r="GG82" s="130">
        <v>6811.1350000000002</v>
      </c>
      <c r="GH82" s="130">
        <v>6846.7915000000003</v>
      </c>
      <c r="GI82" s="130">
        <v>6874.5928999999996</v>
      </c>
      <c r="GJ82" s="130">
        <v>6986.3320999999996</v>
      </c>
      <c r="GK82" s="130">
        <v>7046.1262999999999</v>
      </c>
      <c r="GL82" s="130">
        <v>7112.9591</v>
      </c>
      <c r="GM82" s="130">
        <v>7157.3498</v>
      </c>
      <c r="GN82" s="130">
        <v>7128.8339999999998</v>
      </c>
      <c r="GO82" s="130">
        <v>7174.8651</v>
      </c>
      <c r="GP82" s="130">
        <v>7723.8293000000003</v>
      </c>
      <c r="GQ82" s="130">
        <v>7661.3428000000004</v>
      </c>
      <c r="GR82" s="130">
        <v>7654.2116999999998</v>
      </c>
      <c r="GS82" s="130">
        <v>7653.4453999999996</v>
      </c>
      <c r="GT82" s="130">
        <v>7649.7772000000004</v>
      </c>
      <c r="GU82" s="130">
        <v>7676.8109999999997</v>
      </c>
      <c r="GV82" s="130">
        <v>7560.1750000000002</v>
      </c>
      <c r="GW82" s="130">
        <v>7508.8094000000001</v>
      </c>
      <c r="GX82" s="130">
        <v>7483.3154999999997</v>
      </c>
      <c r="GY82" s="130">
        <v>7513.6392999999998</v>
      </c>
      <c r="GZ82" s="130">
        <v>7556.6337999999996</v>
      </c>
      <c r="HA82" s="130">
        <v>7583.0227999999997</v>
      </c>
      <c r="HB82" s="130">
        <v>7607.1850999999997</v>
      </c>
      <c r="HC82" s="130">
        <v>7580.69</v>
      </c>
      <c r="HD82" s="130">
        <v>7543.4030000000002</v>
      </c>
      <c r="HE82" s="130">
        <v>7470.6390000000001</v>
      </c>
      <c r="HF82" s="130">
        <v>7384.7803000000004</v>
      </c>
      <c r="HG82" s="130">
        <v>7298.7610999999997</v>
      </c>
      <c r="HH82" s="130">
        <v>7078.4618</v>
      </c>
      <c r="HI82" s="130">
        <v>6995.9602999999997</v>
      </c>
    </row>
    <row r="83" spans="1:217">
      <c r="A83" s="2" t="s">
        <v>208</v>
      </c>
      <c r="B83" s="127">
        <v>0</v>
      </c>
      <c r="C83" s="127">
        <v>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127">
        <v>0</v>
      </c>
      <c r="O83" s="127">
        <v>0</v>
      </c>
      <c r="P83" s="127">
        <v>0</v>
      </c>
      <c r="Q83" s="127">
        <v>0</v>
      </c>
      <c r="R83" s="127">
        <v>0</v>
      </c>
      <c r="S83" s="127">
        <v>0</v>
      </c>
      <c r="T83" s="127">
        <v>0</v>
      </c>
      <c r="U83" s="127">
        <v>0</v>
      </c>
      <c r="V83" s="127">
        <v>0</v>
      </c>
      <c r="W83" s="127">
        <v>0</v>
      </c>
      <c r="X83" s="127">
        <v>0</v>
      </c>
      <c r="Y83" s="127">
        <v>0</v>
      </c>
      <c r="Z83" s="127">
        <v>0</v>
      </c>
      <c r="AA83" s="127">
        <v>0</v>
      </c>
      <c r="AB83" s="127">
        <v>0</v>
      </c>
      <c r="AC83" s="127">
        <v>0</v>
      </c>
      <c r="AD83" s="127">
        <v>0</v>
      </c>
      <c r="AE83" s="127">
        <v>0</v>
      </c>
      <c r="AF83" s="127">
        <v>0</v>
      </c>
      <c r="AG83" s="127">
        <v>0</v>
      </c>
      <c r="AH83" s="127">
        <v>0</v>
      </c>
      <c r="AI83" s="127">
        <v>0</v>
      </c>
      <c r="AJ83" s="127">
        <v>0</v>
      </c>
      <c r="AK83" s="127">
        <v>0</v>
      </c>
      <c r="AL83" s="127">
        <v>0</v>
      </c>
      <c r="AM83" s="127">
        <v>0</v>
      </c>
      <c r="AN83" s="127">
        <v>0</v>
      </c>
      <c r="AO83" s="127">
        <v>0</v>
      </c>
      <c r="AP83" s="127">
        <v>0</v>
      </c>
      <c r="AQ83" s="127">
        <v>0</v>
      </c>
      <c r="AR83" s="127">
        <v>0</v>
      </c>
      <c r="AS83" s="127">
        <v>0</v>
      </c>
      <c r="AT83" s="127">
        <v>0</v>
      </c>
      <c r="AU83" s="127">
        <v>0</v>
      </c>
      <c r="AV83" s="127">
        <v>0</v>
      </c>
      <c r="AW83" s="127">
        <v>0</v>
      </c>
      <c r="AX83" s="127">
        <v>0</v>
      </c>
      <c r="AY83" s="127">
        <v>0</v>
      </c>
      <c r="AZ83" s="127">
        <v>0</v>
      </c>
      <c r="BA83" s="127">
        <v>0</v>
      </c>
      <c r="BB83" s="127">
        <v>0</v>
      </c>
      <c r="BC83" s="127">
        <v>0</v>
      </c>
      <c r="BD83" s="127">
        <v>0</v>
      </c>
      <c r="BE83" s="127">
        <v>0</v>
      </c>
      <c r="BF83" s="127">
        <v>0</v>
      </c>
      <c r="BG83" s="127">
        <v>0</v>
      </c>
      <c r="BH83" s="127">
        <v>0</v>
      </c>
      <c r="BI83" s="127">
        <v>0</v>
      </c>
      <c r="BJ83" s="127">
        <v>0</v>
      </c>
      <c r="BK83" s="127">
        <v>0</v>
      </c>
      <c r="BL83" s="127">
        <v>0</v>
      </c>
      <c r="BM83" s="127">
        <v>0</v>
      </c>
      <c r="BN83" s="127">
        <v>0</v>
      </c>
      <c r="BO83" s="127">
        <v>0</v>
      </c>
      <c r="BP83" s="127">
        <v>0</v>
      </c>
      <c r="BQ83" s="127">
        <v>0</v>
      </c>
      <c r="BR83" s="127">
        <v>0</v>
      </c>
      <c r="BS83" s="127">
        <v>0</v>
      </c>
      <c r="BT83" s="127">
        <v>0</v>
      </c>
      <c r="BU83" s="127">
        <v>0</v>
      </c>
      <c r="BV83" s="127">
        <v>0</v>
      </c>
      <c r="BW83" s="127">
        <v>0</v>
      </c>
      <c r="BX83" s="127">
        <v>0</v>
      </c>
      <c r="BY83" s="127">
        <v>0</v>
      </c>
      <c r="BZ83" s="127">
        <v>0</v>
      </c>
      <c r="CA83" s="127">
        <v>0</v>
      </c>
      <c r="CB83" s="127">
        <v>0</v>
      </c>
      <c r="CC83" s="127">
        <v>0</v>
      </c>
      <c r="CD83" s="127">
        <v>0</v>
      </c>
      <c r="CE83" s="127">
        <v>0</v>
      </c>
      <c r="CF83" s="127">
        <v>0</v>
      </c>
      <c r="CG83" s="127">
        <v>0</v>
      </c>
      <c r="CH83" s="127">
        <v>0</v>
      </c>
      <c r="CI83" s="127">
        <v>0</v>
      </c>
      <c r="CJ83" s="127">
        <v>0</v>
      </c>
      <c r="CK83" s="127">
        <v>0</v>
      </c>
      <c r="CL83" s="127">
        <v>0</v>
      </c>
      <c r="CM83" s="127">
        <v>0</v>
      </c>
      <c r="CN83" s="127">
        <v>0</v>
      </c>
      <c r="CO83" s="127">
        <v>0</v>
      </c>
      <c r="CP83" s="127">
        <v>0</v>
      </c>
      <c r="CQ83" s="127">
        <v>0</v>
      </c>
      <c r="CR83" s="127">
        <v>0</v>
      </c>
      <c r="CS83" s="127">
        <v>0</v>
      </c>
      <c r="CT83" s="127">
        <v>0</v>
      </c>
      <c r="CU83" s="127">
        <v>0</v>
      </c>
      <c r="CV83" s="127">
        <v>0</v>
      </c>
      <c r="CW83" s="127">
        <v>0</v>
      </c>
      <c r="CX83" s="127">
        <v>0</v>
      </c>
      <c r="CY83" s="127">
        <v>12.740399999999999</v>
      </c>
      <c r="CZ83" s="127">
        <v>18.726800000000001</v>
      </c>
      <c r="DA83" s="127">
        <v>25.552</v>
      </c>
      <c r="DB83" s="127">
        <v>42.275399999999998</v>
      </c>
      <c r="DC83" s="127">
        <v>51.128599999999999</v>
      </c>
      <c r="DD83" s="127">
        <v>58.963799999999999</v>
      </c>
      <c r="DE83" s="127">
        <v>75.784099999999995</v>
      </c>
      <c r="DF83" s="127">
        <v>80.328999999999994</v>
      </c>
      <c r="DG83" s="127">
        <v>82.693200000000004</v>
      </c>
      <c r="DH83" s="127">
        <v>94.668199999999999</v>
      </c>
      <c r="DI83" s="127">
        <v>100.9263</v>
      </c>
      <c r="DJ83" s="127">
        <v>105.2775</v>
      </c>
      <c r="DK83" s="127">
        <v>119.06319999999999</v>
      </c>
      <c r="DL83" s="127">
        <v>123.2992</v>
      </c>
      <c r="DM83" s="127">
        <v>129.2979</v>
      </c>
      <c r="DN83" s="127">
        <v>151.73570000000001</v>
      </c>
      <c r="DO83" s="127">
        <v>161.8878</v>
      </c>
      <c r="DP83" s="127">
        <v>186.5521</v>
      </c>
      <c r="DQ83" s="127">
        <v>244.9571</v>
      </c>
      <c r="DR83" s="130">
        <v>258.28680000000003</v>
      </c>
      <c r="DS83" s="130">
        <v>274.45389999999998</v>
      </c>
      <c r="DT83" s="130">
        <v>308.96480000000003</v>
      </c>
      <c r="DU83" s="130">
        <v>318.83909999999997</v>
      </c>
      <c r="DV83" s="130">
        <v>326.9846</v>
      </c>
      <c r="DW83" s="130">
        <v>355.93799999999999</v>
      </c>
      <c r="DX83" s="130">
        <v>363.33539999999999</v>
      </c>
      <c r="DY83" s="130">
        <v>373.12079999999997</v>
      </c>
      <c r="DZ83" s="130">
        <v>404.80529999999999</v>
      </c>
      <c r="EA83" s="130">
        <v>414.39299999999997</v>
      </c>
      <c r="EB83" s="130">
        <v>419.16640000000001</v>
      </c>
      <c r="EC83" s="130">
        <v>444.60169999999999</v>
      </c>
      <c r="ED83" s="130">
        <v>456.1087</v>
      </c>
      <c r="EE83" s="130">
        <v>461.13339999999999</v>
      </c>
      <c r="EF83" s="130">
        <v>481.34859999999998</v>
      </c>
      <c r="EG83" s="130">
        <v>490.56549999999999</v>
      </c>
      <c r="EH83" s="130">
        <v>495.58589999999998</v>
      </c>
      <c r="EI83" s="130">
        <v>507.45190000000002</v>
      </c>
      <c r="EJ83" s="130">
        <v>510.38670000000002</v>
      </c>
      <c r="EK83" s="130">
        <v>520.71770000000004</v>
      </c>
      <c r="EL83" s="130">
        <v>526.73879999999997</v>
      </c>
      <c r="EM83" s="130">
        <v>529.48530000000005</v>
      </c>
      <c r="EN83" s="130">
        <v>532.58699999999999</v>
      </c>
      <c r="EO83" s="130">
        <v>531.93060000000003</v>
      </c>
      <c r="EP83" s="130">
        <v>534.08019999999999</v>
      </c>
      <c r="EQ83" s="130">
        <v>543.7405</v>
      </c>
      <c r="ER83" s="130">
        <v>565.25519999999995</v>
      </c>
      <c r="ES83" s="130">
        <v>569.09339999999997</v>
      </c>
      <c r="ET83" s="130">
        <v>578.8442</v>
      </c>
      <c r="EU83" s="130">
        <v>581.71540000000005</v>
      </c>
      <c r="EV83" s="130">
        <v>591.44110000000001</v>
      </c>
      <c r="EW83" s="130">
        <v>594.26790000000005</v>
      </c>
      <c r="EX83" s="130">
        <v>597.02419999999995</v>
      </c>
      <c r="EY83" s="130">
        <v>595.59860000000003</v>
      </c>
      <c r="EZ83" s="130">
        <v>590.23080000000004</v>
      </c>
      <c r="FA83" s="130">
        <v>554.85080000000005</v>
      </c>
      <c r="FB83" s="130">
        <v>556.65859999999998</v>
      </c>
      <c r="FC83" s="130">
        <v>561.18539999999996</v>
      </c>
      <c r="FD83" s="130">
        <v>560.50109999999995</v>
      </c>
      <c r="FE83" s="130">
        <v>562.53549999999996</v>
      </c>
      <c r="FF83" s="130">
        <v>566.38559999999995</v>
      </c>
      <c r="FG83" s="130">
        <v>564.58839999999998</v>
      </c>
      <c r="FH83" s="130">
        <v>568.72990000000004</v>
      </c>
      <c r="FI83" s="130">
        <v>567.80499999999995</v>
      </c>
      <c r="FJ83" s="130">
        <v>559.67899999999997</v>
      </c>
      <c r="FK83" s="130">
        <v>562.60289999999998</v>
      </c>
      <c r="FL83" s="130">
        <v>568.87649999999996</v>
      </c>
      <c r="FM83" s="130">
        <v>569.93200000000002</v>
      </c>
      <c r="FN83" s="130">
        <v>568.00030000000004</v>
      </c>
      <c r="FO83" s="130">
        <v>575.93110000000001</v>
      </c>
      <c r="FP83" s="130">
        <v>574.00930000000005</v>
      </c>
      <c r="FQ83" s="130">
        <v>574.8981</v>
      </c>
      <c r="FR83" s="130">
        <v>576.09289999999999</v>
      </c>
      <c r="FS83" s="130">
        <v>559.73389999999995</v>
      </c>
      <c r="FT83" s="130">
        <v>563.74300000000005</v>
      </c>
      <c r="FU83" s="130">
        <v>559.37660000000005</v>
      </c>
      <c r="FV83" s="130">
        <v>553.95960000000002</v>
      </c>
      <c r="FW83" s="130">
        <v>558.61180000000002</v>
      </c>
      <c r="FX83" s="130">
        <v>559.77499999999998</v>
      </c>
      <c r="FY83" s="130">
        <v>560.92589999999996</v>
      </c>
      <c r="FZ83" s="130">
        <v>564.06949999999995</v>
      </c>
      <c r="GA83" s="130">
        <v>565.99540000000002</v>
      </c>
      <c r="GB83" s="130">
        <v>547.23170000000005</v>
      </c>
      <c r="GC83" s="130">
        <v>549.03240000000005</v>
      </c>
      <c r="GD83" s="130">
        <v>546.3329</v>
      </c>
      <c r="GE83" s="130">
        <v>549.56719999999996</v>
      </c>
      <c r="GF83" s="130">
        <v>546.82629999999995</v>
      </c>
      <c r="GG83" s="130">
        <v>547.83420000000001</v>
      </c>
      <c r="GH83" s="130">
        <v>541.79589999999996</v>
      </c>
      <c r="GI83" s="130">
        <v>545.44949999999994</v>
      </c>
      <c r="GJ83" s="130">
        <v>542.40830000000005</v>
      </c>
      <c r="GK83" s="130">
        <v>536.66359999999997</v>
      </c>
      <c r="GL83" s="130">
        <v>537.16089999999997</v>
      </c>
      <c r="GM83" s="130">
        <v>534.10350000000005</v>
      </c>
      <c r="GN83" s="130">
        <v>525.08969999999999</v>
      </c>
      <c r="GO83" s="130">
        <v>521.995</v>
      </c>
      <c r="GP83" s="130">
        <v>527.6078</v>
      </c>
      <c r="GQ83" s="130">
        <v>513.57169999999996</v>
      </c>
      <c r="GR83" s="130">
        <v>508.98</v>
      </c>
      <c r="GS83" s="130">
        <v>508.95589999999999</v>
      </c>
      <c r="GT83" s="130">
        <v>496.92630000000003</v>
      </c>
      <c r="GU83" s="130">
        <v>492.25479999999999</v>
      </c>
      <c r="GV83" s="130">
        <v>490.74090000000001</v>
      </c>
      <c r="GW83" s="130">
        <v>476.15660000000003</v>
      </c>
      <c r="GX83" s="130">
        <v>470.36110000000002</v>
      </c>
      <c r="GY83" s="130">
        <v>462.59609999999998</v>
      </c>
      <c r="GZ83" s="130">
        <v>452.76049999999998</v>
      </c>
      <c r="HA83" s="130">
        <v>451.68610000000001</v>
      </c>
      <c r="HB83" s="130">
        <v>455.11880000000002</v>
      </c>
      <c r="HC83" s="130">
        <v>449.12720000000002</v>
      </c>
      <c r="HD83" s="130">
        <v>444.24590000000001</v>
      </c>
      <c r="HE83" s="130">
        <v>440.32170000000002</v>
      </c>
      <c r="HF83" s="130">
        <v>438.5788</v>
      </c>
      <c r="HG83" s="130">
        <v>435.92469999999997</v>
      </c>
      <c r="HH83" s="130">
        <v>432.09750000000003</v>
      </c>
      <c r="HI83" s="130">
        <v>435.56180000000001</v>
      </c>
    </row>
    <row r="84" spans="1:217">
      <c r="A84" s="2" t="s">
        <v>172</v>
      </c>
      <c r="B84" s="127">
        <v>1111.1246000000001</v>
      </c>
      <c r="C84" s="127">
        <v>1111.9512999999999</v>
      </c>
      <c r="D84" s="127">
        <v>1115.8828000000001</v>
      </c>
      <c r="E84" s="127">
        <v>1118.0325</v>
      </c>
      <c r="F84" s="127">
        <v>1120.6813999999999</v>
      </c>
      <c r="G84" s="127">
        <v>1127.1451</v>
      </c>
      <c r="H84" s="127">
        <v>1139.8797</v>
      </c>
      <c r="I84" s="127">
        <v>1087.5598</v>
      </c>
      <c r="J84" s="127">
        <v>1064.2402</v>
      </c>
      <c r="K84" s="127">
        <v>944.79729999999995</v>
      </c>
      <c r="L84" s="127">
        <v>881.83249999999998</v>
      </c>
      <c r="M84" s="127">
        <v>859.64919999999995</v>
      </c>
      <c r="N84" s="127">
        <v>851.75879999999995</v>
      </c>
      <c r="O84" s="127">
        <v>836.81790000000001</v>
      </c>
      <c r="P84" s="127">
        <v>851.71939999999995</v>
      </c>
      <c r="Q84" s="127">
        <v>849.48339999999996</v>
      </c>
      <c r="R84" s="127">
        <v>844.24450000000002</v>
      </c>
      <c r="S84" s="127">
        <v>844.70180000000005</v>
      </c>
      <c r="T84" s="127">
        <v>846.95870000000002</v>
      </c>
      <c r="U84" s="127">
        <v>842.59159999999997</v>
      </c>
      <c r="V84" s="127">
        <v>825.66319999999996</v>
      </c>
      <c r="W84" s="127">
        <v>802.64559999999994</v>
      </c>
      <c r="X84" s="127">
        <v>699.86580000000004</v>
      </c>
      <c r="Y84" s="127">
        <v>564.19830000000002</v>
      </c>
      <c r="Z84" s="127">
        <v>560.55889999999999</v>
      </c>
      <c r="AA84" s="127">
        <v>546.90530000000001</v>
      </c>
      <c r="AB84" s="127">
        <v>543.21090000000004</v>
      </c>
      <c r="AC84" s="127">
        <v>525.24980000000005</v>
      </c>
      <c r="AD84" s="127">
        <v>508.00659999999999</v>
      </c>
      <c r="AE84" s="127">
        <v>507.26940000000002</v>
      </c>
      <c r="AF84" s="127">
        <v>507.62979999999999</v>
      </c>
      <c r="AG84" s="127">
        <v>511.47730000000001</v>
      </c>
      <c r="AH84" s="127">
        <v>526.40920000000006</v>
      </c>
      <c r="AI84" s="127">
        <v>540.08889999999997</v>
      </c>
      <c r="AJ84" s="127">
        <v>553.46699999999998</v>
      </c>
      <c r="AK84" s="127">
        <v>570.44110000000001</v>
      </c>
      <c r="AL84" s="127">
        <v>567.28620000000001</v>
      </c>
      <c r="AM84" s="127">
        <v>561.92570000000001</v>
      </c>
      <c r="AN84" s="127">
        <v>550.19169999999997</v>
      </c>
      <c r="AO84" s="127">
        <v>547.62649999999996</v>
      </c>
      <c r="AP84" s="127">
        <v>542.77940000000001</v>
      </c>
      <c r="AQ84" s="127">
        <v>539.66729999999995</v>
      </c>
      <c r="AR84" s="127">
        <v>534.27809999999999</v>
      </c>
      <c r="AS84" s="127">
        <v>529.66499999999996</v>
      </c>
      <c r="AT84" s="127">
        <v>524.7971</v>
      </c>
      <c r="AU84" s="127">
        <v>524.71420000000001</v>
      </c>
      <c r="AV84" s="127">
        <v>525.53409999999997</v>
      </c>
      <c r="AW84" s="127">
        <v>529.21289999999999</v>
      </c>
      <c r="AX84" s="127">
        <v>551.56830000000002</v>
      </c>
      <c r="AY84" s="127">
        <v>640.93230000000005</v>
      </c>
      <c r="AZ84" s="127">
        <v>664.08749999999998</v>
      </c>
      <c r="BA84" s="127">
        <v>691.31700000000001</v>
      </c>
      <c r="BB84" s="127">
        <v>750.43449999999996</v>
      </c>
      <c r="BC84" s="127">
        <v>767.74720000000002</v>
      </c>
      <c r="BD84" s="127">
        <v>788.09590000000003</v>
      </c>
      <c r="BE84" s="127">
        <v>843.77340000000004</v>
      </c>
      <c r="BF84" s="127">
        <v>895.5258</v>
      </c>
      <c r="BG84" s="127">
        <v>957.55759999999998</v>
      </c>
      <c r="BH84" s="127">
        <v>1065.0736999999999</v>
      </c>
      <c r="BI84" s="127">
        <v>1103.4996000000001</v>
      </c>
      <c r="BJ84" s="127">
        <v>1129.5984000000001</v>
      </c>
      <c r="BK84" s="127">
        <v>1141.5880999999999</v>
      </c>
      <c r="BL84" s="127">
        <v>1131.9082000000001</v>
      </c>
      <c r="BM84" s="127">
        <v>1181.0367000000001</v>
      </c>
      <c r="BN84" s="127">
        <v>1214.7021999999999</v>
      </c>
      <c r="BO84" s="127">
        <v>1251.2928999999999</v>
      </c>
      <c r="BP84" s="127">
        <v>1298.7270000000001</v>
      </c>
      <c r="BQ84" s="127">
        <v>1331.3586</v>
      </c>
      <c r="BR84" s="127">
        <v>1348.0059000000001</v>
      </c>
      <c r="BS84" s="127">
        <v>1381.2371000000001</v>
      </c>
      <c r="BT84" s="127">
        <v>1407.5074999999999</v>
      </c>
      <c r="BU84" s="127">
        <v>1426.5595000000001</v>
      </c>
      <c r="BV84" s="127">
        <v>1452.8812</v>
      </c>
      <c r="BW84" s="127">
        <v>1471.9793</v>
      </c>
      <c r="BX84" s="127">
        <v>1497.7983999999999</v>
      </c>
      <c r="BY84" s="127">
        <v>1527.3832</v>
      </c>
      <c r="BZ84" s="127">
        <v>1535.1768999999999</v>
      </c>
      <c r="CA84" s="127">
        <v>1536.6479999999999</v>
      </c>
      <c r="CB84" s="127">
        <v>1538.9955</v>
      </c>
      <c r="CC84" s="127">
        <v>1535.9068</v>
      </c>
      <c r="CD84" s="127">
        <v>1538.0552</v>
      </c>
      <c r="CE84" s="127">
        <v>1535.3488</v>
      </c>
      <c r="CF84" s="127">
        <v>1536.4278999999999</v>
      </c>
      <c r="CG84" s="127">
        <v>1543.6926000000001</v>
      </c>
      <c r="CH84" s="127">
        <v>1553.0206000000001</v>
      </c>
      <c r="CI84" s="127">
        <v>1552.2297000000001</v>
      </c>
      <c r="CJ84" s="127">
        <v>1576.8936000000001</v>
      </c>
      <c r="CK84" s="127">
        <v>1597.3407999999999</v>
      </c>
      <c r="CL84" s="127">
        <v>1618.2398000000001</v>
      </c>
      <c r="CM84" s="127">
        <v>1654.162</v>
      </c>
      <c r="CN84" s="127">
        <v>1669.4317000000001</v>
      </c>
      <c r="CO84" s="127">
        <v>1689.7607</v>
      </c>
      <c r="CP84" s="127">
        <v>1721.6566</v>
      </c>
      <c r="CQ84" s="127">
        <v>1758.62</v>
      </c>
      <c r="CR84" s="127">
        <v>1772.1117999999999</v>
      </c>
      <c r="CS84" s="127">
        <v>1783.6206</v>
      </c>
      <c r="CT84" s="127">
        <v>1787.3161</v>
      </c>
      <c r="CU84" s="127">
        <v>1748.0890999999999</v>
      </c>
      <c r="CV84" s="127">
        <v>1755.8732</v>
      </c>
      <c r="CW84" s="127">
        <v>1772.2853</v>
      </c>
      <c r="CX84" s="127">
        <v>1761.5299</v>
      </c>
      <c r="CY84" s="127">
        <v>1790.5344</v>
      </c>
      <c r="CZ84" s="127">
        <v>1794.2492</v>
      </c>
      <c r="DA84" s="127">
        <v>1797.4196999999999</v>
      </c>
      <c r="DB84" s="127">
        <v>1802.0015000000001</v>
      </c>
      <c r="DC84" s="127">
        <v>1799.8581999999999</v>
      </c>
      <c r="DD84" s="127">
        <v>1811.6824999999999</v>
      </c>
      <c r="DE84" s="127">
        <v>1807.4025999999999</v>
      </c>
      <c r="DF84" s="127">
        <v>1820.778</v>
      </c>
      <c r="DG84" s="127">
        <v>1829.3958</v>
      </c>
      <c r="DH84" s="127">
        <v>1842.7547</v>
      </c>
      <c r="DI84" s="127">
        <v>1848.6780000000001</v>
      </c>
      <c r="DJ84" s="127">
        <v>1884.4022</v>
      </c>
      <c r="DK84" s="127">
        <v>1867.5223000000001</v>
      </c>
      <c r="DL84" s="127">
        <v>1856.893</v>
      </c>
      <c r="DM84" s="127">
        <v>1844.0772999999999</v>
      </c>
      <c r="DN84" s="127">
        <v>1850.8877</v>
      </c>
      <c r="DO84" s="127">
        <v>1847.636</v>
      </c>
      <c r="DP84" s="127">
        <v>1844.8615</v>
      </c>
      <c r="DQ84" s="127">
        <v>1848.3769</v>
      </c>
      <c r="DR84" s="130">
        <v>1839.8579</v>
      </c>
      <c r="DS84" s="130">
        <v>1837.6373000000001</v>
      </c>
      <c r="DT84" s="130">
        <v>1822.3321000000001</v>
      </c>
      <c r="DU84" s="130">
        <v>1808.3264999999999</v>
      </c>
      <c r="DV84" s="130">
        <v>1806.3478</v>
      </c>
      <c r="DW84" s="130">
        <v>1810.3684000000001</v>
      </c>
      <c r="DX84" s="130">
        <v>1811.5282</v>
      </c>
      <c r="DY84" s="130">
        <v>1811.1809000000001</v>
      </c>
      <c r="DZ84" s="130">
        <v>1817.0300999999999</v>
      </c>
      <c r="EA84" s="130">
        <v>1817.2874999999999</v>
      </c>
      <c r="EB84" s="130">
        <v>1809.7834</v>
      </c>
      <c r="EC84" s="130">
        <v>1797.7932000000001</v>
      </c>
      <c r="ED84" s="130">
        <v>1801.9852000000001</v>
      </c>
      <c r="EE84" s="130">
        <v>1799.2023999999999</v>
      </c>
      <c r="EF84" s="130">
        <v>1785.5223000000001</v>
      </c>
      <c r="EG84" s="130">
        <v>1771.2573</v>
      </c>
      <c r="EH84" s="130">
        <v>1754.7381</v>
      </c>
      <c r="EI84" s="130">
        <v>1747.3920000000001</v>
      </c>
      <c r="EJ84" s="130">
        <v>1737.0206000000001</v>
      </c>
      <c r="EK84" s="130">
        <v>1726.9471000000001</v>
      </c>
      <c r="EL84" s="130">
        <v>1704.2333000000001</v>
      </c>
      <c r="EM84" s="130">
        <v>1672.5976000000001</v>
      </c>
      <c r="EN84" s="130">
        <v>1670.5362</v>
      </c>
      <c r="EO84" s="130">
        <v>1667.9029</v>
      </c>
      <c r="EP84" s="130">
        <v>1653.5401999999999</v>
      </c>
      <c r="EQ84" s="130">
        <v>1642.6437000000001</v>
      </c>
      <c r="ER84" s="130">
        <v>1646.8045</v>
      </c>
      <c r="ES84" s="130">
        <v>1637.7674999999999</v>
      </c>
      <c r="ET84" s="130">
        <v>1629.6288999999999</v>
      </c>
      <c r="EU84" s="130">
        <v>1605.8549</v>
      </c>
      <c r="EV84" s="130">
        <v>1588.7195999999999</v>
      </c>
      <c r="EW84" s="130">
        <v>1540.076</v>
      </c>
      <c r="EX84" s="130">
        <v>1515.4516000000001</v>
      </c>
      <c r="EY84" s="130">
        <v>1504.1797999999999</v>
      </c>
      <c r="EZ84" s="130">
        <v>1515.8441</v>
      </c>
      <c r="FA84" s="130">
        <v>1519.1319000000001</v>
      </c>
      <c r="FB84" s="130">
        <v>1515.1442</v>
      </c>
      <c r="FC84" s="130">
        <v>1621.1393</v>
      </c>
      <c r="FD84" s="130">
        <v>1755.9812999999999</v>
      </c>
      <c r="FE84" s="130">
        <v>1922.8656000000001</v>
      </c>
      <c r="FF84" s="130">
        <v>2104.5664999999999</v>
      </c>
      <c r="FG84" s="130">
        <v>2325.2629999999999</v>
      </c>
      <c r="FH84" s="130">
        <v>2460.1612</v>
      </c>
      <c r="FI84" s="130">
        <v>2601.2741999999998</v>
      </c>
      <c r="FJ84" s="130">
        <v>2804.9865</v>
      </c>
      <c r="FK84" s="130">
        <v>2925.3820999999998</v>
      </c>
      <c r="FL84" s="130">
        <v>3144.038</v>
      </c>
      <c r="FM84" s="130">
        <v>3353.4650999999999</v>
      </c>
      <c r="FN84" s="130">
        <v>3506.2851000000001</v>
      </c>
      <c r="FO84" s="130">
        <v>3745.5834</v>
      </c>
      <c r="FP84" s="130">
        <v>3992.3962000000001</v>
      </c>
      <c r="FQ84" s="130">
        <v>4189.1108999999997</v>
      </c>
      <c r="FR84" s="130">
        <v>4394.2919000000002</v>
      </c>
      <c r="FS84" s="130">
        <v>4549.6671999999999</v>
      </c>
      <c r="FT84" s="130">
        <v>4719.0576000000001</v>
      </c>
      <c r="FU84" s="130">
        <v>4964.0178999999998</v>
      </c>
      <c r="FV84" s="130">
        <v>5164.9628000000002</v>
      </c>
      <c r="FW84" s="130">
        <v>5392.7007999999996</v>
      </c>
      <c r="FX84" s="130">
        <v>5801.6005999999998</v>
      </c>
      <c r="FY84" s="130">
        <v>6171.9183999999996</v>
      </c>
      <c r="FZ84" s="130">
        <v>6467.7740000000003</v>
      </c>
      <c r="GA84" s="130">
        <v>6772.1487999999999</v>
      </c>
      <c r="GB84" s="130">
        <v>7029.2408999999998</v>
      </c>
      <c r="GC84" s="130">
        <v>7222.0506999999998</v>
      </c>
      <c r="GD84" s="130">
        <v>7528.0509000000002</v>
      </c>
      <c r="GE84" s="130">
        <v>7845.0456000000004</v>
      </c>
      <c r="GF84" s="130">
        <v>8128.0066999999999</v>
      </c>
      <c r="GG84" s="130">
        <v>8648.1947999999993</v>
      </c>
      <c r="GH84" s="130">
        <v>9382.5133000000005</v>
      </c>
      <c r="GI84" s="130">
        <v>10061.0077</v>
      </c>
      <c r="GJ84" s="130">
        <v>10869.624</v>
      </c>
      <c r="GK84" s="130">
        <v>11546.732599999999</v>
      </c>
      <c r="GL84" s="130">
        <v>12178.1495</v>
      </c>
      <c r="GM84" s="130">
        <v>13266.373799999999</v>
      </c>
      <c r="GN84" s="130">
        <v>14277.2289</v>
      </c>
      <c r="GO84" s="130">
        <v>15338.6767</v>
      </c>
      <c r="GP84" s="130">
        <v>18090.297600000002</v>
      </c>
      <c r="GQ84" s="130">
        <v>18329.979899999998</v>
      </c>
      <c r="GR84" s="130">
        <v>18683.325099999998</v>
      </c>
      <c r="GS84" s="130">
        <v>19330.016899999999</v>
      </c>
      <c r="GT84" s="130">
        <v>19931.918799999999</v>
      </c>
      <c r="GU84" s="130">
        <v>20616.272400000002</v>
      </c>
      <c r="GV84" s="130">
        <v>21290.122899999998</v>
      </c>
      <c r="GW84" s="130">
        <v>21743.727299999999</v>
      </c>
      <c r="GX84" s="130">
        <v>22326.6342</v>
      </c>
      <c r="GY84" s="130">
        <v>23246.236099999998</v>
      </c>
      <c r="GZ84" s="130">
        <v>24060.4774</v>
      </c>
      <c r="HA84" s="130">
        <v>25095.2634</v>
      </c>
      <c r="HB84" s="130">
        <v>26086.404200000001</v>
      </c>
      <c r="HC84" s="130">
        <v>27132.619299999998</v>
      </c>
      <c r="HD84" s="130">
        <v>28171.8174</v>
      </c>
      <c r="HE84" s="130">
        <v>29114.1561</v>
      </c>
      <c r="HF84" s="130">
        <v>30028.797699999999</v>
      </c>
      <c r="HG84" s="130">
        <v>31063.262999999999</v>
      </c>
      <c r="HH84" s="130">
        <v>32004.412799999998</v>
      </c>
      <c r="HI84" s="130">
        <v>32820.494899999998</v>
      </c>
    </row>
    <row r="85" spans="1:217">
      <c r="A85" s="141" t="s">
        <v>234</v>
      </c>
      <c r="B85" s="130">
        <v>0</v>
      </c>
      <c r="C85" s="130">
        <v>0</v>
      </c>
      <c r="D85" s="130">
        <v>0</v>
      </c>
      <c r="E85" s="130">
        <v>0</v>
      </c>
      <c r="F85" s="130">
        <v>0</v>
      </c>
      <c r="G85" s="130">
        <v>0</v>
      </c>
      <c r="H85" s="130">
        <v>0</v>
      </c>
      <c r="I85" s="130">
        <v>0</v>
      </c>
      <c r="J85" s="130">
        <v>0</v>
      </c>
      <c r="K85" s="130">
        <v>0</v>
      </c>
      <c r="L85" s="130">
        <v>0</v>
      </c>
      <c r="M85" s="130">
        <v>0</v>
      </c>
      <c r="N85" s="130">
        <v>0</v>
      </c>
      <c r="O85" s="130">
        <v>0</v>
      </c>
      <c r="P85" s="130">
        <v>0</v>
      </c>
      <c r="Q85" s="130">
        <v>0</v>
      </c>
      <c r="R85" s="130">
        <v>0</v>
      </c>
      <c r="S85" s="130">
        <v>0</v>
      </c>
      <c r="T85" s="130">
        <v>0</v>
      </c>
      <c r="U85" s="130">
        <v>0</v>
      </c>
      <c r="V85" s="130">
        <v>0</v>
      </c>
      <c r="W85" s="130">
        <v>0</v>
      </c>
      <c r="X85" s="130">
        <v>0</v>
      </c>
      <c r="Y85" s="130">
        <v>0</v>
      </c>
      <c r="Z85" s="130">
        <v>0</v>
      </c>
      <c r="AA85" s="130">
        <v>0</v>
      </c>
      <c r="AB85" s="130">
        <v>0</v>
      </c>
      <c r="AC85" s="130">
        <v>0</v>
      </c>
      <c r="AD85" s="130">
        <v>0</v>
      </c>
      <c r="AE85" s="130">
        <v>0</v>
      </c>
      <c r="AF85" s="130">
        <v>0</v>
      </c>
      <c r="AG85" s="130">
        <v>0</v>
      </c>
      <c r="AH85" s="130">
        <v>0</v>
      </c>
      <c r="AI85" s="130">
        <v>0</v>
      </c>
      <c r="AJ85" s="130">
        <v>0</v>
      </c>
      <c r="AK85" s="130">
        <v>0</v>
      </c>
      <c r="AL85" s="130">
        <v>0</v>
      </c>
      <c r="AM85" s="130">
        <v>0</v>
      </c>
      <c r="AN85" s="130">
        <v>0</v>
      </c>
      <c r="AO85" s="130">
        <v>0</v>
      </c>
      <c r="AP85" s="130">
        <v>0</v>
      </c>
      <c r="AQ85" s="130">
        <v>0</v>
      </c>
      <c r="AR85" s="130">
        <v>0</v>
      </c>
      <c r="AS85" s="130">
        <v>0</v>
      </c>
      <c r="AT85" s="130">
        <v>0</v>
      </c>
      <c r="AU85" s="130">
        <v>0</v>
      </c>
      <c r="AV85" s="130">
        <v>0</v>
      </c>
      <c r="AW85" s="130">
        <v>0</v>
      </c>
      <c r="AX85" s="130">
        <v>0</v>
      </c>
      <c r="AY85" s="130">
        <v>0</v>
      </c>
      <c r="AZ85" s="130">
        <v>0</v>
      </c>
      <c r="BA85" s="130">
        <v>0</v>
      </c>
      <c r="BB85" s="130">
        <v>0</v>
      </c>
      <c r="BC85" s="130">
        <v>0</v>
      </c>
      <c r="BD85" s="130">
        <v>0</v>
      </c>
      <c r="BE85" s="130">
        <v>0</v>
      </c>
      <c r="BF85" s="130">
        <v>0</v>
      </c>
      <c r="BG85" s="130">
        <v>0</v>
      </c>
      <c r="BH85" s="130">
        <v>0</v>
      </c>
      <c r="BI85" s="130">
        <v>0</v>
      </c>
      <c r="BJ85" s="130">
        <v>0</v>
      </c>
      <c r="BK85" s="130">
        <v>0</v>
      </c>
      <c r="BL85" s="130">
        <v>0</v>
      </c>
      <c r="BM85" s="130">
        <v>0</v>
      </c>
      <c r="BN85" s="130">
        <v>0</v>
      </c>
      <c r="BO85" s="130">
        <v>0</v>
      </c>
      <c r="BP85" s="130">
        <v>0</v>
      </c>
      <c r="BQ85" s="130">
        <v>0</v>
      </c>
      <c r="BR85" s="130">
        <v>0</v>
      </c>
      <c r="BS85" s="130">
        <v>0</v>
      </c>
      <c r="BT85" s="130">
        <v>0</v>
      </c>
      <c r="BU85" s="130">
        <v>0</v>
      </c>
      <c r="BV85" s="130">
        <v>0</v>
      </c>
      <c r="BW85" s="130">
        <v>0</v>
      </c>
      <c r="BX85" s="130">
        <v>0</v>
      </c>
      <c r="BY85" s="130">
        <v>0</v>
      </c>
      <c r="BZ85" s="130">
        <v>0</v>
      </c>
      <c r="CA85" s="130">
        <v>0</v>
      </c>
      <c r="CB85" s="130">
        <v>0</v>
      </c>
      <c r="CC85" s="130">
        <v>0</v>
      </c>
      <c r="CD85" s="130">
        <v>0</v>
      </c>
      <c r="CE85" s="130">
        <v>0</v>
      </c>
      <c r="CF85" s="130">
        <v>0</v>
      </c>
      <c r="CG85" s="130">
        <v>0</v>
      </c>
      <c r="CH85" s="130">
        <v>0</v>
      </c>
      <c r="CI85" s="130">
        <v>0</v>
      </c>
      <c r="CJ85" s="130">
        <v>0</v>
      </c>
      <c r="CK85" s="130">
        <v>0</v>
      </c>
      <c r="CL85" s="130">
        <v>0</v>
      </c>
      <c r="CM85" s="130">
        <v>0</v>
      </c>
      <c r="CN85" s="130">
        <v>0</v>
      </c>
      <c r="CO85" s="130">
        <v>0</v>
      </c>
      <c r="CP85" s="130">
        <v>0</v>
      </c>
      <c r="CQ85" s="130">
        <v>0</v>
      </c>
      <c r="CR85" s="130">
        <v>0</v>
      </c>
      <c r="CS85" s="130">
        <v>0</v>
      </c>
      <c r="CT85" s="130">
        <v>0</v>
      </c>
      <c r="CU85" s="130">
        <v>0</v>
      </c>
      <c r="CV85" s="130">
        <v>0</v>
      </c>
      <c r="CW85" s="130">
        <v>0</v>
      </c>
      <c r="CX85" s="130">
        <v>0</v>
      </c>
      <c r="CY85" s="130">
        <v>0</v>
      </c>
      <c r="CZ85" s="130">
        <v>0</v>
      </c>
      <c r="DA85" s="130">
        <v>0</v>
      </c>
      <c r="DB85" s="130">
        <v>0</v>
      </c>
      <c r="DC85" s="130">
        <v>0</v>
      </c>
      <c r="DD85" s="130">
        <v>0</v>
      </c>
      <c r="DE85" s="130">
        <v>0</v>
      </c>
      <c r="DF85" s="130">
        <v>0</v>
      </c>
      <c r="DG85" s="130">
        <v>0</v>
      </c>
      <c r="DH85" s="130">
        <v>0</v>
      </c>
      <c r="DI85" s="130">
        <v>0</v>
      </c>
      <c r="DJ85" s="130">
        <v>0</v>
      </c>
      <c r="DK85" s="130">
        <v>0</v>
      </c>
      <c r="DL85" s="130">
        <v>0</v>
      </c>
      <c r="DM85" s="130">
        <v>0</v>
      </c>
      <c r="DN85" s="130">
        <v>0</v>
      </c>
      <c r="DO85" s="130">
        <v>0</v>
      </c>
      <c r="DP85" s="130">
        <v>0</v>
      </c>
      <c r="DQ85" s="130">
        <v>0</v>
      </c>
      <c r="DR85" s="130">
        <v>0</v>
      </c>
      <c r="DS85" s="130">
        <v>0</v>
      </c>
      <c r="DT85" s="130">
        <v>0</v>
      </c>
      <c r="DU85" s="130">
        <v>0</v>
      </c>
      <c r="DV85" s="130">
        <v>0</v>
      </c>
      <c r="DW85" s="130">
        <v>0</v>
      </c>
      <c r="DX85" s="130">
        <v>0</v>
      </c>
      <c r="DY85" s="130">
        <v>0</v>
      </c>
      <c r="DZ85" s="130">
        <v>0</v>
      </c>
      <c r="EA85" s="130">
        <v>0</v>
      </c>
      <c r="EB85" s="130">
        <v>0</v>
      </c>
      <c r="EC85" s="130">
        <v>0</v>
      </c>
      <c r="ED85" s="130">
        <v>0</v>
      </c>
      <c r="EE85" s="130">
        <v>0</v>
      </c>
      <c r="EF85" s="130">
        <v>0</v>
      </c>
      <c r="EG85" s="130">
        <v>0</v>
      </c>
      <c r="EH85" s="130">
        <v>0</v>
      </c>
      <c r="EI85" s="130">
        <v>0</v>
      </c>
      <c r="EJ85" s="130">
        <v>0</v>
      </c>
      <c r="EK85" s="130">
        <v>0</v>
      </c>
      <c r="EL85" s="130">
        <v>0</v>
      </c>
      <c r="EM85" s="130">
        <v>0</v>
      </c>
      <c r="EN85" s="130">
        <v>0</v>
      </c>
      <c r="EO85" s="130">
        <v>0</v>
      </c>
      <c r="EP85" s="130">
        <v>0</v>
      </c>
      <c r="EQ85" s="130">
        <v>0</v>
      </c>
      <c r="ER85" s="130">
        <v>0</v>
      </c>
      <c r="ES85" s="130">
        <v>0</v>
      </c>
      <c r="ET85" s="130">
        <v>0</v>
      </c>
      <c r="EU85" s="130">
        <v>0</v>
      </c>
      <c r="EV85" s="130">
        <v>0</v>
      </c>
      <c r="EW85" s="130">
        <v>0</v>
      </c>
      <c r="EX85" s="130">
        <v>0</v>
      </c>
      <c r="EY85" s="130">
        <v>0</v>
      </c>
      <c r="EZ85" s="130">
        <v>0.4778</v>
      </c>
      <c r="FA85" s="130">
        <v>1.1748000000000001</v>
      </c>
      <c r="FB85" s="130">
        <v>1.5839000000000001</v>
      </c>
      <c r="FC85" s="130">
        <v>2.1086</v>
      </c>
      <c r="FD85" s="130">
        <v>2.5728</v>
      </c>
      <c r="FE85" s="130">
        <v>3.5303</v>
      </c>
      <c r="FF85" s="130">
        <v>4.1125999999999996</v>
      </c>
      <c r="FG85" s="130">
        <v>4.7888999999999999</v>
      </c>
      <c r="FH85" s="130">
        <v>5.3327999999999998</v>
      </c>
      <c r="FI85" s="130">
        <v>5.7996999999999996</v>
      </c>
      <c r="FJ85" s="130">
        <v>6.5730000000000004</v>
      </c>
      <c r="FK85" s="130">
        <v>7.2644000000000002</v>
      </c>
      <c r="FL85" s="130">
        <v>7.9607999999999999</v>
      </c>
      <c r="FM85" s="130">
        <v>8.8994</v>
      </c>
      <c r="FN85" s="130">
        <v>10.097899999999999</v>
      </c>
      <c r="FO85" s="130">
        <v>11.322100000000001</v>
      </c>
      <c r="FP85" s="130">
        <v>12.232200000000001</v>
      </c>
      <c r="FQ85" s="130">
        <v>13.5381</v>
      </c>
      <c r="FR85" s="130">
        <v>14.3188</v>
      </c>
      <c r="FS85" s="130">
        <v>15.3207</v>
      </c>
      <c r="FT85" s="130">
        <v>16.411200000000001</v>
      </c>
      <c r="FU85" s="130">
        <v>17.445599999999999</v>
      </c>
      <c r="FV85" s="130">
        <v>18.3887</v>
      </c>
      <c r="FW85" s="130">
        <v>19.820900000000002</v>
      </c>
      <c r="FX85" s="130">
        <v>20.908999999999999</v>
      </c>
      <c r="FY85" s="130">
        <v>22.3704</v>
      </c>
      <c r="FZ85" s="130">
        <v>23.430299999999999</v>
      </c>
      <c r="GA85" s="130">
        <v>24.8048</v>
      </c>
      <c r="GB85" s="130">
        <v>25.957799999999999</v>
      </c>
      <c r="GC85" s="130">
        <v>27.468599999999999</v>
      </c>
      <c r="GD85" s="130">
        <v>28.843299999999999</v>
      </c>
      <c r="GE85" s="130">
        <v>30.363800000000001</v>
      </c>
      <c r="GF85" s="130">
        <v>31.668600000000001</v>
      </c>
      <c r="GG85" s="130">
        <v>34.026400000000002</v>
      </c>
      <c r="GH85" s="130">
        <v>39.195099999999996</v>
      </c>
      <c r="GI85" s="130">
        <v>43.301099999999998</v>
      </c>
      <c r="GJ85" s="130">
        <v>48.711300000000001</v>
      </c>
      <c r="GK85" s="130">
        <v>54.566899999999997</v>
      </c>
      <c r="GL85" s="130">
        <v>61.153599999999997</v>
      </c>
      <c r="GM85" s="130">
        <v>70.491900000000001</v>
      </c>
      <c r="GN85" s="130">
        <v>79.807000000000002</v>
      </c>
      <c r="GO85" s="130">
        <v>88.886099999999999</v>
      </c>
      <c r="GP85" s="130">
        <v>113.56270000000001</v>
      </c>
      <c r="GQ85" s="130">
        <v>117.5301</v>
      </c>
      <c r="GR85" s="130">
        <v>121.7602</v>
      </c>
      <c r="GS85" s="130">
        <v>126.7556</v>
      </c>
      <c r="GT85" s="130">
        <v>132.03550000000001</v>
      </c>
      <c r="GU85" s="130">
        <v>138.0506</v>
      </c>
      <c r="GV85" s="130">
        <v>144.072</v>
      </c>
      <c r="GW85" s="130">
        <v>150.4691</v>
      </c>
      <c r="GX85" s="130">
        <v>158.00700000000001</v>
      </c>
      <c r="GY85" s="130">
        <v>167.01070000000001</v>
      </c>
      <c r="GZ85" s="130">
        <v>176.68870000000001</v>
      </c>
      <c r="HA85" s="130">
        <v>188.9769</v>
      </c>
      <c r="HB85" s="130">
        <v>200.89510000000001</v>
      </c>
      <c r="HC85" s="130">
        <v>210.6627</v>
      </c>
      <c r="HD85" s="130">
        <v>219.7338</v>
      </c>
      <c r="HE85" s="130">
        <v>228.1489</v>
      </c>
      <c r="HF85" s="130">
        <v>238.22239999999999</v>
      </c>
      <c r="HG85" s="130">
        <v>249.7841</v>
      </c>
      <c r="HH85" s="130">
        <v>261.47000000000003</v>
      </c>
      <c r="HI85" s="130">
        <v>273.29919999999998</v>
      </c>
    </row>
    <row r="86" spans="1:217">
      <c r="A86" s="2" t="s">
        <v>173</v>
      </c>
      <c r="B86" s="127">
        <v>0</v>
      </c>
      <c r="C86" s="127">
        <v>0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127">
        <v>0</v>
      </c>
      <c r="J86" s="127">
        <v>0</v>
      </c>
      <c r="K86" s="127">
        <v>0</v>
      </c>
      <c r="L86" s="127">
        <v>6.7843999999999998</v>
      </c>
      <c r="M86" s="127">
        <v>20.377500000000001</v>
      </c>
      <c r="N86" s="127">
        <v>54.500399999999999</v>
      </c>
      <c r="O86" s="127">
        <v>67.213700000000003</v>
      </c>
      <c r="P86" s="127">
        <v>86.522800000000004</v>
      </c>
      <c r="Q86" s="127">
        <v>93.006100000000004</v>
      </c>
      <c r="R86" s="127">
        <v>100.5886</v>
      </c>
      <c r="S86" s="127">
        <v>107.4516</v>
      </c>
      <c r="T86" s="127">
        <v>112.1536</v>
      </c>
      <c r="U86" s="127">
        <v>114.0303</v>
      </c>
      <c r="V86" s="127">
        <v>115.7945</v>
      </c>
      <c r="W86" s="127">
        <v>119.03959999999999</v>
      </c>
      <c r="X86" s="127">
        <v>120.379</v>
      </c>
      <c r="Y86" s="127">
        <v>123.85299999999999</v>
      </c>
      <c r="Z86" s="127">
        <v>130.14599999999999</v>
      </c>
      <c r="AA86" s="127">
        <v>137.76050000000001</v>
      </c>
      <c r="AB86" s="127">
        <v>143.12370000000001</v>
      </c>
      <c r="AC86" s="127">
        <v>143.471</v>
      </c>
      <c r="AD86" s="127">
        <v>144.08320000000001</v>
      </c>
      <c r="AE86" s="127">
        <v>145.24770000000001</v>
      </c>
      <c r="AF86" s="127">
        <v>148.2774</v>
      </c>
      <c r="AG86" s="127">
        <v>157.29830000000001</v>
      </c>
      <c r="AH86" s="127">
        <v>165.22900000000001</v>
      </c>
      <c r="AI86" s="127">
        <v>171.31319999999999</v>
      </c>
      <c r="AJ86" s="127">
        <v>177.51580000000001</v>
      </c>
      <c r="AK86" s="127">
        <v>189.8683</v>
      </c>
      <c r="AL86" s="127">
        <v>204.45169999999999</v>
      </c>
      <c r="AM86" s="127">
        <v>220.9032</v>
      </c>
      <c r="AN86" s="127">
        <v>240.3357</v>
      </c>
      <c r="AO86" s="127">
        <v>252.32640000000001</v>
      </c>
      <c r="AP86" s="127">
        <v>258.1773</v>
      </c>
      <c r="AQ86" s="127">
        <v>287.66750000000002</v>
      </c>
      <c r="AR86" s="127">
        <v>293.26710000000003</v>
      </c>
      <c r="AS86" s="127">
        <v>304.49119999999999</v>
      </c>
      <c r="AT86" s="127">
        <v>326.13990000000001</v>
      </c>
      <c r="AU86" s="127">
        <v>366.21940000000001</v>
      </c>
      <c r="AV86" s="127">
        <v>394.15269999999998</v>
      </c>
      <c r="AW86" s="127">
        <v>435.22879999999998</v>
      </c>
      <c r="AX86" s="127">
        <v>531.97670000000005</v>
      </c>
      <c r="AY86" s="127">
        <v>631.19970000000001</v>
      </c>
      <c r="AZ86" s="127">
        <v>667.83259999999996</v>
      </c>
      <c r="BA86" s="127">
        <v>721.1934</v>
      </c>
      <c r="BB86" s="127">
        <v>754.02700000000004</v>
      </c>
      <c r="BC86" s="127">
        <v>780.57979999999998</v>
      </c>
      <c r="BD86" s="127">
        <v>792.40530000000001</v>
      </c>
      <c r="BE86" s="127">
        <v>840.44090000000006</v>
      </c>
      <c r="BF86" s="127">
        <v>902.79020000000003</v>
      </c>
      <c r="BG86" s="127">
        <v>945.98900000000003</v>
      </c>
      <c r="BH86" s="127">
        <v>1153.1947</v>
      </c>
      <c r="BI86" s="127">
        <v>1217.4241999999999</v>
      </c>
      <c r="BJ86" s="127">
        <v>1281.9546</v>
      </c>
      <c r="BK86" s="127">
        <v>1344.0902000000001</v>
      </c>
      <c r="BL86" s="127">
        <v>1374.7003999999999</v>
      </c>
      <c r="BM86" s="127">
        <v>1454.8511000000001</v>
      </c>
      <c r="BN86" s="127">
        <v>1512.4748999999999</v>
      </c>
      <c r="BO86" s="127">
        <v>1573.1015</v>
      </c>
      <c r="BP86" s="127">
        <v>1652.7524000000001</v>
      </c>
      <c r="BQ86" s="127">
        <v>1753.8828000000001</v>
      </c>
      <c r="BR86" s="127">
        <v>1806.2456</v>
      </c>
      <c r="BS86" s="127">
        <v>1889.4777999999999</v>
      </c>
      <c r="BT86" s="127">
        <v>1987.2049</v>
      </c>
      <c r="BU86" s="127">
        <v>2050.4358000000002</v>
      </c>
      <c r="BV86" s="127">
        <v>2145.6210000000001</v>
      </c>
      <c r="BW86" s="127">
        <v>2252.375</v>
      </c>
      <c r="BX86" s="127">
        <v>2367.2745</v>
      </c>
      <c r="BY86" s="127">
        <v>2526.3793999999998</v>
      </c>
      <c r="BZ86" s="127">
        <v>2534.607</v>
      </c>
      <c r="CA86" s="127">
        <v>2547.6759999999999</v>
      </c>
      <c r="CB86" s="127">
        <v>2551.3249000000001</v>
      </c>
      <c r="CC86" s="127">
        <v>2568.8984</v>
      </c>
      <c r="CD86" s="127">
        <v>2580.6057000000001</v>
      </c>
      <c r="CE86" s="127">
        <v>2588.5949000000001</v>
      </c>
      <c r="CF86" s="127">
        <v>2612.7611000000002</v>
      </c>
      <c r="CG86" s="127">
        <v>2616.9167000000002</v>
      </c>
      <c r="CH86" s="127">
        <v>2631.9362000000001</v>
      </c>
      <c r="CI86" s="127">
        <v>2650.0414999999998</v>
      </c>
      <c r="CJ86" s="127">
        <v>2707.489</v>
      </c>
      <c r="CK86" s="127">
        <v>2746.3746999999998</v>
      </c>
      <c r="CL86" s="127">
        <v>2772.2217999999998</v>
      </c>
      <c r="CM86" s="127">
        <v>2796.4423000000002</v>
      </c>
      <c r="CN86" s="127">
        <v>2811.0637999999999</v>
      </c>
      <c r="CO86" s="127">
        <v>2836.3501000000001</v>
      </c>
      <c r="CP86" s="127">
        <v>2857.6891999999998</v>
      </c>
      <c r="CQ86" s="127">
        <v>2875.6190999999999</v>
      </c>
      <c r="CR86" s="127">
        <v>2879.2031000000002</v>
      </c>
      <c r="CS86" s="127">
        <v>2917.2919000000002</v>
      </c>
      <c r="CT86" s="127">
        <v>2944.8018000000002</v>
      </c>
      <c r="CU86" s="127">
        <v>2983.7498999999998</v>
      </c>
      <c r="CV86" s="127">
        <v>3070.8002000000001</v>
      </c>
      <c r="CW86" s="127">
        <v>3139.8742000000002</v>
      </c>
      <c r="CX86" s="127">
        <v>3204.6545999999998</v>
      </c>
      <c r="CY86" s="127">
        <v>3278.8555999999999</v>
      </c>
      <c r="CZ86" s="127">
        <v>3433.3292000000001</v>
      </c>
      <c r="DA86" s="127">
        <v>3469.4639999999999</v>
      </c>
      <c r="DB86" s="127">
        <v>3509.7046999999998</v>
      </c>
      <c r="DC86" s="127">
        <v>3552.8577</v>
      </c>
      <c r="DD86" s="127">
        <v>3603.6821</v>
      </c>
      <c r="DE86" s="127">
        <v>3638.7458999999999</v>
      </c>
      <c r="DF86" s="127">
        <v>3666.8850000000002</v>
      </c>
      <c r="DG86" s="127">
        <v>3716.9025999999999</v>
      </c>
      <c r="DH86" s="127">
        <v>3740.5972000000002</v>
      </c>
      <c r="DI86" s="127">
        <v>3759.9839000000002</v>
      </c>
      <c r="DJ86" s="127">
        <v>3788.7145999999998</v>
      </c>
      <c r="DK86" s="127">
        <v>3793.2098999999998</v>
      </c>
      <c r="DL86" s="127">
        <v>3799.1442999999999</v>
      </c>
      <c r="DM86" s="127">
        <v>3807.3317000000002</v>
      </c>
      <c r="DN86" s="127">
        <v>3809.5268000000001</v>
      </c>
      <c r="DO86" s="127">
        <v>3816.1882999999998</v>
      </c>
      <c r="DP86" s="127">
        <v>3824.1752000000001</v>
      </c>
      <c r="DQ86" s="127">
        <v>3823.1361000000002</v>
      </c>
      <c r="DR86" s="130">
        <v>3836.6455999999998</v>
      </c>
      <c r="DS86" s="130">
        <v>3864.3130999999998</v>
      </c>
      <c r="DT86" s="130">
        <v>3882.2145999999998</v>
      </c>
      <c r="DU86" s="130">
        <v>3880.0145000000002</v>
      </c>
      <c r="DV86" s="130">
        <v>3885.1282000000001</v>
      </c>
      <c r="DW86" s="130">
        <v>3893.0722999999998</v>
      </c>
      <c r="DX86" s="130">
        <v>3896.1731</v>
      </c>
      <c r="DY86" s="130">
        <v>3900.3008</v>
      </c>
      <c r="DZ86" s="130">
        <v>3909.5225</v>
      </c>
      <c r="EA86" s="130">
        <v>3904.5149000000001</v>
      </c>
      <c r="EB86" s="130">
        <v>3906.5971</v>
      </c>
      <c r="EC86" s="130">
        <v>3904.4227999999998</v>
      </c>
      <c r="ED86" s="130">
        <v>3907.4279999999999</v>
      </c>
      <c r="EE86" s="130">
        <v>3921.5133999999998</v>
      </c>
      <c r="EF86" s="130">
        <v>3930.2926000000002</v>
      </c>
      <c r="EG86" s="130">
        <v>3935.7089999999998</v>
      </c>
      <c r="EH86" s="130">
        <v>3929.1084000000001</v>
      </c>
      <c r="EI86" s="130">
        <v>3928.4609999999998</v>
      </c>
      <c r="EJ86" s="130">
        <v>3921.6995000000002</v>
      </c>
      <c r="EK86" s="130">
        <v>3925.4357</v>
      </c>
      <c r="EL86" s="130">
        <v>3933.3150999999998</v>
      </c>
      <c r="EM86" s="130">
        <v>3948.8083000000001</v>
      </c>
      <c r="EN86" s="130">
        <v>3951.4346999999998</v>
      </c>
      <c r="EO86" s="130">
        <v>3959.2125999999998</v>
      </c>
      <c r="EP86" s="130">
        <v>3964.8126999999999</v>
      </c>
      <c r="EQ86" s="130">
        <v>3982.5558999999998</v>
      </c>
      <c r="ER86" s="130">
        <v>4013.7819</v>
      </c>
      <c r="ES86" s="130">
        <v>4019.2629999999999</v>
      </c>
      <c r="ET86" s="130">
        <v>4026.7040000000002</v>
      </c>
      <c r="EU86" s="130">
        <v>4033.7882</v>
      </c>
      <c r="EV86" s="130">
        <v>4029.942</v>
      </c>
      <c r="EW86" s="130">
        <v>4024.8072000000002</v>
      </c>
      <c r="EX86" s="130">
        <v>4014.0333999999998</v>
      </c>
      <c r="EY86" s="130">
        <v>4015.4452000000001</v>
      </c>
      <c r="EZ86" s="130">
        <v>4037.0770000000002</v>
      </c>
      <c r="FA86" s="130">
        <v>4041.2467999999999</v>
      </c>
      <c r="FB86" s="130">
        <v>4052.6142</v>
      </c>
      <c r="FC86" s="130">
        <v>4093.2667000000001</v>
      </c>
      <c r="FD86" s="130">
        <v>4115.68</v>
      </c>
      <c r="FE86" s="130">
        <v>4139.0715</v>
      </c>
      <c r="FF86" s="130">
        <v>4149.8065999999999</v>
      </c>
      <c r="FG86" s="130">
        <v>4168.6343999999999</v>
      </c>
      <c r="FH86" s="130">
        <v>4190.9574000000002</v>
      </c>
      <c r="FI86" s="130">
        <v>4213.3407999999999</v>
      </c>
      <c r="FJ86" s="130">
        <v>4235.7037</v>
      </c>
      <c r="FK86" s="130">
        <v>4241.4399000000003</v>
      </c>
      <c r="FL86" s="130">
        <v>4252.6872999999996</v>
      </c>
      <c r="FM86" s="130">
        <v>4287.6433999999999</v>
      </c>
      <c r="FN86" s="130">
        <v>4282.9718999999996</v>
      </c>
      <c r="FO86" s="130">
        <v>4327.442</v>
      </c>
      <c r="FP86" s="130">
        <v>4391.9169000000002</v>
      </c>
      <c r="FQ86" s="130">
        <v>4413.1152000000002</v>
      </c>
      <c r="FR86" s="130">
        <v>4462.7668999999996</v>
      </c>
      <c r="FS86" s="130">
        <v>4504.0374000000002</v>
      </c>
      <c r="FT86" s="130">
        <v>4545.2434000000003</v>
      </c>
      <c r="FU86" s="130">
        <v>4572.7947000000004</v>
      </c>
      <c r="FV86" s="130">
        <v>4575.0793999999996</v>
      </c>
      <c r="FW86" s="130">
        <v>4597.8045000000002</v>
      </c>
      <c r="FX86" s="130">
        <v>4605.1261000000004</v>
      </c>
      <c r="FY86" s="130">
        <v>4640.5955000000004</v>
      </c>
      <c r="FZ86" s="130">
        <v>4671.8747999999996</v>
      </c>
      <c r="GA86" s="130">
        <v>4768.99</v>
      </c>
      <c r="GB86" s="130">
        <v>4837.6502</v>
      </c>
      <c r="GC86" s="130">
        <v>4853.7457000000004</v>
      </c>
      <c r="GD86" s="130">
        <v>4898.3552</v>
      </c>
      <c r="GE86" s="130">
        <v>4941.7696999999998</v>
      </c>
      <c r="GF86" s="130">
        <v>4978.1989000000003</v>
      </c>
      <c r="GG86" s="130">
        <v>5055.6954999999998</v>
      </c>
      <c r="GH86" s="130">
        <v>5169.6751999999997</v>
      </c>
      <c r="GI86" s="130">
        <v>5247.3022000000001</v>
      </c>
      <c r="GJ86" s="130">
        <v>5348.3791000000001</v>
      </c>
      <c r="GK86" s="130">
        <v>5464.8941000000004</v>
      </c>
      <c r="GL86" s="130">
        <v>5561.1067000000003</v>
      </c>
      <c r="GM86" s="130">
        <v>5775.2633999999998</v>
      </c>
      <c r="GN86" s="130">
        <v>5901.1486000000004</v>
      </c>
      <c r="GO86" s="130">
        <v>5932.3238000000001</v>
      </c>
      <c r="GP86" s="130">
        <v>6524.5051999999996</v>
      </c>
      <c r="GQ86" s="130">
        <v>6556.9197000000004</v>
      </c>
      <c r="GR86" s="130">
        <v>6616.4502000000002</v>
      </c>
      <c r="GS86" s="130">
        <v>6680.8806999999997</v>
      </c>
      <c r="GT86" s="130">
        <v>6740.1496999999999</v>
      </c>
      <c r="GU86" s="130">
        <v>6839.2235000000001</v>
      </c>
      <c r="GV86" s="130">
        <v>6923.7758999999996</v>
      </c>
      <c r="GW86" s="130">
        <v>6992.4745999999996</v>
      </c>
      <c r="GX86" s="130">
        <v>7128.4168</v>
      </c>
      <c r="GY86" s="130">
        <v>7357.2528000000002</v>
      </c>
      <c r="GZ86" s="130">
        <v>7517.9798000000001</v>
      </c>
      <c r="HA86" s="130">
        <v>7690.2488999999996</v>
      </c>
      <c r="HB86" s="130">
        <v>7997.1417000000001</v>
      </c>
      <c r="HC86" s="130">
        <v>8159.6356999999998</v>
      </c>
      <c r="HD86" s="130">
        <v>8286.6937999999991</v>
      </c>
      <c r="HE86" s="130">
        <v>8477.5298000000003</v>
      </c>
      <c r="HF86" s="130">
        <v>8647.6939000000002</v>
      </c>
      <c r="HG86" s="130">
        <v>8828.0606000000007</v>
      </c>
      <c r="HH86" s="130">
        <v>9015.0146000000004</v>
      </c>
      <c r="HI86" s="130">
        <v>9209.7383000000009</v>
      </c>
    </row>
    <row r="87" spans="1:217">
      <c r="A87" s="141" t="s">
        <v>235</v>
      </c>
      <c r="B87" s="130">
        <v>0</v>
      </c>
      <c r="C87" s="130">
        <v>0</v>
      </c>
      <c r="D87" s="130">
        <v>0</v>
      </c>
      <c r="E87" s="130">
        <v>0</v>
      </c>
      <c r="F87" s="130">
        <v>0</v>
      </c>
      <c r="G87" s="130">
        <v>0</v>
      </c>
      <c r="H87" s="130">
        <v>0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0</v>
      </c>
      <c r="O87" s="130">
        <v>0</v>
      </c>
      <c r="P87" s="130">
        <v>0</v>
      </c>
      <c r="Q87" s="130">
        <v>0</v>
      </c>
      <c r="R87" s="130">
        <v>0</v>
      </c>
      <c r="S87" s="130">
        <v>0</v>
      </c>
      <c r="T87" s="130">
        <v>0</v>
      </c>
      <c r="U87" s="130">
        <v>0</v>
      </c>
      <c r="V87" s="130">
        <v>0</v>
      </c>
      <c r="W87" s="130">
        <v>0</v>
      </c>
      <c r="X87" s="130">
        <v>0</v>
      </c>
      <c r="Y87" s="130">
        <v>0</v>
      </c>
      <c r="Z87" s="130">
        <v>0</v>
      </c>
      <c r="AA87" s="130">
        <v>0</v>
      </c>
      <c r="AB87" s="130">
        <v>0</v>
      </c>
      <c r="AC87" s="130">
        <v>0</v>
      </c>
      <c r="AD87" s="130">
        <v>0</v>
      </c>
      <c r="AE87" s="130">
        <v>0</v>
      </c>
      <c r="AF87" s="130">
        <v>0</v>
      </c>
      <c r="AG87" s="130">
        <v>0</v>
      </c>
      <c r="AH87" s="130">
        <v>0</v>
      </c>
      <c r="AI87" s="130">
        <v>0</v>
      </c>
      <c r="AJ87" s="130">
        <v>0</v>
      </c>
      <c r="AK87" s="130">
        <v>0</v>
      </c>
      <c r="AL87" s="130">
        <v>0</v>
      </c>
      <c r="AM87" s="130">
        <v>0</v>
      </c>
      <c r="AN87" s="130">
        <v>0</v>
      </c>
      <c r="AO87" s="130">
        <v>0</v>
      </c>
      <c r="AP87" s="130">
        <v>0</v>
      </c>
      <c r="AQ87" s="130">
        <v>0</v>
      </c>
      <c r="AR87" s="130">
        <v>0</v>
      </c>
      <c r="AS87" s="130">
        <v>0</v>
      </c>
      <c r="AT87" s="130">
        <v>0</v>
      </c>
      <c r="AU87" s="130">
        <v>0</v>
      </c>
      <c r="AV87" s="130">
        <v>0</v>
      </c>
      <c r="AW87" s="130">
        <v>0</v>
      </c>
      <c r="AX87" s="130">
        <v>0</v>
      </c>
      <c r="AY87" s="130">
        <v>0</v>
      </c>
      <c r="AZ87" s="130">
        <v>0</v>
      </c>
      <c r="BA87" s="130">
        <v>0</v>
      </c>
      <c r="BB87" s="130">
        <v>0</v>
      </c>
      <c r="BC87" s="130">
        <v>0</v>
      </c>
      <c r="BD87" s="130">
        <v>0</v>
      </c>
      <c r="BE87" s="130">
        <v>0</v>
      </c>
      <c r="BF87" s="130">
        <v>0</v>
      </c>
      <c r="BG87" s="130">
        <v>0</v>
      </c>
      <c r="BH87" s="130">
        <v>0</v>
      </c>
      <c r="BI87" s="130">
        <v>0</v>
      </c>
      <c r="BJ87" s="130">
        <v>0</v>
      </c>
      <c r="BK87" s="130">
        <v>0</v>
      </c>
      <c r="BL87" s="130">
        <v>0</v>
      </c>
      <c r="BM87" s="130">
        <v>0</v>
      </c>
      <c r="BN87" s="130">
        <v>0</v>
      </c>
      <c r="BO87" s="130">
        <v>0</v>
      </c>
      <c r="BP87" s="130">
        <v>0</v>
      </c>
      <c r="BQ87" s="130">
        <v>0</v>
      </c>
      <c r="BR87" s="130">
        <v>0</v>
      </c>
      <c r="BS87" s="130">
        <v>0</v>
      </c>
      <c r="BT87" s="130">
        <v>0</v>
      </c>
      <c r="BU87" s="130">
        <v>0</v>
      </c>
      <c r="BV87" s="130">
        <v>0</v>
      </c>
      <c r="BW87" s="130">
        <v>0</v>
      </c>
      <c r="BX87" s="130">
        <v>0</v>
      </c>
      <c r="BY87" s="130">
        <v>0</v>
      </c>
      <c r="BZ87" s="130">
        <v>0</v>
      </c>
      <c r="CA87" s="130">
        <v>0</v>
      </c>
      <c r="CB87" s="130">
        <v>0</v>
      </c>
      <c r="CC87" s="130">
        <v>0</v>
      </c>
      <c r="CD87" s="130">
        <v>0</v>
      </c>
      <c r="CE87" s="130">
        <v>0</v>
      </c>
      <c r="CF87" s="130">
        <v>0</v>
      </c>
      <c r="CG87" s="130">
        <v>0</v>
      </c>
      <c r="CH87" s="130">
        <v>0</v>
      </c>
      <c r="CI87" s="130">
        <v>0</v>
      </c>
      <c r="CJ87" s="130">
        <v>0</v>
      </c>
      <c r="CK87" s="130">
        <v>0</v>
      </c>
      <c r="CL87" s="130">
        <v>0</v>
      </c>
      <c r="CM87" s="130">
        <v>0</v>
      </c>
      <c r="CN87" s="130">
        <v>0</v>
      </c>
      <c r="CO87" s="130">
        <v>0</v>
      </c>
      <c r="CP87" s="130">
        <v>0</v>
      </c>
      <c r="CQ87" s="130">
        <v>0</v>
      </c>
      <c r="CR87" s="130">
        <v>0</v>
      </c>
      <c r="CS87" s="130">
        <v>0</v>
      </c>
      <c r="CT87" s="130">
        <v>0</v>
      </c>
      <c r="CU87" s="130">
        <v>0</v>
      </c>
      <c r="CV87" s="130">
        <v>0</v>
      </c>
      <c r="CW87" s="130">
        <v>0</v>
      </c>
      <c r="CX87" s="130">
        <v>0</v>
      </c>
      <c r="CY87" s="130">
        <v>0</v>
      </c>
      <c r="CZ87" s="130">
        <v>0</v>
      </c>
      <c r="DA87" s="130">
        <v>0</v>
      </c>
      <c r="DB87" s="130">
        <v>0</v>
      </c>
      <c r="DC87" s="130">
        <v>0</v>
      </c>
      <c r="DD87" s="130">
        <v>0</v>
      </c>
      <c r="DE87" s="130">
        <v>0</v>
      </c>
      <c r="DF87" s="130">
        <v>0</v>
      </c>
      <c r="DG87" s="130">
        <v>0</v>
      </c>
      <c r="DH87" s="130">
        <v>0</v>
      </c>
      <c r="DI87" s="130">
        <v>0</v>
      </c>
      <c r="DJ87" s="130">
        <v>0</v>
      </c>
      <c r="DK87" s="130">
        <v>0</v>
      </c>
      <c r="DL87" s="130">
        <v>0</v>
      </c>
      <c r="DM87" s="130">
        <v>0</v>
      </c>
      <c r="DN87" s="130">
        <v>0</v>
      </c>
      <c r="DO87" s="130">
        <v>0</v>
      </c>
      <c r="DP87" s="130">
        <v>0</v>
      </c>
      <c r="DQ87" s="130">
        <v>0</v>
      </c>
      <c r="DR87" s="130">
        <v>0</v>
      </c>
      <c r="DS87" s="130">
        <v>0</v>
      </c>
      <c r="DT87" s="130">
        <v>0</v>
      </c>
      <c r="DU87" s="130">
        <v>0</v>
      </c>
      <c r="DV87" s="130">
        <v>0</v>
      </c>
      <c r="DW87" s="130">
        <v>0</v>
      </c>
      <c r="DX87" s="130">
        <v>0</v>
      </c>
      <c r="DY87" s="130">
        <v>0</v>
      </c>
      <c r="DZ87" s="130">
        <v>0</v>
      </c>
      <c r="EA87" s="130">
        <v>0</v>
      </c>
      <c r="EB87" s="130">
        <v>0</v>
      </c>
      <c r="EC87" s="130">
        <v>0</v>
      </c>
      <c r="ED87" s="130">
        <v>0</v>
      </c>
      <c r="EE87" s="130">
        <v>0</v>
      </c>
      <c r="EF87" s="130">
        <v>0</v>
      </c>
      <c r="EG87" s="130">
        <v>0</v>
      </c>
      <c r="EH87" s="130">
        <v>0</v>
      </c>
      <c r="EI87" s="130">
        <v>0</v>
      </c>
      <c r="EJ87" s="130">
        <v>0</v>
      </c>
      <c r="EK87" s="130">
        <v>0</v>
      </c>
      <c r="EL87" s="130">
        <v>0</v>
      </c>
      <c r="EM87" s="130">
        <v>0</v>
      </c>
      <c r="EN87" s="130">
        <v>0</v>
      </c>
      <c r="EO87" s="130">
        <v>0</v>
      </c>
      <c r="EP87" s="130">
        <v>0</v>
      </c>
      <c r="EQ87" s="130">
        <v>0</v>
      </c>
      <c r="ER87" s="130">
        <v>0</v>
      </c>
      <c r="ES87" s="130">
        <v>0</v>
      </c>
      <c r="ET87" s="130">
        <v>0</v>
      </c>
      <c r="EU87" s="130">
        <v>0</v>
      </c>
      <c r="EV87" s="130">
        <v>0</v>
      </c>
      <c r="EW87" s="130">
        <v>0</v>
      </c>
      <c r="EX87" s="130">
        <v>0</v>
      </c>
      <c r="EY87" s="130">
        <v>0</v>
      </c>
      <c r="EZ87" s="130">
        <v>0.30499999999999999</v>
      </c>
      <c r="FA87" s="130">
        <v>0.93440000000000001</v>
      </c>
      <c r="FB87" s="130">
        <v>1.5901000000000001</v>
      </c>
      <c r="FC87" s="130">
        <v>2.0964999999999998</v>
      </c>
      <c r="FD87" s="130">
        <v>2.5535999999999999</v>
      </c>
      <c r="FE87" s="130">
        <v>3.1976</v>
      </c>
      <c r="FF87" s="130">
        <v>3.6615000000000002</v>
      </c>
      <c r="FG87" s="130">
        <v>4.2428999999999997</v>
      </c>
      <c r="FH87" s="130">
        <v>4.8007</v>
      </c>
      <c r="FI87" s="130">
        <v>5.3673999999999999</v>
      </c>
      <c r="FJ87" s="130">
        <v>5.9682000000000004</v>
      </c>
      <c r="FK87" s="130">
        <v>6.6445999999999996</v>
      </c>
      <c r="FL87" s="130">
        <v>7.3771000000000004</v>
      </c>
      <c r="FM87" s="130">
        <v>8.3910999999999998</v>
      </c>
      <c r="FN87" s="130">
        <v>9.7796000000000003</v>
      </c>
      <c r="FO87" s="130">
        <v>11.3469</v>
      </c>
      <c r="FP87" s="130">
        <v>12.665100000000001</v>
      </c>
      <c r="FQ87" s="130">
        <v>13.9918</v>
      </c>
      <c r="FR87" s="130">
        <v>14.952199999999999</v>
      </c>
      <c r="FS87" s="130">
        <v>16.1374</v>
      </c>
      <c r="FT87" s="130">
        <v>17.228200000000001</v>
      </c>
      <c r="FU87" s="130">
        <v>18.512599999999999</v>
      </c>
      <c r="FV87" s="130">
        <v>19.837299999999999</v>
      </c>
      <c r="FW87" s="130">
        <v>21.258600000000001</v>
      </c>
      <c r="FX87" s="130">
        <v>22.517299999999999</v>
      </c>
      <c r="FY87" s="130">
        <v>24.306999999999999</v>
      </c>
      <c r="FZ87" s="130">
        <v>25.903600000000001</v>
      </c>
      <c r="GA87" s="130">
        <v>27.2681</v>
      </c>
      <c r="GB87" s="130">
        <v>28.6526</v>
      </c>
      <c r="GC87" s="130">
        <v>30.2942</v>
      </c>
      <c r="GD87" s="130">
        <v>31.842500000000001</v>
      </c>
      <c r="GE87" s="130">
        <v>33.650399999999998</v>
      </c>
      <c r="GF87" s="130">
        <v>35.244900000000001</v>
      </c>
      <c r="GG87" s="130">
        <v>38.495100000000001</v>
      </c>
      <c r="GH87" s="130">
        <v>44.489800000000002</v>
      </c>
      <c r="GI87" s="130">
        <v>50.9908</v>
      </c>
      <c r="GJ87" s="130">
        <v>57.27</v>
      </c>
      <c r="GK87" s="130">
        <v>64.560199999999995</v>
      </c>
      <c r="GL87" s="130">
        <v>73.520399999999995</v>
      </c>
      <c r="GM87" s="130">
        <v>83.183099999999996</v>
      </c>
      <c r="GN87" s="130">
        <v>92.079899999999995</v>
      </c>
      <c r="GO87" s="130">
        <v>100.9008</v>
      </c>
      <c r="GP87" s="130">
        <v>123.57769999999999</v>
      </c>
      <c r="GQ87" s="130">
        <v>127.9592</v>
      </c>
      <c r="GR87" s="130">
        <v>132.37790000000001</v>
      </c>
      <c r="GS87" s="130">
        <v>138.1833</v>
      </c>
      <c r="GT87" s="130">
        <v>143.40170000000001</v>
      </c>
      <c r="GU87" s="130">
        <v>150.75210000000001</v>
      </c>
      <c r="GV87" s="130">
        <v>159.43629999999999</v>
      </c>
      <c r="GW87" s="130">
        <v>167.55199999999999</v>
      </c>
      <c r="GX87" s="130">
        <v>179.23750000000001</v>
      </c>
      <c r="GY87" s="130">
        <v>191.2166</v>
      </c>
      <c r="GZ87" s="130">
        <v>202.268</v>
      </c>
      <c r="HA87" s="130">
        <v>214.88239999999999</v>
      </c>
      <c r="HB87" s="130">
        <v>228.095</v>
      </c>
      <c r="HC87" s="130">
        <v>240.3571</v>
      </c>
      <c r="HD87" s="130">
        <v>249.9956</v>
      </c>
      <c r="HE87" s="130">
        <v>258.59449999999998</v>
      </c>
      <c r="HF87" s="130">
        <v>269.17610000000002</v>
      </c>
      <c r="HG87" s="130">
        <v>281.26589999999999</v>
      </c>
      <c r="HH87" s="130">
        <v>294.02550000000002</v>
      </c>
      <c r="HI87" s="130">
        <v>307.93700000000001</v>
      </c>
    </row>
    <row r="88" spans="1:217">
      <c r="A88" t="s">
        <v>194</v>
      </c>
      <c r="B88" s="127">
        <v>0</v>
      </c>
      <c r="C88" s="127">
        <v>0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0</v>
      </c>
      <c r="K88" s="127">
        <v>0</v>
      </c>
      <c r="L88" s="127">
        <v>0</v>
      </c>
      <c r="M88" s="127">
        <v>0</v>
      </c>
      <c r="N88" s="127">
        <v>0</v>
      </c>
      <c r="O88" s="127">
        <v>0</v>
      </c>
      <c r="P88" s="127">
        <v>0</v>
      </c>
      <c r="Q88" s="127">
        <v>0</v>
      </c>
      <c r="R88" s="127">
        <v>0</v>
      </c>
      <c r="S88" s="127">
        <v>0</v>
      </c>
      <c r="T88" s="127">
        <v>0</v>
      </c>
      <c r="U88" s="127">
        <v>0</v>
      </c>
      <c r="V88" s="127">
        <v>0</v>
      </c>
      <c r="W88" s="127">
        <v>0</v>
      </c>
      <c r="X88" s="127">
        <v>0</v>
      </c>
      <c r="Y88" s="127">
        <v>0</v>
      </c>
      <c r="Z88" s="127">
        <v>0</v>
      </c>
      <c r="AA88" s="127">
        <v>0</v>
      </c>
      <c r="AB88" s="127">
        <v>0</v>
      </c>
      <c r="AC88" s="127">
        <v>0</v>
      </c>
      <c r="AD88" s="127">
        <v>0</v>
      </c>
      <c r="AE88" s="127">
        <v>0</v>
      </c>
      <c r="AF88" s="127">
        <v>0</v>
      </c>
      <c r="AG88" s="127">
        <v>0</v>
      </c>
      <c r="AH88" s="127">
        <v>0</v>
      </c>
      <c r="AI88" s="127">
        <v>0</v>
      </c>
      <c r="AJ88" s="127">
        <v>0</v>
      </c>
      <c r="AK88" s="127">
        <v>0</v>
      </c>
      <c r="AL88" s="127">
        <v>0</v>
      </c>
      <c r="AM88" s="127">
        <v>0</v>
      </c>
      <c r="AN88" s="127">
        <v>0</v>
      </c>
      <c r="AO88" s="127">
        <v>0</v>
      </c>
      <c r="AP88" s="127">
        <v>0</v>
      </c>
      <c r="AQ88" s="127">
        <v>0</v>
      </c>
      <c r="AR88" s="127">
        <v>0</v>
      </c>
      <c r="AS88" s="127">
        <v>0</v>
      </c>
      <c r="AT88" s="127">
        <v>0</v>
      </c>
      <c r="AU88" s="127">
        <v>0</v>
      </c>
      <c r="AV88" s="127">
        <v>0</v>
      </c>
      <c r="AW88" s="127">
        <v>0</v>
      </c>
      <c r="AX88" s="127">
        <v>0</v>
      </c>
      <c r="AY88" s="127">
        <v>0</v>
      </c>
      <c r="AZ88" s="127">
        <v>0</v>
      </c>
      <c r="BA88" s="127">
        <v>0</v>
      </c>
      <c r="BB88" s="127">
        <v>0</v>
      </c>
      <c r="BC88" s="127">
        <v>0</v>
      </c>
      <c r="BD88" s="127">
        <v>0</v>
      </c>
      <c r="BE88" s="127">
        <v>0</v>
      </c>
      <c r="BF88" s="127">
        <v>0</v>
      </c>
      <c r="BG88" s="127">
        <v>0</v>
      </c>
      <c r="BH88" s="127">
        <v>0</v>
      </c>
      <c r="BI88" s="127">
        <v>0</v>
      </c>
      <c r="BJ88" s="127">
        <v>0</v>
      </c>
      <c r="BK88" s="127">
        <v>0</v>
      </c>
      <c r="BL88" s="127">
        <v>0</v>
      </c>
      <c r="BM88" s="127">
        <v>0</v>
      </c>
      <c r="BN88" s="127">
        <v>0</v>
      </c>
      <c r="BO88" s="127">
        <v>0</v>
      </c>
      <c r="BP88" s="127">
        <v>0</v>
      </c>
      <c r="BQ88" s="127">
        <v>0</v>
      </c>
      <c r="BR88" s="127">
        <v>0</v>
      </c>
      <c r="BS88" s="127">
        <v>0</v>
      </c>
      <c r="BT88" s="127">
        <v>0</v>
      </c>
      <c r="BU88" s="127">
        <v>0</v>
      </c>
      <c r="BV88" s="127">
        <v>0</v>
      </c>
      <c r="BW88" s="127">
        <v>0</v>
      </c>
      <c r="BX88" s="127">
        <v>0</v>
      </c>
      <c r="BY88" s="127">
        <v>0</v>
      </c>
      <c r="BZ88" s="127">
        <v>0</v>
      </c>
      <c r="CA88" s="127">
        <v>0</v>
      </c>
      <c r="CB88" s="127">
        <v>0</v>
      </c>
      <c r="CC88" s="127">
        <v>0</v>
      </c>
      <c r="CD88" s="127">
        <v>0</v>
      </c>
      <c r="CE88" s="127">
        <v>0</v>
      </c>
      <c r="CF88" s="127">
        <v>0</v>
      </c>
      <c r="CG88" s="127">
        <v>0</v>
      </c>
      <c r="CH88" s="127">
        <v>0</v>
      </c>
      <c r="CI88" s="127">
        <v>0</v>
      </c>
      <c r="CJ88" s="127">
        <v>0</v>
      </c>
      <c r="CK88" s="127">
        <v>0</v>
      </c>
      <c r="CL88" s="127">
        <v>0</v>
      </c>
      <c r="CM88" s="127">
        <v>0</v>
      </c>
      <c r="CN88" s="127">
        <v>0</v>
      </c>
      <c r="CO88" s="127">
        <v>0</v>
      </c>
      <c r="CP88" s="127">
        <v>0</v>
      </c>
      <c r="CQ88" s="127">
        <v>0</v>
      </c>
      <c r="CR88" s="127">
        <v>0</v>
      </c>
      <c r="CS88" s="127">
        <v>0</v>
      </c>
      <c r="CT88" s="127">
        <v>0</v>
      </c>
      <c r="CU88" s="127">
        <v>0</v>
      </c>
      <c r="CV88" s="127">
        <v>0</v>
      </c>
      <c r="CW88" s="127">
        <v>0</v>
      </c>
      <c r="CX88" s="127">
        <v>0</v>
      </c>
      <c r="CY88" s="127">
        <v>0</v>
      </c>
      <c r="CZ88" s="127">
        <v>0</v>
      </c>
      <c r="DA88" s="127">
        <v>0</v>
      </c>
      <c r="DB88" s="127">
        <v>0</v>
      </c>
      <c r="DC88" s="127">
        <v>0</v>
      </c>
      <c r="DD88" s="127">
        <v>0</v>
      </c>
      <c r="DE88" s="127">
        <v>0</v>
      </c>
      <c r="DF88" s="127">
        <v>0</v>
      </c>
      <c r="DG88" s="127">
        <v>0</v>
      </c>
      <c r="DH88" s="127">
        <v>0</v>
      </c>
      <c r="DI88" s="127">
        <v>0</v>
      </c>
      <c r="DJ88" s="127">
        <v>0</v>
      </c>
      <c r="DK88" s="127">
        <v>0</v>
      </c>
      <c r="DL88" s="127">
        <v>0</v>
      </c>
      <c r="DM88" s="127">
        <v>0</v>
      </c>
      <c r="DN88" s="127">
        <v>0</v>
      </c>
      <c r="DO88" s="127">
        <v>0</v>
      </c>
      <c r="DP88" s="127">
        <v>0</v>
      </c>
      <c r="DQ88" s="127">
        <v>0</v>
      </c>
      <c r="DR88" s="127">
        <v>0</v>
      </c>
      <c r="DS88" s="130">
        <v>0</v>
      </c>
      <c r="DT88" s="130">
        <v>0</v>
      </c>
      <c r="DU88" s="130">
        <v>0</v>
      </c>
      <c r="DV88" s="130">
        <v>0</v>
      </c>
      <c r="DW88" s="130">
        <v>0</v>
      </c>
      <c r="DX88" s="130">
        <v>0</v>
      </c>
      <c r="DY88" s="130">
        <v>0</v>
      </c>
      <c r="DZ88" s="130">
        <v>0</v>
      </c>
      <c r="EA88" s="130">
        <v>0</v>
      </c>
      <c r="EB88" s="130">
        <v>0</v>
      </c>
      <c r="EC88" s="130">
        <v>0</v>
      </c>
      <c r="ED88" s="130">
        <v>0</v>
      </c>
      <c r="EE88" s="130">
        <v>0</v>
      </c>
      <c r="EF88" s="130">
        <v>0</v>
      </c>
      <c r="EG88" s="130">
        <v>0</v>
      </c>
      <c r="EH88" s="130">
        <v>0</v>
      </c>
      <c r="EI88" s="130">
        <v>0</v>
      </c>
      <c r="EJ88" s="130">
        <v>0</v>
      </c>
      <c r="EK88" s="130">
        <v>0</v>
      </c>
      <c r="EL88" s="130">
        <v>0</v>
      </c>
      <c r="EM88" s="130">
        <v>0</v>
      </c>
      <c r="EN88" s="130">
        <v>0</v>
      </c>
      <c r="EO88" s="130">
        <v>0</v>
      </c>
      <c r="EP88" s="130">
        <v>0</v>
      </c>
      <c r="EQ88" s="130">
        <v>0</v>
      </c>
      <c r="ER88" s="130">
        <v>0</v>
      </c>
      <c r="ES88" s="130">
        <v>0</v>
      </c>
      <c r="ET88" s="130">
        <v>0</v>
      </c>
      <c r="EU88" s="130">
        <v>0</v>
      </c>
      <c r="EV88" s="130">
        <v>0</v>
      </c>
      <c r="EW88" s="130">
        <v>0</v>
      </c>
      <c r="EX88" s="130">
        <v>0</v>
      </c>
      <c r="EY88" s="130">
        <v>0</v>
      </c>
      <c r="EZ88" s="130">
        <v>0</v>
      </c>
      <c r="FA88" s="130">
        <v>0</v>
      </c>
      <c r="FB88" s="130">
        <v>0</v>
      </c>
      <c r="FC88" s="130">
        <v>0</v>
      </c>
      <c r="FD88" s="130">
        <v>0</v>
      </c>
      <c r="FE88" s="130">
        <v>0</v>
      </c>
      <c r="FF88" s="130">
        <v>0</v>
      </c>
      <c r="FG88" s="130">
        <v>0</v>
      </c>
      <c r="FH88" s="130">
        <v>0</v>
      </c>
      <c r="FI88" s="130">
        <v>0</v>
      </c>
      <c r="FJ88" s="130">
        <v>0</v>
      </c>
      <c r="FK88" s="130">
        <v>0</v>
      </c>
      <c r="FL88" s="130">
        <v>0</v>
      </c>
      <c r="FM88" s="130">
        <v>0</v>
      </c>
      <c r="FN88" s="130">
        <v>0</v>
      </c>
      <c r="FO88" s="130">
        <v>0</v>
      </c>
      <c r="FP88" s="130">
        <v>0</v>
      </c>
      <c r="FQ88" s="130">
        <v>0</v>
      </c>
      <c r="FR88" s="130">
        <v>0</v>
      </c>
      <c r="FS88" s="130">
        <v>0</v>
      </c>
      <c r="FT88" s="130">
        <v>0</v>
      </c>
      <c r="FU88" s="130">
        <v>0</v>
      </c>
      <c r="FV88" s="130">
        <v>0</v>
      </c>
      <c r="FW88" s="130">
        <v>0</v>
      </c>
      <c r="FX88" s="130">
        <v>0</v>
      </c>
      <c r="FY88" s="130">
        <v>0</v>
      </c>
      <c r="FZ88" s="130">
        <v>0</v>
      </c>
      <c r="GA88" s="130">
        <v>0</v>
      </c>
      <c r="GB88" s="130">
        <v>0</v>
      </c>
      <c r="GC88" s="130">
        <v>0</v>
      </c>
      <c r="GD88" s="130">
        <v>0</v>
      </c>
      <c r="GE88" s="130">
        <v>0</v>
      </c>
      <c r="GF88" s="130">
        <v>0</v>
      </c>
      <c r="GG88" s="130">
        <v>0</v>
      </c>
      <c r="GH88" s="130">
        <v>0</v>
      </c>
      <c r="GI88" s="130">
        <v>0</v>
      </c>
      <c r="GJ88" s="130">
        <v>0</v>
      </c>
      <c r="GK88" s="130">
        <v>0</v>
      </c>
      <c r="GL88" s="130">
        <v>0</v>
      </c>
      <c r="GM88" s="130">
        <v>0</v>
      </c>
      <c r="GN88" s="130">
        <v>0</v>
      </c>
      <c r="GO88" s="130">
        <v>0</v>
      </c>
      <c r="GP88" s="130">
        <v>0</v>
      </c>
      <c r="GQ88" s="130">
        <v>0</v>
      </c>
      <c r="GR88" s="130">
        <v>0</v>
      </c>
      <c r="GS88" s="130">
        <v>0</v>
      </c>
      <c r="GT88" s="130">
        <v>0</v>
      </c>
      <c r="GU88" s="130">
        <v>0</v>
      </c>
      <c r="GV88" s="130">
        <v>0</v>
      </c>
      <c r="GW88" s="130">
        <v>0</v>
      </c>
      <c r="GX88" s="130">
        <v>0</v>
      </c>
      <c r="GY88" s="130">
        <v>0</v>
      </c>
      <c r="GZ88" s="130">
        <v>0</v>
      </c>
      <c r="HA88" s="130">
        <v>0</v>
      </c>
      <c r="HB88" s="130">
        <v>0</v>
      </c>
      <c r="HC88" s="130">
        <v>0</v>
      </c>
      <c r="HD88" s="130">
        <v>0</v>
      </c>
      <c r="HE88" s="130">
        <v>0</v>
      </c>
      <c r="HF88" s="130">
        <v>0</v>
      </c>
      <c r="HG88" s="130">
        <v>0</v>
      </c>
      <c r="HH88" s="130">
        <v>0</v>
      </c>
      <c r="HI88" s="130">
        <v>0</v>
      </c>
    </row>
    <row r="89" spans="1:217">
      <c r="A89" s="2" t="s">
        <v>175</v>
      </c>
      <c r="B89" s="127">
        <v>0</v>
      </c>
      <c r="C89" s="127">
        <v>0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127">
        <v>0</v>
      </c>
      <c r="J89" s="127">
        <v>0</v>
      </c>
      <c r="K89" s="127">
        <v>0</v>
      </c>
      <c r="L89" s="127">
        <v>0</v>
      </c>
      <c r="M89" s="127">
        <v>0</v>
      </c>
      <c r="N89" s="127">
        <v>0</v>
      </c>
      <c r="O89" s="127">
        <v>0</v>
      </c>
      <c r="P89" s="127">
        <v>0</v>
      </c>
      <c r="Q89" s="127">
        <v>0</v>
      </c>
      <c r="R89" s="127">
        <v>0</v>
      </c>
      <c r="S89" s="127">
        <v>0</v>
      </c>
      <c r="T89" s="127">
        <v>0</v>
      </c>
      <c r="U89" s="127">
        <v>0</v>
      </c>
      <c r="V89" s="127">
        <v>0</v>
      </c>
      <c r="W89" s="127">
        <v>0</v>
      </c>
      <c r="X89" s="127">
        <v>0</v>
      </c>
      <c r="Y89" s="127">
        <v>0</v>
      </c>
      <c r="Z89" s="127">
        <v>0</v>
      </c>
      <c r="AA89" s="127">
        <v>0</v>
      </c>
      <c r="AB89" s="127">
        <v>0</v>
      </c>
      <c r="AC89" s="127">
        <v>0</v>
      </c>
      <c r="AD89" s="127">
        <v>0</v>
      </c>
      <c r="AE89" s="127">
        <v>0</v>
      </c>
      <c r="AF89" s="127">
        <v>0</v>
      </c>
      <c r="AG89" s="127">
        <v>0</v>
      </c>
      <c r="AH89" s="127">
        <v>0</v>
      </c>
      <c r="AI89" s="127">
        <v>0</v>
      </c>
      <c r="AJ89" s="127">
        <v>0</v>
      </c>
      <c r="AK89" s="127">
        <v>0</v>
      </c>
      <c r="AL89" s="127">
        <v>0</v>
      </c>
      <c r="AM89" s="127">
        <v>0</v>
      </c>
      <c r="AN89" s="127">
        <v>0</v>
      </c>
      <c r="AO89" s="127">
        <v>0</v>
      </c>
      <c r="AP89" s="127">
        <v>0</v>
      </c>
      <c r="AQ89" s="127">
        <v>0</v>
      </c>
      <c r="AR89" s="127">
        <v>0</v>
      </c>
      <c r="AS89" s="127">
        <v>0</v>
      </c>
      <c r="AT89" s="127">
        <v>0</v>
      </c>
      <c r="AU89" s="127">
        <v>0</v>
      </c>
      <c r="AV89" s="127">
        <v>0</v>
      </c>
      <c r="AW89" s="127">
        <v>0</v>
      </c>
      <c r="AX89" s="127">
        <v>0</v>
      </c>
      <c r="AY89" s="127">
        <v>0</v>
      </c>
      <c r="AZ89" s="127">
        <v>0</v>
      </c>
      <c r="BA89" s="127">
        <v>0</v>
      </c>
      <c r="BB89" s="127">
        <v>0</v>
      </c>
      <c r="BC89" s="127">
        <v>0</v>
      </c>
      <c r="BD89" s="127">
        <v>0</v>
      </c>
      <c r="BE89" s="127">
        <v>0</v>
      </c>
      <c r="BF89" s="127">
        <v>0</v>
      </c>
      <c r="BG89" s="127">
        <v>0</v>
      </c>
      <c r="BH89" s="127">
        <v>0</v>
      </c>
      <c r="BI89" s="127">
        <v>0</v>
      </c>
      <c r="BJ89" s="127">
        <v>0</v>
      </c>
      <c r="BK89" s="127">
        <v>0</v>
      </c>
      <c r="BL89" s="127">
        <v>0</v>
      </c>
      <c r="BM89" s="127">
        <v>0</v>
      </c>
      <c r="BN89" s="127">
        <v>0</v>
      </c>
      <c r="BO89" s="127">
        <v>0</v>
      </c>
      <c r="BP89" s="127">
        <v>0</v>
      </c>
      <c r="BQ89" s="127">
        <v>0</v>
      </c>
      <c r="BR89" s="127">
        <v>0</v>
      </c>
      <c r="BS89" s="127">
        <v>0</v>
      </c>
      <c r="BT89" s="127">
        <v>0</v>
      </c>
      <c r="BU89" s="127">
        <v>0</v>
      </c>
      <c r="BV89" s="127">
        <v>0</v>
      </c>
      <c r="BW89" s="127">
        <v>0</v>
      </c>
      <c r="BX89" s="127">
        <v>0</v>
      </c>
      <c r="BY89" s="127">
        <v>0</v>
      </c>
      <c r="BZ89" s="127">
        <v>0</v>
      </c>
      <c r="CA89" s="127">
        <v>0</v>
      </c>
      <c r="CB89" s="127">
        <v>0</v>
      </c>
      <c r="CC89" s="127">
        <v>0</v>
      </c>
      <c r="CD89" s="127">
        <v>0</v>
      </c>
      <c r="CE89" s="127">
        <v>0</v>
      </c>
      <c r="CF89" s="127">
        <v>0</v>
      </c>
      <c r="CG89" s="127">
        <v>0</v>
      </c>
      <c r="CH89" s="127">
        <v>0</v>
      </c>
      <c r="CI89" s="127">
        <v>0</v>
      </c>
      <c r="CJ89" s="127">
        <v>0</v>
      </c>
      <c r="CK89" s="127">
        <v>0</v>
      </c>
      <c r="CL89" s="127">
        <v>0</v>
      </c>
      <c r="CM89" s="127">
        <v>0</v>
      </c>
      <c r="CN89" s="127">
        <v>0</v>
      </c>
      <c r="CO89" s="127">
        <v>0</v>
      </c>
      <c r="CP89" s="127">
        <v>0</v>
      </c>
      <c r="CQ89" s="127">
        <v>0</v>
      </c>
      <c r="CR89" s="127">
        <v>0</v>
      </c>
      <c r="CS89" s="127">
        <v>0</v>
      </c>
      <c r="CT89" s="127">
        <v>0</v>
      </c>
      <c r="CU89" s="127">
        <v>0</v>
      </c>
      <c r="CV89" s="127">
        <v>0</v>
      </c>
      <c r="CW89" s="127">
        <v>0</v>
      </c>
      <c r="CX89" s="127">
        <v>0</v>
      </c>
      <c r="CY89" s="127">
        <v>0</v>
      </c>
      <c r="CZ89" s="127">
        <v>0</v>
      </c>
      <c r="DA89" s="127">
        <v>0</v>
      </c>
      <c r="DB89" s="127">
        <v>0</v>
      </c>
      <c r="DC89" s="127">
        <v>0</v>
      </c>
      <c r="DD89" s="127">
        <v>0</v>
      </c>
      <c r="DE89" s="127">
        <v>0</v>
      </c>
      <c r="DF89" s="127">
        <v>0</v>
      </c>
      <c r="DG89" s="127">
        <v>0</v>
      </c>
      <c r="DH89" s="127">
        <v>0</v>
      </c>
      <c r="DI89" s="127">
        <v>0</v>
      </c>
      <c r="DJ89" s="127">
        <v>0</v>
      </c>
      <c r="DK89" s="127">
        <v>0</v>
      </c>
      <c r="DL89" s="127">
        <v>0</v>
      </c>
      <c r="DM89" s="127">
        <v>0</v>
      </c>
      <c r="DN89" s="127">
        <v>0</v>
      </c>
      <c r="DO89" s="127">
        <v>0</v>
      </c>
      <c r="DP89" s="127">
        <v>0</v>
      </c>
      <c r="DQ89" s="127">
        <v>0</v>
      </c>
      <c r="DR89" s="127">
        <v>0</v>
      </c>
      <c r="DS89" s="130">
        <v>0</v>
      </c>
      <c r="DT89" s="130">
        <v>0</v>
      </c>
      <c r="DU89" s="130">
        <v>0</v>
      </c>
      <c r="DV89" s="130">
        <v>0</v>
      </c>
      <c r="DW89" s="130">
        <v>0</v>
      </c>
      <c r="DX89" s="130">
        <v>0</v>
      </c>
      <c r="DY89" s="130">
        <v>0</v>
      </c>
      <c r="DZ89" s="130">
        <v>0</v>
      </c>
      <c r="EA89" s="130">
        <v>0</v>
      </c>
      <c r="EB89" s="130">
        <v>0</v>
      </c>
      <c r="EC89" s="130">
        <v>0</v>
      </c>
      <c r="ED89" s="130">
        <v>0</v>
      </c>
      <c r="EE89" s="130">
        <v>0</v>
      </c>
      <c r="EF89" s="130">
        <v>0</v>
      </c>
      <c r="EG89" s="130">
        <v>0</v>
      </c>
      <c r="EH89" s="130">
        <v>0</v>
      </c>
      <c r="EI89" s="130">
        <v>0</v>
      </c>
      <c r="EJ89" s="130">
        <v>0</v>
      </c>
      <c r="EK89" s="130">
        <v>0</v>
      </c>
      <c r="EL89" s="130">
        <v>0</v>
      </c>
      <c r="EM89" s="130">
        <v>0</v>
      </c>
      <c r="EN89" s="130">
        <v>0</v>
      </c>
      <c r="EO89" s="130">
        <v>0</v>
      </c>
      <c r="EP89" s="130">
        <v>0</v>
      </c>
      <c r="EQ89" s="130">
        <v>0</v>
      </c>
      <c r="ER89" s="130">
        <v>0</v>
      </c>
      <c r="ES89" s="130">
        <v>0</v>
      </c>
      <c r="ET89" s="130">
        <v>0</v>
      </c>
      <c r="EU89" s="130">
        <v>0</v>
      </c>
      <c r="EV89" s="130">
        <v>0</v>
      </c>
      <c r="EW89" s="130">
        <v>0</v>
      </c>
      <c r="EX89" s="130">
        <v>0</v>
      </c>
      <c r="EY89" s="130">
        <v>0</v>
      </c>
      <c r="EZ89" s="130">
        <v>0</v>
      </c>
      <c r="FA89" s="130">
        <v>0</v>
      </c>
      <c r="FB89" s="130">
        <v>0</v>
      </c>
      <c r="FC89" s="130">
        <v>0</v>
      </c>
      <c r="FD89" s="130">
        <v>0</v>
      </c>
      <c r="FE89" s="130">
        <v>0</v>
      </c>
      <c r="FF89" s="130">
        <v>0</v>
      </c>
      <c r="FG89" s="130">
        <v>0</v>
      </c>
      <c r="FH89" s="130">
        <v>0</v>
      </c>
      <c r="FI89" s="130">
        <v>0</v>
      </c>
      <c r="FJ89" s="130">
        <v>0</v>
      </c>
      <c r="FK89" s="130">
        <v>0</v>
      </c>
      <c r="FL89" s="130">
        <v>0</v>
      </c>
      <c r="FM89" s="130">
        <v>0</v>
      </c>
      <c r="FN89" s="130">
        <v>0</v>
      </c>
      <c r="FO89" s="130">
        <v>0</v>
      </c>
      <c r="FP89" s="130">
        <v>0</v>
      </c>
      <c r="FQ89" s="130">
        <v>0</v>
      </c>
      <c r="FR89" s="130">
        <v>0</v>
      </c>
      <c r="FS89" s="130">
        <v>0</v>
      </c>
      <c r="FT89" s="130">
        <v>0</v>
      </c>
      <c r="FU89" s="130">
        <v>0</v>
      </c>
      <c r="FV89" s="130">
        <v>0</v>
      </c>
      <c r="FW89" s="130">
        <v>0</v>
      </c>
      <c r="FX89" s="130">
        <v>0</v>
      </c>
      <c r="FY89" s="130">
        <v>0</v>
      </c>
      <c r="FZ89" s="130">
        <v>0</v>
      </c>
      <c r="GA89" s="130">
        <v>0</v>
      </c>
      <c r="GB89" s="130">
        <v>0</v>
      </c>
      <c r="GC89" s="130">
        <v>0</v>
      </c>
      <c r="GD89" s="130">
        <v>0</v>
      </c>
      <c r="GE89" s="130">
        <v>0</v>
      </c>
      <c r="GF89" s="130">
        <v>0</v>
      </c>
      <c r="GG89" s="130">
        <v>0</v>
      </c>
      <c r="GH89" s="130">
        <v>0</v>
      </c>
      <c r="GI89" s="130">
        <v>0</v>
      </c>
      <c r="GJ89" s="130">
        <v>0</v>
      </c>
      <c r="GK89" s="130">
        <v>0</v>
      </c>
      <c r="GL89" s="130">
        <v>0</v>
      </c>
      <c r="GM89" s="130">
        <v>0</v>
      </c>
      <c r="GN89" s="130">
        <v>0</v>
      </c>
      <c r="GO89" s="130">
        <v>0</v>
      </c>
      <c r="GP89" s="130">
        <v>0</v>
      </c>
      <c r="GQ89" s="130">
        <v>0</v>
      </c>
      <c r="GR89" s="130">
        <v>0</v>
      </c>
      <c r="GS89" s="130">
        <v>0</v>
      </c>
      <c r="GT89" s="130">
        <v>0</v>
      </c>
      <c r="GU89" s="130">
        <v>0</v>
      </c>
      <c r="GV89" s="130">
        <v>0</v>
      </c>
      <c r="GW89" s="130">
        <v>0</v>
      </c>
      <c r="GX89" s="130">
        <v>0</v>
      </c>
      <c r="GY89" s="130">
        <v>0</v>
      </c>
      <c r="GZ89" s="130">
        <v>0</v>
      </c>
      <c r="HA89" s="130">
        <v>0</v>
      </c>
      <c r="HB89" s="130">
        <v>0</v>
      </c>
      <c r="HC89" s="130">
        <v>0</v>
      </c>
      <c r="HD89" s="130">
        <v>0</v>
      </c>
      <c r="HE89" s="130">
        <v>0</v>
      </c>
      <c r="HF89" s="130">
        <v>0</v>
      </c>
      <c r="HG89" s="130">
        <v>0</v>
      </c>
      <c r="HH89" s="130">
        <v>0</v>
      </c>
      <c r="HI89" s="130">
        <v>0</v>
      </c>
    </row>
    <row r="90" spans="1:217">
      <c r="A90" s="2" t="s">
        <v>176</v>
      </c>
      <c r="B90" s="127">
        <v>0</v>
      </c>
      <c r="C90" s="127">
        <v>0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127">
        <v>0</v>
      </c>
      <c r="N90" s="127">
        <v>0</v>
      </c>
      <c r="O90" s="127">
        <v>0</v>
      </c>
      <c r="P90" s="127">
        <v>0</v>
      </c>
      <c r="Q90" s="127">
        <v>0</v>
      </c>
      <c r="R90" s="127">
        <v>0</v>
      </c>
      <c r="S90" s="127">
        <v>0</v>
      </c>
      <c r="T90" s="127">
        <v>0</v>
      </c>
      <c r="U90" s="127">
        <v>0</v>
      </c>
      <c r="V90" s="127">
        <v>0</v>
      </c>
      <c r="W90" s="127">
        <v>0</v>
      </c>
      <c r="X90" s="127">
        <v>0</v>
      </c>
      <c r="Y90" s="127">
        <v>0</v>
      </c>
      <c r="Z90" s="127">
        <v>0</v>
      </c>
      <c r="AA90" s="127">
        <v>0</v>
      </c>
      <c r="AB90" s="127">
        <v>0</v>
      </c>
      <c r="AC90" s="127">
        <v>0</v>
      </c>
      <c r="AD90" s="127">
        <v>0</v>
      </c>
      <c r="AE90" s="127">
        <v>0</v>
      </c>
      <c r="AF90" s="127">
        <v>0</v>
      </c>
      <c r="AG90" s="127">
        <v>0</v>
      </c>
      <c r="AH90" s="127">
        <v>0</v>
      </c>
      <c r="AI90" s="127">
        <v>0</v>
      </c>
      <c r="AJ90" s="127">
        <v>0</v>
      </c>
      <c r="AK90" s="127">
        <v>0</v>
      </c>
      <c r="AL90" s="127">
        <v>0</v>
      </c>
      <c r="AM90" s="127">
        <v>0</v>
      </c>
      <c r="AN90" s="127">
        <v>0</v>
      </c>
      <c r="AO90" s="127">
        <v>0</v>
      </c>
      <c r="AP90" s="127">
        <v>0</v>
      </c>
      <c r="AQ90" s="127">
        <v>0</v>
      </c>
      <c r="AR90" s="127">
        <v>0</v>
      </c>
      <c r="AS90" s="127">
        <v>0</v>
      </c>
      <c r="AT90" s="127">
        <v>0</v>
      </c>
      <c r="AU90" s="127">
        <v>0</v>
      </c>
      <c r="AV90" s="127">
        <v>0</v>
      </c>
      <c r="AW90" s="127">
        <v>0</v>
      </c>
      <c r="AX90" s="127">
        <v>0</v>
      </c>
      <c r="AY90" s="127">
        <v>0</v>
      </c>
      <c r="AZ90" s="127">
        <v>0</v>
      </c>
      <c r="BA90" s="127">
        <v>0</v>
      </c>
      <c r="BB90" s="127">
        <v>0</v>
      </c>
      <c r="BC90" s="127">
        <v>0</v>
      </c>
      <c r="BD90" s="127">
        <v>0</v>
      </c>
      <c r="BE90" s="127">
        <v>0</v>
      </c>
      <c r="BF90" s="127">
        <v>0</v>
      </c>
      <c r="BG90" s="127">
        <v>0</v>
      </c>
      <c r="BH90" s="127">
        <v>0</v>
      </c>
      <c r="BI90" s="127">
        <v>0</v>
      </c>
      <c r="BJ90" s="127">
        <v>0</v>
      </c>
      <c r="BK90" s="127">
        <v>0</v>
      </c>
      <c r="BL90" s="127">
        <v>0</v>
      </c>
      <c r="BM90" s="127">
        <v>0</v>
      </c>
      <c r="BN90" s="127">
        <v>0</v>
      </c>
      <c r="BO90" s="127">
        <v>0</v>
      </c>
      <c r="BP90" s="127">
        <v>0</v>
      </c>
      <c r="BQ90" s="127">
        <v>0</v>
      </c>
      <c r="BR90" s="127">
        <v>0</v>
      </c>
      <c r="BS90" s="127">
        <v>0</v>
      </c>
      <c r="BT90" s="127">
        <v>0</v>
      </c>
      <c r="BU90" s="127">
        <v>0</v>
      </c>
      <c r="BV90" s="127">
        <v>0</v>
      </c>
      <c r="BW90" s="127">
        <v>0</v>
      </c>
      <c r="BX90" s="127">
        <v>0</v>
      </c>
      <c r="BY90" s="127">
        <v>0</v>
      </c>
      <c r="BZ90" s="127">
        <v>0</v>
      </c>
      <c r="CA90" s="127">
        <v>0</v>
      </c>
      <c r="CB90" s="127">
        <v>0</v>
      </c>
      <c r="CC90" s="127">
        <v>0</v>
      </c>
      <c r="CD90" s="127">
        <v>0</v>
      </c>
      <c r="CE90" s="127">
        <v>0</v>
      </c>
      <c r="CF90" s="127">
        <v>0</v>
      </c>
      <c r="CG90" s="127">
        <v>0</v>
      </c>
      <c r="CH90" s="127">
        <v>0</v>
      </c>
      <c r="CI90" s="127">
        <v>0</v>
      </c>
      <c r="CJ90" s="127">
        <v>0</v>
      </c>
      <c r="CK90" s="127">
        <v>0</v>
      </c>
      <c r="CL90" s="127">
        <v>0</v>
      </c>
      <c r="CM90" s="127">
        <v>0</v>
      </c>
      <c r="CN90" s="127">
        <v>0</v>
      </c>
      <c r="CO90" s="127">
        <v>0</v>
      </c>
      <c r="CP90" s="127">
        <v>0</v>
      </c>
      <c r="CQ90" s="127">
        <v>0</v>
      </c>
      <c r="CR90" s="127">
        <v>0</v>
      </c>
      <c r="CS90" s="127">
        <v>0</v>
      </c>
      <c r="CT90" s="127">
        <v>0</v>
      </c>
      <c r="CU90" s="127">
        <v>0</v>
      </c>
      <c r="CV90" s="127">
        <v>0</v>
      </c>
      <c r="CW90" s="127">
        <v>0</v>
      </c>
      <c r="CX90" s="127">
        <v>0</v>
      </c>
      <c r="CY90" s="127">
        <v>0</v>
      </c>
      <c r="CZ90" s="127">
        <v>0</v>
      </c>
      <c r="DA90" s="127">
        <v>0</v>
      </c>
      <c r="DB90" s="127">
        <v>0</v>
      </c>
      <c r="DC90" s="127">
        <v>0</v>
      </c>
      <c r="DD90" s="127">
        <v>0</v>
      </c>
      <c r="DE90" s="127">
        <v>0</v>
      </c>
      <c r="DF90" s="127">
        <v>0</v>
      </c>
      <c r="DG90" s="127">
        <v>0</v>
      </c>
      <c r="DH90" s="127">
        <v>0</v>
      </c>
      <c r="DI90" s="127">
        <v>0</v>
      </c>
      <c r="DJ90" s="127">
        <v>0</v>
      </c>
      <c r="DK90" s="127">
        <v>0</v>
      </c>
      <c r="DL90" s="127">
        <v>0</v>
      </c>
      <c r="DM90" s="127">
        <v>0</v>
      </c>
      <c r="DN90" s="127">
        <v>0</v>
      </c>
      <c r="DO90" s="127">
        <v>0</v>
      </c>
      <c r="DP90" s="127">
        <v>0</v>
      </c>
      <c r="DQ90" s="127">
        <v>0</v>
      </c>
      <c r="DR90" s="127">
        <v>0</v>
      </c>
      <c r="DS90" s="130">
        <v>0</v>
      </c>
      <c r="DT90" s="130">
        <v>0</v>
      </c>
      <c r="DU90" s="130">
        <v>0</v>
      </c>
      <c r="DV90" s="130">
        <v>0</v>
      </c>
      <c r="DW90" s="130">
        <v>0</v>
      </c>
      <c r="DX90" s="130">
        <v>0</v>
      </c>
      <c r="DY90" s="130">
        <v>0</v>
      </c>
      <c r="DZ90" s="130">
        <v>0</v>
      </c>
      <c r="EA90" s="130">
        <v>0</v>
      </c>
      <c r="EB90" s="130">
        <v>0</v>
      </c>
      <c r="EC90" s="130">
        <v>0</v>
      </c>
      <c r="ED90" s="130">
        <v>0</v>
      </c>
      <c r="EE90" s="130">
        <v>0</v>
      </c>
      <c r="EF90" s="130">
        <v>0</v>
      </c>
      <c r="EG90" s="130">
        <v>0</v>
      </c>
      <c r="EH90" s="130">
        <v>0</v>
      </c>
      <c r="EI90" s="130">
        <v>0</v>
      </c>
      <c r="EJ90" s="130">
        <v>0</v>
      </c>
      <c r="EK90" s="130">
        <v>0</v>
      </c>
      <c r="EL90" s="130">
        <v>0</v>
      </c>
      <c r="EM90" s="130">
        <v>0</v>
      </c>
      <c r="EN90" s="130">
        <v>0</v>
      </c>
      <c r="EO90" s="130">
        <v>0</v>
      </c>
      <c r="EP90" s="130">
        <v>0</v>
      </c>
      <c r="EQ90" s="130">
        <v>0</v>
      </c>
      <c r="ER90" s="130">
        <v>0</v>
      </c>
      <c r="ES90" s="130">
        <v>0</v>
      </c>
      <c r="ET90" s="130">
        <v>0</v>
      </c>
      <c r="EU90" s="130">
        <v>0</v>
      </c>
      <c r="EV90" s="130">
        <v>0</v>
      </c>
      <c r="EW90" s="130">
        <v>0</v>
      </c>
      <c r="EX90" s="130">
        <v>0</v>
      </c>
      <c r="EY90" s="130">
        <v>0</v>
      </c>
      <c r="EZ90" s="130">
        <v>0</v>
      </c>
      <c r="FA90" s="130">
        <v>0</v>
      </c>
      <c r="FB90" s="130">
        <v>0</v>
      </c>
      <c r="FC90" s="130">
        <v>0</v>
      </c>
      <c r="FD90" s="130">
        <v>0</v>
      </c>
      <c r="FE90" s="130">
        <v>0</v>
      </c>
      <c r="FF90" s="130">
        <v>0</v>
      </c>
      <c r="FG90" s="130">
        <v>0</v>
      </c>
      <c r="FH90" s="130">
        <v>0</v>
      </c>
      <c r="FI90" s="130">
        <v>0</v>
      </c>
      <c r="FJ90" s="130">
        <v>0</v>
      </c>
      <c r="FK90" s="130">
        <v>0</v>
      </c>
      <c r="FL90" s="130">
        <v>0</v>
      </c>
      <c r="FM90" s="130">
        <v>0</v>
      </c>
      <c r="FN90" s="130">
        <v>0</v>
      </c>
      <c r="FO90" s="130">
        <v>0</v>
      </c>
      <c r="FP90" s="130">
        <v>0</v>
      </c>
      <c r="FQ90" s="130">
        <v>0</v>
      </c>
      <c r="FR90" s="130">
        <v>0</v>
      </c>
      <c r="FS90" s="130">
        <v>0</v>
      </c>
      <c r="FT90" s="130">
        <v>0</v>
      </c>
      <c r="FU90" s="130">
        <v>0</v>
      </c>
      <c r="FV90" s="130">
        <v>0</v>
      </c>
      <c r="FW90" s="130">
        <v>0</v>
      </c>
      <c r="FX90" s="130">
        <v>0</v>
      </c>
      <c r="FY90" s="130">
        <v>0</v>
      </c>
      <c r="FZ90" s="130">
        <v>0</v>
      </c>
      <c r="GA90" s="130">
        <v>0</v>
      </c>
      <c r="GB90" s="130">
        <v>0</v>
      </c>
      <c r="GC90" s="130">
        <v>0</v>
      </c>
      <c r="GD90" s="130">
        <v>0</v>
      </c>
      <c r="GE90" s="130">
        <v>0</v>
      </c>
      <c r="GF90" s="130">
        <v>0</v>
      </c>
      <c r="GG90" s="130">
        <v>0</v>
      </c>
      <c r="GH90" s="130">
        <v>0</v>
      </c>
      <c r="GI90" s="130">
        <v>0</v>
      </c>
      <c r="GJ90" s="130">
        <v>0</v>
      </c>
      <c r="GK90" s="130">
        <v>0</v>
      </c>
      <c r="GL90" s="130">
        <v>0</v>
      </c>
      <c r="GM90" s="130">
        <v>0</v>
      </c>
      <c r="GN90" s="130">
        <v>0</v>
      </c>
      <c r="GO90" s="130">
        <v>0</v>
      </c>
      <c r="GP90" s="130">
        <v>0</v>
      </c>
      <c r="GQ90" s="130">
        <v>0</v>
      </c>
      <c r="GR90" s="130">
        <v>0</v>
      </c>
      <c r="GS90" s="130">
        <v>0</v>
      </c>
      <c r="GT90" s="130">
        <v>0</v>
      </c>
      <c r="GU90" s="130">
        <v>0</v>
      </c>
      <c r="GV90" s="130">
        <v>0</v>
      </c>
      <c r="GW90" s="130">
        <v>0</v>
      </c>
      <c r="GX90" s="130">
        <v>0</v>
      </c>
      <c r="GY90" s="130">
        <v>0</v>
      </c>
      <c r="GZ90" s="130">
        <v>0</v>
      </c>
      <c r="HA90" s="130">
        <v>0</v>
      </c>
      <c r="HB90" s="130">
        <v>0</v>
      </c>
      <c r="HC90" s="130">
        <v>0</v>
      </c>
      <c r="HD90" s="130">
        <v>0</v>
      </c>
      <c r="HE90" s="130">
        <v>0</v>
      </c>
      <c r="HF90" s="130">
        <v>0</v>
      </c>
      <c r="HG90" s="130">
        <v>0</v>
      </c>
      <c r="HH90" s="130">
        <v>0</v>
      </c>
      <c r="HI90" s="130">
        <v>0</v>
      </c>
    </row>
    <row r="91" spans="1:217">
      <c r="A91" s="2" t="s">
        <v>177</v>
      </c>
      <c r="B91" s="127">
        <v>0</v>
      </c>
      <c r="C91" s="127">
        <v>0</v>
      </c>
      <c r="D91" s="127">
        <v>0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127">
        <v>0</v>
      </c>
      <c r="O91" s="127">
        <v>0</v>
      </c>
      <c r="P91" s="127">
        <v>0</v>
      </c>
      <c r="Q91" s="127">
        <v>0</v>
      </c>
      <c r="R91" s="127">
        <v>0</v>
      </c>
      <c r="S91" s="127">
        <v>0</v>
      </c>
      <c r="T91" s="127">
        <v>0</v>
      </c>
      <c r="U91" s="127">
        <v>0</v>
      </c>
      <c r="V91" s="127">
        <v>0</v>
      </c>
      <c r="W91" s="127">
        <v>0</v>
      </c>
      <c r="X91" s="127">
        <v>0</v>
      </c>
      <c r="Y91" s="127">
        <v>0</v>
      </c>
      <c r="Z91" s="127">
        <v>0</v>
      </c>
      <c r="AA91" s="127">
        <v>0</v>
      </c>
      <c r="AB91" s="127">
        <v>0</v>
      </c>
      <c r="AC91" s="127">
        <v>0</v>
      </c>
      <c r="AD91" s="127">
        <v>0</v>
      </c>
      <c r="AE91" s="127">
        <v>0</v>
      </c>
      <c r="AF91" s="127">
        <v>0</v>
      </c>
      <c r="AG91" s="127">
        <v>0</v>
      </c>
      <c r="AH91" s="127">
        <v>0</v>
      </c>
      <c r="AI91" s="127">
        <v>0</v>
      </c>
      <c r="AJ91" s="127">
        <v>0</v>
      </c>
      <c r="AK91" s="127">
        <v>0</v>
      </c>
      <c r="AL91" s="127">
        <v>0</v>
      </c>
      <c r="AM91" s="127">
        <v>0</v>
      </c>
      <c r="AN91" s="127">
        <v>0</v>
      </c>
      <c r="AO91" s="127">
        <v>0</v>
      </c>
      <c r="AP91" s="127">
        <v>0</v>
      </c>
      <c r="AQ91" s="127">
        <v>0</v>
      </c>
      <c r="AR91" s="127">
        <v>0</v>
      </c>
      <c r="AS91" s="127">
        <v>0</v>
      </c>
      <c r="AT91" s="127">
        <v>0</v>
      </c>
      <c r="AU91" s="127">
        <v>0</v>
      </c>
      <c r="AV91" s="127">
        <v>0</v>
      </c>
      <c r="AW91" s="127">
        <v>0</v>
      </c>
      <c r="AX91" s="127">
        <v>0</v>
      </c>
      <c r="AY91" s="127">
        <v>0</v>
      </c>
      <c r="AZ91" s="127">
        <v>0</v>
      </c>
      <c r="BA91" s="127">
        <v>0</v>
      </c>
      <c r="BB91" s="127">
        <v>0</v>
      </c>
      <c r="BC91" s="127">
        <v>0</v>
      </c>
      <c r="BD91" s="127">
        <v>0</v>
      </c>
      <c r="BE91" s="127">
        <v>0</v>
      </c>
      <c r="BF91" s="127">
        <v>0</v>
      </c>
      <c r="BG91" s="127">
        <v>0</v>
      </c>
      <c r="BH91" s="127">
        <v>0</v>
      </c>
      <c r="BI91" s="127">
        <v>0</v>
      </c>
      <c r="BJ91" s="127">
        <v>0</v>
      </c>
      <c r="BK91" s="127">
        <v>0</v>
      </c>
      <c r="BL91" s="127">
        <v>0</v>
      </c>
      <c r="BM91" s="127">
        <v>0</v>
      </c>
      <c r="BN91" s="127">
        <v>0</v>
      </c>
      <c r="BO91" s="127">
        <v>0</v>
      </c>
      <c r="BP91" s="127">
        <v>0</v>
      </c>
      <c r="BQ91" s="127">
        <v>0</v>
      </c>
      <c r="BR91" s="127">
        <v>0</v>
      </c>
      <c r="BS91" s="127">
        <v>0</v>
      </c>
      <c r="BT91" s="127">
        <v>0</v>
      </c>
      <c r="BU91" s="127">
        <v>0</v>
      </c>
      <c r="BV91" s="127">
        <v>0</v>
      </c>
      <c r="BW91" s="127">
        <v>0</v>
      </c>
      <c r="BX91" s="127">
        <v>0</v>
      </c>
      <c r="BY91" s="127">
        <v>0</v>
      </c>
      <c r="BZ91" s="127">
        <v>0</v>
      </c>
      <c r="CA91" s="127">
        <v>0</v>
      </c>
      <c r="CB91" s="127">
        <v>0</v>
      </c>
      <c r="CC91" s="127">
        <v>0</v>
      </c>
      <c r="CD91" s="127">
        <v>0</v>
      </c>
      <c r="CE91" s="127">
        <v>0</v>
      </c>
      <c r="CF91" s="127">
        <v>0</v>
      </c>
      <c r="CG91" s="127">
        <v>0</v>
      </c>
      <c r="CH91" s="127">
        <v>0</v>
      </c>
      <c r="CI91" s="127">
        <v>0</v>
      </c>
      <c r="CJ91" s="127">
        <v>0</v>
      </c>
      <c r="CK91" s="127">
        <v>0</v>
      </c>
      <c r="CL91" s="127">
        <v>0</v>
      </c>
      <c r="CM91" s="127">
        <v>0</v>
      </c>
      <c r="CN91" s="127">
        <v>0</v>
      </c>
      <c r="CO91" s="127">
        <v>0</v>
      </c>
      <c r="CP91" s="127">
        <v>0</v>
      </c>
      <c r="CQ91" s="127">
        <v>0</v>
      </c>
      <c r="CR91" s="127">
        <v>0</v>
      </c>
      <c r="CS91" s="127">
        <v>0</v>
      </c>
      <c r="CT91" s="127">
        <v>0</v>
      </c>
      <c r="CU91" s="127">
        <v>0</v>
      </c>
      <c r="CV91" s="127">
        <v>0</v>
      </c>
      <c r="CW91" s="127">
        <v>0</v>
      </c>
      <c r="CX91" s="127">
        <v>0</v>
      </c>
      <c r="CY91" s="127">
        <v>0</v>
      </c>
      <c r="CZ91" s="127">
        <v>0</v>
      </c>
      <c r="DA91" s="127">
        <v>0</v>
      </c>
      <c r="DB91" s="127">
        <v>0</v>
      </c>
      <c r="DC91" s="127">
        <v>0</v>
      </c>
      <c r="DD91" s="127">
        <v>0</v>
      </c>
      <c r="DE91" s="127">
        <v>0</v>
      </c>
      <c r="DF91" s="127">
        <v>0</v>
      </c>
      <c r="DG91" s="127">
        <v>0</v>
      </c>
      <c r="DH91" s="127">
        <v>0</v>
      </c>
      <c r="DI91" s="127">
        <v>0</v>
      </c>
      <c r="DJ91" s="127">
        <v>0</v>
      </c>
      <c r="DK91" s="127">
        <v>0</v>
      </c>
      <c r="DL91" s="127">
        <v>0</v>
      </c>
      <c r="DM91" s="127">
        <v>0</v>
      </c>
      <c r="DN91" s="127">
        <v>0</v>
      </c>
      <c r="DO91" s="127">
        <v>0</v>
      </c>
      <c r="DP91" s="127">
        <v>0</v>
      </c>
      <c r="DQ91" s="127">
        <v>0</v>
      </c>
      <c r="DR91" s="127">
        <v>0</v>
      </c>
      <c r="DS91" s="130">
        <v>0</v>
      </c>
      <c r="DT91" s="130">
        <v>0</v>
      </c>
      <c r="DU91" s="130">
        <v>0</v>
      </c>
      <c r="DV91" s="130">
        <v>0</v>
      </c>
      <c r="DW91" s="130">
        <v>0</v>
      </c>
      <c r="DX91" s="130">
        <v>0</v>
      </c>
      <c r="DY91" s="130">
        <v>0</v>
      </c>
      <c r="DZ91" s="130">
        <v>0</v>
      </c>
      <c r="EA91" s="130">
        <v>0</v>
      </c>
      <c r="EB91" s="130">
        <v>0</v>
      </c>
      <c r="EC91" s="130">
        <v>0</v>
      </c>
      <c r="ED91" s="130">
        <v>0</v>
      </c>
      <c r="EE91" s="130">
        <v>0</v>
      </c>
      <c r="EF91" s="130">
        <v>0</v>
      </c>
      <c r="EG91" s="130">
        <v>0</v>
      </c>
      <c r="EH91" s="130">
        <v>0</v>
      </c>
      <c r="EI91" s="130">
        <v>0</v>
      </c>
      <c r="EJ91" s="130">
        <v>0</v>
      </c>
      <c r="EK91" s="130">
        <v>0</v>
      </c>
      <c r="EL91" s="130">
        <v>0</v>
      </c>
      <c r="EM91" s="130">
        <v>0</v>
      </c>
      <c r="EN91" s="130">
        <v>0</v>
      </c>
      <c r="EO91" s="130">
        <v>0</v>
      </c>
      <c r="EP91" s="130">
        <v>0</v>
      </c>
      <c r="EQ91" s="130">
        <v>0</v>
      </c>
      <c r="ER91" s="130">
        <v>0</v>
      </c>
      <c r="ES91" s="130">
        <v>0</v>
      </c>
      <c r="ET91" s="130">
        <v>0</v>
      </c>
      <c r="EU91" s="130">
        <v>0</v>
      </c>
      <c r="EV91" s="130">
        <v>0</v>
      </c>
      <c r="EW91" s="130">
        <v>0</v>
      </c>
      <c r="EX91" s="130">
        <v>0</v>
      </c>
      <c r="EY91" s="130">
        <v>0</v>
      </c>
      <c r="EZ91" s="130">
        <v>0</v>
      </c>
      <c r="FA91" s="130">
        <v>0</v>
      </c>
      <c r="FB91" s="130">
        <v>0</v>
      </c>
      <c r="FC91" s="130">
        <v>0</v>
      </c>
      <c r="FD91" s="130">
        <v>0</v>
      </c>
      <c r="FE91" s="130">
        <v>0</v>
      </c>
      <c r="FF91" s="130">
        <v>0</v>
      </c>
      <c r="FG91" s="130">
        <v>0</v>
      </c>
      <c r="FH91" s="130">
        <v>0</v>
      </c>
      <c r="FI91" s="130">
        <v>0</v>
      </c>
      <c r="FJ91" s="130">
        <v>0</v>
      </c>
      <c r="FK91" s="130">
        <v>0</v>
      </c>
      <c r="FL91" s="130">
        <v>0</v>
      </c>
      <c r="FM91" s="130">
        <v>0</v>
      </c>
      <c r="FN91" s="130">
        <v>0</v>
      </c>
      <c r="FO91" s="130">
        <v>0</v>
      </c>
      <c r="FP91" s="130">
        <v>0</v>
      </c>
      <c r="FQ91" s="130">
        <v>0</v>
      </c>
      <c r="FR91" s="130">
        <v>0</v>
      </c>
      <c r="FS91" s="130">
        <v>0</v>
      </c>
      <c r="FT91" s="130">
        <v>0</v>
      </c>
      <c r="FU91" s="130">
        <v>0</v>
      </c>
      <c r="FV91" s="130">
        <v>0</v>
      </c>
      <c r="FW91" s="130">
        <v>0</v>
      </c>
      <c r="FX91" s="130">
        <v>0</v>
      </c>
      <c r="FY91" s="130">
        <v>0</v>
      </c>
      <c r="FZ91" s="130">
        <v>0</v>
      </c>
      <c r="GA91" s="130">
        <v>0</v>
      </c>
      <c r="GB91" s="130">
        <v>0</v>
      </c>
      <c r="GC91" s="130">
        <v>0</v>
      </c>
      <c r="GD91" s="130">
        <v>0</v>
      </c>
      <c r="GE91" s="130">
        <v>0</v>
      </c>
      <c r="GF91" s="130">
        <v>0</v>
      </c>
      <c r="GG91" s="130">
        <v>0</v>
      </c>
      <c r="GH91" s="130">
        <v>0</v>
      </c>
      <c r="GI91" s="130">
        <v>0</v>
      </c>
      <c r="GJ91" s="130">
        <v>0</v>
      </c>
      <c r="GK91" s="130">
        <v>0</v>
      </c>
      <c r="GL91" s="130">
        <v>0</v>
      </c>
      <c r="GM91" s="130">
        <v>0</v>
      </c>
      <c r="GN91" s="130">
        <v>0</v>
      </c>
      <c r="GO91" s="130">
        <v>0</v>
      </c>
      <c r="GP91" s="130">
        <v>0</v>
      </c>
      <c r="GQ91" s="130">
        <v>0</v>
      </c>
      <c r="GR91" s="130">
        <v>0</v>
      </c>
      <c r="GS91" s="130">
        <v>0</v>
      </c>
      <c r="GT91" s="130">
        <v>0</v>
      </c>
      <c r="GU91" s="130">
        <v>0</v>
      </c>
      <c r="GV91" s="130">
        <v>0</v>
      </c>
      <c r="GW91" s="130">
        <v>0</v>
      </c>
      <c r="GX91" s="130">
        <v>0</v>
      </c>
      <c r="GY91" s="130">
        <v>0</v>
      </c>
      <c r="GZ91" s="130">
        <v>0</v>
      </c>
      <c r="HA91" s="130">
        <v>0</v>
      </c>
      <c r="HB91" s="130">
        <v>0</v>
      </c>
      <c r="HC91" s="130">
        <v>0</v>
      </c>
      <c r="HD91" s="130">
        <v>0</v>
      </c>
      <c r="HE91" s="130">
        <v>0</v>
      </c>
      <c r="HF91" s="130">
        <v>0</v>
      </c>
      <c r="HG91" s="130">
        <v>0</v>
      </c>
      <c r="HH91" s="130">
        <v>0</v>
      </c>
      <c r="HI91" s="130">
        <v>0</v>
      </c>
    </row>
    <row r="92" spans="1:217">
      <c r="A92" t="s">
        <v>198</v>
      </c>
      <c r="B92" s="127">
        <v>1959.3257497380002</v>
      </c>
      <c r="C92" s="127">
        <v>1911.962216311</v>
      </c>
      <c r="D92" s="127">
        <v>1891.7705506949999</v>
      </c>
      <c r="E92" s="127">
        <v>1697.5949903629999</v>
      </c>
      <c r="F92" s="127">
        <v>1504.1185903609999</v>
      </c>
      <c r="G92" s="127">
        <v>1320.4480066189999</v>
      </c>
      <c r="H92" s="127">
        <v>1246.2706755889999</v>
      </c>
      <c r="I92" s="127">
        <v>1115.0347954490003</v>
      </c>
      <c r="J92" s="127">
        <v>980.80177942700004</v>
      </c>
      <c r="K92" s="127">
        <v>807.46748242099989</v>
      </c>
      <c r="L92" s="127">
        <v>759.600460161</v>
      </c>
      <c r="M92" s="127">
        <v>586.09843554999998</v>
      </c>
      <c r="N92" s="127">
        <v>469.75331609699998</v>
      </c>
      <c r="O92" s="127">
        <v>457.22490423000011</v>
      </c>
      <c r="P92" s="127">
        <v>449.307113372</v>
      </c>
      <c r="Q92" s="127">
        <v>353.08991962199997</v>
      </c>
      <c r="R92" s="127">
        <v>332.48215647000001</v>
      </c>
      <c r="S92" s="127">
        <v>314.31092257100011</v>
      </c>
      <c r="T92" s="127">
        <v>289.33199767000002</v>
      </c>
      <c r="U92" s="127">
        <v>283.36375350399999</v>
      </c>
      <c r="V92" s="127">
        <v>268.15193945999999</v>
      </c>
      <c r="W92" s="127">
        <v>242.96356231200005</v>
      </c>
      <c r="X92" s="127">
        <v>236.72527971600002</v>
      </c>
      <c r="Y92" s="127">
        <v>233.55341305599993</v>
      </c>
      <c r="Z92" s="127">
        <v>212.73026262700003</v>
      </c>
      <c r="AA92" s="127">
        <v>211.17151197799996</v>
      </c>
      <c r="AB92" s="127">
        <v>209.89920790199997</v>
      </c>
      <c r="AC92" s="127">
        <v>206.09740103500002</v>
      </c>
      <c r="AD92" s="127">
        <v>201.38916617299995</v>
      </c>
      <c r="AE92" s="127">
        <v>194.19023848999996</v>
      </c>
      <c r="AF92" s="127">
        <v>192.78621379499998</v>
      </c>
      <c r="AG92" s="127">
        <v>187.73110931599999</v>
      </c>
      <c r="AH92" s="127">
        <v>182.59948603200002</v>
      </c>
      <c r="AI92" s="127">
        <v>184.11954237200001</v>
      </c>
      <c r="AJ92" s="127">
        <v>183.34988499899998</v>
      </c>
      <c r="AK92" s="127">
        <v>179.51959376000002</v>
      </c>
      <c r="AL92" s="127">
        <v>177.598451039</v>
      </c>
      <c r="AM92" s="127">
        <v>176.76000966600003</v>
      </c>
      <c r="AN92" s="127">
        <v>176.137523297</v>
      </c>
      <c r="AO92" s="127">
        <v>211.23299908199999</v>
      </c>
      <c r="AP92" s="127">
        <v>210.14219563400002</v>
      </c>
      <c r="AQ92" s="127">
        <v>204.24630419400006</v>
      </c>
      <c r="AR92" s="127">
        <v>162.056510906</v>
      </c>
      <c r="AS92" s="127">
        <v>154.10196409000002</v>
      </c>
      <c r="AT92" s="127">
        <v>149.32751205900001</v>
      </c>
      <c r="AU92" s="127">
        <v>233.29768916099999</v>
      </c>
      <c r="AV92" s="127">
        <v>228.89199763100004</v>
      </c>
      <c r="AW92" s="127">
        <v>220.558761535</v>
      </c>
      <c r="AX92" s="127">
        <v>222.56439022799998</v>
      </c>
      <c r="AY92" s="127">
        <v>222.13978332599999</v>
      </c>
      <c r="AZ92" s="127">
        <v>217.13955443899999</v>
      </c>
      <c r="BA92" s="127">
        <v>204.315364399</v>
      </c>
      <c r="BB92" s="127">
        <v>199.14442592200001</v>
      </c>
      <c r="BC92" s="127">
        <v>194.88547292999999</v>
      </c>
      <c r="BD92" s="127">
        <v>201.30039036800002</v>
      </c>
      <c r="BE92" s="127">
        <v>196.47367455400001</v>
      </c>
      <c r="BF92" s="127">
        <v>191.58447892800001</v>
      </c>
      <c r="BG92" s="127">
        <v>92.986701324999999</v>
      </c>
      <c r="BH92" s="127">
        <v>88.37946445</v>
      </c>
      <c r="BI92" s="127">
        <v>79.468175015</v>
      </c>
      <c r="BJ92" s="127">
        <v>597.30773404699994</v>
      </c>
      <c r="BK92" s="127">
        <v>597.19161116700002</v>
      </c>
      <c r="BL92" s="127">
        <v>597.072859655</v>
      </c>
      <c r="BM92" s="127">
        <v>146.964305835</v>
      </c>
      <c r="BN92" s="127">
        <v>140.67562779899998</v>
      </c>
      <c r="BO92" s="127">
        <v>134.975111793</v>
      </c>
      <c r="BP92" s="127">
        <v>191.38132486800004</v>
      </c>
      <c r="BQ92" s="127">
        <v>185.544769086</v>
      </c>
      <c r="BR92" s="127">
        <v>180.52698634499998</v>
      </c>
      <c r="BS92" s="127">
        <v>167.53564603400002</v>
      </c>
      <c r="BT92" s="127">
        <v>167.49724736000002</v>
      </c>
      <c r="BU92" s="127">
        <v>151.70863313000001</v>
      </c>
      <c r="BV92" s="127">
        <v>249.84693142</v>
      </c>
      <c r="BW92" s="127">
        <v>249.84693142</v>
      </c>
      <c r="BX92" s="127">
        <v>249.84693142</v>
      </c>
      <c r="BY92" s="127">
        <v>240.66196453999788</v>
      </c>
      <c r="BZ92" s="127">
        <v>240.66196453999788</v>
      </c>
      <c r="CA92" s="127">
        <v>240.66196453999788</v>
      </c>
      <c r="CB92" s="127">
        <v>225.34365541999998</v>
      </c>
      <c r="CC92" s="127">
        <v>225.34365541999998</v>
      </c>
      <c r="CD92" s="127">
        <v>225.34365541999998</v>
      </c>
      <c r="CE92" s="127">
        <v>75.867539449998475</v>
      </c>
      <c r="CF92" s="127">
        <v>75.867539449998475</v>
      </c>
      <c r="CG92" s="127">
        <v>75.867539449998475</v>
      </c>
      <c r="CH92" s="127">
        <v>26.123649960000002</v>
      </c>
      <c r="CI92" s="127">
        <v>26.123649960000002</v>
      </c>
      <c r="CJ92" s="127">
        <v>26.123649960000002</v>
      </c>
      <c r="CK92" s="127">
        <v>18.265467210002441</v>
      </c>
      <c r="CL92" s="127">
        <v>18.265467210002441</v>
      </c>
      <c r="CM92" s="127">
        <v>8627.5506863099999</v>
      </c>
      <c r="CN92" s="127">
        <v>9953.6408662799986</v>
      </c>
      <c r="CO92" s="127">
        <v>10282.96413909</v>
      </c>
      <c r="CP92" s="127">
        <v>10541.481804089999</v>
      </c>
      <c r="CQ92" s="127">
        <v>10581.591076729996</v>
      </c>
      <c r="CR92" s="127">
        <v>10228.228352090002</v>
      </c>
      <c r="CS92" s="127">
        <v>10910.273378680002</v>
      </c>
      <c r="CT92" s="127">
        <v>10404.332586890001</v>
      </c>
      <c r="CU92" s="127">
        <v>7856.6400516900003</v>
      </c>
      <c r="CV92" s="127">
        <v>9169.5780945600018</v>
      </c>
      <c r="CW92" s="127">
        <v>9459.8443938500004</v>
      </c>
      <c r="CX92" s="127">
        <v>9179.800558490002</v>
      </c>
      <c r="CY92" s="127">
        <v>9673.2368474300001</v>
      </c>
      <c r="CZ92" s="127">
        <v>9787.4887056000007</v>
      </c>
      <c r="DA92" s="127">
        <v>9807.3001203500007</v>
      </c>
      <c r="DB92" s="127">
        <v>10164.788175960002</v>
      </c>
      <c r="DC92" s="127">
        <v>10603.82508812</v>
      </c>
      <c r="DD92" s="127">
        <v>10194.633436530001</v>
      </c>
      <c r="DE92" s="127">
        <v>10650.107084640002</v>
      </c>
      <c r="DF92" s="127">
        <v>9492.4466680700007</v>
      </c>
      <c r="DG92" s="127">
        <v>10368.957139059999</v>
      </c>
      <c r="DH92" s="127">
        <v>11192.672046420001</v>
      </c>
      <c r="DI92" s="127">
        <v>11197.827287710001</v>
      </c>
      <c r="DJ92" s="127">
        <v>11004.73385117</v>
      </c>
      <c r="DK92" s="127">
        <v>11055.527721820001</v>
      </c>
      <c r="DL92" s="127">
        <v>11322.304502669997</v>
      </c>
      <c r="DM92" s="127">
        <v>11242.89269144</v>
      </c>
      <c r="DN92" s="127">
        <v>11567.091538170002</v>
      </c>
      <c r="DO92" s="127">
        <v>11844.346671249999</v>
      </c>
      <c r="DP92" s="127">
        <v>11374.502928399999</v>
      </c>
      <c r="DQ92" s="127">
        <v>11548.38872753</v>
      </c>
      <c r="DR92" s="127">
        <v>9935.0947763600016</v>
      </c>
      <c r="DS92" s="130">
        <v>10409.20846014</v>
      </c>
      <c r="DT92" s="130">
        <v>10813.95655047</v>
      </c>
      <c r="DU92" s="130">
        <v>11424.869655710001</v>
      </c>
      <c r="DV92" s="130">
        <v>11550.033226380001</v>
      </c>
      <c r="DW92" s="130">
        <v>11968.84380862</v>
      </c>
      <c r="DX92" s="130">
        <v>11809.84231928</v>
      </c>
      <c r="DY92" s="130">
        <v>11595.8964117</v>
      </c>
      <c r="DZ92" s="130">
        <v>11996.423289099999</v>
      </c>
      <c r="EA92" s="130">
        <v>12484.483071860002</v>
      </c>
      <c r="EB92" s="130">
        <v>12118.743864170001</v>
      </c>
      <c r="EC92" s="130">
        <v>12513.2550926</v>
      </c>
      <c r="ED92" s="130">
        <v>11237.766704599999</v>
      </c>
      <c r="EE92" s="130">
        <v>13317.88908203</v>
      </c>
      <c r="EF92" s="130">
        <v>18326.010956210001</v>
      </c>
      <c r="EG92" s="130">
        <v>19504.632954539997</v>
      </c>
      <c r="EH92" s="130">
        <v>20725.845796429996</v>
      </c>
      <c r="EI92" s="130">
        <v>21172.701382470001</v>
      </c>
      <c r="EJ92" s="130">
        <v>21157.882781920001</v>
      </c>
      <c r="EK92" s="130">
        <v>20958.528107330003</v>
      </c>
      <c r="EL92" s="130">
        <v>21474.60220537</v>
      </c>
      <c r="EM92" s="130">
        <v>21686.694447350004</v>
      </c>
      <c r="EN92" s="130">
        <v>20879.162340460003</v>
      </c>
      <c r="EO92" s="130">
        <v>20900.793420470003</v>
      </c>
      <c r="EP92" s="130">
        <v>19518.342985180003</v>
      </c>
      <c r="EQ92" s="130">
        <v>19765.737865400002</v>
      </c>
      <c r="ER92" s="130">
        <v>19178.482110100002</v>
      </c>
      <c r="ES92" s="130">
        <v>19911.150373959998</v>
      </c>
      <c r="ET92" s="130">
        <v>21103.393357109995</v>
      </c>
      <c r="EU92" s="130">
        <v>21427.161894089993</v>
      </c>
      <c r="EV92" s="130">
        <v>20937.57512777</v>
      </c>
      <c r="EW92" s="130">
        <v>20866.887005050001</v>
      </c>
      <c r="EX92" s="130">
        <v>21262.813525910002</v>
      </c>
      <c r="EY92" s="130">
        <v>21699.1533113</v>
      </c>
      <c r="EZ92" s="130">
        <v>21145.137742160001</v>
      </c>
      <c r="FA92" s="130">
        <v>21669.19881853</v>
      </c>
      <c r="FB92" s="130">
        <v>21220.01996998</v>
      </c>
      <c r="FC92" s="130">
        <v>21229.865561999999</v>
      </c>
      <c r="FD92" s="130">
        <v>21161.036842759997</v>
      </c>
      <c r="FE92" s="130">
        <v>21793.783176400004</v>
      </c>
      <c r="FF92" s="130">
        <v>22728.709826200004</v>
      </c>
      <c r="FG92" s="130">
        <v>23096.230003660003</v>
      </c>
      <c r="FH92" s="130">
        <v>22771.565013459996</v>
      </c>
      <c r="FI92" s="130">
        <v>23080.565427379996</v>
      </c>
      <c r="FJ92" s="130">
        <v>23533.284154889996</v>
      </c>
      <c r="FK92" s="130">
        <v>24091.072738819996</v>
      </c>
      <c r="FL92" s="130">
        <v>23047.058266159998</v>
      </c>
      <c r="FM92" s="130">
        <v>23338.149523550004</v>
      </c>
      <c r="FN92" s="130">
        <v>22743.208388280003</v>
      </c>
      <c r="FO92" s="130">
        <v>22958.537675200001</v>
      </c>
      <c r="FP92" s="130">
        <v>22741.652710310002</v>
      </c>
      <c r="FQ92" s="130">
        <v>23931.898107110002</v>
      </c>
      <c r="FR92" s="130">
        <v>24510.175984329999</v>
      </c>
      <c r="FS92" s="130">
        <v>24920.879891409997</v>
      </c>
      <c r="FT92" s="130">
        <v>25197.831660939999</v>
      </c>
      <c r="FU92" s="130">
        <v>25381.789267550001</v>
      </c>
      <c r="FV92" s="130">
        <v>25800.964173619999</v>
      </c>
      <c r="FW92" s="130">
        <v>26333.02746428</v>
      </c>
      <c r="FX92" s="130">
        <v>25875.486120010002</v>
      </c>
      <c r="FY92" s="130">
        <v>25900.105847040002</v>
      </c>
      <c r="FZ92" s="130">
        <v>27450.759508269999</v>
      </c>
      <c r="GA92" s="130">
        <v>27164.430859439999</v>
      </c>
      <c r="GB92" s="130">
        <v>27648.896124809995</v>
      </c>
      <c r="GC92" s="130">
        <v>28332.872489559995</v>
      </c>
      <c r="GD92" s="130">
        <v>28123.318840829997</v>
      </c>
      <c r="GE92" s="130">
        <v>28712.435689369999</v>
      </c>
      <c r="GF92" s="130">
        <v>30750.038765439993</v>
      </c>
      <c r="GG92" s="130">
        <v>30510.593065829995</v>
      </c>
      <c r="GH92" s="130">
        <v>31180.111803610002</v>
      </c>
      <c r="GI92" s="130">
        <v>31699.405816810002</v>
      </c>
      <c r="GJ92" s="130">
        <v>30907.817469239995</v>
      </c>
      <c r="GK92" s="130">
        <v>31408.243391610002</v>
      </c>
      <c r="GL92" s="130">
        <v>42726.276202410001</v>
      </c>
      <c r="GM92" s="130">
        <v>41907.108782199997</v>
      </c>
      <c r="GN92" s="130">
        <v>41930.430033299992</v>
      </c>
      <c r="GO92" s="130">
        <v>50923.119783779999</v>
      </c>
      <c r="GP92" s="130">
        <v>49861.06592714</v>
      </c>
      <c r="GQ92" s="130">
        <v>49422.770123580005</v>
      </c>
      <c r="GR92" s="130">
        <v>49597.839827260002</v>
      </c>
      <c r="GS92" s="130">
        <v>50489.458460389993</v>
      </c>
      <c r="GT92" s="130">
        <v>51361.047037240001</v>
      </c>
      <c r="GU92" s="130">
        <v>51784.283836329989</v>
      </c>
      <c r="GV92" s="130">
        <v>51755.649442819995</v>
      </c>
      <c r="GW92" s="130">
        <v>51728.077813579992</v>
      </c>
      <c r="GX92" s="130">
        <v>50422.596502469991</v>
      </c>
      <c r="GY92" s="130">
        <v>40067.731371460002</v>
      </c>
      <c r="GZ92" s="130">
        <v>40287.941004020002</v>
      </c>
      <c r="HA92" s="130">
        <v>44065.399708199991</v>
      </c>
      <c r="HB92" s="130">
        <v>44582.158280039992</v>
      </c>
      <c r="HC92" s="130">
        <v>45781.732935179993</v>
      </c>
      <c r="HD92" s="130">
        <v>46583.988063480007</v>
      </c>
      <c r="HE92" s="130">
        <v>48044.029051560006</v>
      </c>
      <c r="HF92" s="130">
        <v>49216.324736140006</v>
      </c>
      <c r="HG92" s="130">
        <v>49535.619517480001</v>
      </c>
      <c r="HH92" s="130">
        <v>47682.163118820004</v>
      </c>
      <c r="HI92" s="130">
        <v>53786.997326500001</v>
      </c>
    </row>
    <row r="93" spans="1:217">
      <c r="A93" t="s">
        <v>195</v>
      </c>
      <c r="B93" s="127">
        <v>275.0578799744423</v>
      </c>
      <c r="C93" s="127">
        <v>282.94819156948512</v>
      </c>
      <c r="D93" s="127">
        <v>289.08836881259862</v>
      </c>
      <c r="E93" s="127">
        <v>88.689845065616481</v>
      </c>
      <c r="F93" s="127">
        <v>91.982609519267413</v>
      </c>
      <c r="G93" s="127">
        <v>86.932637664604982</v>
      </c>
      <c r="H93" s="127">
        <v>125.51685411520023</v>
      </c>
      <c r="I93" s="127">
        <v>121.59424306185358</v>
      </c>
      <c r="J93" s="127">
        <v>123.32608756619194</v>
      </c>
      <c r="K93" s="127">
        <v>81.832973318828905</v>
      </c>
      <c r="L93" s="127">
        <v>78.131175290489736</v>
      </c>
      <c r="M93" s="127">
        <v>73.145596466741466</v>
      </c>
      <c r="N93" s="127">
        <v>96.602807846346735</v>
      </c>
      <c r="O93" s="127">
        <v>100.78944638864427</v>
      </c>
      <c r="P93" s="127">
        <v>95.300944163826742</v>
      </c>
      <c r="Q93" s="127">
        <v>109.88297271893329</v>
      </c>
      <c r="R93" s="127">
        <v>115.00791623999528</v>
      </c>
      <c r="S93" s="127">
        <v>115.97363688988247</v>
      </c>
      <c r="T93" s="127">
        <v>108.710916729917</v>
      </c>
      <c r="U93" s="127">
        <v>109.45166234464523</v>
      </c>
      <c r="V93" s="127">
        <v>107.66802487760228</v>
      </c>
      <c r="W93" s="127">
        <v>73.587723743555941</v>
      </c>
      <c r="X93" s="127">
        <v>74.699163807464757</v>
      </c>
      <c r="Y93" s="127">
        <v>74.920548210438469</v>
      </c>
      <c r="Z93" s="127">
        <v>181.52153308590349</v>
      </c>
      <c r="AA93" s="127">
        <v>176.05022817609932</v>
      </c>
      <c r="AB93" s="127">
        <v>176.81832591521732</v>
      </c>
      <c r="AC93" s="127">
        <v>109.9360055690685</v>
      </c>
      <c r="AD93" s="127">
        <v>104.35309309518456</v>
      </c>
      <c r="AE93" s="127">
        <v>103.77788393120863</v>
      </c>
      <c r="AF93" s="127">
        <v>159.52838781235602</v>
      </c>
      <c r="AG93" s="127">
        <v>154.58950605490156</v>
      </c>
      <c r="AH93" s="127">
        <v>153.68696928704188</v>
      </c>
      <c r="AI93" s="127">
        <v>116.55790337224676</v>
      </c>
      <c r="AJ93" s="127">
        <v>113.61289222578489</v>
      </c>
      <c r="AK93" s="127">
        <v>107.233271102467</v>
      </c>
      <c r="AL93" s="127">
        <v>162.50072131587385</v>
      </c>
      <c r="AM93" s="127">
        <v>169.7310403024417</v>
      </c>
      <c r="AN93" s="127">
        <v>165.81717651125709</v>
      </c>
      <c r="AO93" s="127">
        <v>121.18118002009325</v>
      </c>
      <c r="AP93" s="127">
        <v>116.18096545460037</v>
      </c>
      <c r="AQ93" s="127">
        <v>118.49966378522092</v>
      </c>
      <c r="AR93" s="127">
        <v>92.478355845148911</v>
      </c>
      <c r="AS93" s="127">
        <v>91.368179434274268</v>
      </c>
      <c r="AT93" s="127">
        <v>92.481659941609848</v>
      </c>
      <c r="AU93" s="127">
        <v>84.678858733129047</v>
      </c>
      <c r="AV93" s="127">
        <v>79.937579893866527</v>
      </c>
      <c r="AW93" s="127">
        <v>78.138944623744138</v>
      </c>
      <c r="AX93" s="127">
        <v>139.44893282832376</v>
      </c>
      <c r="AY93" s="127">
        <v>139.95289611739531</v>
      </c>
      <c r="AZ93" s="127">
        <v>132.60534043695429</v>
      </c>
      <c r="BA93" s="127">
        <v>86.730652976625535</v>
      </c>
      <c r="BB93" s="127">
        <v>86.582893962363627</v>
      </c>
      <c r="BC93" s="127">
        <v>84.860334927678792</v>
      </c>
      <c r="BD93" s="127">
        <v>107.36163743273281</v>
      </c>
      <c r="BE93" s="127">
        <v>103.89165905954124</v>
      </c>
      <c r="BF93" s="127">
        <v>114.9449332351675</v>
      </c>
      <c r="BG93" s="127">
        <v>132.18876249811672</v>
      </c>
      <c r="BH93" s="127">
        <v>158.75141074094731</v>
      </c>
      <c r="BI93" s="127">
        <v>162.78821958389636</v>
      </c>
      <c r="BJ93" s="127">
        <v>181.60307859863832</v>
      </c>
      <c r="BK93" s="127">
        <v>211.91113510188191</v>
      </c>
      <c r="BL93" s="127">
        <v>225.38206371560358</v>
      </c>
      <c r="BM93" s="127">
        <v>863.46191196520488</v>
      </c>
      <c r="BN93" s="127">
        <v>801.12082011702807</v>
      </c>
      <c r="BO93" s="127">
        <v>775.59437382643716</v>
      </c>
      <c r="BP93" s="127">
        <v>1008.191157270069</v>
      </c>
      <c r="BQ93" s="127">
        <v>938.04064911602393</v>
      </c>
      <c r="BR93" s="127">
        <v>911.03524516179471</v>
      </c>
      <c r="BS93" s="127">
        <v>621.24305674485231</v>
      </c>
      <c r="BT93" s="127">
        <v>615.70931677592716</v>
      </c>
      <c r="BU93" s="127">
        <v>592.9499270982858</v>
      </c>
      <c r="BV93" s="127">
        <v>610.59478760340585</v>
      </c>
      <c r="BW93" s="127">
        <v>623.01961926358115</v>
      </c>
      <c r="BX93" s="127">
        <v>626.61853602032159</v>
      </c>
      <c r="BY93" s="127">
        <v>2801.2986758528687</v>
      </c>
      <c r="BZ93" s="127">
        <v>2858.3585548700667</v>
      </c>
      <c r="CA93" s="127">
        <v>3231.6374557227455</v>
      </c>
      <c r="CB93" s="127">
        <v>1291.7125410000001</v>
      </c>
      <c r="CC93" s="127">
        <v>1169.375422655718</v>
      </c>
      <c r="CD93" s="127">
        <v>1201.7957103164733</v>
      </c>
      <c r="CE93" s="127">
        <v>1231.5699959999999</v>
      </c>
      <c r="CF93" s="127">
        <v>1215.6964271626669</v>
      </c>
      <c r="CG93" s="127">
        <v>1318.2219977698462</v>
      </c>
      <c r="CH93" s="127">
        <v>2950.3517700000002</v>
      </c>
      <c r="CI93" s="127">
        <v>3282.9693649999999</v>
      </c>
      <c r="CJ93" s="127">
        <v>3129.3913009999997</v>
      </c>
      <c r="CK93" s="127">
        <v>2932.4448039999997</v>
      </c>
      <c r="CL93" s="127">
        <v>2867.3280429999995</v>
      </c>
      <c r="CM93" s="127">
        <v>2363.3842340000001</v>
      </c>
      <c r="CN93" s="127">
        <v>2355.600058</v>
      </c>
      <c r="CO93" s="127">
        <v>2276.701372</v>
      </c>
      <c r="CP93" s="127">
        <v>2121.42985</v>
      </c>
      <c r="CQ93" s="127">
        <v>1779.736768</v>
      </c>
      <c r="CR93" s="127">
        <v>1871.211415</v>
      </c>
      <c r="CS93" s="127">
        <v>1998.382879</v>
      </c>
      <c r="CT93" s="127">
        <v>1790.7422769999998</v>
      </c>
      <c r="CU93" s="127">
        <v>965.66235399999994</v>
      </c>
      <c r="CV93" s="127">
        <v>650.72100499999999</v>
      </c>
      <c r="CW93" s="127">
        <v>568.50465400000007</v>
      </c>
      <c r="CX93" s="127">
        <v>594.83959500000003</v>
      </c>
      <c r="CY93" s="127">
        <v>656.46930399999997</v>
      </c>
      <c r="CZ93" s="127">
        <v>1067.2550140000001</v>
      </c>
      <c r="DA93" s="127">
        <v>975.74936400000001</v>
      </c>
      <c r="DB93" s="127">
        <v>814.07352300000002</v>
      </c>
      <c r="DC93" s="127">
        <v>1375.8515400000008</v>
      </c>
      <c r="DD93" s="127">
        <v>1975.279824</v>
      </c>
      <c r="DE93" s="127">
        <v>1897.2161950000002</v>
      </c>
      <c r="DF93" s="127">
        <v>1949.4624240000003</v>
      </c>
      <c r="DG93" s="127">
        <v>2203.6008759999995</v>
      </c>
      <c r="DH93" s="127">
        <v>2019.2511390000009</v>
      </c>
      <c r="DI93" s="127">
        <v>2067.63996</v>
      </c>
      <c r="DJ93" s="127">
        <v>2005.8139929999998</v>
      </c>
      <c r="DK93" s="127">
        <v>1888.1739470000009</v>
      </c>
      <c r="DL93" s="127">
        <v>1624.8783249999999</v>
      </c>
      <c r="DM93" s="127">
        <v>1403.7584849999987</v>
      </c>
      <c r="DN93" s="127">
        <v>1370.9116669999989</v>
      </c>
      <c r="DO93" s="127">
        <v>1363.6830899999995</v>
      </c>
      <c r="DP93" s="127">
        <v>1186.9358489999991</v>
      </c>
      <c r="DQ93" s="127">
        <v>1136.9218680000013</v>
      </c>
      <c r="DR93" s="127">
        <v>1072.6334399999996</v>
      </c>
      <c r="DS93" s="130">
        <v>1220.2945759999986</v>
      </c>
      <c r="DT93" s="130">
        <v>1030.7537799999993</v>
      </c>
      <c r="DU93" s="130">
        <v>862.89232799999968</v>
      </c>
      <c r="DV93" s="130">
        <v>713.39184000000182</v>
      </c>
      <c r="DW93" s="130">
        <v>626.99143500000059</v>
      </c>
      <c r="DX93" s="130">
        <v>607.11357899999859</v>
      </c>
      <c r="DY93" s="130">
        <v>679.09295999999881</v>
      </c>
      <c r="DZ93" s="130">
        <v>756.06814499999916</v>
      </c>
      <c r="EA93" s="130">
        <v>833.82122400000185</v>
      </c>
      <c r="EB93" s="130">
        <v>1031.6748060000004</v>
      </c>
      <c r="EC93" s="130">
        <v>951.59278500000028</v>
      </c>
      <c r="ED93" s="130">
        <v>1030.2049279999992</v>
      </c>
      <c r="EE93" s="130">
        <v>1205.4095999999984</v>
      </c>
      <c r="EF93" s="130">
        <v>1185.6157800000005</v>
      </c>
      <c r="EG93" s="130">
        <v>1263.9962499999999</v>
      </c>
      <c r="EH93" s="130">
        <v>1183.4324949999996</v>
      </c>
      <c r="EI93" s="130">
        <v>1202.0439389999988</v>
      </c>
      <c r="EJ93" s="130">
        <v>1277.0313350000001</v>
      </c>
      <c r="EK93" s="130">
        <v>1062.998153999999</v>
      </c>
      <c r="EL93" s="130">
        <v>1058.4444799999994</v>
      </c>
      <c r="EM93" s="130">
        <v>1073.1574500000017</v>
      </c>
      <c r="EN93" s="130">
        <v>1045.8860160000004</v>
      </c>
      <c r="EO93" s="130">
        <v>1032.5481760000002</v>
      </c>
      <c r="EP93" s="130">
        <v>924.5607</v>
      </c>
      <c r="EQ93" s="130">
        <v>1085.4715649999989</v>
      </c>
      <c r="ER93" s="130">
        <v>847.85998499999982</v>
      </c>
      <c r="ES93" s="130">
        <v>785.9317199999997</v>
      </c>
      <c r="ET93" s="130">
        <v>1277.8504060000032</v>
      </c>
      <c r="EU93" s="130">
        <v>1265.2015529999996</v>
      </c>
      <c r="EV93" s="130">
        <v>1160.2972530000009</v>
      </c>
      <c r="EW93" s="130">
        <v>1037.4775840000016</v>
      </c>
      <c r="EX93" s="130">
        <v>1018.9849859999982</v>
      </c>
      <c r="EY93" s="130">
        <v>1050.666942000001</v>
      </c>
      <c r="EZ93" s="130">
        <v>1010.8928</v>
      </c>
      <c r="FA93" s="130">
        <v>884.86068900000066</v>
      </c>
      <c r="FB93" s="130">
        <v>1042.1084550000014</v>
      </c>
      <c r="FC93" s="130">
        <v>764.30806200000097</v>
      </c>
      <c r="FD93" s="130">
        <v>747.31409999999892</v>
      </c>
      <c r="FE93" s="130">
        <v>1056.7627200000006</v>
      </c>
      <c r="FF93" s="130">
        <v>1036.7432319999987</v>
      </c>
      <c r="FG93" s="130">
        <v>973.7440720000011</v>
      </c>
      <c r="FH93" s="130">
        <v>784.49135399999852</v>
      </c>
      <c r="FI93" s="130">
        <v>680.24011199999973</v>
      </c>
      <c r="FJ93" s="130">
        <v>395.40323600000039</v>
      </c>
      <c r="FK93" s="130">
        <v>380.52797999999933</v>
      </c>
      <c r="FL93" s="130">
        <v>1537.0672619999989</v>
      </c>
      <c r="FM93" s="130">
        <v>1510.3642419999985</v>
      </c>
      <c r="FN93" s="130">
        <v>1550.6406459999987</v>
      </c>
      <c r="FO93" s="130">
        <v>1933.0437240000008</v>
      </c>
      <c r="FP93" s="130">
        <v>1953.8100120000024</v>
      </c>
      <c r="FQ93" s="130">
        <v>2078.2799029999983</v>
      </c>
      <c r="FR93" s="130">
        <v>2948.9959680000011</v>
      </c>
      <c r="FS93" s="130">
        <v>3414.5507999999995</v>
      </c>
      <c r="FT93" s="130">
        <v>4180.8873599999988</v>
      </c>
      <c r="FU93" s="130">
        <v>4844.7862429999986</v>
      </c>
      <c r="FV93" s="130">
        <v>5145.0222400000011</v>
      </c>
      <c r="FW93" s="130">
        <v>5110.312914000001</v>
      </c>
      <c r="FX93" s="130">
        <v>5545.8913069999999</v>
      </c>
      <c r="FY93" s="130">
        <v>6172.1124419999987</v>
      </c>
      <c r="FZ93" s="130">
        <v>6664.3690259999994</v>
      </c>
      <c r="GA93" s="130">
        <v>7335.9018460000007</v>
      </c>
      <c r="GB93" s="130">
        <v>7648.4257679999992</v>
      </c>
      <c r="GC93" s="130">
        <v>7784.6805149999991</v>
      </c>
      <c r="GD93" s="130">
        <v>7919.1148740000008</v>
      </c>
      <c r="GE93" s="130">
        <v>7761.4662859999989</v>
      </c>
      <c r="GF93" s="130">
        <v>7860.908120000001</v>
      </c>
      <c r="GG93" s="130">
        <v>8106.8246800000015</v>
      </c>
      <c r="GH93" s="130">
        <v>7153.5877379999993</v>
      </c>
      <c r="GI93" s="130">
        <v>6878.2400000000016</v>
      </c>
      <c r="GJ93" s="130">
        <v>5524.9993679999989</v>
      </c>
      <c r="GK93" s="130">
        <v>5917.7157120000029</v>
      </c>
      <c r="GL93" s="130">
        <v>5806.8731850000004</v>
      </c>
      <c r="GM93" s="130">
        <v>6620.9382279999991</v>
      </c>
      <c r="GN93" s="130">
        <v>7349.6351399999994</v>
      </c>
      <c r="GO93" s="130">
        <v>7139.159754000003</v>
      </c>
      <c r="GP93" s="130">
        <v>5000.9702759999991</v>
      </c>
      <c r="GQ93" s="130">
        <v>4724.4185889999981</v>
      </c>
      <c r="GR93" s="130">
        <v>4742.9645119999977</v>
      </c>
      <c r="GS93" s="130">
        <v>5208.703402000001</v>
      </c>
      <c r="GT93" s="130">
        <v>5157.1381559999991</v>
      </c>
      <c r="GU93" s="130">
        <v>5222.3092199999992</v>
      </c>
      <c r="GV93" s="130">
        <v>5372.8136519999998</v>
      </c>
      <c r="GW93" s="130">
        <v>5191.5783440000005</v>
      </c>
      <c r="GX93" s="130">
        <v>5424.6490560000002</v>
      </c>
      <c r="GY93" s="130">
        <v>5704.4837199999993</v>
      </c>
      <c r="GZ93" s="130">
        <v>5567.5325719999973</v>
      </c>
      <c r="HA93" s="130">
        <v>5047.4220159999995</v>
      </c>
      <c r="HB93" s="130">
        <v>4629.2826780000014</v>
      </c>
      <c r="HC93" s="130">
        <v>4350.8024520000017</v>
      </c>
      <c r="HD93" s="130">
        <v>4592.7642850000011</v>
      </c>
      <c r="HE93" s="130">
        <v>4609.3536400000003</v>
      </c>
      <c r="HF93" s="130">
        <v>4553.1937759999992</v>
      </c>
      <c r="HG93" s="130">
        <v>4403.8472749999992</v>
      </c>
      <c r="HH93" s="130">
        <v>3904.3258400000018</v>
      </c>
      <c r="HI93" s="130">
        <v>3960.047190000002</v>
      </c>
    </row>
    <row r="94" spans="1:217" s="1" customFormat="1">
      <c r="A94" s="1" t="s">
        <v>186</v>
      </c>
      <c r="B94" s="142">
        <v>166469.11615492176</v>
      </c>
      <c r="C94" s="142">
        <v>176040.77832781308</v>
      </c>
      <c r="D94" s="142">
        <v>178942.15517337527</v>
      </c>
      <c r="E94" s="142">
        <v>180124.59415676433</v>
      </c>
      <c r="F94" s="142">
        <v>183511.57608097076</v>
      </c>
      <c r="G94" s="142">
        <v>181242.58628838212</v>
      </c>
      <c r="H94" s="142">
        <v>183222.24198399708</v>
      </c>
      <c r="I94" s="142">
        <v>177534.29282308105</v>
      </c>
      <c r="J94" s="142">
        <v>181371.2406434213</v>
      </c>
      <c r="K94" s="142">
        <v>177778.12980136593</v>
      </c>
      <c r="L94" s="142">
        <v>177247.51791606224</v>
      </c>
      <c r="M94" s="142">
        <v>176774.50221705626</v>
      </c>
      <c r="N94" s="142">
        <v>170806.12977481316</v>
      </c>
      <c r="O94" s="142">
        <v>182126.71548070651</v>
      </c>
      <c r="P94" s="142">
        <v>183652.49946887541</v>
      </c>
      <c r="Q94" s="142">
        <v>175481.1880823627</v>
      </c>
      <c r="R94" s="142">
        <v>191056.42032488706</v>
      </c>
      <c r="S94" s="142">
        <v>195738.10510007551</v>
      </c>
      <c r="T94" s="142">
        <v>195670.96155694849</v>
      </c>
      <c r="U94" s="142">
        <v>197973.59170296899</v>
      </c>
      <c r="V94" s="142">
        <v>198057.83866637814</v>
      </c>
      <c r="W94" s="142">
        <v>190160.62143856331</v>
      </c>
      <c r="X94" s="142">
        <v>193164.50393066346</v>
      </c>
      <c r="Y94" s="142">
        <v>191538.71057329918</v>
      </c>
      <c r="Z94" s="142">
        <v>188975.84161989752</v>
      </c>
      <c r="AA94" s="142">
        <v>190041.91336210293</v>
      </c>
      <c r="AB94" s="142">
        <v>203021.21995141526</v>
      </c>
      <c r="AC94" s="142">
        <v>202094.51996107685</v>
      </c>
      <c r="AD94" s="142">
        <v>201839.74826699257</v>
      </c>
      <c r="AE94" s="142">
        <v>202272.08107293147</v>
      </c>
      <c r="AF94" s="142">
        <v>201756.13343259069</v>
      </c>
      <c r="AG94" s="142">
        <v>200194.00557256283</v>
      </c>
      <c r="AH94" s="142">
        <v>199302.42481057456</v>
      </c>
      <c r="AI94" s="142">
        <v>199224.5999644782</v>
      </c>
      <c r="AJ94" s="142">
        <v>193122.46498887337</v>
      </c>
      <c r="AK94" s="142">
        <v>190505.79046763881</v>
      </c>
      <c r="AL94" s="142">
        <v>194158.2742062918</v>
      </c>
      <c r="AM94" s="142">
        <v>207439.63076774785</v>
      </c>
      <c r="AN94" s="142">
        <v>204842.27561621743</v>
      </c>
      <c r="AO94" s="142">
        <v>203394.84431905075</v>
      </c>
      <c r="AP94" s="142">
        <v>199540.04424859973</v>
      </c>
      <c r="AQ94" s="142">
        <v>203230.71875893913</v>
      </c>
      <c r="AR94" s="142">
        <v>197196.22964697529</v>
      </c>
      <c r="AS94" s="142">
        <v>197619.34949675199</v>
      </c>
      <c r="AT94" s="142">
        <v>196969.08185571586</v>
      </c>
      <c r="AU94" s="142">
        <v>192367.41419357198</v>
      </c>
      <c r="AV94" s="142">
        <v>190629.70930411643</v>
      </c>
      <c r="AW94" s="142">
        <v>190666.56758175383</v>
      </c>
      <c r="AX94" s="142">
        <v>189422.06744205242</v>
      </c>
      <c r="AY94" s="142">
        <v>191284.46421514748</v>
      </c>
      <c r="AZ94" s="142">
        <v>187870.76408751312</v>
      </c>
      <c r="BA94" s="142">
        <v>180171.3175466934</v>
      </c>
      <c r="BB94" s="142">
        <v>176237.18092384003</v>
      </c>
      <c r="BC94" s="142">
        <v>173891.09415540489</v>
      </c>
      <c r="BD94" s="142">
        <v>177389.51064421199</v>
      </c>
      <c r="BE94" s="142">
        <v>171260.38120934478</v>
      </c>
      <c r="BF94" s="142">
        <v>178633.27564382594</v>
      </c>
      <c r="BG94" s="142">
        <v>177212.44488842678</v>
      </c>
      <c r="BH94" s="142">
        <v>179906.29611996224</v>
      </c>
      <c r="BI94" s="142">
        <v>183811.23995485157</v>
      </c>
      <c r="BJ94" s="142">
        <v>196275.62594040905</v>
      </c>
      <c r="BK94" s="142">
        <v>207911.3129359826</v>
      </c>
      <c r="BL94" s="142">
        <v>216796.53349228163</v>
      </c>
      <c r="BM94" s="142">
        <v>214791.31972923488</v>
      </c>
      <c r="BN94" s="142">
        <v>208750.64639652069</v>
      </c>
      <c r="BO94" s="142">
        <v>213440.72664606891</v>
      </c>
      <c r="BP94" s="142">
        <v>216699.80731445382</v>
      </c>
      <c r="BQ94" s="142">
        <v>220598.43647555239</v>
      </c>
      <c r="BR94" s="142">
        <v>224771.44605443664</v>
      </c>
      <c r="BS94" s="142">
        <v>234502.91234638618</v>
      </c>
      <c r="BT94" s="142">
        <v>242496.13377728101</v>
      </c>
      <c r="BU94" s="142">
        <v>241511.24357016501</v>
      </c>
      <c r="BV94" s="142">
        <v>243035.89974426094</v>
      </c>
      <c r="BW94" s="142">
        <v>261862.63055360896</v>
      </c>
      <c r="BX94" s="142">
        <v>265216.7228278722</v>
      </c>
      <c r="BY94" s="142">
        <v>260093.81305216419</v>
      </c>
      <c r="BZ94" s="142">
        <v>267121.49867443059</v>
      </c>
      <c r="CA94" s="142">
        <v>280436.12018010538</v>
      </c>
      <c r="CB94" s="142">
        <v>288868.57212456869</v>
      </c>
      <c r="CC94" s="142">
        <v>296446.66167366225</v>
      </c>
      <c r="CD94" s="142">
        <v>309787.7914037896</v>
      </c>
      <c r="CE94" s="142">
        <v>311038.76671729749</v>
      </c>
      <c r="CF94" s="142">
        <v>310790.13907527016</v>
      </c>
      <c r="CG94" s="142">
        <v>318924.6660973446</v>
      </c>
      <c r="CH94" s="142">
        <v>313061.8328741322</v>
      </c>
      <c r="CI94" s="142">
        <v>319142.88058169541</v>
      </c>
      <c r="CJ94" s="142">
        <v>331972.53620206524</v>
      </c>
      <c r="CK94" s="142">
        <v>329301.19848315138</v>
      </c>
      <c r="CL94" s="142">
        <v>333663.5946377397</v>
      </c>
      <c r="CM94" s="142">
        <v>341829.19205638289</v>
      </c>
      <c r="CN94" s="142">
        <v>350752.54839093587</v>
      </c>
      <c r="CO94" s="142">
        <v>354447.99134506477</v>
      </c>
      <c r="CP94" s="142">
        <v>366813.81488339114</v>
      </c>
      <c r="CQ94" s="142">
        <v>382801.92099545628</v>
      </c>
      <c r="CR94" s="142">
        <v>379274.93536248908</v>
      </c>
      <c r="CS94" s="142">
        <v>393396.17946612701</v>
      </c>
      <c r="CT94" s="142">
        <v>388992.40446970297</v>
      </c>
      <c r="CU94" s="142">
        <v>388250.87673864345</v>
      </c>
      <c r="CV94" s="142">
        <v>387542.78741601435</v>
      </c>
      <c r="CW94" s="142">
        <v>390009.17713770771</v>
      </c>
      <c r="CX94" s="142">
        <v>390077.02166350523</v>
      </c>
      <c r="CY94" s="142">
        <v>414564.06963652326</v>
      </c>
      <c r="CZ94" s="142">
        <v>415282.31266510917</v>
      </c>
      <c r="DA94" s="142">
        <v>408661.45225065586</v>
      </c>
      <c r="DB94" s="142">
        <v>418198.81198124134</v>
      </c>
      <c r="DC94" s="142">
        <v>422083.54619405518</v>
      </c>
      <c r="DD94" s="142">
        <v>430645.13097608695</v>
      </c>
      <c r="DE94" s="142">
        <v>434046.10249018797</v>
      </c>
      <c r="DF94" s="142">
        <v>432375.25161379168</v>
      </c>
      <c r="DG94" s="142">
        <v>446436.95166210592</v>
      </c>
      <c r="DH94" s="142">
        <v>443079.42582702404</v>
      </c>
      <c r="DI94" s="142">
        <v>447702.33441902715</v>
      </c>
      <c r="DJ94" s="142">
        <v>444433.49776603637</v>
      </c>
      <c r="DK94" s="142">
        <v>453372.26970237092</v>
      </c>
      <c r="DL94" s="142">
        <v>450620.07411638112</v>
      </c>
      <c r="DM94" s="142">
        <v>449144.23705595615</v>
      </c>
      <c r="DN94" s="142">
        <v>445928.68838987575</v>
      </c>
      <c r="DO94" s="142">
        <v>448502.82523506036</v>
      </c>
      <c r="DP94" s="142">
        <v>437399.81788604392</v>
      </c>
      <c r="DQ94" s="142">
        <v>437914.2970538282</v>
      </c>
      <c r="DR94" s="142">
        <v>434710.67267127952</v>
      </c>
      <c r="DS94" s="142">
        <v>446942.98745939479</v>
      </c>
      <c r="DT94" s="142">
        <v>439907.30940594769</v>
      </c>
      <c r="DU94" s="142">
        <v>435277.57657786203</v>
      </c>
      <c r="DV94" s="142">
        <v>437281.88662908244</v>
      </c>
      <c r="DW94" s="142">
        <v>436197.87349183287</v>
      </c>
      <c r="DX94" s="142">
        <v>447046.26831570023</v>
      </c>
      <c r="DY94" s="142">
        <v>443827.73215891729</v>
      </c>
      <c r="DZ94" s="142">
        <v>444477.66229467111</v>
      </c>
      <c r="EA94" s="142">
        <v>449878.88764160959</v>
      </c>
      <c r="EB94" s="142">
        <v>448799.46932061511</v>
      </c>
      <c r="EC94" s="142">
        <v>450716.60196780058</v>
      </c>
      <c r="ED94" s="142">
        <v>456892.55032215407</v>
      </c>
      <c r="EE94" s="142">
        <v>467079.20849279303</v>
      </c>
      <c r="EF94" s="142">
        <v>463821.65663988265</v>
      </c>
      <c r="EG94" s="142">
        <v>465061.79139393871</v>
      </c>
      <c r="EH94" s="142">
        <v>457258.55823594914</v>
      </c>
      <c r="EI94" s="142">
        <v>461072.9733566051</v>
      </c>
      <c r="EJ94" s="142">
        <v>467898.86047380819</v>
      </c>
      <c r="EK94" s="142">
        <v>462447.2005705458</v>
      </c>
      <c r="EL94" s="142">
        <v>465224.20312632748</v>
      </c>
      <c r="EM94" s="142">
        <v>474624.50719286542</v>
      </c>
      <c r="EN94" s="142">
        <v>480881.50614262756</v>
      </c>
      <c r="EO94" s="142">
        <v>485308.48186190525</v>
      </c>
      <c r="EP94" s="142">
        <v>484458.09396727028</v>
      </c>
      <c r="EQ94" s="142">
        <v>487412.82860935223</v>
      </c>
      <c r="ER94" s="142">
        <v>465381.38204669161</v>
      </c>
      <c r="ES94" s="142">
        <v>458070.70460786851</v>
      </c>
      <c r="ET94" s="142">
        <v>474323.40793976543</v>
      </c>
      <c r="EU94" s="142">
        <v>477299.04336465121</v>
      </c>
      <c r="EV94" s="142">
        <v>485599.19435349369</v>
      </c>
      <c r="EW94" s="142">
        <v>476890.27724076225</v>
      </c>
      <c r="EX94" s="142">
        <v>482367.25661707076</v>
      </c>
      <c r="EY94" s="142">
        <v>484402.72108515986</v>
      </c>
      <c r="EZ94" s="142">
        <v>487993.5427771383</v>
      </c>
      <c r="FA94" s="142">
        <v>486929.55521631904</v>
      </c>
      <c r="FB94" s="142">
        <v>495593.17054658633</v>
      </c>
      <c r="FC94" s="142">
        <v>489953.3347203891</v>
      </c>
      <c r="FD94" s="142">
        <v>491075.75251331524</v>
      </c>
      <c r="FE94" s="142">
        <v>492732.31295683712</v>
      </c>
      <c r="FF94" s="142">
        <v>495161.45145767205</v>
      </c>
      <c r="FG94" s="142">
        <v>488662.70011259522</v>
      </c>
      <c r="FH94" s="142">
        <v>492691.15279824223</v>
      </c>
      <c r="FI94" s="142">
        <v>488488.02021768066</v>
      </c>
      <c r="FJ94" s="142">
        <v>487594.76441617712</v>
      </c>
      <c r="FK94" s="142">
        <v>486865.92741762055</v>
      </c>
      <c r="FL94" s="142">
        <v>479138.8332494144</v>
      </c>
      <c r="FM94" s="142">
        <v>472366.74784018024</v>
      </c>
      <c r="FN94" s="142">
        <v>472362.43744039704</v>
      </c>
      <c r="FO94" s="142">
        <v>469706.99652078399</v>
      </c>
      <c r="FP94" s="142">
        <v>477108.15812549973</v>
      </c>
      <c r="FQ94" s="142">
        <v>480351.54544905189</v>
      </c>
      <c r="FR94" s="142">
        <v>475204.95932845352</v>
      </c>
      <c r="FS94" s="142">
        <v>479433.22396468889</v>
      </c>
      <c r="FT94" s="142">
        <v>467997.83019456174</v>
      </c>
      <c r="FU94" s="142">
        <v>458232.56869163556</v>
      </c>
      <c r="FV94" s="142">
        <v>456924.95443109877</v>
      </c>
      <c r="FW94" s="142">
        <v>454612.60857778619</v>
      </c>
      <c r="FX94" s="142">
        <v>460946.68825561012</v>
      </c>
      <c r="FY94" s="142">
        <v>453830.518981022</v>
      </c>
      <c r="FZ94" s="142">
        <v>451312.48968344089</v>
      </c>
      <c r="GA94" s="142">
        <v>432980.10824737541</v>
      </c>
      <c r="GB94" s="142">
        <v>425583.80312241742</v>
      </c>
      <c r="GC94" s="142">
        <v>437140.44238444569</v>
      </c>
      <c r="GD94" s="142">
        <v>433004.32312397641</v>
      </c>
      <c r="GE94" s="142">
        <v>428881.96197980933</v>
      </c>
      <c r="GF94" s="142">
        <v>425680.10590673581</v>
      </c>
      <c r="GG94" s="142">
        <v>414188.80591738148</v>
      </c>
      <c r="GH94" s="142">
        <v>415365.08706697827</v>
      </c>
      <c r="GI94" s="142">
        <v>411646.8145222569</v>
      </c>
      <c r="GJ94" s="142">
        <v>397958.01589248393</v>
      </c>
      <c r="GK94" s="142">
        <v>395087.13332133018</v>
      </c>
      <c r="GL94" s="142">
        <v>392177.84808117116</v>
      </c>
      <c r="GM94" s="142">
        <v>392670.70098919445</v>
      </c>
      <c r="GN94" s="142">
        <v>401684.24089201679</v>
      </c>
      <c r="GO94" s="142">
        <v>407108.79799220979</v>
      </c>
      <c r="GP94" s="142">
        <v>377410.93975699495</v>
      </c>
      <c r="GQ94" s="142">
        <v>372896.33020206302</v>
      </c>
      <c r="GR94" s="142">
        <v>368348.93702241813</v>
      </c>
      <c r="GS94" s="142">
        <v>370005.56750033842</v>
      </c>
      <c r="GT94" s="142">
        <v>367684.46612468228</v>
      </c>
      <c r="GU94" s="142">
        <v>374073.98936125496</v>
      </c>
      <c r="GV94" s="142">
        <v>378989.19560189085</v>
      </c>
      <c r="GW94" s="142">
        <v>365815.77133442683</v>
      </c>
      <c r="GX94" s="142">
        <v>373008.50422721135</v>
      </c>
      <c r="GY94" s="142">
        <v>373183.09771152673</v>
      </c>
      <c r="GZ94" s="142">
        <v>389364.26862758648</v>
      </c>
      <c r="HA94" s="142">
        <v>391541.77486630768</v>
      </c>
      <c r="HB94" s="142">
        <v>377467.13445107971</v>
      </c>
      <c r="HC94" s="142">
        <v>367576.62932256603</v>
      </c>
      <c r="HD94" s="142">
        <v>373511.23348482698</v>
      </c>
      <c r="HE94" s="142">
        <v>381069.99925479683</v>
      </c>
      <c r="HF94" s="142">
        <v>379481.85513741465</v>
      </c>
      <c r="HG94" s="142">
        <v>382930.38730434171</v>
      </c>
      <c r="HH94" s="142">
        <v>371732.16688040516</v>
      </c>
      <c r="HI94" s="142">
        <v>374861.09526126261</v>
      </c>
    </row>
    <row r="95" spans="1:217">
      <c r="A95" t="s">
        <v>193</v>
      </c>
      <c r="B95" s="127">
        <v>41116.488400000002</v>
      </c>
      <c r="C95" s="127">
        <v>41382.644</v>
      </c>
      <c r="D95" s="127">
        <v>41725.262000000002</v>
      </c>
      <c r="E95" s="127">
        <v>44283.552300000003</v>
      </c>
      <c r="F95" s="127">
        <v>45343.489399999999</v>
      </c>
      <c r="G95" s="127">
        <v>48549.566999999988</v>
      </c>
      <c r="H95" s="127">
        <v>52394.578999999991</v>
      </c>
      <c r="I95" s="127">
        <v>52320.382499999992</v>
      </c>
      <c r="J95" s="127">
        <v>53761.112982420003</v>
      </c>
      <c r="K95" s="127">
        <v>55701.651806140006</v>
      </c>
      <c r="L95" s="127">
        <v>58418.949477030001</v>
      </c>
      <c r="M95" s="127">
        <v>62311.521047579998</v>
      </c>
      <c r="N95" s="127">
        <v>62317.909338599995</v>
      </c>
      <c r="O95" s="127">
        <v>60821.249937460008</v>
      </c>
      <c r="P95" s="127">
        <v>65030.764748329995</v>
      </c>
      <c r="Q95" s="127">
        <v>65519.828740099991</v>
      </c>
      <c r="R95" s="127">
        <v>69323.705661950007</v>
      </c>
      <c r="S95" s="127">
        <v>73998.31234009999</v>
      </c>
      <c r="T95" s="127">
        <v>73951.873729479979</v>
      </c>
      <c r="U95" s="127">
        <v>73325.327188239986</v>
      </c>
      <c r="V95" s="127">
        <v>74297.835377650015</v>
      </c>
      <c r="W95" s="127">
        <v>73183.062525940011</v>
      </c>
      <c r="X95" s="127">
        <v>70577.728416089987</v>
      </c>
      <c r="Y95" s="127">
        <v>69895.148485819998</v>
      </c>
      <c r="Z95" s="127">
        <v>68931.417256810004</v>
      </c>
      <c r="AA95" s="127">
        <v>71555.044466360006</v>
      </c>
      <c r="AB95" s="127">
        <v>74406.896309649994</v>
      </c>
      <c r="AC95" s="127">
        <v>73179.701097950005</v>
      </c>
      <c r="AD95" s="127">
        <v>74501.425403370013</v>
      </c>
      <c r="AE95" s="127">
        <v>73132.147754909995</v>
      </c>
      <c r="AF95" s="127">
        <v>69621.346791199991</v>
      </c>
      <c r="AG95" s="127">
        <v>71710.207847199985</v>
      </c>
      <c r="AH95" s="127">
        <v>70648.296184799998</v>
      </c>
      <c r="AI95" s="127">
        <v>72094.963856800008</v>
      </c>
      <c r="AJ95" s="127">
        <v>72955.098591199989</v>
      </c>
      <c r="AK95" s="127">
        <v>71240.49084654999</v>
      </c>
      <c r="AL95" s="127">
        <v>74377.032784499999</v>
      </c>
      <c r="AM95" s="127">
        <v>78522.447075900011</v>
      </c>
      <c r="AN95" s="127">
        <v>76497.855605899997</v>
      </c>
      <c r="AO95" s="127">
        <v>78034.791195100013</v>
      </c>
      <c r="AP95" s="127">
        <v>78975.659245049988</v>
      </c>
      <c r="AQ95" s="127">
        <v>78270.813712949996</v>
      </c>
      <c r="AR95" s="127">
        <v>73619.972289649988</v>
      </c>
      <c r="AS95" s="127">
        <v>73274.543105749995</v>
      </c>
      <c r="AT95" s="127">
        <v>71061.593493349996</v>
      </c>
      <c r="AU95" s="127">
        <v>70495.329724249998</v>
      </c>
      <c r="AV95" s="127">
        <v>76178.380651950021</v>
      </c>
      <c r="AW95" s="127">
        <v>74809.688909899996</v>
      </c>
      <c r="AX95" s="127">
        <v>74483.659348599991</v>
      </c>
      <c r="AY95" s="127">
        <v>74376.896867599979</v>
      </c>
      <c r="AZ95" s="127">
        <v>74470.171972499986</v>
      </c>
      <c r="BA95" s="127">
        <v>69293.192223549981</v>
      </c>
      <c r="BB95" s="127">
        <v>66592.150241649986</v>
      </c>
      <c r="BC95" s="127">
        <v>67164.348883899991</v>
      </c>
      <c r="BD95" s="127">
        <v>64694.647993499995</v>
      </c>
      <c r="BE95" s="127">
        <v>63890.373868200011</v>
      </c>
      <c r="BF95" s="127">
        <v>65668.101951900011</v>
      </c>
      <c r="BG95" s="127">
        <v>64031.181350350016</v>
      </c>
      <c r="BH95" s="127">
        <v>55694.874806639986</v>
      </c>
      <c r="BI95" s="127">
        <v>56235.138387779996</v>
      </c>
      <c r="BJ95" s="127">
        <v>55875.143551570014</v>
      </c>
      <c r="BK95" s="127">
        <v>58630.682551260004</v>
      </c>
      <c r="BL95" s="127">
        <v>56529.496478159999</v>
      </c>
      <c r="BM95" s="127">
        <v>59086.623936740005</v>
      </c>
      <c r="BN95" s="127">
        <v>63402.443384880004</v>
      </c>
      <c r="BO95" s="127">
        <v>63264.486117050001</v>
      </c>
      <c r="BP95" s="127">
        <v>67981.091740739997</v>
      </c>
      <c r="BQ95" s="127">
        <v>72135.779452809991</v>
      </c>
      <c r="BR95" s="127">
        <v>72175.73658699001</v>
      </c>
      <c r="BS95" s="127">
        <v>74551.256509719999</v>
      </c>
      <c r="BT95" s="127">
        <v>78448.171494630005</v>
      </c>
      <c r="BU95" s="127">
        <v>79910.303446530001</v>
      </c>
      <c r="BV95" s="127">
        <v>81813.280968200008</v>
      </c>
      <c r="BW95" s="127">
        <v>88914.314543600005</v>
      </c>
      <c r="BX95" s="127">
        <v>95081.062751199992</v>
      </c>
      <c r="BY95" s="127">
        <v>93487.925929999998</v>
      </c>
      <c r="BZ95" s="127">
        <v>98673.62738380002</v>
      </c>
      <c r="CA95" s="127">
        <v>103000.42365000001</v>
      </c>
      <c r="CB95" s="127">
        <v>105564.73911885</v>
      </c>
      <c r="CC95" s="127">
        <v>113524.00258829998</v>
      </c>
      <c r="CD95" s="127">
        <v>124634.7385144</v>
      </c>
      <c r="CE95" s="127">
        <v>126548.46326864998</v>
      </c>
      <c r="CF95" s="127">
        <v>126453.29684380001</v>
      </c>
      <c r="CG95" s="127">
        <v>127947.86032427</v>
      </c>
      <c r="CH95" s="127">
        <v>128256.49224971001</v>
      </c>
      <c r="CI95" s="127">
        <v>132554.18558995001</v>
      </c>
      <c r="CJ95" s="127">
        <v>142411.99553289</v>
      </c>
      <c r="CK95" s="127">
        <v>139703.61758028998</v>
      </c>
      <c r="CL95" s="127">
        <v>146194.11088466001</v>
      </c>
      <c r="CM95" s="127">
        <v>152043.61277634001</v>
      </c>
      <c r="CN95" s="127">
        <v>155520.49043166003</v>
      </c>
      <c r="CO95" s="127">
        <v>150972.12882484001</v>
      </c>
      <c r="CP95" s="127">
        <v>157475.28106622014</v>
      </c>
      <c r="CQ95" s="127">
        <v>157679.20264400009</v>
      </c>
      <c r="CR95" s="127">
        <v>158275.78739234011</v>
      </c>
      <c r="CS95" s="127">
        <v>153050.87937456017</v>
      </c>
      <c r="CT95" s="127">
        <v>154226.91635862022</v>
      </c>
      <c r="CU95" s="127">
        <v>160234.58952131006</v>
      </c>
      <c r="CV95" s="127">
        <v>160529.74315774007</v>
      </c>
      <c r="CW95" s="127">
        <v>163559.52248453998</v>
      </c>
      <c r="CX95" s="127">
        <v>161173.22623464002</v>
      </c>
      <c r="CY95" s="127">
        <v>167701.43652572003</v>
      </c>
      <c r="CZ95" s="127">
        <v>174329.53213379995</v>
      </c>
      <c r="DA95" s="127">
        <v>178196.69016894</v>
      </c>
      <c r="DB95" s="127">
        <v>180900.58649476003</v>
      </c>
      <c r="DC95" s="127">
        <v>184920.05726769005</v>
      </c>
      <c r="DD95" s="127">
        <v>187104.39896062005</v>
      </c>
      <c r="DE95" s="127">
        <v>188455.45209871998</v>
      </c>
      <c r="DF95" s="127">
        <v>190478.72171917002</v>
      </c>
      <c r="DG95" s="127">
        <v>195611.31819918999</v>
      </c>
      <c r="DH95" s="127">
        <v>202307.37162044001</v>
      </c>
      <c r="DI95" s="127">
        <v>205544.80611591996</v>
      </c>
      <c r="DJ95" s="127">
        <v>207315.26476911004</v>
      </c>
      <c r="DK95" s="127">
        <v>207207.21143155004</v>
      </c>
      <c r="DL95" s="127">
        <v>201885.71388804002</v>
      </c>
      <c r="DM95" s="127">
        <v>202232.00366529997</v>
      </c>
      <c r="DN95" s="127">
        <v>197883.13845385003</v>
      </c>
      <c r="DO95" s="127">
        <v>200559.44499245001</v>
      </c>
      <c r="DP95" s="127">
        <v>193622.89718301999</v>
      </c>
      <c r="DQ95" s="127">
        <v>192085.61647940002</v>
      </c>
      <c r="DR95" s="127">
        <v>193158.33113382</v>
      </c>
      <c r="DS95" s="127">
        <v>186285.37032292999</v>
      </c>
      <c r="DT95" s="127">
        <v>188704.82704594004</v>
      </c>
      <c r="DU95" s="127">
        <v>186899.99478568</v>
      </c>
      <c r="DV95" s="127">
        <v>187639.93060833</v>
      </c>
      <c r="DW95" s="127">
        <v>189653.31158730999</v>
      </c>
      <c r="DX95" s="127">
        <v>199821.33840261001</v>
      </c>
      <c r="DY95" s="127">
        <v>196101.70479870003</v>
      </c>
      <c r="DZ95" s="127">
        <v>193127.29869133997</v>
      </c>
      <c r="EA95" s="127">
        <v>197514.11962369998</v>
      </c>
      <c r="EB95" s="127">
        <v>195053.47953682003</v>
      </c>
      <c r="EC95" s="127">
        <v>196608.91510385001</v>
      </c>
      <c r="ED95" s="127">
        <v>195985.96281824002</v>
      </c>
      <c r="EE95" s="127">
        <v>202523.60329109</v>
      </c>
      <c r="EF95" s="127">
        <v>202139.19975315998</v>
      </c>
      <c r="EG95" s="127">
        <v>203791.99843178995</v>
      </c>
      <c r="EH95" s="127">
        <v>198590.10802875002</v>
      </c>
      <c r="EI95" s="127">
        <v>199894.78489436</v>
      </c>
      <c r="EJ95" s="127">
        <v>203707.72925005999</v>
      </c>
      <c r="EK95" s="127">
        <v>204952.85622274</v>
      </c>
      <c r="EL95" s="127">
        <v>205605.50430626</v>
      </c>
      <c r="EM95" s="127">
        <v>208162.57014147003</v>
      </c>
      <c r="EN95" s="127">
        <v>205951.30929027</v>
      </c>
      <c r="EO95" s="127">
        <v>206565.49436442999</v>
      </c>
      <c r="EP95" s="127">
        <v>206759.54772238003</v>
      </c>
      <c r="EQ95" s="127">
        <v>193698.56313721996</v>
      </c>
      <c r="ER95" s="127">
        <v>186598.12135157999</v>
      </c>
      <c r="ES95" s="127">
        <v>190214.59026918001</v>
      </c>
      <c r="ET95" s="127">
        <v>188321.56595026999</v>
      </c>
      <c r="EU95" s="127">
        <v>192575.67318005001</v>
      </c>
      <c r="EV95" s="127">
        <v>196534.86237286002</v>
      </c>
      <c r="EW95" s="127">
        <v>192837.66585011</v>
      </c>
      <c r="EX95" s="127">
        <v>196444.31144622</v>
      </c>
      <c r="EY95" s="127">
        <v>200566.40042196997</v>
      </c>
      <c r="EZ95" s="127">
        <v>198119.38941872999</v>
      </c>
      <c r="FA95" s="127">
        <v>188138.35581757</v>
      </c>
      <c r="FB95" s="127">
        <v>192555.75253178002</v>
      </c>
      <c r="FC95" s="127">
        <v>193803.49013032002</v>
      </c>
      <c r="FD95" s="127">
        <v>195118.61385455998</v>
      </c>
      <c r="FE95" s="127">
        <v>205029.12003275999</v>
      </c>
      <c r="FF95" s="127">
        <v>210220.74459570998</v>
      </c>
      <c r="FG95" s="127">
        <v>209600.89926593</v>
      </c>
      <c r="FH95" s="127">
        <v>211817.16527344001</v>
      </c>
      <c r="FI95" s="127">
        <v>209205.98263432001</v>
      </c>
      <c r="FJ95" s="127">
        <v>208552.33487267999</v>
      </c>
      <c r="FK95" s="127">
        <v>205101.94952131997</v>
      </c>
      <c r="FL95" s="127">
        <v>201911.35580340002</v>
      </c>
      <c r="FM95" s="127">
        <v>200024.07749604998</v>
      </c>
      <c r="FN95" s="127">
        <v>202714.47273635003</v>
      </c>
      <c r="FO95" s="127">
        <v>199571.81018720998</v>
      </c>
      <c r="FP95" s="127">
        <v>200465.47326403999</v>
      </c>
      <c r="FQ95" s="127">
        <v>202816.41997897002</v>
      </c>
      <c r="FR95" s="127">
        <v>197686.67243414998</v>
      </c>
      <c r="FS95" s="127">
        <v>196697.32952751001</v>
      </c>
      <c r="FT95" s="127">
        <v>192140.14070653002</v>
      </c>
      <c r="FU95" s="127">
        <v>190630.08206029001</v>
      </c>
      <c r="FV95" s="127">
        <v>187864.76605872999</v>
      </c>
      <c r="FW95" s="127">
        <v>189958.72884863001</v>
      </c>
      <c r="FX95" s="127">
        <v>192266.83157736002</v>
      </c>
      <c r="FY95" s="127">
        <v>192196.30609329999</v>
      </c>
      <c r="FZ95" s="127">
        <v>191459.01230495999</v>
      </c>
      <c r="GA95" s="127">
        <v>181551.22246277999</v>
      </c>
      <c r="GB95" s="127">
        <v>172336.94319977995</v>
      </c>
      <c r="GC95" s="127">
        <v>175826.71609254999</v>
      </c>
      <c r="GD95" s="127">
        <v>173504.32360768999</v>
      </c>
      <c r="GE95" s="127">
        <v>172858.32219210002</v>
      </c>
      <c r="GF95" s="127">
        <v>173737.37015720003</v>
      </c>
      <c r="GG95" s="127">
        <v>167734.35526413002</v>
      </c>
      <c r="GH95" s="127">
        <v>165985.61671072</v>
      </c>
      <c r="GI95" s="127">
        <v>163200.96009040001</v>
      </c>
      <c r="GJ95" s="127">
        <v>159177.14678159999</v>
      </c>
      <c r="GK95" s="127">
        <v>157908.80883160001</v>
      </c>
      <c r="GL95" s="127">
        <v>157324.58691868003</v>
      </c>
      <c r="GM95" s="127">
        <v>154478.90792535999</v>
      </c>
      <c r="GN95" s="127">
        <v>157837.24043665</v>
      </c>
      <c r="GO95" s="127">
        <v>152420.13656654998</v>
      </c>
      <c r="GP95" s="127">
        <v>139559.89750641998</v>
      </c>
      <c r="GQ95" s="127">
        <v>142010.91599302003</v>
      </c>
      <c r="GR95" s="127">
        <v>137626.038443</v>
      </c>
      <c r="GS95" s="127">
        <v>137677.64577117999</v>
      </c>
      <c r="GT95" s="127">
        <v>136563.22550517</v>
      </c>
      <c r="GU95" s="127">
        <v>135725.74977096997</v>
      </c>
      <c r="GV95" s="127">
        <v>131276.43379010999</v>
      </c>
      <c r="GW95" s="127">
        <v>132328.49932346001</v>
      </c>
      <c r="GX95" s="127">
        <v>133757.99467275999</v>
      </c>
      <c r="GY95" s="127">
        <v>139280.32806674001</v>
      </c>
      <c r="GZ95" s="127">
        <v>139454.66882898999</v>
      </c>
      <c r="HA95" s="127">
        <v>134739.20232556999</v>
      </c>
      <c r="HB95" s="127">
        <v>131283.13758782999</v>
      </c>
      <c r="HC95" s="127">
        <v>120192.66585717998</v>
      </c>
      <c r="HD95" s="127">
        <v>123444.62488629999</v>
      </c>
      <c r="HE95" s="127">
        <v>128308.54342713</v>
      </c>
      <c r="HF95" s="127">
        <v>128720.95301929001</v>
      </c>
      <c r="HG95" s="127">
        <v>129292.79784025002</v>
      </c>
      <c r="HH95" s="127">
        <v>125646.95339166999</v>
      </c>
      <c r="HI95" s="127">
        <v>125658.46032116</v>
      </c>
    </row>
    <row r="96" spans="1:217">
      <c r="A96" t="s">
        <v>147</v>
      </c>
      <c r="B96" s="127">
        <v>41116.443599999999</v>
      </c>
      <c r="C96" s="127">
        <v>41382.599199999997</v>
      </c>
      <c r="D96" s="127">
        <v>41725.217199999999</v>
      </c>
      <c r="E96" s="127">
        <v>44283.5075</v>
      </c>
      <c r="F96" s="127">
        <v>45343.439599999998</v>
      </c>
      <c r="G96" s="127">
        <v>48549.016599999988</v>
      </c>
      <c r="H96" s="127">
        <v>52393.108899999992</v>
      </c>
      <c r="I96" s="127">
        <v>52318.177099999994</v>
      </c>
      <c r="J96" s="127">
        <v>53758.452182420006</v>
      </c>
      <c r="K96" s="127">
        <v>55698.241706140005</v>
      </c>
      <c r="L96" s="127">
        <v>58415.130277030003</v>
      </c>
      <c r="M96" s="127">
        <v>62307.103447579997</v>
      </c>
      <c r="N96" s="127">
        <v>62313.354938599994</v>
      </c>
      <c r="O96" s="127">
        <v>60816.516737460006</v>
      </c>
      <c r="P96" s="127">
        <v>65025.730048329999</v>
      </c>
      <c r="Q96" s="127">
        <v>65514.479540099994</v>
      </c>
      <c r="R96" s="127">
        <v>69318.224161950013</v>
      </c>
      <c r="S96" s="127">
        <v>73992.589340099992</v>
      </c>
      <c r="T96" s="127">
        <v>73946.143329479979</v>
      </c>
      <c r="U96" s="127">
        <v>73319.245888239981</v>
      </c>
      <c r="V96" s="127">
        <v>74291.551677650015</v>
      </c>
      <c r="W96" s="127">
        <v>73176.338125940005</v>
      </c>
      <c r="X96" s="127">
        <v>70570.939016089993</v>
      </c>
      <c r="Y96" s="127">
        <v>69888.484285819999</v>
      </c>
      <c r="Z96" s="127">
        <v>68924.540356810001</v>
      </c>
      <c r="AA96" s="127">
        <v>71547.639766360007</v>
      </c>
      <c r="AB96" s="127">
        <v>74399.541009649998</v>
      </c>
      <c r="AC96" s="127">
        <v>73172.466197950009</v>
      </c>
      <c r="AD96" s="127">
        <v>74494.007203370013</v>
      </c>
      <c r="AE96" s="127">
        <v>73124.781154910001</v>
      </c>
      <c r="AF96" s="127">
        <v>69614.004191199987</v>
      </c>
      <c r="AG96" s="127">
        <v>71702.671447199988</v>
      </c>
      <c r="AH96" s="127">
        <v>70641.088784799998</v>
      </c>
      <c r="AI96" s="127">
        <v>72087.72185680001</v>
      </c>
      <c r="AJ96" s="127">
        <v>72948.225991199986</v>
      </c>
      <c r="AK96" s="127">
        <v>71233.822446549995</v>
      </c>
      <c r="AL96" s="127">
        <v>74370.347584499992</v>
      </c>
      <c r="AM96" s="127">
        <v>78516.391775900003</v>
      </c>
      <c r="AN96" s="127">
        <v>76492.066605899992</v>
      </c>
      <c r="AO96" s="127">
        <v>78029.094995100008</v>
      </c>
      <c r="AP96" s="127">
        <v>78970.085545049995</v>
      </c>
      <c r="AQ96" s="127">
        <v>78265.301012949989</v>
      </c>
      <c r="AR96" s="127">
        <v>73614.410389649987</v>
      </c>
      <c r="AS96" s="127">
        <v>73269.065005750002</v>
      </c>
      <c r="AT96" s="127">
        <v>71056.09949334999</v>
      </c>
      <c r="AU96" s="127">
        <v>70489.893624249991</v>
      </c>
      <c r="AV96" s="127">
        <v>76172.959251950015</v>
      </c>
      <c r="AW96" s="127">
        <v>74804.248009899995</v>
      </c>
      <c r="AX96" s="127">
        <v>74478.147548599998</v>
      </c>
      <c r="AY96" s="127">
        <v>74371.511867599984</v>
      </c>
      <c r="AZ96" s="127">
        <v>74464.785772499992</v>
      </c>
      <c r="BA96" s="127">
        <v>69287.806023549987</v>
      </c>
      <c r="BB96" s="127">
        <v>66586.756541649986</v>
      </c>
      <c r="BC96" s="127">
        <v>67158.895383899988</v>
      </c>
      <c r="BD96" s="127">
        <v>64690.000793499996</v>
      </c>
      <c r="BE96" s="127">
        <v>63884.941368200009</v>
      </c>
      <c r="BF96" s="127">
        <v>65661.329751900004</v>
      </c>
      <c r="BG96" s="127">
        <v>64023.893450350013</v>
      </c>
      <c r="BH96" s="127">
        <v>55680.955206639985</v>
      </c>
      <c r="BI96" s="127">
        <v>56218.967687779994</v>
      </c>
      <c r="BJ96" s="127">
        <v>55859.573651570012</v>
      </c>
      <c r="BK96" s="127">
        <v>58615.641151260003</v>
      </c>
      <c r="BL96" s="127">
        <v>56514.366178160002</v>
      </c>
      <c r="BM96" s="127">
        <v>59065.900036740008</v>
      </c>
      <c r="BN96" s="127">
        <v>63381.60768488</v>
      </c>
      <c r="BO96" s="127">
        <v>63243.762217050004</v>
      </c>
      <c r="BP96" s="127">
        <v>67960.155840740001</v>
      </c>
      <c r="BQ96" s="127">
        <v>72114.374452809992</v>
      </c>
      <c r="BR96" s="127">
        <v>72154.38518699001</v>
      </c>
      <c r="BS96" s="127">
        <v>74533.432609719996</v>
      </c>
      <c r="BT96" s="127">
        <v>78428.341394629999</v>
      </c>
      <c r="BU96" s="127">
        <v>79890.336146529997</v>
      </c>
      <c r="BV96" s="127">
        <v>81792.999968200005</v>
      </c>
      <c r="BW96" s="127">
        <v>88894.195543599999</v>
      </c>
      <c r="BX96" s="127">
        <v>95060.88655119999</v>
      </c>
      <c r="BY96" s="127">
        <v>93466.218429999994</v>
      </c>
      <c r="BZ96" s="127">
        <v>98651.980283800018</v>
      </c>
      <c r="CA96" s="127">
        <v>102978.79895000001</v>
      </c>
      <c r="CB96" s="127">
        <v>105543.54481885</v>
      </c>
      <c r="CC96" s="127">
        <v>113503.49118829997</v>
      </c>
      <c r="CD96" s="127">
        <v>124614.39521440001</v>
      </c>
      <c r="CE96" s="127">
        <v>126528.82186864999</v>
      </c>
      <c r="CF96" s="127">
        <v>126434.2556438</v>
      </c>
      <c r="CG96" s="127">
        <v>127929.02532427</v>
      </c>
      <c r="CH96" s="127">
        <v>128237.69614971</v>
      </c>
      <c r="CI96" s="127">
        <v>132535.80238995</v>
      </c>
      <c r="CJ96" s="127">
        <v>142393.50913289</v>
      </c>
      <c r="CK96" s="127">
        <v>139685.19548028999</v>
      </c>
      <c r="CL96" s="127">
        <v>146175.78448466002</v>
      </c>
      <c r="CM96" s="127">
        <v>152025.17107634002</v>
      </c>
      <c r="CN96" s="127">
        <v>155501.63123166002</v>
      </c>
      <c r="CO96" s="127">
        <v>150953.48472484</v>
      </c>
      <c r="CP96" s="127">
        <v>157456.07106622015</v>
      </c>
      <c r="CQ96" s="127">
        <v>157660.17844400008</v>
      </c>
      <c r="CR96" s="127">
        <v>158256.88569234012</v>
      </c>
      <c r="CS96" s="127">
        <v>153031.95347456017</v>
      </c>
      <c r="CT96" s="127">
        <v>154207.94895862023</v>
      </c>
      <c r="CU96" s="127">
        <v>160215.66902131005</v>
      </c>
      <c r="CV96" s="127">
        <v>160511.11105774008</v>
      </c>
      <c r="CW96" s="127">
        <v>163540.82848453999</v>
      </c>
      <c r="CX96" s="127">
        <v>161154.75053464001</v>
      </c>
      <c r="CY96" s="127">
        <v>167683.16022572003</v>
      </c>
      <c r="CZ96" s="127">
        <v>174311.21433379996</v>
      </c>
      <c r="DA96" s="127">
        <v>178178.91746894</v>
      </c>
      <c r="DB96" s="127">
        <v>180882.34059476003</v>
      </c>
      <c r="DC96" s="127">
        <v>184901.99086769004</v>
      </c>
      <c r="DD96" s="127">
        <v>187087.10646062004</v>
      </c>
      <c r="DE96" s="127">
        <v>188437.98429871997</v>
      </c>
      <c r="DF96" s="127">
        <v>190461.19631917001</v>
      </c>
      <c r="DG96" s="127">
        <v>195593.76529918998</v>
      </c>
      <c r="DH96" s="127">
        <v>202289.82042044002</v>
      </c>
      <c r="DI96" s="127">
        <v>205529.87961591996</v>
      </c>
      <c r="DJ96" s="127">
        <v>207300.49826911004</v>
      </c>
      <c r="DK96" s="127">
        <v>207192.14873155003</v>
      </c>
      <c r="DL96" s="127">
        <v>201870.53058804001</v>
      </c>
      <c r="DM96" s="127">
        <v>202216.80966529998</v>
      </c>
      <c r="DN96" s="127">
        <v>197867.74205385003</v>
      </c>
      <c r="DO96" s="127">
        <v>200543.99049245002</v>
      </c>
      <c r="DP96" s="127">
        <v>193607.45738302</v>
      </c>
      <c r="DQ96" s="127">
        <v>192070.18267940002</v>
      </c>
      <c r="DR96" s="127">
        <v>193142.78233382001</v>
      </c>
      <c r="DS96" s="127">
        <v>186269.73432292999</v>
      </c>
      <c r="DT96" s="127">
        <v>188687.53854594004</v>
      </c>
      <c r="DU96" s="127">
        <v>186883.79478567999</v>
      </c>
      <c r="DV96" s="127">
        <v>187622.63780833001</v>
      </c>
      <c r="DW96" s="127">
        <v>189637.93458730998</v>
      </c>
      <c r="DX96" s="127">
        <v>199805.97030261002</v>
      </c>
      <c r="DY96" s="127">
        <v>196085.82249870003</v>
      </c>
      <c r="DZ96" s="127">
        <v>193111.48999133997</v>
      </c>
      <c r="EA96" s="127">
        <v>197498.42492369999</v>
      </c>
      <c r="EB96" s="127">
        <v>195037.78503682002</v>
      </c>
      <c r="EC96" s="127">
        <v>196593.71500385003</v>
      </c>
      <c r="ED96" s="127">
        <v>195970.73451824003</v>
      </c>
      <c r="EE96" s="127">
        <v>202510.43209108998</v>
      </c>
      <c r="EF96" s="127">
        <v>202125.96885315998</v>
      </c>
      <c r="EG96" s="127">
        <v>203778.71003178996</v>
      </c>
      <c r="EH96" s="127">
        <v>198576.67962875002</v>
      </c>
      <c r="EI96" s="127">
        <v>199881.18799435999</v>
      </c>
      <c r="EJ96" s="127">
        <v>203694.41815006</v>
      </c>
      <c r="EK96" s="127">
        <v>204939.73392274001</v>
      </c>
      <c r="EL96" s="127">
        <v>205592.62550626</v>
      </c>
      <c r="EM96" s="127">
        <v>208149.61584147002</v>
      </c>
      <c r="EN96" s="127">
        <v>205938.38599027001</v>
      </c>
      <c r="EO96" s="127">
        <v>206552.32576442999</v>
      </c>
      <c r="EP96" s="127">
        <v>206745.21292238001</v>
      </c>
      <c r="EQ96" s="127">
        <v>193684.16473721995</v>
      </c>
      <c r="ER96" s="127">
        <v>186583.67265157998</v>
      </c>
      <c r="ES96" s="127">
        <v>190199.37826918002</v>
      </c>
      <c r="ET96" s="127">
        <v>188306.28185027</v>
      </c>
      <c r="EU96" s="127">
        <v>192559.92678005001</v>
      </c>
      <c r="EV96" s="127">
        <v>196518.76467286001</v>
      </c>
      <c r="EW96" s="127">
        <v>192819.95385011</v>
      </c>
      <c r="EX96" s="127">
        <v>196425.91784621999</v>
      </c>
      <c r="EY96" s="127">
        <v>200547.62122196998</v>
      </c>
      <c r="EZ96" s="127">
        <v>198101.36721872998</v>
      </c>
      <c r="FA96" s="127">
        <v>188121.57051757001</v>
      </c>
      <c r="FB96" s="127">
        <v>192538.03103178</v>
      </c>
      <c r="FC96" s="127">
        <v>193785.74613032001</v>
      </c>
      <c r="FD96" s="127">
        <v>195100.00045455998</v>
      </c>
      <c r="FE96" s="127">
        <v>205009.56923276</v>
      </c>
      <c r="FF96" s="127">
        <v>210195.28609570998</v>
      </c>
      <c r="FG96" s="127">
        <v>209568.03116593001</v>
      </c>
      <c r="FH96" s="127">
        <v>211783.19477344002</v>
      </c>
      <c r="FI96" s="127">
        <v>209170.22803432003</v>
      </c>
      <c r="FJ96" s="127">
        <v>208516.54327267999</v>
      </c>
      <c r="FK96" s="127">
        <v>205065.76202131997</v>
      </c>
      <c r="FL96" s="127">
        <v>201872.33560340002</v>
      </c>
      <c r="FM96" s="127">
        <v>199984.90879604997</v>
      </c>
      <c r="FN96" s="127">
        <v>202676.82723635001</v>
      </c>
      <c r="FO96" s="127">
        <v>199536.48928720999</v>
      </c>
      <c r="FP96" s="127">
        <v>200430.11736403999</v>
      </c>
      <c r="FQ96" s="127">
        <v>202776.71047897002</v>
      </c>
      <c r="FR96" s="127">
        <v>197646.33773414997</v>
      </c>
      <c r="FS96" s="127">
        <v>196655.44392751</v>
      </c>
      <c r="FT96" s="127">
        <v>192097.60240653003</v>
      </c>
      <c r="FU96" s="127">
        <v>190588.72086028999</v>
      </c>
      <c r="FV96" s="127">
        <v>187823.93035872999</v>
      </c>
      <c r="FW96" s="127">
        <v>189917.10624863001</v>
      </c>
      <c r="FX96" s="127">
        <v>192224.70347736002</v>
      </c>
      <c r="FY96" s="127">
        <v>192153.44689329999</v>
      </c>
      <c r="FZ96" s="127">
        <v>191412.37310495999</v>
      </c>
      <c r="GA96" s="127">
        <v>181508.10806278</v>
      </c>
      <c r="GB96" s="127">
        <v>172293.17509977997</v>
      </c>
      <c r="GC96" s="127">
        <v>175781.83359254999</v>
      </c>
      <c r="GD96" s="127">
        <v>173459.04800769</v>
      </c>
      <c r="GE96" s="127">
        <v>172809.22819210001</v>
      </c>
      <c r="GF96" s="127">
        <v>173688.71975720002</v>
      </c>
      <c r="GG96" s="127">
        <v>167678.50276413001</v>
      </c>
      <c r="GH96" s="127">
        <v>165929.07111071999</v>
      </c>
      <c r="GI96" s="127">
        <v>163138.9519904</v>
      </c>
      <c r="GJ96" s="127">
        <v>159115.4790816</v>
      </c>
      <c r="GK96" s="127">
        <v>157845.68663159999</v>
      </c>
      <c r="GL96" s="127">
        <v>157253.74971868002</v>
      </c>
      <c r="GM96" s="127">
        <v>154393.02472535998</v>
      </c>
      <c r="GN96" s="127">
        <v>157749.92083665001</v>
      </c>
      <c r="GO96" s="127">
        <v>152330.05596654999</v>
      </c>
      <c r="GP96" s="127">
        <v>139465.90820641999</v>
      </c>
      <c r="GQ96" s="127">
        <v>141916.07519302002</v>
      </c>
      <c r="GR96" s="127">
        <v>137531.521243</v>
      </c>
      <c r="GS96" s="127">
        <v>137581.05567117999</v>
      </c>
      <c r="GT96" s="127">
        <v>136461.60060517001</v>
      </c>
      <c r="GU96" s="127">
        <v>135622.76747096996</v>
      </c>
      <c r="GV96" s="127">
        <v>131173.89089010999</v>
      </c>
      <c r="GW96" s="127">
        <v>132220.36262346001</v>
      </c>
      <c r="GX96" s="127">
        <v>133649.51017276</v>
      </c>
      <c r="GY96" s="127">
        <v>139167.67506674002</v>
      </c>
      <c r="GZ96" s="127">
        <v>139345.95442898999</v>
      </c>
      <c r="HA96" s="127">
        <v>134627.38702557</v>
      </c>
      <c r="HB96" s="127">
        <v>131171.06918783</v>
      </c>
      <c r="HC96" s="127">
        <v>120077.15405717999</v>
      </c>
      <c r="HD96" s="127">
        <v>123325.5272863</v>
      </c>
      <c r="HE96" s="127">
        <v>128185.86632713</v>
      </c>
      <c r="HF96" s="127">
        <v>128591.67361929001</v>
      </c>
      <c r="HG96" s="127">
        <v>129159.00694025001</v>
      </c>
      <c r="HH96" s="127">
        <v>125511.46139166999</v>
      </c>
      <c r="HI96" s="127">
        <v>125519.57292116</v>
      </c>
    </row>
    <row r="97" spans="1:217">
      <c r="A97" s="2" t="s">
        <v>151</v>
      </c>
      <c r="B97" s="127">
        <v>802.35</v>
      </c>
      <c r="C97" s="127">
        <v>356.61</v>
      </c>
      <c r="D97" s="127">
        <v>290.95999999999998</v>
      </c>
      <c r="E97" s="127">
        <v>92.79</v>
      </c>
      <c r="F97" s="127">
        <v>289.27999999999997</v>
      </c>
      <c r="G97" s="127">
        <v>156.41</v>
      </c>
      <c r="H97" s="127">
        <v>207.75</v>
      </c>
      <c r="I97" s="127">
        <v>270.83999999999997</v>
      </c>
      <c r="J97" s="127">
        <v>684.26</v>
      </c>
      <c r="K97" s="127">
        <v>778.59</v>
      </c>
      <c r="L97" s="127">
        <v>744.72</v>
      </c>
      <c r="M97" s="127">
        <v>639.03</v>
      </c>
      <c r="N97" s="127">
        <v>267.47000000000003</v>
      </c>
      <c r="O97" s="127">
        <v>345.69</v>
      </c>
      <c r="P97" s="127">
        <v>580.11</v>
      </c>
      <c r="Q97" s="127">
        <v>481.25</v>
      </c>
      <c r="R97" s="127">
        <v>461.45</v>
      </c>
      <c r="S97" s="127">
        <v>457.33</v>
      </c>
      <c r="T97" s="127">
        <v>545.95000000000005</v>
      </c>
      <c r="U97" s="127">
        <v>491.92</v>
      </c>
      <c r="V97" s="127">
        <v>480.1</v>
      </c>
      <c r="W97" s="127">
        <v>293.61</v>
      </c>
      <c r="X97" s="127">
        <v>288.76</v>
      </c>
      <c r="Y97" s="127">
        <v>274.69</v>
      </c>
      <c r="Z97" s="127">
        <v>274.29000000000002</v>
      </c>
      <c r="AA97" s="127">
        <v>199.54</v>
      </c>
      <c r="AB97" s="127">
        <v>82.89</v>
      </c>
      <c r="AC97" s="127">
        <v>72.59</v>
      </c>
      <c r="AD97" s="127">
        <v>73.72</v>
      </c>
      <c r="AE97" s="127">
        <v>70.599999999999994</v>
      </c>
      <c r="AF97" s="127">
        <v>60.73</v>
      </c>
      <c r="AG97" s="127">
        <v>40.68</v>
      </c>
      <c r="AH97" s="127">
        <v>42.54</v>
      </c>
      <c r="AI97" s="127">
        <v>38.04</v>
      </c>
      <c r="AJ97" s="127">
        <v>14.65</v>
      </c>
      <c r="AK97" s="127">
        <v>4.6500000000000004</v>
      </c>
      <c r="AL97" s="127">
        <v>6.48</v>
      </c>
      <c r="AM97" s="127">
        <v>20.18</v>
      </c>
      <c r="AN97" s="127">
        <v>20.09</v>
      </c>
      <c r="AO97" s="127">
        <v>20.02</v>
      </c>
      <c r="AP97" s="127">
        <v>40.72</v>
      </c>
      <c r="AQ97" s="127">
        <v>43.33</v>
      </c>
      <c r="AR97" s="127">
        <v>51.77</v>
      </c>
      <c r="AS97" s="127">
        <v>51.6</v>
      </c>
      <c r="AT97" s="127">
        <v>51.76</v>
      </c>
      <c r="AU97" s="127">
        <v>48.38</v>
      </c>
      <c r="AV97" s="127">
        <v>46.96</v>
      </c>
      <c r="AW97" s="127">
        <v>15.96</v>
      </c>
      <c r="AX97" s="127">
        <v>16.309999999999999</v>
      </c>
      <c r="AY97" s="127">
        <v>18.989999999999998</v>
      </c>
      <c r="AZ97" s="127">
        <v>18.989999999999998</v>
      </c>
      <c r="BA97" s="127">
        <v>11.49</v>
      </c>
      <c r="BB97" s="127">
        <v>6.89</v>
      </c>
      <c r="BC97" s="127">
        <v>26.89</v>
      </c>
      <c r="BD97" s="127">
        <v>1358.74</v>
      </c>
      <c r="BE97" s="127">
        <v>1081.04</v>
      </c>
      <c r="BF97" s="127">
        <v>1079.55</v>
      </c>
      <c r="BG97" s="127">
        <v>1464.23</v>
      </c>
      <c r="BH97" s="127">
        <v>393.91</v>
      </c>
      <c r="BI97" s="127">
        <v>865.63</v>
      </c>
      <c r="BJ97" s="127">
        <v>619.85</v>
      </c>
      <c r="BK97" s="127">
        <v>564.34</v>
      </c>
      <c r="BL97" s="127">
        <v>356.78</v>
      </c>
      <c r="BM97" s="127">
        <v>2843.32</v>
      </c>
      <c r="BN97" s="127">
        <v>3208.63</v>
      </c>
      <c r="BO97" s="127">
        <v>3206.36</v>
      </c>
      <c r="BP97" s="127">
        <v>4972.88</v>
      </c>
      <c r="BQ97" s="127">
        <v>5294.72</v>
      </c>
      <c r="BR97" s="127">
        <v>2696.72</v>
      </c>
      <c r="BS97" s="127">
        <v>2152.5700000000002</v>
      </c>
      <c r="BT97" s="127">
        <v>2888.75</v>
      </c>
      <c r="BU97" s="127">
        <v>3212.95</v>
      </c>
      <c r="BV97" s="127">
        <v>3261.75</v>
      </c>
      <c r="BW97" s="127">
        <v>3275.93</v>
      </c>
      <c r="BX97" s="127">
        <v>2830.15</v>
      </c>
      <c r="BY97" s="127">
        <v>2966.67</v>
      </c>
      <c r="BZ97" s="127">
        <v>2723.61</v>
      </c>
      <c r="CA97" s="127">
        <v>3480.66</v>
      </c>
      <c r="CB97" s="127">
        <v>2906.18</v>
      </c>
      <c r="CC97" s="127">
        <v>3613.15</v>
      </c>
      <c r="CD97" s="127">
        <v>3196.38</v>
      </c>
      <c r="CE97" s="127">
        <v>2955.42</v>
      </c>
      <c r="CF97" s="127">
        <v>2978.93</v>
      </c>
      <c r="CG97" s="127">
        <v>3156.42</v>
      </c>
      <c r="CH97" s="127">
        <v>3500.53</v>
      </c>
      <c r="CI97" s="127">
        <v>2730.34</v>
      </c>
      <c r="CJ97" s="127">
        <v>3147.2</v>
      </c>
      <c r="CK97" s="127">
        <v>4103.04</v>
      </c>
      <c r="CL97" s="127">
        <v>4797.38</v>
      </c>
      <c r="CM97" s="127">
        <v>4401.12</v>
      </c>
      <c r="CN97" s="127">
        <v>4006.12</v>
      </c>
      <c r="CO97" s="127">
        <v>3766.78</v>
      </c>
      <c r="CP97" s="127">
        <v>3160.7700000001014</v>
      </c>
      <c r="CQ97" s="127">
        <v>1870.960000000101</v>
      </c>
      <c r="CR97" s="127">
        <v>1646.7600000001021</v>
      </c>
      <c r="CS97" s="127">
        <v>1546.7600000002012</v>
      </c>
      <c r="CT97" s="127">
        <v>1734.2600000002001</v>
      </c>
      <c r="CU97" s="127">
        <v>618.26000000010004</v>
      </c>
      <c r="CV97" s="127">
        <v>538.8000000001</v>
      </c>
      <c r="CW97" s="127">
        <v>331.6</v>
      </c>
      <c r="CX97" s="127">
        <v>1181.5999999999999</v>
      </c>
      <c r="CY97" s="127">
        <v>241.1</v>
      </c>
      <c r="CZ97" s="127">
        <v>357.6</v>
      </c>
      <c r="DA97" s="127">
        <v>805.91</v>
      </c>
      <c r="DB97" s="127">
        <v>681.41</v>
      </c>
      <c r="DC97" s="127">
        <v>724.81</v>
      </c>
      <c r="DD97" s="127">
        <v>769.31</v>
      </c>
      <c r="DE97" s="127">
        <v>735.81</v>
      </c>
      <c r="DF97" s="127">
        <v>589.71</v>
      </c>
      <c r="DG97" s="127">
        <v>601.80999999999995</v>
      </c>
      <c r="DH97" s="127">
        <v>132.01</v>
      </c>
      <c r="DI97" s="127">
        <v>268.60000000000002</v>
      </c>
      <c r="DJ97" s="127">
        <v>248.8</v>
      </c>
      <c r="DK97" s="127">
        <v>161.6</v>
      </c>
      <c r="DL97" s="127">
        <v>103.4</v>
      </c>
      <c r="DM97" s="127">
        <v>104.9</v>
      </c>
      <c r="DN97" s="127">
        <v>0</v>
      </c>
      <c r="DO97" s="127">
        <v>0</v>
      </c>
      <c r="DP97" s="127">
        <v>0</v>
      </c>
      <c r="DQ97" s="127">
        <v>0</v>
      </c>
      <c r="DR97" s="127">
        <v>0</v>
      </c>
      <c r="DS97" s="130">
        <v>0</v>
      </c>
      <c r="DT97" s="130">
        <v>0</v>
      </c>
      <c r="DU97" s="130">
        <v>0</v>
      </c>
      <c r="DV97" s="130">
        <v>0</v>
      </c>
      <c r="DW97" s="130">
        <v>0</v>
      </c>
      <c r="DX97" s="130">
        <v>0</v>
      </c>
      <c r="DY97" s="130">
        <v>0</v>
      </c>
      <c r="DZ97" s="130">
        <v>0</v>
      </c>
      <c r="EA97" s="130">
        <v>0</v>
      </c>
      <c r="EB97" s="130">
        <v>0</v>
      </c>
      <c r="EC97" s="130">
        <v>0</v>
      </c>
      <c r="ED97" s="130">
        <v>0</v>
      </c>
      <c r="EE97" s="130">
        <v>0</v>
      </c>
      <c r="EF97" s="130">
        <v>0</v>
      </c>
      <c r="EG97" s="130">
        <v>0</v>
      </c>
      <c r="EH97" s="130">
        <v>0</v>
      </c>
      <c r="EI97" s="130">
        <v>0</v>
      </c>
      <c r="EJ97" s="130">
        <v>0</v>
      </c>
      <c r="EK97" s="130">
        <v>0</v>
      </c>
      <c r="EL97" s="130">
        <v>0</v>
      </c>
      <c r="EM97" s="130">
        <v>0</v>
      </c>
      <c r="EN97" s="130">
        <v>0</v>
      </c>
      <c r="EO97" s="130">
        <v>0</v>
      </c>
      <c r="EP97" s="130">
        <v>0</v>
      </c>
      <c r="EQ97" s="130">
        <v>0</v>
      </c>
      <c r="ER97" s="130">
        <v>50</v>
      </c>
      <c r="ES97" s="130">
        <v>50.65</v>
      </c>
      <c r="ET97" s="130">
        <v>61.15</v>
      </c>
      <c r="EU97" s="130">
        <v>38.15</v>
      </c>
      <c r="EV97" s="130">
        <v>41.15</v>
      </c>
      <c r="EW97" s="130">
        <v>16.149999999999999</v>
      </c>
      <c r="EX97" s="130">
        <v>0</v>
      </c>
      <c r="EY97" s="130">
        <v>0</v>
      </c>
      <c r="EZ97" s="130">
        <v>0</v>
      </c>
      <c r="FA97" s="130">
        <v>0</v>
      </c>
      <c r="FB97" s="130">
        <v>0</v>
      </c>
      <c r="FC97" s="130">
        <v>20</v>
      </c>
      <c r="FD97" s="130">
        <v>49</v>
      </c>
      <c r="FE97" s="130">
        <v>69</v>
      </c>
      <c r="FF97" s="130">
        <v>69</v>
      </c>
      <c r="FG97" s="130">
        <v>79</v>
      </c>
      <c r="FH97" s="130">
        <v>79</v>
      </c>
      <c r="FI97" s="130">
        <v>79</v>
      </c>
      <c r="FJ97" s="130">
        <v>0</v>
      </c>
      <c r="FK97" s="130">
        <v>0</v>
      </c>
      <c r="FL97" s="130">
        <v>0</v>
      </c>
      <c r="FM97" s="130">
        <v>0</v>
      </c>
      <c r="FN97" s="130">
        <v>0</v>
      </c>
      <c r="FO97" s="130">
        <v>0</v>
      </c>
      <c r="FP97" s="130">
        <v>0</v>
      </c>
      <c r="FQ97" s="130">
        <v>0</v>
      </c>
      <c r="FR97" s="130">
        <v>0</v>
      </c>
      <c r="FS97" s="130">
        <v>0</v>
      </c>
      <c r="FT97" s="130">
        <v>0</v>
      </c>
      <c r="FU97" s="130">
        <v>0</v>
      </c>
      <c r="FV97" s="130">
        <v>0</v>
      </c>
      <c r="FW97" s="130">
        <v>0</v>
      </c>
      <c r="FX97" s="130">
        <v>0</v>
      </c>
      <c r="FY97" s="130">
        <v>0</v>
      </c>
      <c r="FZ97" s="130">
        <v>0</v>
      </c>
      <c r="GA97" s="130">
        <v>0</v>
      </c>
      <c r="GB97" s="130">
        <v>0</v>
      </c>
      <c r="GC97" s="130">
        <v>0</v>
      </c>
      <c r="GD97" s="130">
        <v>0</v>
      </c>
      <c r="GE97" s="130">
        <v>0</v>
      </c>
      <c r="GF97" s="130">
        <v>0</v>
      </c>
      <c r="GG97" s="130">
        <v>0</v>
      </c>
      <c r="GH97" s="130">
        <v>0</v>
      </c>
      <c r="GI97" s="130">
        <v>0</v>
      </c>
      <c r="GJ97" s="130">
        <v>0</v>
      </c>
      <c r="GK97" s="130">
        <v>0</v>
      </c>
      <c r="GL97" s="130">
        <v>0</v>
      </c>
      <c r="GM97" s="130">
        <v>0</v>
      </c>
      <c r="GN97" s="130">
        <v>0</v>
      </c>
      <c r="GO97" s="130">
        <v>0</v>
      </c>
      <c r="GP97" s="130">
        <v>400</v>
      </c>
      <c r="GQ97" s="130">
        <v>200</v>
      </c>
      <c r="GR97" s="130">
        <v>307.8</v>
      </c>
      <c r="GS97" s="130">
        <v>307.8</v>
      </c>
      <c r="GT97" s="130">
        <v>245</v>
      </c>
      <c r="GU97" s="130">
        <v>245</v>
      </c>
      <c r="GV97" s="130">
        <v>0</v>
      </c>
      <c r="GW97" s="130">
        <v>0</v>
      </c>
      <c r="GX97" s="130">
        <v>0</v>
      </c>
      <c r="GY97" s="130">
        <v>0</v>
      </c>
      <c r="GZ97" s="130">
        <v>950</v>
      </c>
      <c r="HA97" s="130">
        <v>0</v>
      </c>
      <c r="HB97" s="130">
        <v>0</v>
      </c>
      <c r="HC97" s="130">
        <v>0</v>
      </c>
      <c r="HD97" s="130">
        <v>0</v>
      </c>
      <c r="HE97" s="130">
        <v>0</v>
      </c>
      <c r="HF97" s="130">
        <v>0</v>
      </c>
      <c r="HG97" s="130">
        <v>0</v>
      </c>
      <c r="HH97" s="130">
        <v>0</v>
      </c>
      <c r="HI97" s="130">
        <v>0</v>
      </c>
    </row>
    <row r="98" spans="1:217">
      <c r="A98" s="2" t="s">
        <v>152</v>
      </c>
      <c r="B98" s="127">
        <v>11566.1</v>
      </c>
      <c r="C98" s="127">
        <v>12853.621999999999</v>
      </c>
      <c r="D98" s="127">
        <v>12157.147999999999</v>
      </c>
      <c r="E98" s="127">
        <v>11476.911</v>
      </c>
      <c r="F98" s="127">
        <v>10697.598</v>
      </c>
      <c r="G98" s="127">
        <v>10413.674999999999</v>
      </c>
      <c r="H98" s="127">
        <v>11130.37</v>
      </c>
      <c r="I98" s="127">
        <v>10836.484</v>
      </c>
      <c r="J98" s="127">
        <v>11245.69</v>
      </c>
      <c r="K98" s="127">
        <v>12386.391</v>
      </c>
      <c r="L98" s="127">
        <v>11479.748</v>
      </c>
      <c r="M98" s="127">
        <v>10884.516</v>
      </c>
      <c r="N98" s="127">
        <v>10023.906999999999</v>
      </c>
      <c r="O98" s="127">
        <v>8222.2379999999994</v>
      </c>
      <c r="P98" s="127">
        <v>9549.2340000000004</v>
      </c>
      <c r="Q98" s="127">
        <v>9683.7510000000002</v>
      </c>
      <c r="R98" s="127">
        <v>9960.6299999999992</v>
      </c>
      <c r="S98" s="127">
        <v>11561.832</v>
      </c>
      <c r="T98" s="127">
        <v>10515.483</v>
      </c>
      <c r="U98" s="127">
        <v>9482.5650000000005</v>
      </c>
      <c r="V98" s="127">
        <v>8140.1170000000002</v>
      </c>
      <c r="W98" s="127">
        <v>8903.1769999999997</v>
      </c>
      <c r="X98" s="127">
        <v>7748.0739999999996</v>
      </c>
      <c r="Y98" s="127">
        <v>7419.8829999999998</v>
      </c>
      <c r="Z98" s="127">
        <v>6513.5439999999999</v>
      </c>
      <c r="AA98" s="127">
        <v>7381.6170000000002</v>
      </c>
      <c r="AB98" s="127">
        <v>7138.2839999999997</v>
      </c>
      <c r="AC98" s="127">
        <v>7308.8069999999998</v>
      </c>
      <c r="AD98" s="127">
        <v>5088.8370000000004</v>
      </c>
      <c r="AE98" s="127">
        <v>5481.6719999999996</v>
      </c>
      <c r="AF98" s="127">
        <v>4551.8370000000004</v>
      </c>
      <c r="AG98" s="127">
        <v>4511.8180000000002</v>
      </c>
      <c r="AH98" s="127">
        <v>4313.6779999999999</v>
      </c>
      <c r="AI98" s="127">
        <v>4560.0959999999995</v>
      </c>
      <c r="AJ98" s="127">
        <v>4325.4849999999997</v>
      </c>
      <c r="AK98" s="127">
        <v>4412.5550000000003</v>
      </c>
      <c r="AL98" s="127">
        <v>4134.674</v>
      </c>
      <c r="AM98" s="127">
        <v>4071.11</v>
      </c>
      <c r="AN98" s="127">
        <v>4712.6030000000001</v>
      </c>
      <c r="AO98" s="127">
        <v>4797.2740000000003</v>
      </c>
      <c r="AP98" s="127">
        <v>3683.502</v>
      </c>
      <c r="AQ98" s="127">
        <v>2991.69</v>
      </c>
      <c r="AR98" s="127">
        <v>3114.875</v>
      </c>
      <c r="AS98" s="127">
        <v>2957.08</v>
      </c>
      <c r="AT98" s="127">
        <v>2461.37</v>
      </c>
      <c r="AU98" s="127">
        <v>1802.087</v>
      </c>
      <c r="AV98" s="127">
        <v>2200.0279999999998</v>
      </c>
      <c r="AW98" s="127">
        <v>2043.4269999999999</v>
      </c>
      <c r="AX98" s="127">
        <v>1863.434</v>
      </c>
      <c r="AY98" s="127">
        <v>2617.8789999999999</v>
      </c>
      <c r="AZ98" s="127">
        <v>2656.1950000000002</v>
      </c>
      <c r="BA98" s="127">
        <v>2532.6509999999998</v>
      </c>
      <c r="BB98" s="127">
        <v>2432.7040000000002</v>
      </c>
      <c r="BC98" s="127">
        <v>2367.4690000000001</v>
      </c>
      <c r="BD98" s="127">
        <v>2458.7159999999999</v>
      </c>
      <c r="BE98" s="127">
        <v>2763.9140000000002</v>
      </c>
      <c r="BF98" s="127">
        <v>2957.143</v>
      </c>
      <c r="BG98" s="127">
        <v>2979.0949999999998</v>
      </c>
      <c r="BH98" s="127">
        <v>2574.7469999999998</v>
      </c>
      <c r="BI98" s="127">
        <v>2411.4749999999999</v>
      </c>
      <c r="BJ98" s="127">
        <v>1904.31</v>
      </c>
      <c r="BK98" s="127">
        <v>4855.63</v>
      </c>
      <c r="BL98" s="127">
        <v>3792.56</v>
      </c>
      <c r="BM98" s="127">
        <v>3799.6190000000001</v>
      </c>
      <c r="BN98" s="127">
        <v>3759.06</v>
      </c>
      <c r="BO98" s="127">
        <v>3764.9319999999998</v>
      </c>
      <c r="BP98" s="127">
        <v>3894.3090000000002</v>
      </c>
      <c r="BQ98" s="127">
        <v>4464.3680000000004</v>
      </c>
      <c r="BR98" s="127">
        <v>4449.7190000000001</v>
      </c>
      <c r="BS98" s="127">
        <v>5520.7640000000001</v>
      </c>
      <c r="BT98" s="127">
        <v>6546.03</v>
      </c>
      <c r="BU98" s="127">
        <v>6364.375</v>
      </c>
      <c r="BV98" s="127">
        <v>5992.0680000000002</v>
      </c>
      <c r="BW98" s="127">
        <v>7506.5519999999997</v>
      </c>
      <c r="BX98" s="127">
        <v>10990.398999999999</v>
      </c>
      <c r="BY98" s="127">
        <v>9819.1020000000008</v>
      </c>
      <c r="BZ98" s="127">
        <v>11703.447</v>
      </c>
      <c r="CA98" s="127">
        <v>14321.691999999999</v>
      </c>
      <c r="CB98" s="127">
        <v>14528.784</v>
      </c>
      <c r="CC98" s="127">
        <v>16886.71</v>
      </c>
      <c r="CD98" s="127">
        <v>20871.526999999998</v>
      </c>
      <c r="CE98" s="127">
        <v>20880.917000000001</v>
      </c>
      <c r="CF98" s="127">
        <v>19471.257000000001</v>
      </c>
      <c r="CG98" s="127">
        <v>20252.112000000001</v>
      </c>
      <c r="CH98" s="127">
        <v>23268.576000000001</v>
      </c>
      <c r="CI98" s="127">
        <v>24179.005000000001</v>
      </c>
      <c r="CJ98" s="127">
        <v>27891.41</v>
      </c>
      <c r="CK98" s="127">
        <v>31629.52</v>
      </c>
      <c r="CL98" s="127">
        <v>34783.463000000003</v>
      </c>
      <c r="CM98" s="127">
        <v>37655.256999999998</v>
      </c>
      <c r="CN98" s="127">
        <v>43085.8</v>
      </c>
      <c r="CO98" s="127">
        <v>41196.14</v>
      </c>
      <c r="CP98" s="127">
        <v>46046.353000000003</v>
      </c>
      <c r="CQ98" s="127">
        <v>47489.072999999997</v>
      </c>
      <c r="CR98" s="127">
        <v>46288.461000000003</v>
      </c>
      <c r="CS98" s="127">
        <v>43432.95</v>
      </c>
      <c r="CT98" s="127">
        <v>43984.303</v>
      </c>
      <c r="CU98" s="127">
        <v>44428.216999999997</v>
      </c>
      <c r="CV98" s="127">
        <v>45038.572999999997</v>
      </c>
      <c r="CW98" s="127">
        <v>48534.036999999997</v>
      </c>
      <c r="CX98" s="127">
        <v>47559.332000000002</v>
      </c>
      <c r="CY98" s="127">
        <v>49410.754999999997</v>
      </c>
      <c r="CZ98" s="127">
        <v>50398.957999999999</v>
      </c>
      <c r="DA98" s="127">
        <v>46647.53</v>
      </c>
      <c r="DB98" s="127">
        <v>47248.809000000001</v>
      </c>
      <c r="DC98" s="127">
        <v>46672.097999999998</v>
      </c>
      <c r="DD98" s="127">
        <v>40570.409</v>
      </c>
      <c r="DE98" s="127">
        <v>31679.178</v>
      </c>
      <c r="DF98" s="127">
        <v>32442.918000000001</v>
      </c>
      <c r="DG98" s="127">
        <v>31122.187999999998</v>
      </c>
      <c r="DH98" s="127">
        <v>31489.1</v>
      </c>
      <c r="DI98" s="127">
        <v>32402.625</v>
      </c>
      <c r="DJ98" s="127">
        <v>33977.843000000001</v>
      </c>
      <c r="DK98" s="127">
        <v>32761.368999999999</v>
      </c>
      <c r="DL98" s="127">
        <v>32107.75</v>
      </c>
      <c r="DM98" s="127">
        <v>30805.4</v>
      </c>
      <c r="DN98" s="127">
        <v>34570.781000000003</v>
      </c>
      <c r="DO98" s="127">
        <v>35938.406000000003</v>
      </c>
      <c r="DP98" s="127">
        <v>26486.073</v>
      </c>
      <c r="DQ98" s="127">
        <v>24967.519</v>
      </c>
      <c r="DR98" s="130">
        <v>25842.012999999999</v>
      </c>
      <c r="DS98" s="130">
        <v>20940.446</v>
      </c>
      <c r="DT98" s="130">
        <v>21821.152999999998</v>
      </c>
      <c r="DU98" s="130">
        <v>21747.962</v>
      </c>
      <c r="DV98" s="130">
        <v>22382.269</v>
      </c>
      <c r="DW98" s="130">
        <v>21833.696</v>
      </c>
      <c r="DX98" s="130">
        <v>22898.335999999999</v>
      </c>
      <c r="DY98" s="130">
        <v>16770.567999999999</v>
      </c>
      <c r="DZ98" s="130">
        <v>15767.81</v>
      </c>
      <c r="EA98" s="130">
        <v>15840.615</v>
      </c>
      <c r="EB98" s="130">
        <v>17263.45</v>
      </c>
      <c r="EC98" s="130">
        <v>17347.642</v>
      </c>
      <c r="ED98" s="130">
        <v>16816.553</v>
      </c>
      <c r="EE98" s="130">
        <v>18149.107</v>
      </c>
      <c r="EF98" s="130">
        <v>16682.538</v>
      </c>
      <c r="EG98" s="130">
        <v>16682.63</v>
      </c>
      <c r="EH98" s="130">
        <v>17635.099999999999</v>
      </c>
      <c r="EI98" s="130">
        <v>17621.346000000001</v>
      </c>
      <c r="EJ98" s="130">
        <v>17147.246999999999</v>
      </c>
      <c r="EK98" s="130">
        <v>14504.554</v>
      </c>
      <c r="EL98" s="130">
        <v>14762.504000000001</v>
      </c>
      <c r="EM98" s="130">
        <v>14072.852999999999</v>
      </c>
      <c r="EN98" s="130">
        <v>15131.496999999999</v>
      </c>
      <c r="EO98" s="130">
        <v>14150.806</v>
      </c>
      <c r="EP98" s="130">
        <v>14231.815000000001</v>
      </c>
      <c r="EQ98" s="130">
        <v>5785.3429999999998</v>
      </c>
      <c r="ER98" s="130">
        <v>6551.4570000000003</v>
      </c>
      <c r="ES98" s="130">
        <v>5983.4279999999999</v>
      </c>
      <c r="ET98" s="130">
        <v>6446.4880000000003</v>
      </c>
      <c r="EU98" s="130">
        <v>6712.93</v>
      </c>
      <c r="EV98" s="130">
        <v>5817.0140000000001</v>
      </c>
      <c r="EW98" s="130">
        <v>4035.386</v>
      </c>
      <c r="EX98" s="130">
        <v>4065.0050000000001</v>
      </c>
      <c r="EY98" s="130">
        <v>4603.7479999999996</v>
      </c>
      <c r="EZ98" s="130">
        <v>4939.5810000000001</v>
      </c>
      <c r="FA98" s="130">
        <v>5773.1909999999998</v>
      </c>
      <c r="FB98" s="130">
        <v>7281.7269999999999</v>
      </c>
      <c r="FC98" s="130">
        <v>7716.0529999999999</v>
      </c>
      <c r="FD98" s="130">
        <v>6707.7049999999999</v>
      </c>
      <c r="FE98" s="130">
        <v>6262.5349999999999</v>
      </c>
      <c r="FF98" s="130">
        <v>6898.4870000000001</v>
      </c>
      <c r="FG98" s="130">
        <v>5775.6180000000004</v>
      </c>
      <c r="FH98" s="130">
        <v>6676.4809999999998</v>
      </c>
      <c r="FI98" s="130">
        <v>6829.18</v>
      </c>
      <c r="FJ98" s="130">
        <v>8798.2739999999994</v>
      </c>
      <c r="FK98" s="130">
        <v>7738.1080000000002</v>
      </c>
      <c r="FL98" s="130">
        <v>9387.5679999999993</v>
      </c>
      <c r="FM98" s="130">
        <v>9364.0669999999991</v>
      </c>
      <c r="FN98" s="130">
        <v>9375.8529999999992</v>
      </c>
      <c r="FO98" s="130">
        <v>10113.321</v>
      </c>
      <c r="FP98" s="130">
        <v>10285.557000000001</v>
      </c>
      <c r="FQ98" s="130">
        <v>9304.4279999999999</v>
      </c>
      <c r="FR98" s="130">
        <v>9261.2950000000001</v>
      </c>
      <c r="FS98" s="130">
        <v>8172.2939999999999</v>
      </c>
      <c r="FT98" s="130">
        <v>8046.7910000000002</v>
      </c>
      <c r="FU98" s="130">
        <v>8228.5560000000005</v>
      </c>
      <c r="FV98" s="130">
        <v>8365.94</v>
      </c>
      <c r="FW98" s="130">
        <v>9341.9330000000009</v>
      </c>
      <c r="FX98" s="130">
        <v>8029.2290000000003</v>
      </c>
      <c r="FY98" s="130">
        <v>8156.9260000000004</v>
      </c>
      <c r="FZ98" s="130">
        <v>7713.192</v>
      </c>
      <c r="GA98" s="130">
        <v>4031.1579999999999</v>
      </c>
      <c r="GB98" s="130">
        <v>3887.6080000000002</v>
      </c>
      <c r="GC98" s="130">
        <v>3772.71</v>
      </c>
      <c r="GD98" s="130">
        <v>2925.4140000000002</v>
      </c>
      <c r="GE98" s="130">
        <v>3639.2310000000002</v>
      </c>
      <c r="GF98" s="130">
        <v>2095.9609999999998</v>
      </c>
      <c r="GG98" s="130">
        <v>2313.0659999999998</v>
      </c>
      <c r="GH98" s="130">
        <v>1718.7049999999999</v>
      </c>
      <c r="GI98" s="130">
        <v>1651.627</v>
      </c>
      <c r="GJ98" s="130">
        <v>1444.3009999999999</v>
      </c>
      <c r="GK98" s="130">
        <v>2108.7310000000002</v>
      </c>
      <c r="GL98" s="130">
        <v>1884.33</v>
      </c>
      <c r="GM98" s="130">
        <v>1919.7339999999999</v>
      </c>
      <c r="GN98" s="130">
        <v>1750.7239999999999</v>
      </c>
      <c r="GO98" s="130">
        <v>2129.846</v>
      </c>
      <c r="GP98" s="130">
        <v>1927.877</v>
      </c>
      <c r="GQ98" s="130">
        <v>2242.1460000000002</v>
      </c>
      <c r="GR98" s="130">
        <v>2380.3679999999999</v>
      </c>
      <c r="GS98" s="130">
        <v>2037.2909999999999</v>
      </c>
      <c r="GT98" s="130">
        <v>2290.0149999999999</v>
      </c>
      <c r="GU98" s="130">
        <v>2597.5520000000001</v>
      </c>
      <c r="GV98" s="130">
        <v>2767.4140000000002</v>
      </c>
      <c r="GW98" s="130">
        <v>2942.1320000000001</v>
      </c>
      <c r="GX98" s="130">
        <v>3324.4470000000001</v>
      </c>
      <c r="GY98" s="130">
        <v>3540.8890000000001</v>
      </c>
      <c r="GZ98" s="130">
        <v>3412.8</v>
      </c>
      <c r="HA98" s="130">
        <v>3111.076</v>
      </c>
      <c r="HB98" s="130">
        <v>3076.299</v>
      </c>
      <c r="HC98" s="130">
        <v>2665.1860000000001</v>
      </c>
      <c r="HD98" s="130">
        <v>2931.114</v>
      </c>
      <c r="HE98" s="130">
        <v>3526.5790000000002</v>
      </c>
      <c r="HF98" s="130">
        <v>3301.73</v>
      </c>
      <c r="HG98" s="130">
        <v>3170.5970000000002</v>
      </c>
      <c r="HH98" s="130">
        <v>3430.607</v>
      </c>
      <c r="HI98" s="130">
        <v>3519.9549999999999</v>
      </c>
    </row>
    <row r="99" spans="1:217">
      <c r="A99" s="2" t="s">
        <v>153</v>
      </c>
      <c r="B99" s="127">
        <v>392.33699999999999</v>
      </c>
      <c r="C99" s="127">
        <v>392.33699999999999</v>
      </c>
      <c r="D99" s="127">
        <v>239.58699999999999</v>
      </c>
      <c r="E99" s="127">
        <v>238.107</v>
      </c>
      <c r="F99" s="127">
        <v>208.47</v>
      </c>
      <c r="G99" s="127">
        <v>208.47</v>
      </c>
      <c r="H99" s="127">
        <v>38.79</v>
      </c>
      <c r="I99" s="127">
        <v>38.78</v>
      </c>
      <c r="J99" s="127">
        <v>38.78</v>
      </c>
      <c r="K99" s="127">
        <v>38.78</v>
      </c>
      <c r="L99" s="127">
        <v>0</v>
      </c>
      <c r="M99" s="127">
        <v>0</v>
      </c>
      <c r="N99" s="127">
        <v>0</v>
      </c>
      <c r="O99" s="127">
        <v>0</v>
      </c>
      <c r="P99" s="127">
        <v>0</v>
      </c>
      <c r="Q99" s="127">
        <v>0</v>
      </c>
      <c r="R99" s="127">
        <v>0</v>
      </c>
      <c r="S99" s="127">
        <v>0</v>
      </c>
      <c r="T99" s="127">
        <v>0</v>
      </c>
      <c r="U99" s="127">
        <v>0</v>
      </c>
      <c r="V99" s="127">
        <v>0</v>
      </c>
      <c r="W99" s="127">
        <v>0</v>
      </c>
      <c r="X99" s="127">
        <v>0</v>
      </c>
      <c r="Y99" s="127">
        <v>0</v>
      </c>
      <c r="Z99" s="127">
        <v>0</v>
      </c>
      <c r="AA99" s="127">
        <v>0</v>
      </c>
      <c r="AB99" s="127">
        <v>0</v>
      </c>
      <c r="AC99" s="127">
        <v>0</v>
      </c>
      <c r="AD99" s="127">
        <v>0</v>
      </c>
      <c r="AE99" s="127">
        <v>0</v>
      </c>
      <c r="AF99" s="127">
        <v>0</v>
      </c>
      <c r="AG99" s="127">
        <v>0</v>
      </c>
      <c r="AH99" s="127">
        <v>0</v>
      </c>
      <c r="AI99" s="127">
        <v>0</v>
      </c>
      <c r="AJ99" s="127">
        <v>0</v>
      </c>
      <c r="AK99" s="127">
        <v>0</v>
      </c>
      <c r="AL99" s="127">
        <v>0</v>
      </c>
      <c r="AM99" s="127">
        <v>0</v>
      </c>
      <c r="AN99" s="127">
        <v>0</v>
      </c>
      <c r="AO99" s="127">
        <v>0</v>
      </c>
      <c r="AP99" s="127">
        <v>0</v>
      </c>
      <c r="AQ99" s="127">
        <v>0</v>
      </c>
      <c r="AR99" s="127">
        <v>0</v>
      </c>
      <c r="AS99" s="127">
        <v>0</v>
      </c>
      <c r="AT99" s="127">
        <v>0</v>
      </c>
      <c r="AU99" s="127">
        <v>0</v>
      </c>
      <c r="AV99" s="127">
        <v>0</v>
      </c>
      <c r="AW99" s="127">
        <v>0</v>
      </c>
      <c r="AX99" s="127">
        <v>0</v>
      </c>
      <c r="AY99" s="127">
        <v>0</v>
      </c>
      <c r="AZ99" s="127">
        <v>0</v>
      </c>
      <c r="BA99" s="127">
        <v>0</v>
      </c>
      <c r="BB99" s="127">
        <v>0</v>
      </c>
      <c r="BC99" s="127">
        <v>0</v>
      </c>
      <c r="BD99" s="127">
        <v>0</v>
      </c>
      <c r="BE99" s="127">
        <v>0</v>
      </c>
      <c r="BF99" s="127">
        <v>0</v>
      </c>
      <c r="BG99" s="127">
        <v>0</v>
      </c>
      <c r="BH99" s="127">
        <v>0</v>
      </c>
      <c r="BI99" s="127">
        <v>0</v>
      </c>
      <c r="BJ99" s="127">
        <v>0</v>
      </c>
      <c r="BK99" s="127">
        <v>0</v>
      </c>
      <c r="BL99" s="127">
        <v>0</v>
      </c>
      <c r="BM99" s="127">
        <v>0</v>
      </c>
      <c r="BN99" s="127">
        <v>0</v>
      </c>
      <c r="BO99" s="127">
        <v>0</v>
      </c>
      <c r="BP99" s="127">
        <v>0</v>
      </c>
      <c r="BQ99" s="127">
        <v>0</v>
      </c>
      <c r="BR99" s="127">
        <v>0</v>
      </c>
      <c r="BS99" s="127">
        <v>0</v>
      </c>
      <c r="BT99" s="127">
        <v>0</v>
      </c>
      <c r="BU99" s="127">
        <v>0</v>
      </c>
      <c r="BV99" s="127">
        <v>0</v>
      </c>
      <c r="BW99" s="127">
        <v>0</v>
      </c>
      <c r="BX99" s="127">
        <v>0</v>
      </c>
      <c r="BY99" s="127">
        <v>0</v>
      </c>
      <c r="BZ99" s="127">
        <v>0</v>
      </c>
      <c r="CA99" s="127">
        <v>0</v>
      </c>
      <c r="CB99" s="127">
        <v>0</v>
      </c>
      <c r="CC99" s="127">
        <v>0</v>
      </c>
      <c r="CD99" s="127">
        <v>0</v>
      </c>
      <c r="CE99" s="127">
        <v>0</v>
      </c>
      <c r="CF99" s="127">
        <v>0</v>
      </c>
      <c r="CG99" s="127">
        <v>0</v>
      </c>
      <c r="CH99" s="127">
        <v>0</v>
      </c>
      <c r="CI99" s="127">
        <v>0</v>
      </c>
      <c r="CJ99" s="127">
        <v>0</v>
      </c>
      <c r="CK99" s="127">
        <v>0</v>
      </c>
      <c r="CL99" s="127">
        <v>0</v>
      </c>
      <c r="CM99" s="127">
        <v>0</v>
      </c>
      <c r="CN99" s="127">
        <v>0</v>
      </c>
      <c r="CO99" s="127">
        <v>0</v>
      </c>
      <c r="CP99" s="127">
        <v>0</v>
      </c>
      <c r="CQ99" s="127">
        <v>0</v>
      </c>
      <c r="CR99" s="127">
        <v>0</v>
      </c>
      <c r="CS99" s="127">
        <v>0</v>
      </c>
      <c r="CT99" s="127">
        <v>0</v>
      </c>
      <c r="CU99" s="127">
        <v>0</v>
      </c>
      <c r="CV99" s="127">
        <v>0</v>
      </c>
      <c r="CW99" s="127">
        <v>0</v>
      </c>
      <c r="CX99" s="127">
        <v>0</v>
      </c>
      <c r="CY99" s="127">
        <v>0</v>
      </c>
      <c r="CZ99" s="127">
        <v>0</v>
      </c>
      <c r="DA99" s="127">
        <v>0</v>
      </c>
      <c r="DB99" s="127">
        <v>0</v>
      </c>
      <c r="DC99" s="127">
        <v>0</v>
      </c>
      <c r="DD99" s="127">
        <v>0</v>
      </c>
      <c r="DE99" s="127">
        <v>0</v>
      </c>
      <c r="DF99" s="127">
        <v>0</v>
      </c>
      <c r="DG99" s="127">
        <v>0</v>
      </c>
      <c r="DH99" s="127">
        <v>0</v>
      </c>
      <c r="DI99" s="127">
        <v>0</v>
      </c>
      <c r="DJ99" s="127">
        <v>0</v>
      </c>
      <c r="DK99" s="127">
        <v>0</v>
      </c>
      <c r="DL99" s="127">
        <v>0</v>
      </c>
      <c r="DM99" s="127">
        <v>0</v>
      </c>
      <c r="DN99" s="127">
        <v>0</v>
      </c>
      <c r="DO99" s="127">
        <v>0</v>
      </c>
      <c r="DP99" s="127">
        <v>0</v>
      </c>
      <c r="DQ99" s="127">
        <v>0</v>
      </c>
      <c r="DR99" s="127">
        <v>0</v>
      </c>
      <c r="DS99" s="130">
        <v>0</v>
      </c>
      <c r="DT99" s="130">
        <v>0</v>
      </c>
      <c r="DU99" s="130">
        <v>0</v>
      </c>
      <c r="DV99" s="130">
        <v>0</v>
      </c>
      <c r="DW99" s="130">
        <v>0</v>
      </c>
      <c r="DX99" s="130">
        <v>0</v>
      </c>
      <c r="DY99" s="130">
        <v>0</v>
      </c>
      <c r="DZ99" s="130">
        <v>0</v>
      </c>
      <c r="EA99" s="130">
        <v>0</v>
      </c>
      <c r="EB99" s="130">
        <v>0</v>
      </c>
      <c r="EC99" s="130">
        <v>0</v>
      </c>
      <c r="ED99" s="130">
        <v>0</v>
      </c>
      <c r="EE99" s="130">
        <v>0</v>
      </c>
      <c r="EF99" s="130">
        <v>0</v>
      </c>
      <c r="EG99" s="130">
        <v>0</v>
      </c>
      <c r="EH99" s="130">
        <v>0</v>
      </c>
      <c r="EI99" s="130">
        <v>0</v>
      </c>
      <c r="EJ99" s="130">
        <v>0</v>
      </c>
      <c r="EK99" s="130">
        <v>0</v>
      </c>
      <c r="EL99" s="130">
        <v>0</v>
      </c>
      <c r="EM99" s="130">
        <v>0</v>
      </c>
      <c r="EN99" s="130">
        <v>0</v>
      </c>
      <c r="EO99" s="130">
        <v>0</v>
      </c>
      <c r="EP99" s="130">
        <v>0</v>
      </c>
      <c r="EQ99" s="130">
        <v>0</v>
      </c>
      <c r="ER99" s="130">
        <v>0</v>
      </c>
      <c r="ES99" s="130">
        <v>0</v>
      </c>
      <c r="ET99" s="130">
        <v>0</v>
      </c>
      <c r="EU99" s="130">
        <v>0</v>
      </c>
      <c r="EV99" s="130">
        <v>0</v>
      </c>
      <c r="EW99" s="130">
        <v>0</v>
      </c>
      <c r="EX99" s="130">
        <v>0</v>
      </c>
      <c r="EY99" s="130">
        <v>0</v>
      </c>
      <c r="EZ99" s="130">
        <v>0</v>
      </c>
      <c r="FA99" s="130">
        <v>0</v>
      </c>
      <c r="FB99" s="130">
        <v>0</v>
      </c>
      <c r="FC99" s="130">
        <v>0</v>
      </c>
      <c r="FD99" s="130">
        <v>0</v>
      </c>
      <c r="FE99" s="130">
        <v>0</v>
      </c>
      <c r="FF99" s="130">
        <v>0</v>
      </c>
      <c r="FG99" s="130">
        <v>0</v>
      </c>
      <c r="FH99" s="130">
        <v>0</v>
      </c>
      <c r="FI99" s="130">
        <v>0</v>
      </c>
      <c r="FJ99" s="130">
        <v>0</v>
      </c>
      <c r="FK99" s="130">
        <v>0</v>
      </c>
      <c r="FL99" s="130">
        <v>0</v>
      </c>
      <c r="FM99" s="130">
        <v>0</v>
      </c>
      <c r="FN99" s="130">
        <v>0</v>
      </c>
      <c r="FO99" s="130">
        <v>0</v>
      </c>
      <c r="FP99" s="130">
        <v>0</v>
      </c>
      <c r="FQ99" s="130">
        <v>0</v>
      </c>
      <c r="FR99" s="130">
        <v>0</v>
      </c>
      <c r="FS99" s="130">
        <v>0</v>
      </c>
      <c r="FT99" s="130">
        <v>0</v>
      </c>
      <c r="FU99" s="130">
        <v>0</v>
      </c>
      <c r="FV99" s="130">
        <v>0</v>
      </c>
      <c r="FW99" s="130">
        <v>0</v>
      </c>
      <c r="FX99" s="130">
        <v>0</v>
      </c>
      <c r="FY99" s="130">
        <v>0</v>
      </c>
      <c r="FZ99" s="130">
        <v>0</v>
      </c>
      <c r="GA99" s="130">
        <v>0</v>
      </c>
      <c r="GB99" s="130">
        <v>0</v>
      </c>
      <c r="GC99" s="130">
        <v>0</v>
      </c>
      <c r="GD99" s="130">
        <v>0</v>
      </c>
      <c r="GE99" s="130">
        <v>0</v>
      </c>
      <c r="GF99" s="130">
        <v>0</v>
      </c>
      <c r="GG99" s="130">
        <v>0</v>
      </c>
      <c r="GH99" s="130">
        <v>0</v>
      </c>
      <c r="GI99" s="130">
        <v>0</v>
      </c>
      <c r="GJ99" s="130">
        <v>0</v>
      </c>
      <c r="GK99" s="130">
        <v>0</v>
      </c>
      <c r="GL99" s="130">
        <v>0</v>
      </c>
      <c r="GM99" s="130">
        <v>0</v>
      </c>
      <c r="GN99" s="130">
        <v>0</v>
      </c>
      <c r="GO99" s="130">
        <v>0</v>
      </c>
      <c r="GP99" s="130">
        <v>0</v>
      </c>
      <c r="GQ99" s="130">
        <v>0</v>
      </c>
      <c r="GR99" s="130">
        <v>0</v>
      </c>
      <c r="GS99" s="130">
        <v>0</v>
      </c>
      <c r="GT99" s="130">
        <v>0</v>
      </c>
      <c r="GU99" s="130">
        <v>0</v>
      </c>
      <c r="GV99" s="130">
        <v>0</v>
      </c>
      <c r="GW99" s="130">
        <v>0</v>
      </c>
      <c r="GX99" s="130">
        <v>0</v>
      </c>
      <c r="GY99" s="130">
        <v>0</v>
      </c>
      <c r="GZ99" s="130">
        <v>0</v>
      </c>
      <c r="HA99" s="130">
        <v>0</v>
      </c>
      <c r="HB99" s="130">
        <v>0</v>
      </c>
      <c r="HC99" s="130">
        <v>0</v>
      </c>
      <c r="HD99" s="130">
        <v>0</v>
      </c>
      <c r="HE99" s="130">
        <v>0</v>
      </c>
      <c r="HF99" s="130">
        <v>0</v>
      </c>
      <c r="HG99" s="130">
        <v>0</v>
      </c>
      <c r="HH99" s="130">
        <v>0</v>
      </c>
      <c r="HI99" s="130">
        <v>0</v>
      </c>
    </row>
    <row r="100" spans="1:217">
      <c r="A100" s="2" t="s">
        <v>155</v>
      </c>
      <c r="B100" s="127">
        <v>18689.298999999999</v>
      </c>
      <c r="C100" s="127">
        <v>18397.925999999999</v>
      </c>
      <c r="D100" s="127">
        <v>18873.871999999999</v>
      </c>
      <c r="E100" s="127">
        <v>19036.276999999998</v>
      </c>
      <c r="F100" s="127">
        <v>19875.451000000001</v>
      </c>
      <c r="G100" s="127">
        <v>21196.374</v>
      </c>
      <c r="H100" s="127">
        <v>20534.922999999999</v>
      </c>
      <c r="I100" s="127">
        <v>20008.087</v>
      </c>
      <c r="J100" s="127">
        <v>20152.432000000001</v>
      </c>
      <c r="K100" s="127">
        <v>19013.806</v>
      </c>
      <c r="L100" s="127">
        <v>18778.129000000001</v>
      </c>
      <c r="M100" s="127">
        <v>19449.085999999999</v>
      </c>
      <c r="N100" s="127">
        <v>18613.852999999999</v>
      </c>
      <c r="O100" s="127">
        <v>19407.689999999999</v>
      </c>
      <c r="P100" s="127">
        <v>20037.035</v>
      </c>
      <c r="Q100" s="127">
        <v>19408.072</v>
      </c>
      <c r="R100" s="127">
        <v>21902.421999999999</v>
      </c>
      <c r="S100" s="127">
        <v>23437.415000000001</v>
      </c>
      <c r="T100" s="127">
        <v>24518.252</v>
      </c>
      <c r="U100" s="127">
        <v>24640.528999999999</v>
      </c>
      <c r="V100" s="127">
        <v>25787.989000000001</v>
      </c>
      <c r="W100" s="127">
        <v>25193.339</v>
      </c>
      <c r="X100" s="127">
        <v>24635.210999999999</v>
      </c>
      <c r="Y100" s="127">
        <v>24164.359</v>
      </c>
      <c r="Z100" s="127">
        <v>23828.383000000002</v>
      </c>
      <c r="AA100" s="127">
        <v>23189.753000000001</v>
      </c>
      <c r="AB100" s="127">
        <v>21426.225999999999</v>
      </c>
      <c r="AC100" s="127">
        <v>21376.846000000001</v>
      </c>
      <c r="AD100" s="127">
        <v>23203.386999999999</v>
      </c>
      <c r="AE100" s="127">
        <v>22815.271000000001</v>
      </c>
      <c r="AF100" s="127">
        <v>21960.425999999999</v>
      </c>
      <c r="AG100" s="127">
        <v>23001.774000000001</v>
      </c>
      <c r="AH100" s="127">
        <v>22396.745999999999</v>
      </c>
      <c r="AI100" s="127">
        <v>22040.186000000002</v>
      </c>
      <c r="AJ100" s="127">
        <v>23156.894</v>
      </c>
      <c r="AK100" s="127">
        <v>20606.004000000001</v>
      </c>
      <c r="AL100" s="127">
        <v>21768.657999999999</v>
      </c>
      <c r="AM100" s="127">
        <v>24568.77</v>
      </c>
      <c r="AN100" s="127">
        <v>22780.133999999998</v>
      </c>
      <c r="AO100" s="127">
        <v>22718.93</v>
      </c>
      <c r="AP100" s="127">
        <v>25385.222000000002</v>
      </c>
      <c r="AQ100" s="127">
        <v>23901.29</v>
      </c>
      <c r="AR100" s="127">
        <v>22194.812999999998</v>
      </c>
      <c r="AS100" s="127">
        <v>21786.473000000002</v>
      </c>
      <c r="AT100" s="127">
        <v>21948.172999999999</v>
      </c>
      <c r="AU100" s="127">
        <v>22588.692999999999</v>
      </c>
      <c r="AV100" s="127">
        <v>23409.344000000001</v>
      </c>
      <c r="AW100" s="127">
        <v>23071.284</v>
      </c>
      <c r="AX100" s="127">
        <v>22391.330999999998</v>
      </c>
      <c r="AY100" s="127">
        <v>22992.666000000001</v>
      </c>
      <c r="AZ100" s="127">
        <v>22520.072</v>
      </c>
      <c r="BA100" s="127">
        <v>18634.954000000002</v>
      </c>
      <c r="BB100" s="127">
        <v>16975.553</v>
      </c>
      <c r="BC100" s="127">
        <v>17536.602999999999</v>
      </c>
      <c r="BD100" s="127">
        <v>15650.832</v>
      </c>
      <c r="BE100" s="127">
        <v>15891.393</v>
      </c>
      <c r="BF100" s="127">
        <v>16484.800999999999</v>
      </c>
      <c r="BG100" s="127">
        <v>16078.08</v>
      </c>
      <c r="BH100" s="127">
        <v>14607.507</v>
      </c>
      <c r="BI100" s="127">
        <v>15362.98</v>
      </c>
      <c r="BJ100" s="127">
        <v>15403.17</v>
      </c>
      <c r="BK100" s="127">
        <v>15884.038</v>
      </c>
      <c r="BL100" s="127">
        <v>15784.906999999999</v>
      </c>
      <c r="BM100" s="127">
        <v>15365.808999999999</v>
      </c>
      <c r="BN100" s="127">
        <v>16320.338</v>
      </c>
      <c r="BO100" s="127">
        <v>19091.879000000001</v>
      </c>
      <c r="BP100" s="127">
        <v>21114.891</v>
      </c>
      <c r="BQ100" s="127">
        <v>23319.505000000001</v>
      </c>
      <c r="BR100" s="127">
        <v>25110.248</v>
      </c>
      <c r="BS100" s="127">
        <v>25859.112000000001</v>
      </c>
      <c r="BT100" s="127">
        <v>30083.681</v>
      </c>
      <c r="BU100" s="127">
        <v>30530.462</v>
      </c>
      <c r="BV100" s="127">
        <v>32107.126</v>
      </c>
      <c r="BW100" s="127">
        <v>34945.243000000002</v>
      </c>
      <c r="BX100" s="127">
        <v>36383.256000000001</v>
      </c>
      <c r="BY100" s="127">
        <v>32337.017</v>
      </c>
      <c r="BZ100" s="127">
        <v>33982.294000000002</v>
      </c>
      <c r="CA100" s="127">
        <v>35216.813999999998</v>
      </c>
      <c r="CB100" s="127">
        <v>35175.957000000002</v>
      </c>
      <c r="CC100" s="127">
        <v>37689.826000000001</v>
      </c>
      <c r="CD100" s="127">
        <v>40724.133999999998</v>
      </c>
      <c r="CE100" s="127">
        <v>42525.06</v>
      </c>
      <c r="CF100" s="127">
        <v>45386.987999999998</v>
      </c>
      <c r="CG100" s="127">
        <v>47858.404000000002</v>
      </c>
      <c r="CH100" s="127">
        <v>46858.527999999998</v>
      </c>
      <c r="CI100" s="127">
        <v>48695.682999999997</v>
      </c>
      <c r="CJ100" s="127">
        <v>51753.137999999999</v>
      </c>
      <c r="CK100" s="127">
        <v>46917.968999999997</v>
      </c>
      <c r="CL100" s="127">
        <v>45733.321000000004</v>
      </c>
      <c r="CM100" s="127">
        <v>43618.571000000004</v>
      </c>
      <c r="CN100" s="127">
        <v>43943.31</v>
      </c>
      <c r="CO100" s="127">
        <v>42726.084000000003</v>
      </c>
      <c r="CP100" s="127">
        <v>44144.046000000002</v>
      </c>
      <c r="CQ100" s="127">
        <v>46019.85</v>
      </c>
      <c r="CR100" s="127">
        <v>47885.671000000002</v>
      </c>
      <c r="CS100" s="127">
        <v>46204.843000000001</v>
      </c>
      <c r="CT100" s="127">
        <v>45913.743000000002</v>
      </c>
      <c r="CU100" s="127">
        <v>47504.563999999998</v>
      </c>
      <c r="CV100" s="127">
        <v>46086.214</v>
      </c>
      <c r="CW100" s="127">
        <v>42349.317000000003</v>
      </c>
      <c r="CX100" s="127">
        <v>36933.504999999997</v>
      </c>
      <c r="CY100" s="127">
        <v>39708.796999999999</v>
      </c>
      <c r="CZ100" s="127">
        <v>42879.786</v>
      </c>
      <c r="DA100" s="127">
        <v>45951.839999999997</v>
      </c>
      <c r="DB100" s="127">
        <v>47200.035000000003</v>
      </c>
      <c r="DC100" s="127">
        <v>49934.567000000003</v>
      </c>
      <c r="DD100" s="127">
        <v>55570.993000000002</v>
      </c>
      <c r="DE100" s="127">
        <v>56703.455999999998</v>
      </c>
      <c r="DF100" s="127">
        <v>56247.834000000003</v>
      </c>
      <c r="DG100" s="127">
        <v>57416.580999999998</v>
      </c>
      <c r="DH100" s="127">
        <v>59672.639000000003</v>
      </c>
      <c r="DI100" s="127">
        <v>60343.862999999998</v>
      </c>
      <c r="DJ100" s="127">
        <v>51853.620999999999</v>
      </c>
      <c r="DK100" s="127">
        <v>54233.347000000002</v>
      </c>
      <c r="DL100" s="127">
        <v>54715.921000000002</v>
      </c>
      <c r="DM100" s="127">
        <v>55670.839</v>
      </c>
      <c r="DN100" s="127">
        <v>54232.845000000001</v>
      </c>
      <c r="DO100" s="127">
        <v>57088.495000000003</v>
      </c>
      <c r="DP100" s="127">
        <v>66090.607999999993</v>
      </c>
      <c r="DQ100" s="127">
        <v>66027.324999999997</v>
      </c>
      <c r="DR100" s="130">
        <v>66535.764999999999</v>
      </c>
      <c r="DS100" s="130">
        <v>67652.611000000004</v>
      </c>
      <c r="DT100" s="130">
        <v>68293.664000000004</v>
      </c>
      <c r="DU100" s="130">
        <v>64942.701000000001</v>
      </c>
      <c r="DV100" s="130">
        <v>58519.737000000001</v>
      </c>
      <c r="DW100" s="130">
        <v>59319.614999999998</v>
      </c>
      <c r="DX100" s="130">
        <v>64512.245999999999</v>
      </c>
      <c r="DY100" s="130">
        <v>65229.504999999997</v>
      </c>
      <c r="DZ100" s="130">
        <v>64961.252</v>
      </c>
      <c r="EA100" s="130">
        <v>69701.98</v>
      </c>
      <c r="EB100" s="130">
        <v>67653.407000000007</v>
      </c>
      <c r="EC100" s="130">
        <v>66891.854999999996</v>
      </c>
      <c r="ED100" s="130">
        <v>68364.240000000005</v>
      </c>
      <c r="EE100" s="130">
        <v>72275.084000000003</v>
      </c>
      <c r="EF100" s="130">
        <v>71114.755999999994</v>
      </c>
      <c r="EG100" s="130">
        <v>72153.861999999994</v>
      </c>
      <c r="EH100" s="130">
        <v>62371.411</v>
      </c>
      <c r="EI100" s="130">
        <v>63942.703000000001</v>
      </c>
      <c r="EJ100" s="130">
        <v>65785.630999999994</v>
      </c>
      <c r="EK100" s="130">
        <v>68421.819000000003</v>
      </c>
      <c r="EL100" s="130">
        <v>66689.417000000001</v>
      </c>
      <c r="EM100" s="130">
        <v>70365.899999999994</v>
      </c>
      <c r="EN100" s="130">
        <v>74367.467000000004</v>
      </c>
      <c r="EO100" s="130">
        <v>73791.854000000007</v>
      </c>
      <c r="EP100" s="130">
        <v>71792.146999999997</v>
      </c>
      <c r="EQ100" s="130">
        <v>69088.198999999993</v>
      </c>
      <c r="ER100" s="130">
        <v>63845.411999999997</v>
      </c>
      <c r="ES100" s="130">
        <v>63815.866000000002</v>
      </c>
      <c r="ET100" s="130">
        <v>59728.025000000001</v>
      </c>
      <c r="EU100" s="130">
        <v>62090.894</v>
      </c>
      <c r="EV100" s="130">
        <v>62761.101000000002</v>
      </c>
      <c r="EW100" s="130">
        <v>62421.656999999999</v>
      </c>
      <c r="EX100" s="130">
        <v>66286.491999999998</v>
      </c>
      <c r="EY100" s="130">
        <v>68382.695999999996</v>
      </c>
      <c r="EZ100" s="130">
        <v>63656.480000000003</v>
      </c>
      <c r="FA100" s="130">
        <v>63787.188999999998</v>
      </c>
      <c r="FB100" s="130">
        <v>66145.341</v>
      </c>
      <c r="FC100" s="130">
        <v>68711.14</v>
      </c>
      <c r="FD100" s="130">
        <v>68513.131999999998</v>
      </c>
      <c r="FE100" s="130">
        <v>69649.320999999996</v>
      </c>
      <c r="FF100" s="130">
        <v>67797.337</v>
      </c>
      <c r="FG100" s="130">
        <v>69169.070000000007</v>
      </c>
      <c r="FH100" s="130">
        <v>69118.955000000002</v>
      </c>
      <c r="FI100" s="130">
        <v>68199.360000000001</v>
      </c>
      <c r="FJ100" s="130">
        <v>66025.84</v>
      </c>
      <c r="FK100" s="130">
        <v>66501.123999999996</v>
      </c>
      <c r="FL100" s="130">
        <v>66740.717000000004</v>
      </c>
      <c r="FM100" s="130">
        <v>64766.105000000003</v>
      </c>
      <c r="FN100" s="130">
        <v>65331.968999999997</v>
      </c>
      <c r="FO100" s="130">
        <v>63815.025999999998</v>
      </c>
      <c r="FP100" s="130">
        <v>63958.249000000003</v>
      </c>
      <c r="FQ100" s="130">
        <v>64979.091</v>
      </c>
      <c r="FR100" s="130">
        <v>60151.875999999997</v>
      </c>
      <c r="FS100" s="130">
        <v>60699.267999999996</v>
      </c>
      <c r="FT100" s="130">
        <v>59988.94</v>
      </c>
      <c r="FU100" s="130">
        <v>58114.09</v>
      </c>
      <c r="FV100" s="130">
        <v>57325.186999999998</v>
      </c>
      <c r="FW100" s="130">
        <v>59575.51</v>
      </c>
      <c r="FX100" s="130">
        <v>60221.120999999999</v>
      </c>
      <c r="FY100" s="130">
        <v>59696.781999999999</v>
      </c>
      <c r="FZ100" s="130">
        <v>57908.237999999998</v>
      </c>
      <c r="GA100" s="130">
        <v>54959.087</v>
      </c>
      <c r="GB100" s="130">
        <v>49357.858</v>
      </c>
      <c r="GC100" s="130">
        <v>50330.627999999997</v>
      </c>
      <c r="GD100" s="130">
        <v>49241.042000000001</v>
      </c>
      <c r="GE100" s="130">
        <v>48397.233</v>
      </c>
      <c r="GF100" s="130">
        <v>48485.881000000001</v>
      </c>
      <c r="GG100" s="130">
        <v>43949.552000000003</v>
      </c>
      <c r="GH100" s="130">
        <v>42847.614000000001</v>
      </c>
      <c r="GI100" s="130">
        <v>44733.112000000001</v>
      </c>
      <c r="GJ100" s="130">
        <v>45669.400999999998</v>
      </c>
      <c r="GK100" s="130">
        <v>45005.667999999998</v>
      </c>
      <c r="GL100" s="130">
        <v>44173.923999999999</v>
      </c>
      <c r="GM100" s="130">
        <v>42335.195</v>
      </c>
      <c r="GN100" s="130">
        <v>42293.120999999999</v>
      </c>
      <c r="GO100" s="130">
        <v>42218.381000000001</v>
      </c>
      <c r="GP100" s="130">
        <v>31877.42</v>
      </c>
      <c r="GQ100" s="130">
        <v>31671.060999999998</v>
      </c>
      <c r="GR100" s="130">
        <v>31721.764999999999</v>
      </c>
      <c r="GS100" s="130">
        <v>32474.082999999999</v>
      </c>
      <c r="GT100" s="130">
        <v>32005.155999999999</v>
      </c>
      <c r="GU100" s="130">
        <v>31623.298999999999</v>
      </c>
      <c r="GV100" s="130">
        <v>31417.273000000001</v>
      </c>
      <c r="GW100" s="130">
        <v>31018.210999999999</v>
      </c>
      <c r="GX100" s="130">
        <v>31585.62</v>
      </c>
      <c r="GY100" s="130">
        <v>34119.883999999998</v>
      </c>
      <c r="GZ100" s="130">
        <v>34678.553999999996</v>
      </c>
      <c r="HA100" s="130">
        <v>34729.692999999999</v>
      </c>
      <c r="HB100" s="130">
        <v>32897.875</v>
      </c>
      <c r="HC100" s="130">
        <v>31780.87</v>
      </c>
      <c r="HD100" s="130">
        <v>33310.999000000003</v>
      </c>
      <c r="HE100" s="130">
        <v>35531.832999999999</v>
      </c>
      <c r="HF100" s="130">
        <v>34911.951000000001</v>
      </c>
      <c r="HG100" s="130">
        <v>33937.54</v>
      </c>
      <c r="HH100" s="130">
        <v>32870.656999999999</v>
      </c>
      <c r="HI100" s="130">
        <v>33325.105000000003</v>
      </c>
    </row>
    <row r="101" spans="1:217">
      <c r="A101" s="2" t="s">
        <v>156</v>
      </c>
      <c r="B101" s="127">
        <v>1.4845999999999999</v>
      </c>
      <c r="C101" s="127">
        <v>1.5246</v>
      </c>
      <c r="D101" s="127">
        <v>1.5901000000000001</v>
      </c>
      <c r="E101" s="127">
        <v>1.6328</v>
      </c>
      <c r="F101" s="127">
        <v>1.8543000000000001</v>
      </c>
      <c r="G101" s="127">
        <v>1.8543000000000001</v>
      </c>
      <c r="H101" s="127">
        <v>1.8788</v>
      </c>
      <c r="I101" s="127">
        <v>1.9488000000000001</v>
      </c>
      <c r="J101" s="127">
        <v>1.9696</v>
      </c>
      <c r="K101" s="127">
        <v>1.9545999999999999</v>
      </c>
      <c r="L101" s="127">
        <v>1.9545999999999999</v>
      </c>
      <c r="M101" s="127">
        <v>2.0524</v>
      </c>
      <c r="N101" s="127">
        <v>2.0406</v>
      </c>
      <c r="O101" s="127">
        <v>2.0535999999999999</v>
      </c>
      <c r="P101" s="127">
        <v>2.0548999999999999</v>
      </c>
      <c r="Q101" s="127">
        <v>4.5435999999999996</v>
      </c>
      <c r="R101" s="127">
        <v>4.5537999999999998</v>
      </c>
      <c r="S101" s="127">
        <v>5.2481</v>
      </c>
      <c r="T101" s="127">
        <v>5.17</v>
      </c>
      <c r="U101" s="127">
        <v>5.2491000000000003</v>
      </c>
      <c r="V101" s="127">
        <v>5.2531999999999996</v>
      </c>
      <c r="W101" s="127">
        <v>5.6656000000000004</v>
      </c>
      <c r="X101" s="127">
        <v>5.6656000000000004</v>
      </c>
      <c r="Y101" s="127">
        <v>5.6653000000000002</v>
      </c>
      <c r="Z101" s="127">
        <v>5.6364999999999998</v>
      </c>
      <c r="AA101" s="127">
        <v>5.5964999999999998</v>
      </c>
      <c r="AB101" s="127">
        <v>5.8268000000000004</v>
      </c>
      <c r="AC101" s="127">
        <v>5.6841999999999997</v>
      </c>
      <c r="AD101" s="127">
        <v>5.6841999999999997</v>
      </c>
      <c r="AE101" s="127">
        <v>5.6841999999999997</v>
      </c>
      <c r="AF101" s="127">
        <v>5.6841999999999997</v>
      </c>
      <c r="AG101" s="127">
        <v>5.6841999999999997</v>
      </c>
      <c r="AH101" s="127">
        <v>5.6841999999999997</v>
      </c>
      <c r="AI101" s="127">
        <v>5.6841999999999997</v>
      </c>
      <c r="AJ101" s="127">
        <v>5.6891999999999996</v>
      </c>
      <c r="AK101" s="127">
        <v>5.2953000000000001</v>
      </c>
      <c r="AL101" s="127">
        <v>5.2404999999999999</v>
      </c>
      <c r="AM101" s="127">
        <v>5.2404999999999999</v>
      </c>
      <c r="AN101" s="127">
        <v>5.2298999999999998</v>
      </c>
      <c r="AO101" s="127">
        <v>5.1993999999999998</v>
      </c>
      <c r="AP101" s="127">
        <v>5.2439999999999998</v>
      </c>
      <c r="AQ101" s="127">
        <v>5.3440000000000003</v>
      </c>
      <c r="AR101" s="127">
        <v>4.9657999999999998</v>
      </c>
      <c r="AS101" s="127">
        <v>4.9852999999999996</v>
      </c>
      <c r="AT101" s="127">
        <v>4.9522000000000004</v>
      </c>
      <c r="AU101" s="127">
        <v>4.9667000000000003</v>
      </c>
      <c r="AV101" s="127">
        <v>4.9820000000000002</v>
      </c>
      <c r="AW101" s="127">
        <v>4.9820000000000002</v>
      </c>
      <c r="AX101" s="127">
        <v>4.6341999999999999</v>
      </c>
      <c r="AY101" s="127">
        <v>4.6341999999999999</v>
      </c>
      <c r="AZ101" s="127">
        <v>4.6341999999999999</v>
      </c>
      <c r="BA101" s="127">
        <v>4.4066000000000001</v>
      </c>
      <c r="BB101" s="127">
        <v>4.5065999999999997</v>
      </c>
      <c r="BC101" s="127">
        <v>4.5065999999999997</v>
      </c>
      <c r="BD101" s="127">
        <v>4.4965000000000002</v>
      </c>
      <c r="BE101" s="127">
        <v>4.5833000000000004</v>
      </c>
      <c r="BF101" s="127">
        <v>4.7882999999999996</v>
      </c>
      <c r="BG101" s="127">
        <v>4.4466000000000001</v>
      </c>
      <c r="BH101" s="127">
        <v>4.3467000000000002</v>
      </c>
      <c r="BI101" s="127">
        <v>4.3467000000000002</v>
      </c>
      <c r="BJ101" s="127">
        <v>4.2778999999999998</v>
      </c>
      <c r="BK101" s="127">
        <v>4.2778999999999998</v>
      </c>
      <c r="BL101" s="127">
        <v>4.2723000000000004</v>
      </c>
      <c r="BM101" s="127">
        <v>4.0076000000000001</v>
      </c>
      <c r="BN101" s="127">
        <v>4.0076000000000001</v>
      </c>
      <c r="BO101" s="127">
        <v>4.0076000000000001</v>
      </c>
      <c r="BP101" s="127">
        <v>3.8222</v>
      </c>
      <c r="BQ101" s="127">
        <v>3.8222</v>
      </c>
      <c r="BR101" s="127">
        <v>3.7871999999999999</v>
      </c>
      <c r="BS101" s="127">
        <v>3.7761999999999998</v>
      </c>
      <c r="BT101" s="127">
        <v>3.7176999999999998</v>
      </c>
      <c r="BU101" s="127">
        <v>3.7176999999999998</v>
      </c>
      <c r="BV101" s="127">
        <v>3.7067000000000001</v>
      </c>
      <c r="BW101" s="127">
        <v>3.7242999999999999</v>
      </c>
      <c r="BX101" s="127">
        <v>3.7242999999999999</v>
      </c>
      <c r="BY101" s="127">
        <v>0.44850000000000001</v>
      </c>
      <c r="BZ101" s="127">
        <v>0.44850000000000001</v>
      </c>
      <c r="CA101" s="127">
        <v>0.44850000000000001</v>
      </c>
      <c r="CB101" s="127">
        <v>0.34549999999999997</v>
      </c>
      <c r="CC101" s="127">
        <v>0.34549999999999997</v>
      </c>
      <c r="CD101" s="127">
        <v>0.34549999999999997</v>
      </c>
      <c r="CE101" s="127">
        <v>0.27700000000000002</v>
      </c>
      <c r="CF101" s="127">
        <v>0.27700000000000002</v>
      </c>
      <c r="CG101" s="127">
        <v>0.27700000000000002</v>
      </c>
      <c r="CH101" s="127">
        <v>0</v>
      </c>
      <c r="CI101" s="127">
        <v>0</v>
      </c>
      <c r="CJ101" s="127">
        <v>0</v>
      </c>
      <c r="CK101" s="127">
        <v>0</v>
      </c>
      <c r="CL101" s="127">
        <v>0</v>
      </c>
      <c r="CM101" s="127">
        <v>0</v>
      </c>
      <c r="CN101" s="127">
        <v>0</v>
      </c>
      <c r="CO101" s="127">
        <v>0</v>
      </c>
      <c r="CP101" s="127">
        <v>0</v>
      </c>
      <c r="CQ101" s="127">
        <v>0</v>
      </c>
      <c r="CR101" s="127">
        <v>0</v>
      </c>
      <c r="CS101" s="127">
        <v>0</v>
      </c>
      <c r="CT101" s="127">
        <v>0</v>
      </c>
      <c r="CU101" s="127">
        <v>0</v>
      </c>
      <c r="CV101" s="127">
        <v>0</v>
      </c>
      <c r="CW101" s="127">
        <v>0</v>
      </c>
      <c r="CX101" s="127">
        <v>0</v>
      </c>
      <c r="CY101" s="127">
        <v>0</v>
      </c>
      <c r="CZ101" s="127">
        <v>0</v>
      </c>
      <c r="DA101" s="127">
        <v>0</v>
      </c>
      <c r="DB101" s="127">
        <v>0</v>
      </c>
      <c r="DC101" s="127">
        <v>0</v>
      </c>
      <c r="DD101" s="127">
        <v>0</v>
      </c>
      <c r="DE101" s="127">
        <v>0</v>
      </c>
      <c r="DF101" s="127">
        <v>0</v>
      </c>
      <c r="DG101" s="127">
        <v>0</v>
      </c>
      <c r="DH101" s="127">
        <v>0</v>
      </c>
      <c r="DI101" s="127">
        <v>0</v>
      </c>
      <c r="DJ101" s="127">
        <v>0</v>
      </c>
      <c r="DK101" s="127">
        <v>0</v>
      </c>
      <c r="DL101" s="127">
        <v>0</v>
      </c>
      <c r="DM101" s="127">
        <v>0</v>
      </c>
      <c r="DN101" s="127">
        <v>0</v>
      </c>
      <c r="DO101" s="127">
        <v>0</v>
      </c>
      <c r="DP101" s="127">
        <v>0</v>
      </c>
      <c r="DQ101" s="127">
        <v>0</v>
      </c>
      <c r="DR101" s="127">
        <v>0</v>
      </c>
      <c r="DS101" s="130">
        <v>0</v>
      </c>
      <c r="DT101" s="130">
        <v>0</v>
      </c>
      <c r="DU101" s="130">
        <v>0</v>
      </c>
      <c r="DV101" s="130">
        <v>0</v>
      </c>
      <c r="DW101" s="130">
        <v>0</v>
      </c>
      <c r="DX101" s="130">
        <v>0</v>
      </c>
      <c r="DY101" s="130">
        <v>0</v>
      </c>
      <c r="DZ101" s="130">
        <v>0</v>
      </c>
      <c r="EA101" s="130">
        <v>0</v>
      </c>
      <c r="EB101" s="130">
        <v>0</v>
      </c>
      <c r="EC101" s="130">
        <v>0</v>
      </c>
      <c r="ED101" s="130">
        <v>0</v>
      </c>
      <c r="EE101" s="130">
        <v>0</v>
      </c>
      <c r="EF101" s="130">
        <v>0</v>
      </c>
      <c r="EG101" s="130">
        <v>0</v>
      </c>
      <c r="EH101" s="130">
        <v>0</v>
      </c>
      <c r="EI101" s="130">
        <v>0</v>
      </c>
      <c r="EJ101" s="130">
        <v>0</v>
      </c>
      <c r="EK101" s="130">
        <v>0</v>
      </c>
      <c r="EL101" s="130">
        <v>0</v>
      </c>
      <c r="EM101" s="130">
        <v>0</v>
      </c>
      <c r="EN101" s="130">
        <v>0</v>
      </c>
      <c r="EO101" s="130">
        <v>0</v>
      </c>
      <c r="EP101" s="130">
        <v>0</v>
      </c>
      <c r="EQ101" s="130">
        <v>0</v>
      </c>
      <c r="ER101" s="130">
        <v>0</v>
      </c>
      <c r="ES101" s="130">
        <v>0</v>
      </c>
      <c r="ET101" s="130">
        <v>0</v>
      </c>
      <c r="EU101" s="130">
        <v>0</v>
      </c>
      <c r="EV101" s="130">
        <v>0</v>
      </c>
      <c r="EW101" s="130">
        <v>0</v>
      </c>
      <c r="EX101" s="130">
        <v>0</v>
      </c>
      <c r="EY101" s="130">
        <v>0</v>
      </c>
      <c r="EZ101" s="130">
        <v>0</v>
      </c>
      <c r="FA101" s="130">
        <v>0</v>
      </c>
      <c r="FB101" s="130">
        <v>0</v>
      </c>
      <c r="FC101" s="130">
        <v>0</v>
      </c>
      <c r="FD101" s="130">
        <v>0</v>
      </c>
      <c r="FE101" s="130">
        <v>0</v>
      </c>
      <c r="FF101" s="130">
        <v>0</v>
      </c>
      <c r="FG101" s="130">
        <v>0</v>
      </c>
      <c r="FH101" s="130">
        <v>0</v>
      </c>
      <c r="FI101" s="130">
        <v>0</v>
      </c>
      <c r="FJ101" s="130">
        <v>0</v>
      </c>
      <c r="FK101" s="130">
        <v>0</v>
      </c>
      <c r="FL101" s="130">
        <v>0</v>
      </c>
      <c r="FM101" s="130">
        <v>0</v>
      </c>
      <c r="FN101" s="130">
        <v>0</v>
      </c>
      <c r="FO101" s="130">
        <v>0</v>
      </c>
      <c r="FP101" s="130">
        <v>0</v>
      </c>
      <c r="FQ101" s="130">
        <v>0</v>
      </c>
      <c r="FR101" s="130">
        <v>0</v>
      </c>
      <c r="FS101" s="130">
        <v>0</v>
      </c>
      <c r="FT101" s="130">
        <v>0</v>
      </c>
      <c r="FU101" s="130">
        <v>0</v>
      </c>
      <c r="FV101" s="130">
        <v>0</v>
      </c>
      <c r="FW101" s="130">
        <v>0</v>
      </c>
      <c r="FX101" s="130">
        <v>0</v>
      </c>
      <c r="FY101" s="130">
        <v>0</v>
      </c>
      <c r="FZ101" s="130">
        <v>0</v>
      </c>
      <c r="GA101" s="130">
        <v>0</v>
      </c>
      <c r="GB101" s="130">
        <v>0</v>
      </c>
      <c r="GC101" s="130">
        <v>0</v>
      </c>
      <c r="GD101" s="130">
        <v>0</v>
      </c>
      <c r="GE101" s="130">
        <v>0</v>
      </c>
      <c r="GF101" s="130">
        <v>0</v>
      </c>
      <c r="GG101" s="130">
        <v>0</v>
      </c>
      <c r="GH101" s="130">
        <v>0</v>
      </c>
      <c r="GI101" s="130">
        <v>0</v>
      </c>
      <c r="GJ101" s="130">
        <v>0</v>
      </c>
      <c r="GK101" s="130">
        <v>0</v>
      </c>
      <c r="GL101" s="130">
        <v>0</v>
      </c>
      <c r="GM101" s="130">
        <v>0</v>
      </c>
      <c r="GN101" s="130">
        <v>0</v>
      </c>
      <c r="GO101" s="130">
        <v>0</v>
      </c>
      <c r="GP101" s="130">
        <v>0</v>
      </c>
      <c r="GQ101" s="130">
        <v>0</v>
      </c>
      <c r="GR101" s="130">
        <v>0</v>
      </c>
      <c r="GS101" s="130">
        <v>0</v>
      </c>
      <c r="GT101" s="130">
        <v>0</v>
      </c>
      <c r="GU101" s="130">
        <v>0</v>
      </c>
      <c r="GV101" s="130">
        <v>0</v>
      </c>
      <c r="GW101" s="130">
        <v>0</v>
      </c>
      <c r="GX101" s="130">
        <v>0</v>
      </c>
      <c r="GY101" s="130">
        <v>0</v>
      </c>
      <c r="GZ101" s="130">
        <v>0</v>
      </c>
      <c r="HA101" s="130">
        <v>0</v>
      </c>
      <c r="HB101" s="130">
        <v>0</v>
      </c>
      <c r="HC101" s="130">
        <v>0</v>
      </c>
      <c r="HD101" s="130">
        <v>0</v>
      </c>
      <c r="HE101" s="130">
        <v>0</v>
      </c>
      <c r="HF101" s="130">
        <v>0</v>
      </c>
      <c r="HG101" s="130">
        <v>0</v>
      </c>
      <c r="HH101" s="130">
        <v>0</v>
      </c>
      <c r="HI101" s="130">
        <v>0</v>
      </c>
    </row>
    <row r="102" spans="1:217">
      <c r="A102" s="2" t="s">
        <v>157</v>
      </c>
      <c r="B102" s="127">
        <v>9446.2109999999993</v>
      </c>
      <c r="C102" s="127">
        <v>9212.1569999999992</v>
      </c>
      <c r="D102" s="127">
        <v>9991.69</v>
      </c>
      <c r="E102" s="127">
        <v>12908.328</v>
      </c>
      <c r="F102" s="127">
        <v>13730.151</v>
      </c>
      <c r="G102" s="127">
        <v>15981.481</v>
      </c>
      <c r="H102" s="127">
        <v>19889.75</v>
      </c>
      <c r="I102" s="127">
        <v>20574.52</v>
      </c>
      <c r="J102" s="127">
        <v>20736.276000000002</v>
      </c>
      <c r="K102" s="127">
        <v>21783.562000000002</v>
      </c>
      <c r="L102" s="127">
        <v>25696.448</v>
      </c>
      <c r="M102" s="127">
        <v>29346.552</v>
      </c>
      <c r="N102" s="127">
        <v>30171.661</v>
      </c>
      <c r="O102" s="127">
        <v>30032.204000000002</v>
      </c>
      <c r="P102" s="127">
        <v>30418.744999999999</v>
      </c>
      <c r="Q102" s="127">
        <v>30776.483</v>
      </c>
      <c r="R102" s="127">
        <v>31645.530999999999</v>
      </c>
      <c r="S102" s="127">
        <v>33203.548000000003</v>
      </c>
      <c r="T102" s="127">
        <v>33006.442000000003</v>
      </c>
      <c r="U102" s="127">
        <v>33521.19</v>
      </c>
      <c r="V102" s="127">
        <v>34087.807000000001</v>
      </c>
      <c r="W102" s="127">
        <v>32767.828000000001</v>
      </c>
      <c r="X102" s="127">
        <v>31692.46</v>
      </c>
      <c r="Y102" s="127">
        <v>31362.245999999999</v>
      </c>
      <c r="Z102" s="127">
        <v>31573.003000000001</v>
      </c>
      <c r="AA102" s="127">
        <v>34241.625</v>
      </c>
      <c r="AB102" s="127">
        <v>38294.165999999997</v>
      </c>
      <c r="AC102" s="127">
        <v>36141.786999999997</v>
      </c>
      <c r="AD102" s="127">
        <v>37769.497000000003</v>
      </c>
      <c r="AE102" s="127">
        <v>36162.942999999999</v>
      </c>
      <c r="AF102" s="127">
        <v>34165.430999999997</v>
      </c>
      <c r="AG102" s="127">
        <v>35206.974000000002</v>
      </c>
      <c r="AH102" s="127">
        <v>34916.379999999997</v>
      </c>
      <c r="AI102" s="127">
        <v>35896.904000000002</v>
      </c>
      <c r="AJ102" s="127">
        <v>35164.614999999998</v>
      </c>
      <c r="AK102" s="127">
        <v>35567.343000000001</v>
      </c>
      <c r="AL102" s="127">
        <v>36990.622000000003</v>
      </c>
      <c r="AM102" s="127">
        <v>37959.466</v>
      </c>
      <c r="AN102" s="127">
        <v>37075.415999999997</v>
      </c>
      <c r="AO102" s="127">
        <v>37278.175999999999</v>
      </c>
      <c r="AP102" s="127">
        <v>36718.934999999998</v>
      </c>
      <c r="AQ102" s="127">
        <v>37904.697</v>
      </c>
      <c r="AR102" s="127">
        <v>34774.707000000002</v>
      </c>
      <c r="AS102" s="127">
        <v>34673.694000000003</v>
      </c>
      <c r="AT102" s="127">
        <v>33772.951999999997</v>
      </c>
      <c r="AU102" s="127">
        <v>32740.882000000001</v>
      </c>
      <c r="AV102" s="127">
        <v>35849.366000000002</v>
      </c>
      <c r="AW102" s="127">
        <v>36336.057999999997</v>
      </c>
      <c r="AX102" s="127">
        <v>36729.14</v>
      </c>
      <c r="AY102" s="127">
        <v>35560.754999999997</v>
      </c>
      <c r="AZ102" s="127">
        <v>36481.432999999997</v>
      </c>
      <c r="BA102" s="127">
        <v>34540.040999999997</v>
      </c>
      <c r="BB102" s="127">
        <v>33961.442000000003</v>
      </c>
      <c r="BC102" s="127">
        <v>33970.987999999998</v>
      </c>
      <c r="BD102" s="127">
        <v>31931.117999999999</v>
      </c>
      <c r="BE102" s="127">
        <v>31181.105</v>
      </c>
      <c r="BF102" s="127">
        <v>31885.54</v>
      </c>
      <c r="BG102" s="127">
        <v>30431.665000000001</v>
      </c>
      <c r="BH102" s="127">
        <v>25805.51</v>
      </c>
      <c r="BI102" s="127">
        <v>25608.151999999998</v>
      </c>
      <c r="BJ102" s="127">
        <v>26346.045999999998</v>
      </c>
      <c r="BK102" s="127">
        <v>26372.441999999999</v>
      </c>
      <c r="BL102" s="127">
        <v>25935.715</v>
      </c>
      <c r="BM102" s="127">
        <v>26599.231</v>
      </c>
      <c r="BN102" s="127">
        <v>29127.670999999998</v>
      </c>
      <c r="BO102" s="127">
        <v>26479.035</v>
      </c>
      <c r="BP102" s="127">
        <v>27111.817999999999</v>
      </c>
      <c r="BQ102" s="127">
        <v>28287.135999999999</v>
      </c>
      <c r="BR102" s="127">
        <v>28635.697</v>
      </c>
      <c r="BS102" s="127">
        <v>29625.652999999998</v>
      </c>
      <c r="BT102" s="127">
        <v>27176.297999999999</v>
      </c>
      <c r="BU102" s="127">
        <v>27885.375</v>
      </c>
      <c r="BV102" s="127">
        <v>28866.252</v>
      </c>
      <c r="BW102" s="127">
        <v>31359.083999999999</v>
      </c>
      <c r="BX102" s="127">
        <v>32473.419000000002</v>
      </c>
      <c r="BY102" s="127">
        <v>35437.105000000003</v>
      </c>
      <c r="BZ102" s="127">
        <v>37667.120999999999</v>
      </c>
      <c r="CA102" s="127">
        <v>37554.42</v>
      </c>
      <c r="CB102" s="127">
        <v>40117.207999999999</v>
      </c>
      <c r="CC102" s="127">
        <v>41660.178</v>
      </c>
      <c r="CD102" s="127">
        <v>45450.315000000002</v>
      </c>
      <c r="CE102" s="127">
        <v>45638.879000000001</v>
      </c>
      <c r="CF102" s="127">
        <v>42393.906000000003</v>
      </c>
      <c r="CG102" s="127">
        <v>38417.809000000001</v>
      </c>
      <c r="CH102" s="127">
        <v>37618.161999999997</v>
      </c>
      <c r="CI102" s="127">
        <v>39035.661999999997</v>
      </c>
      <c r="CJ102" s="127">
        <v>40197.627999999997</v>
      </c>
      <c r="CK102" s="127">
        <v>41259.695</v>
      </c>
      <c r="CL102" s="127">
        <v>42409.582999999999</v>
      </c>
      <c r="CM102" s="127">
        <v>45574.481</v>
      </c>
      <c r="CN102" s="127">
        <v>45876.671999999999</v>
      </c>
      <c r="CO102" s="127">
        <v>45360.495000000003</v>
      </c>
      <c r="CP102" s="127">
        <v>44130.067000000003</v>
      </c>
      <c r="CQ102" s="127">
        <v>43356.281999999999</v>
      </c>
      <c r="CR102" s="127">
        <v>43135.072999999997</v>
      </c>
      <c r="CS102" s="127">
        <v>42495.578999999998</v>
      </c>
      <c r="CT102" s="127">
        <v>43006.938000000002</v>
      </c>
      <c r="CU102" s="127">
        <v>46509.061000000002</v>
      </c>
      <c r="CV102" s="127">
        <v>47755.180999999997</v>
      </c>
      <c r="CW102" s="127">
        <v>51358.377</v>
      </c>
      <c r="CX102" s="127">
        <v>53927.516000000003</v>
      </c>
      <c r="CY102" s="127">
        <v>56554.307000000001</v>
      </c>
      <c r="CZ102" s="127">
        <v>57754.474999999999</v>
      </c>
      <c r="DA102" s="127">
        <v>60628.059000000001</v>
      </c>
      <c r="DB102" s="127">
        <v>60885.273999999998</v>
      </c>
      <c r="DC102" s="127">
        <v>62043.398000000001</v>
      </c>
      <c r="DD102" s="127">
        <v>62630.95</v>
      </c>
      <c r="DE102" s="127">
        <v>63583.112999999998</v>
      </c>
      <c r="DF102" s="127">
        <v>62979.101000000002</v>
      </c>
      <c r="DG102" s="127">
        <v>67781.183999999994</v>
      </c>
      <c r="DH102" s="127">
        <v>71726.216</v>
      </c>
      <c r="DI102" s="127">
        <v>75215.001999999993</v>
      </c>
      <c r="DJ102" s="127">
        <v>82487.369000000006</v>
      </c>
      <c r="DK102" s="127">
        <v>81179.982000000004</v>
      </c>
      <c r="DL102" s="127">
        <v>77266.948999999993</v>
      </c>
      <c r="DM102" s="127">
        <v>77105.505999999994</v>
      </c>
      <c r="DN102" s="127">
        <v>72146.149999999994</v>
      </c>
      <c r="DO102" s="127">
        <v>72154.076000000001</v>
      </c>
      <c r="DP102" s="127">
        <v>64839.904999999999</v>
      </c>
      <c r="DQ102" s="127">
        <v>65734.910999999993</v>
      </c>
      <c r="DR102" s="130">
        <v>65970.406000000003</v>
      </c>
      <c r="DS102" s="130">
        <v>65187.317999999999</v>
      </c>
      <c r="DT102" s="130">
        <v>67891.191999999995</v>
      </c>
      <c r="DU102" s="130">
        <v>70390.267000000007</v>
      </c>
      <c r="DV102" s="130">
        <v>75872.97</v>
      </c>
      <c r="DW102" s="130">
        <v>77381.827999999994</v>
      </c>
      <c r="DX102" s="130">
        <v>80275.744000000006</v>
      </c>
      <c r="DY102" s="130">
        <v>81283.006999999998</v>
      </c>
      <c r="DZ102" s="130">
        <v>80555.476999999999</v>
      </c>
      <c r="EA102" s="130">
        <v>78864.322</v>
      </c>
      <c r="EB102" s="130">
        <v>76864.816000000006</v>
      </c>
      <c r="EC102" s="130">
        <v>79420.729000000007</v>
      </c>
      <c r="ED102" s="130">
        <v>79449.971999999994</v>
      </c>
      <c r="EE102" s="130">
        <v>80213.585999999996</v>
      </c>
      <c r="EF102" s="130">
        <v>82891.346999999994</v>
      </c>
      <c r="EG102" s="130">
        <v>83657.243000000002</v>
      </c>
      <c r="EH102" s="130">
        <v>87004.004000000001</v>
      </c>
      <c r="EI102" s="130">
        <v>86819.831999999995</v>
      </c>
      <c r="EJ102" s="130">
        <v>88119.487999999998</v>
      </c>
      <c r="EK102" s="130">
        <v>90294.399000000005</v>
      </c>
      <c r="EL102" s="130">
        <v>91997.304000000004</v>
      </c>
      <c r="EM102" s="130">
        <v>92713.088000000003</v>
      </c>
      <c r="EN102" s="130">
        <v>84324.445999999996</v>
      </c>
      <c r="EO102" s="130">
        <v>86808.456000000006</v>
      </c>
      <c r="EP102" s="130">
        <v>87791.634000000005</v>
      </c>
      <c r="EQ102" s="130">
        <v>84439.172000000006</v>
      </c>
      <c r="ER102" s="130">
        <v>85277.89</v>
      </c>
      <c r="ES102" s="130">
        <v>90367.698000000004</v>
      </c>
      <c r="ET102" s="130">
        <v>92334.585000000006</v>
      </c>
      <c r="EU102" s="130">
        <v>93160.972999999998</v>
      </c>
      <c r="EV102" s="130">
        <v>96777.71</v>
      </c>
      <c r="EW102" s="130">
        <v>96290.315000000002</v>
      </c>
      <c r="EX102" s="130">
        <v>97752.585000000006</v>
      </c>
      <c r="EY102" s="130">
        <v>99863.66</v>
      </c>
      <c r="EZ102" s="130">
        <v>101843.143</v>
      </c>
      <c r="FA102" s="130">
        <v>98092.216</v>
      </c>
      <c r="FB102" s="130">
        <v>98584.915999999997</v>
      </c>
      <c r="FC102" s="130">
        <v>99954.837</v>
      </c>
      <c r="FD102" s="130">
        <v>102215.626</v>
      </c>
      <c r="FE102" s="130">
        <v>110156.897</v>
      </c>
      <c r="FF102" s="130">
        <v>116190.966</v>
      </c>
      <c r="FG102" s="130">
        <v>116226.567</v>
      </c>
      <c r="FH102" s="130">
        <v>116811.905</v>
      </c>
      <c r="FI102" s="130">
        <v>114914.861</v>
      </c>
      <c r="FJ102" s="130">
        <v>115375.156</v>
      </c>
      <c r="FK102" s="130">
        <v>112920.314</v>
      </c>
      <c r="FL102" s="130">
        <v>107583.099</v>
      </c>
      <c r="FM102" s="130">
        <v>107489.802</v>
      </c>
      <c r="FN102" s="130">
        <v>109745.37300000001</v>
      </c>
      <c r="FO102" s="130">
        <v>106558.538</v>
      </c>
      <c r="FP102" s="130">
        <v>105659.965</v>
      </c>
      <c r="FQ102" s="130">
        <v>106116.28200000001</v>
      </c>
      <c r="FR102" s="130">
        <v>106436.064</v>
      </c>
      <c r="FS102" s="130">
        <v>103687.768</v>
      </c>
      <c r="FT102" s="130">
        <v>101065.94100000001</v>
      </c>
      <c r="FU102" s="130">
        <v>98919.466</v>
      </c>
      <c r="FV102" s="130">
        <v>97430.303</v>
      </c>
      <c r="FW102" s="130">
        <v>96078.47</v>
      </c>
      <c r="FX102" s="130">
        <v>94415.744000000006</v>
      </c>
      <c r="FY102" s="130">
        <v>94817.641000000003</v>
      </c>
      <c r="FZ102" s="130">
        <v>94251.001000000004</v>
      </c>
      <c r="GA102" s="130">
        <v>90818.956000000006</v>
      </c>
      <c r="GB102" s="130">
        <v>88041.600000000006</v>
      </c>
      <c r="GC102" s="130">
        <v>88722.157000000007</v>
      </c>
      <c r="GD102" s="130">
        <v>88996.599000000002</v>
      </c>
      <c r="GE102" s="130">
        <v>88412.1</v>
      </c>
      <c r="GF102" s="130">
        <v>88522.01</v>
      </c>
      <c r="GG102" s="130">
        <v>88075.157999999996</v>
      </c>
      <c r="GH102" s="130">
        <v>87265.042000000001</v>
      </c>
      <c r="GI102" s="130">
        <v>84469.877999999997</v>
      </c>
      <c r="GJ102" s="130">
        <v>79548.28</v>
      </c>
      <c r="GK102" s="130">
        <v>79080.767999999996</v>
      </c>
      <c r="GL102" s="130">
        <v>79735.649999999994</v>
      </c>
      <c r="GM102" s="130">
        <v>78203.003000000012</v>
      </c>
      <c r="GN102" s="130">
        <v>82657.455000000002</v>
      </c>
      <c r="GO102" s="130">
        <v>80323.48599999999</v>
      </c>
      <c r="GP102" s="130">
        <v>79878.87</v>
      </c>
      <c r="GQ102" s="130">
        <v>81714.337</v>
      </c>
      <c r="GR102" s="130">
        <v>77609.285000000003</v>
      </c>
      <c r="GS102" s="130">
        <v>77021.343999999997</v>
      </c>
      <c r="GT102" s="130">
        <v>76397.554000000004</v>
      </c>
      <c r="GU102" s="130">
        <v>76473.239000000001</v>
      </c>
      <c r="GV102" s="130">
        <v>72722.244999999995</v>
      </c>
      <c r="GW102" s="130">
        <v>74153.436000000002</v>
      </c>
      <c r="GX102" s="130">
        <v>74521.770999999993</v>
      </c>
      <c r="GY102" s="130">
        <v>77294.31700000001</v>
      </c>
      <c r="GZ102" s="130">
        <v>75798.549999999988</v>
      </c>
      <c r="HA102" s="130">
        <v>75260.481</v>
      </c>
      <c r="HB102" s="130">
        <v>74232.706999999995</v>
      </c>
      <c r="HC102" s="130">
        <v>67086.058999999994</v>
      </c>
      <c r="HD102" s="130">
        <v>67562.691000000006</v>
      </c>
      <c r="HE102" s="130">
        <v>68964.357999999993</v>
      </c>
      <c r="HF102" s="130">
        <v>69503.519</v>
      </c>
      <c r="HG102" s="130">
        <v>71171.921000000002</v>
      </c>
      <c r="HH102" s="130">
        <v>68604.804000000004</v>
      </c>
      <c r="HI102" s="130">
        <v>68950.282999999996</v>
      </c>
    </row>
    <row r="103" spans="1:217">
      <c r="A103" s="2" t="s">
        <v>158</v>
      </c>
      <c r="B103" s="127">
        <v>31.375</v>
      </c>
      <c r="C103" s="127">
        <v>36.375</v>
      </c>
      <c r="D103" s="127">
        <v>36.375</v>
      </c>
      <c r="E103" s="127">
        <v>69.924999999999997</v>
      </c>
      <c r="F103" s="127">
        <v>81.424999999999997</v>
      </c>
      <c r="G103" s="127">
        <v>81.888000000000005</v>
      </c>
      <c r="H103" s="127">
        <v>102.018</v>
      </c>
      <c r="I103" s="127">
        <v>102.038</v>
      </c>
      <c r="J103" s="127">
        <v>100.298</v>
      </c>
      <c r="K103" s="127">
        <v>390.83800000000002</v>
      </c>
      <c r="L103" s="127">
        <v>453.33800000000002</v>
      </c>
      <c r="M103" s="127">
        <v>493.06900000000002</v>
      </c>
      <c r="N103" s="127">
        <v>642.51199999999994</v>
      </c>
      <c r="O103" s="127">
        <v>613.09699999999998</v>
      </c>
      <c r="P103" s="127">
        <v>706.61699999999996</v>
      </c>
      <c r="Q103" s="127">
        <v>1426.117</v>
      </c>
      <c r="R103" s="127">
        <v>1612.9970000000001</v>
      </c>
      <c r="S103" s="127">
        <v>1597.6469999999999</v>
      </c>
      <c r="T103" s="127">
        <v>1643.01</v>
      </c>
      <c r="U103" s="127">
        <v>1652.575</v>
      </c>
      <c r="V103" s="127">
        <v>1636.972</v>
      </c>
      <c r="W103" s="127">
        <v>2002.7080000000001</v>
      </c>
      <c r="X103" s="127">
        <v>2120.5300000000002</v>
      </c>
      <c r="Y103" s="127">
        <v>2295.15</v>
      </c>
      <c r="Z103" s="127">
        <v>2347.62</v>
      </c>
      <c r="AA103" s="127">
        <v>2309.83</v>
      </c>
      <c r="AB103" s="127">
        <v>2599.25</v>
      </c>
      <c r="AC103" s="127">
        <v>3400.33</v>
      </c>
      <c r="AD103" s="127">
        <v>3485.2020000000002</v>
      </c>
      <c r="AE103" s="127">
        <v>3280.59</v>
      </c>
      <c r="AF103" s="127">
        <v>3304.0949999999998</v>
      </c>
      <c r="AG103" s="127">
        <v>3318.5349999999999</v>
      </c>
      <c r="AH103" s="127">
        <v>3389.085</v>
      </c>
      <c r="AI103" s="127">
        <v>3965.2550000000001</v>
      </c>
      <c r="AJ103" s="127">
        <v>4782.9650000000001</v>
      </c>
      <c r="AK103" s="127">
        <v>5206.5249999999996</v>
      </c>
      <c r="AL103" s="127">
        <v>6045.6570000000002</v>
      </c>
      <c r="AM103" s="127">
        <v>6452.5119999999997</v>
      </c>
      <c r="AN103" s="127">
        <v>6473.3069999999998</v>
      </c>
      <c r="AO103" s="127">
        <v>7760.6369999999997</v>
      </c>
      <c r="AP103" s="127">
        <v>7838.357</v>
      </c>
      <c r="AQ103" s="127">
        <v>8225.0079999999998</v>
      </c>
      <c r="AR103" s="127">
        <v>8365.0650000000005</v>
      </c>
      <c r="AS103" s="127">
        <v>8731.393</v>
      </c>
      <c r="AT103" s="127">
        <v>8385.3220000000001</v>
      </c>
      <c r="AU103" s="127">
        <v>8085.7640000000001</v>
      </c>
      <c r="AV103" s="127">
        <v>9262.2060000000001</v>
      </c>
      <c r="AW103" s="127">
        <v>8576.9060000000009</v>
      </c>
      <c r="AX103" s="127">
        <v>8644.4650000000001</v>
      </c>
      <c r="AY103" s="127">
        <v>8161.6480000000001</v>
      </c>
      <c r="AZ103" s="127">
        <v>8102.2579999999998</v>
      </c>
      <c r="BA103" s="127">
        <v>8283.1919999999991</v>
      </c>
      <c r="BB103" s="127">
        <v>8117.8270000000002</v>
      </c>
      <c r="BC103" s="127">
        <v>8215.7569999999996</v>
      </c>
      <c r="BD103" s="127">
        <v>7578.1930000000002</v>
      </c>
      <c r="BE103" s="127">
        <v>7422.326</v>
      </c>
      <c r="BF103" s="127">
        <v>7996.66</v>
      </c>
      <c r="BG103" s="127">
        <v>8179.9740000000002</v>
      </c>
      <c r="BH103" s="127">
        <v>7486.4350000000004</v>
      </c>
      <c r="BI103" s="127">
        <v>7171.9260000000004</v>
      </c>
      <c r="BJ103" s="127">
        <v>7200.9380000000001</v>
      </c>
      <c r="BK103" s="127">
        <v>7227.6289999999999</v>
      </c>
      <c r="BL103" s="127">
        <v>6964.0569999999998</v>
      </c>
      <c r="BM103" s="127">
        <v>6852.1419999999998</v>
      </c>
      <c r="BN103" s="127">
        <v>7343.3450000000003</v>
      </c>
      <c r="BO103" s="127">
        <v>7059.7939999999999</v>
      </c>
      <c r="BP103" s="127">
        <v>6918.8450000000003</v>
      </c>
      <c r="BQ103" s="127">
        <v>6866.87</v>
      </c>
      <c r="BR103" s="127">
        <v>7367.5550000000003</v>
      </c>
      <c r="BS103" s="127">
        <v>7925.9210000000003</v>
      </c>
      <c r="BT103" s="127">
        <v>8185.8509999999997</v>
      </c>
      <c r="BU103" s="127">
        <v>8375.7620000000006</v>
      </c>
      <c r="BV103" s="127">
        <v>8222.43</v>
      </c>
      <c r="BW103" s="127">
        <v>8297.8629999999994</v>
      </c>
      <c r="BX103" s="127">
        <v>8876.1080000000002</v>
      </c>
      <c r="BY103" s="127">
        <v>8712.6730000000007</v>
      </c>
      <c r="BZ103" s="127">
        <v>8601.7060000000001</v>
      </c>
      <c r="CA103" s="127">
        <v>8619.5879999999997</v>
      </c>
      <c r="CB103" s="127">
        <v>8966.9930000000004</v>
      </c>
      <c r="CC103" s="127">
        <v>9264.7720000000008</v>
      </c>
      <c r="CD103" s="127">
        <v>10272.504000000001</v>
      </c>
      <c r="CE103" s="127">
        <v>10373.133</v>
      </c>
      <c r="CF103" s="127">
        <v>11282.130999999999</v>
      </c>
      <c r="CG103" s="127">
        <v>10706.73</v>
      </c>
      <c r="CH103" s="127">
        <v>10656.717000000001</v>
      </c>
      <c r="CI103" s="127">
        <v>10428.249</v>
      </c>
      <c r="CJ103" s="127">
        <v>10001.67</v>
      </c>
      <c r="CK103" s="127">
        <v>9623.5709999999999</v>
      </c>
      <c r="CL103" s="127">
        <v>9268.2000000000007</v>
      </c>
      <c r="CM103" s="127">
        <v>9609.9969999999994</v>
      </c>
      <c r="CN103" s="127">
        <v>10150.700000000001</v>
      </c>
      <c r="CO103" s="127">
        <v>9958.7360000000008</v>
      </c>
      <c r="CP103" s="127">
        <v>13523.496999999999</v>
      </c>
      <c r="CQ103" s="127">
        <v>13424.575999999999</v>
      </c>
      <c r="CR103" s="127">
        <v>13847.392</v>
      </c>
      <c r="CS103" s="127">
        <v>14074.991</v>
      </c>
      <c r="CT103" s="127">
        <v>14274.054</v>
      </c>
      <c r="CU103" s="127">
        <v>14746.191000000001</v>
      </c>
      <c r="CV103" s="127">
        <v>14761.791999999999</v>
      </c>
      <c r="CW103" s="127">
        <v>14376.15</v>
      </c>
      <c r="CX103" s="127">
        <v>14257.29</v>
      </c>
      <c r="CY103" s="127">
        <v>15182.208000000001</v>
      </c>
      <c r="CZ103" s="127">
        <v>16194.879000000001</v>
      </c>
      <c r="DA103" s="127">
        <v>17044.584999999999</v>
      </c>
      <c r="DB103" s="127">
        <v>17716.953000000001</v>
      </c>
      <c r="DC103" s="127">
        <v>17217.781999999999</v>
      </c>
      <c r="DD103" s="127">
        <v>18243.557000000001</v>
      </c>
      <c r="DE103" s="127">
        <v>18133.045999999998</v>
      </c>
      <c r="DF103" s="127">
        <v>18831.2</v>
      </c>
      <c r="DG103" s="127">
        <v>18925.612000000001</v>
      </c>
      <c r="DH103" s="127">
        <v>17663.132000000001</v>
      </c>
      <c r="DI103" s="127">
        <v>15869.111000000001</v>
      </c>
      <c r="DJ103" s="127">
        <v>17473.868999999999</v>
      </c>
      <c r="DK103" s="127">
        <v>17167.502</v>
      </c>
      <c r="DL103" s="127">
        <v>16102.217000000001</v>
      </c>
      <c r="DM103" s="127">
        <v>16731.603999999999</v>
      </c>
      <c r="DN103" s="127">
        <v>16051.893</v>
      </c>
      <c r="DO103" s="127">
        <v>15615.521000000001</v>
      </c>
      <c r="DP103" s="127">
        <v>17885.665000000001</v>
      </c>
      <c r="DQ103" s="127">
        <v>17272.191999999999</v>
      </c>
      <c r="DR103" s="130">
        <v>16855.373</v>
      </c>
      <c r="DS103" s="130">
        <v>15623.707</v>
      </c>
      <c r="DT103" s="130">
        <v>14608.972</v>
      </c>
      <c r="DU103" s="130">
        <v>13845.755999999999</v>
      </c>
      <c r="DV103" s="130">
        <v>14046.225</v>
      </c>
      <c r="DW103" s="130">
        <v>14727.196</v>
      </c>
      <c r="DX103" s="130">
        <v>15406.806</v>
      </c>
      <c r="DY103" s="130">
        <v>15837.067999999999</v>
      </c>
      <c r="DZ103" s="130">
        <v>14977.919</v>
      </c>
      <c r="EA103" s="130">
        <v>15495.897999999999</v>
      </c>
      <c r="EB103" s="130">
        <v>14998.808999999999</v>
      </c>
      <c r="EC103" s="130">
        <v>14930.348</v>
      </c>
      <c r="ED103" s="130">
        <v>14470.788</v>
      </c>
      <c r="EE103" s="130">
        <v>15292.155999999999</v>
      </c>
      <c r="EF103" s="130">
        <v>15054.505999999999</v>
      </c>
      <c r="EG103" s="130">
        <v>15138.028</v>
      </c>
      <c r="EH103" s="130">
        <v>15056.092000000001</v>
      </c>
      <c r="EI103" s="130">
        <v>14822.824000000001</v>
      </c>
      <c r="EJ103" s="130">
        <v>14273.54</v>
      </c>
      <c r="EK103" s="130">
        <v>14025.443000000001</v>
      </c>
      <c r="EL103" s="130">
        <v>13259.811</v>
      </c>
      <c r="EM103" s="130">
        <v>13078.758</v>
      </c>
      <c r="EN103" s="130">
        <v>14136.422999999999</v>
      </c>
      <c r="EO103" s="130">
        <v>14063.821999999998</v>
      </c>
      <c r="EP103" s="130">
        <v>14113.924999999999</v>
      </c>
      <c r="EQ103" s="130">
        <v>14199.267</v>
      </c>
      <c r="ER103" s="130">
        <v>13948.357999999998</v>
      </c>
      <c r="ES103" s="130">
        <v>14124.555999999999</v>
      </c>
      <c r="ET103" s="130">
        <v>14320.34</v>
      </c>
      <c r="EU103" s="130">
        <v>14311.482999999998</v>
      </c>
      <c r="EV103" s="130">
        <v>14552.680999999999</v>
      </c>
      <c r="EW103" s="130">
        <v>14598.428999999998</v>
      </c>
      <c r="EX103" s="130">
        <v>14674.405999999999</v>
      </c>
      <c r="EY103" s="130">
        <v>13955.834000000001</v>
      </c>
      <c r="EZ103" s="130">
        <v>14099.71</v>
      </c>
      <c r="FA103" s="130">
        <v>12813.771999999999</v>
      </c>
      <c r="FB103" s="130">
        <v>13161.404999999999</v>
      </c>
      <c r="FC103" s="130">
        <v>13407.608999999999</v>
      </c>
      <c r="FD103" s="130">
        <v>13156.804</v>
      </c>
      <c r="FE103" s="130">
        <v>13751.188999999998</v>
      </c>
      <c r="FF103" s="130">
        <v>13979.508999999998</v>
      </c>
      <c r="FG103" s="130">
        <v>13878.276999999998</v>
      </c>
      <c r="FH103" s="130">
        <v>14038.388999999999</v>
      </c>
      <c r="FI103" s="130">
        <v>14176.369999999999</v>
      </c>
      <c r="FJ103" s="130">
        <v>13584.172</v>
      </c>
      <c r="FK103" s="130">
        <v>13770.375</v>
      </c>
      <c r="FL103" s="130">
        <v>13817.292999999998</v>
      </c>
      <c r="FM103" s="130">
        <v>13370.292999999998</v>
      </c>
      <c r="FN103" s="130">
        <v>13446.175999999999</v>
      </c>
      <c r="FO103" s="130">
        <v>14548.192999999999</v>
      </c>
      <c r="FP103" s="130">
        <v>15206.272999999999</v>
      </c>
      <c r="FQ103" s="130">
        <v>16967.41</v>
      </c>
      <c r="FR103" s="130">
        <v>17446.206999999999</v>
      </c>
      <c r="FS103" s="130">
        <v>18623.573</v>
      </c>
      <c r="FT103" s="130">
        <v>18406.096999999998</v>
      </c>
      <c r="FU103" s="130">
        <v>20993.412</v>
      </c>
      <c r="FV103" s="130">
        <v>20772.427</v>
      </c>
      <c r="FW103" s="130">
        <v>20623.172999999999</v>
      </c>
      <c r="FX103" s="130">
        <v>25310.871999999999</v>
      </c>
      <c r="FY103" s="130">
        <v>25486.804999999997</v>
      </c>
      <c r="FZ103" s="130">
        <v>28034.075000000001</v>
      </c>
      <c r="GA103" s="130">
        <v>28265.692999999999</v>
      </c>
      <c r="GB103" s="130">
        <v>27667.241999999995</v>
      </c>
      <c r="GC103" s="130">
        <v>28040.289999999997</v>
      </c>
      <c r="GD103" s="130">
        <v>28624.994999999999</v>
      </c>
      <c r="GE103" s="130">
        <v>28576.21</v>
      </c>
      <c r="GF103" s="130">
        <v>30029.078000000001</v>
      </c>
      <c r="GG103" s="130">
        <v>29533.43</v>
      </c>
      <c r="GH103" s="130">
        <v>30433.827000000001</v>
      </c>
      <c r="GI103" s="130">
        <v>28091.941999999999</v>
      </c>
      <c r="GJ103" s="130">
        <v>28971.651000000005</v>
      </c>
      <c r="GK103" s="130">
        <v>28758.843000000001</v>
      </c>
      <c r="GL103" s="130">
        <v>28659.178000000004</v>
      </c>
      <c r="GM103" s="130">
        <v>28512.449999999997</v>
      </c>
      <c r="GN103" s="130">
        <v>28433.701000000001</v>
      </c>
      <c r="GO103" s="130">
        <v>25204.416000000001</v>
      </c>
      <c r="GP103" s="130">
        <v>22964.228000000003</v>
      </c>
      <c r="GQ103" s="130">
        <v>23327.887999999999</v>
      </c>
      <c r="GR103" s="130">
        <v>22758.374</v>
      </c>
      <c r="GS103" s="130">
        <v>23442.237000000001</v>
      </c>
      <c r="GT103" s="130">
        <v>22701.030999999999</v>
      </c>
      <c r="GU103" s="130">
        <v>22413.642</v>
      </c>
      <c r="GV103" s="130">
        <v>22322.567999999999</v>
      </c>
      <c r="GW103" s="130">
        <v>21812.560000000001</v>
      </c>
      <c r="GX103" s="130">
        <v>21464.306</v>
      </c>
      <c r="GY103" s="130">
        <v>21636.025000000001</v>
      </c>
      <c r="GZ103" s="130">
        <v>21672.695</v>
      </c>
      <c r="HA103" s="130">
        <v>19207.975999999999</v>
      </c>
      <c r="HB103" s="130">
        <v>18871.550999999996</v>
      </c>
      <c r="HC103" s="130">
        <v>17014.190000000002</v>
      </c>
      <c r="HD103" s="130">
        <v>17968.874</v>
      </c>
      <c r="HE103" s="130">
        <v>18408.341999999997</v>
      </c>
      <c r="HF103" s="130">
        <v>18122.518</v>
      </c>
      <c r="HG103" s="130">
        <v>17968.638999999999</v>
      </c>
      <c r="HH103" s="130">
        <v>17329.701999999997</v>
      </c>
      <c r="HI103" s="130">
        <v>16332.296999999999</v>
      </c>
    </row>
    <row r="104" spans="1:217">
      <c r="A104" s="2" t="s">
        <v>159</v>
      </c>
      <c r="B104" s="127">
        <v>0</v>
      </c>
      <c r="C104" s="127">
        <v>0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127">
        <v>0</v>
      </c>
      <c r="J104" s="127">
        <v>0</v>
      </c>
      <c r="K104" s="127">
        <v>0</v>
      </c>
      <c r="L104" s="127">
        <v>0</v>
      </c>
      <c r="M104" s="127">
        <v>0</v>
      </c>
      <c r="N104" s="127">
        <v>0</v>
      </c>
      <c r="O104" s="127">
        <v>0</v>
      </c>
      <c r="P104" s="127">
        <v>0</v>
      </c>
      <c r="Q104" s="127">
        <v>0</v>
      </c>
      <c r="R104" s="127">
        <v>0</v>
      </c>
      <c r="S104" s="127">
        <v>0</v>
      </c>
      <c r="T104" s="127">
        <v>0</v>
      </c>
      <c r="U104" s="127">
        <v>0</v>
      </c>
      <c r="V104" s="127">
        <v>0</v>
      </c>
      <c r="W104" s="127">
        <v>0</v>
      </c>
      <c r="X104" s="127">
        <v>0</v>
      </c>
      <c r="Y104" s="127">
        <v>0</v>
      </c>
      <c r="Z104" s="127">
        <v>0</v>
      </c>
      <c r="AA104" s="127">
        <v>0</v>
      </c>
      <c r="AB104" s="127">
        <v>0</v>
      </c>
      <c r="AC104" s="127">
        <v>0</v>
      </c>
      <c r="AD104" s="127">
        <v>0</v>
      </c>
      <c r="AE104" s="127">
        <v>0</v>
      </c>
      <c r="AF104" s="127">
        <v>0</v>
      </c>
      <c r="AG104" s="127">
        <v>0</v>
      </c>
      <c r="AH104" s="127">
        <v>0</v>
      </c>
      <c r="AI104" s="127">
        <v>0</v>
      </c>
      <c r="AJ104" s="127">
        <v>0</v>
      </c>
      <c r="AK104" s="127">
        <v>0</v>
      </c>
      <c r="AL104" s="127">
        <v>0</v>
      </c>
      <c r="AM104" s="127">
        <v>0</v>
      </c>
      <c r="AN104" s="127">
        <v>0</v>
      </c>
      <c r="AO104" s="127">
        <v>0</v>
      </c>
      <c r="AP104" s="127">
        <v>0</v>
      </c>
      <c r="AQ104" s="127">
        <v>0</v>
      </c>
      <c r="AR104" s="127">
        <v>0</v>
      </c>
      <c r="AS104" s="127">
        <v>0</v>
      </c>
      <c r="AT104" s="127">
        <v>0</v>
      </c>
      <c r="AU104" s="127">
        <v>0</v>
      </c>
      <c r="AV104" s="127">
        <v>0</v>
      </c>
      <c r="AW104" s="127">
        <v>0</v>
      </c>
      <c r="AX104" s="127">
        <v>0</v>
      </c>
      <c r="AY104" s="127">
        <v>0</v>
      </c>
      <c r="AZ104" s="127">
        <v>0</v>
      </c>
      <c r="BA104" s="127">
        <v>0</v>
      </c>
      <c r="BB104" s="127">
        <v>0</v>
      </c>
      <c r="BC104" s="127">
        <v>0</v>
      </c>
      <c r="BD104" s="127">
        <v>0</v>
      </c>
      <c r="BE104" s="127">
        <v>0</v>
      </c>
      <c r="BF104" s="127">
        <v>0</v>
      </c>
      <c r="BG104" s="127">
        <v>0</v>
      </c>
      <c r="BH104" s="127">
        <v>0</v>
      </c>
      <c r="BI104" s="127">
        <v>0</v>
      </c>
      <c r="BJ104" s="127">
        <v>0</v>
      </c>
      <c r="BK104" s="127">
        <v>0</v>
      </c>
      <c r="BL104" s="127">
        <v>0</v>
      </c>
      <c r="BM104" s="127">
        <v>0</v>
      </c>
      <c r="BN104" s="127">
        <v>0</v>
      </c>
      <c r="BO104" s="127">
        <v>0</v>
      </c>
      <c r="BP104" s="127">
        <v>0</v>
      </c>
      <c r="BQ104" s="127">
        <v>0</v>
      </c>
      <c r="BR104" s="127">
        <v>0</v>
      </c>
      <c r="BS104" s="127">
        <v>0</v>
      </c>
      <c r="BT104" s="127">
        <v>0</v>
      </c>
      <c r="BU104" s="127">
        <v>0</v>
      </c>
      <c r="BV104" s="127">
        <v>0</v>
      </c>
      <c r="BW104" s="127">
        <v>0</v>
      </c>
      <c r="BX104" s="127">
        <v>0</v>
      </c>
      <c r="BY104" s="127">
        <v>0</v>
      </c>
      <c r="BZ104" s="127">
        <v>0</v>
      </c>
      <c r="CA104" s="127">
        <v>0</v>
      </c>
      <c r="CB104" s="127">
        <v>0</v>
      </c>
      <c r="CC104" s="127">
        <v>0</v>
      </c>
      <c r="CD104" s="127">
        <v>0</v>
      </c>
      <c r="CE104" s="127">
        <v>0</v>
      </c>
      <c r="CF104" s="127">
        <v>0</v>
      </c>
      <c r="CG104" s="127">
        <v>0</v>
      </c>
      <c r="CH104" s="127">
        <v>0</v>
      </c>
      <c r="CI104" s="127">
        <v>0</v>
      </c>
      <c r="CJ104" s="127">
        <v>0</v>
      </c>
      <c r="CK104" s="127">
        <v>0</v>
      </c>
      <c r="CL104" s="127">
        <v>0</v>
      </c>
      <c r="CM104" s="127">
        <v>0</v>
      </c>
      <c r="CN104" s="127">
        <v>0</v>
      </c>
      <c r="CO104" s="127">
        <v>0</v>
      </c>
      <c r="CP104" s="127">
        <v>0</v>
      </c>
      <c r="CQ104" s="127">
        <v>0</v>
      </c>
      <c r="CR104" s="127">
        <v>0</v>
      </c>
      <c r="CS104" s="127">
        <v>0</v>
      </c>
      <c r="CT104" s="127">
        <v>0</v>
      </c>
      <c r="CU104" s="127">
        <v>0</v>
      </c>
      <c r="CV104" s="127">
        <v>0</v>
      </c>
      <c r="CW104" s="127">
        <v>0</v>
      </c>
      <c r="CX104" s="127">
        <v>0</v>
      </c>
      <c r="CY104" s="127">
        <v>0</v>
      </c>
      <c r="CZ104" s="127">
        <v>0</v>
      </c>
      <c r="DA104" s="127">
        <v>0</v>
      </c>
      <c r="DB104" s="127">
        <v>0</v>
      </c>
      <c r="DC104" s="127">
        <v>0</v>
      </c>
      <c r="DD104" s="127">
        <v>0</v>
      </c>
      <c r="DE104" s="127">
        <v>0</v>
      </c>
      <c r="DF104" s="127">
        <v>0</v>
      </c>
      <c r="DG104" s="127">
        <v>0</v>
      </c>
      <c r="DH104" s="127">
        <v>0</v>
      </c>
      <c r="DI104" s="127">
        <v>0</v>
      </c>
      <c r="DJ104" s="127">
        <v>0</v>
      </c>
      <c r="DK104" s="127">
        <v>0</v>
      </c>
      <c r="DL104" s="127">
        <v>0</v>
      </c>
      <c r="DM104" s="127">
        <v>0</v>
      </c>
      <c r="DN104" s="127">
        <v>0</v>
      </c>
      <c r="DO104" s="127">
        <v>0</v>
      </c>
      <c r="DP104" s="127">
        <v>0</v>
      </c>
      <c r="DQ104" s="127">
        <v>0</v>
      </c>
      <c r="DR104" s="127">
        <v>0</v>
      </c>
      <c r="DS104" s="130">
        <v>0</v>
      </c>
      <c r="DT104" s="130">
        <v>0</v>
      </c>
      <c r="DU104" s="130">
        <v>0</v>
      </c>
      <c r="DV104" s="130">
        <v>0</v>
      </c>
      <c r="DW104" s="130">
        <v>0</v>
      </c>
      <c r="DX104" s="130">
        <v>0</v>
      </c>
      <c r="DY104" s="130">
        <v>0</v>
      </c>
      <c r="DZ104" s="130">
        <v>0</v>
      </c>
      <c r="EA104" s="130">
        <v>0</v>
      </c>
      <c r="EB104" s="130">
        <v>0</v>
      </c>
      <c r="EC104" s="130">
        <v>0</v>
      </c>
      <c r="ED104" s="130">
        <v>0</v>
      </c>
      <c r="EE104" s="130">
        <v>0</v>
      </c>
      <c r="EF104" s="130">
        <v>0</v>
      </c>
      <c r="EG104" s="130">
        <v>0</v>
      </c>
      <c r="EH104" s="130">
        <v>0</v>
      </c>
      <c r="EI104" s="130">
        <v>0</v>
      </c>
      <c r="EJ104" s="130">
        <v>0</v>
      </c>
      <c r="EK104" s="130">
        <v>0</v>
      </c>
      <c r="EL104" s="130">
        <v>0</v>
      </c>
      <c r="EM104" s="130">
        <v>0</v>
      </c>
      <c r="EN104" s="130">
        <v>0</v>
      </c>
      <c r="EO104" s="130">
        <v>0</v>
      </c>
      <c r="EP104" s="130">
        <v>0</v>
      </c>
      <c r="EQ104" s="130">
        <v>0</v>
      </c>
      <c r="ER104" s="130">
        <v>0</v>
      </c>
      <c r="ES104" s="130">
        <v>0</v>
      </c>
      <c r="ET104" s="130">
        <v>0</v>
      </c>
      <c r="EU104" s="130">
        <v>0</v>
      </c>
      <c r="EV104" s="130">
        <v>0</v>
      </c>
      <c r="EW104" s="130">
        <v>0</v>
      </c>
      <c r="EX104" s="130">
        <v>0</v>
      </c>
      <c r="EY104" s="130">
        <v>0</v>
      </c>
      <c r="EZ104" s="130">
        <v>0</v>
      </c>
      <c r="FA104" s="130">
        <v>0</v>
      </c>
      <c r="FB104" s="130">
        <v>0</v>
      </c>
      <c r="FC104" s="130">
        <v>0</v>
      </c>
      <c r="FD104" s="130">
        <v>0</v>
      </c>
      <c r="FE104" s="130">
        <v>0</v>
      </c>
      <c r="FF104" s="130">
        <v>0</v>
      </c>
      <c r="FG104" s="130">
        <v>0</v>
      </c>
      <c r="FH104" s="130">
        <v>0</v>
      </c>
      <c r="FI104" s="130">
        <v>0</v>
      </c>
      <c r="FJ104" s="130">
        <v>0</v>
      </c>
      <c r="FK104" s="130">
        <v>0</v>
      </c>
      <c r="FL104" s="130">
        <v>0</v>
      </c>
      <c r="FM104" s="130">
        <v>0</v>
      </c>
      <c r="FN104" s="130">
        <v>0</v>
      </c>
      <c r="FO104" s="130">
        <v>0</v>
      </c>
      <c r="FP104" s="130">
        <v>0</v>
      </c>
      <c r="FQ104" s="130">
        <v>0</v>
      </c>
      <c r="FR104" s="130">
        <v>0</v>
      </c>
      <c r="FS104" s="130">
        <v>0</v>
      </c>
      <c r="FT104" s="130">
        <v>0</v>
      </c>
      <c r="FU104" s="130">
        <v>0</v>
      </c>
      <c r="FV104" s="130">
        <v>0</v>
      </c>
      <c r="FW104" s="130">
        <v>0</v>
      </c>
      <c r="FX104" s="130">
        <v>0</v>
      </c>
      <c r="FY104" s="130">
        <v>0</v>
      </c>
      <c r="FZ104" s="130">
        <v>0</v>
      </c>
      <c r="GA104" s="130">
        <v>0</v>
      </c>
      <c r="GB104" s="130">
        <v>0</v>
      </c>
      <c r="GC104" s="130">
        <v>0</v>
      </c>
      <c r="GD104" s="130">
        <v>0</v>
      </c>
      <c r="GE104" s="130">
        <v>0</v>
      </c>
      <c r="GF104" s="130">
        <v>0</v>
      </c>
      <c r="GG104" s="130">
        <v>0</v>
      </c>
      <c r="GH104" s="130">
        <v>0</v>
      </c>
      <c r="GI104" s="130">
        <v>0</v>
      </c>
      <c r="GJ104" s="130">
        <v>0</v>
      </c>
      <c r="GK104" s="130">
        <v>0</v>
      </c>
      <c r="GL104" s="130">
        <v>0</v>
      </c>
      <c r="GM104" s="130">
        <v>0</v>
      </c>
      <c r="GN104" s="130">
        <v>0</v>
      </c>
      <c r="GO104" s="130">
        <v>0</v>
      </c>
      <c r="GP104" s="130">
        <v>0</v>
      </c>
      <c r="GQ104" s="130">
        <v>0</v>
      </c>
      <c r="GR104" s="130">
        <v>0</v>
      </c>
      <c r="GS104" s="130">
        <v>0</v>
      </c>
      <c r="GT104" s="130">
        <v>0</v>
      </c>
      <c r="GU104" s="130">
        <v>0</v>
      </c>
      <c r="GV104" s="130">
        <v>0</v>
      </c>
      <c r="GW104" s="130">
        <v>0</v>
      </c>
      <c r="GX104" s="130">
        <v>0</v>
      </c>
      <c r="GY104" s="130">
        <v>0</v>
      </c>
      <c r="GZ104" s="130">
        <v>0</v>
      </c>
      <c r="HA104" s="130">
        <v>0</v>
      </c>
      <c r="HB104" s="130">
        <v>0</v>
      </c>
      <c r="HC104" s="130">
        <v>0</v>
      </c>
      <c r="HD104" s="130">
        <v>0</v>
      </c>
      <c r="HE104" s="130">
        <v>0</v>
      </c>
      <c r="HF104" s="130">
        <v>0</v>
      </c>
      <c r="HG104" s="130">
        <v>0</v>
      </c>
      <c r="HH104" s="130">
        <v>0</v>
      </c>
      <c r="HI104" s="130">
        <v>0</v>
      </c>
    </row>
    <row r="105" spans="1:217">
      <c r="A105" s="2" t="s">
        <v>160</v>
      </c>
      <c r="B105" s="127">
        <v>0</v>
      </c>
      <c r="C105" s="127">
        <v>0</v>
      </c>
      <c r="D105" s="127">
        <v>0</v>
      </c>
      <c r="E105" s="127">
        <v>0</v>
      </c>
      <c r="F105" s="127">
        <v>0</v>
      </c>
      <c r="G105" s="127">
        <v>0</v>
      </c>
      <c r="H105" s="127">
        <v>0</v>
      </c>
      <c r="I105" s="127">
        <v>0</v>
      </c>
      <c r="J105" s="127">
        <v>0</v>
      </c>
      <c r="K105" s="127">
        <v>0</v>
      </c>
      <c r="L105" s="127">
        <v>0</v>
      </c>
      <c r="M105" s="127">
        <v>0</v>
      </c>
      <c r="N105" s="127">
        <v>0</v>
      </c>
      <c r="O105" s="127">
        <v>0</v>
      </c>
      <c r="P105" s="127">
        <v>0</v>
      </c>
      <c r="Q105" s="127">
        <v>0</v>
      </c>
      <c r="R105" s="127">
        <v>0</v>
      </c>
      <c r="S105" s="127">
        <v>0</v>
      </c>
      <c r="T105" s="127">
        <v>0</v>
      </c>
      <c r="U105" s="127">
        <v>0</v>
      </c>
      <c r="V105" s="127">
        <v>0</v>
      </c>
      <c r="W105" s="127">
        <v>0</v>
      </c>
      <c r="X105" s="127">
        <v>0</v>
      </c>
      <c r="Y105" s="127">
        <v>0</v>
      </c>
      <c r="Z105" s="127">
        <v>0</v>
      </c>
      <c r="AA105" s="127">
        <v>0</v>
      </c>
      <c r="AB105" s="127">
        <v>0</v>
      </c>
      <c r="AC105" s="127">
        <v>0</v>
      </c>
      <c r="AD105" s="127">
        <v>0</v>
      </c>
      <c r="AE105" s="127">
        <v>0</v>
      </c>
      <c r="AF105" s="127">
        <v>0</v>
      </c>
      <c r="AG105" s="127">
        <v>0</v>
      </c>
      <c r="AH105" s="127">
        <v>0</v>
      </c>
      <c r="AI105" s="127">
        <v>0</v>
      </c>
      <c r="AJ105" s="127">
        <v>0</v>
      </c>
      <c r="AK105" s="127">
        <v>0</v>
      </c>
      <c r="AL105" s="127">
        <v>0</v>
      </c>
      <c r="AM105" s="127">
        <v>0</v>
      </c>
      <c r="AN105" s="127">
        <v>0</v>
      </c>
      <c r="AO105" s="127">
        <v>0</v>
      </c>
      <c r="AP105" s="127">
        <v>0</v>
      </c>
      <c r="AQ105" s="127">
        <v>0</v>
      </c>
      <c r="AR105" s="127">
        <v>0</v>
      </c>
      <c r="AS105" s="127">
        <v>0</v>
      </c>
      <c r="AT105" s="127">
        <v>0</v>
      </c>
      <c r="AU105" s="127">
        <v>0</v>
      </c>
      <c r="AV105" s="127">
        <v>0</v>
      </c>
      <c r="AW105" s="127">
        <v>0</v>
      </c>
      <c r="AX105" s="127">
        <v>0</v>
      </c>
      <c r="AY105" s="127">
        <v>0</v>
      </c>
      <c r="AZ105" s="127">
        <v>0</v>
      </c>
      <c r="BA105" s="127">
        <v>0</v>
      </c>
      <c r="BB105" s="127">
        <v>0</v>
      </c>
      <c r="BC105" s="127">
        <v>0</v>
      </c>
      <c r="BD105" s="127">
        <v>0</v>
      </c>
      <c r="BE105" s="127">
        <v>0</v>
      </c>
      <c r="BF105" s="127">
        <v>0</v>
      </c>
      <c r="BG105" s="127">
        <v>0</v>
      </c>
      <c r="BH105" s="127">
        <v>0</v>
      </c>
      <c r="BI105" s="127">
        <v>0</v>
      </c>
      <c r="BJ105" s="127">
        <v>0</v>
      </c>
      <c r="BK105" s="127">
        <v>0</v>
      </c>
      <c r="BL105" s="127">
        <v>0</v>
      </c>
      <c r="BM105" s="127">
        <v>0</v>
      </c>
      <c r="BN105" s="127">
        <v>0</v>
      </c>
      <c r="BO105" s="127">
        <v>0</v>
      </c>
      <c r="BP105" s="127">
        <v>0</v>
      </c>
      <c r="BQ105" s="127">
        <v>0</v>
      </c>
      <c r="BR105" s="127">
        <v>0</v>
      </c>
      <c r="BS105" s="127">
        <v>0</v>
      </c>
      <c r="BT105" s="127">
        <v>0</v>
      </c>
      <c r="BU105" s="127">
        <v>0</v>
      </c>
      <c r="BV105" s="127">
        <v>0</v>
      </c>
      <c r="BW105" s="127">
        <v>0</v>
      </c>
      <c r="BX105" s="127">
        <v>0</v>
      </c>
      <c r="BY105" s="127">
        <v>0</v>
      </c>
      <c r="BZ105" s="127">
        <v>0</v>
      </c>
      <c r="CA105" s="127">
        <v>0</v>
      </c>
      <c r="CB105" s="127">
        <v>0</v>
      </c>
      <c r="CC105" s="127">
        <v>0</v>
      </c>
      <c r="CD105" s="127">
        <v>0</v>
      </c>
      <c r="CE105" s="127">
        <v>0</v>
      </c>
      <c r="CF105" s="127">
        <v>0</v>
      </c>
      <c r="CG105" s="127">
        <v>0</v>
      </c>
      <c r="CH105" s="127">
        <v>0</v>
      </c>
      <c r="CI105" s="127">
        <v>0</v>
      </c>
      <c r="CJ105" s="127">
        <v>0</v>
      </c>
      <c r="CK105" s="127">
        <v>0</v>
      </c>
      <c r="CL105" s="127">
        <v>0</v>
      </c>
      <c r="CM105" s="127">
        <v>0</v>
      </c>
      <c r="CN105" s="127">
        <v>0</v>
      </c>
      <c r="CO105" s="127">
        <v>0</v>
      </c>
      <c r="CP105" s="127">
        <v>0</v>
      </c>
      <c r="CQ105" s="127">
        <v>0</v>
      </c>
      <c r="CR105" s="127">
        <v>0</v>
      </c>
      <c r="CS105" s="127">
        <v>0</v>
      </c>
      <c r="CT105" s="127">
        <v>0</v>
      </c>
      <c r="CU105" s="127">
        <v>0</v>
      </c>
      <c r="CV105" s="127">
        <v>0</v>
      </c>
      <c r="CW105" s="127">
        <v>0</v>
      </c>
      <c r="CX105" s="127">
        <v>0</v>
      </c>
      <c r="CY105" s="127">
        <v>0</v>
      </c>
      <c r="CZ105" s="127">
        <v>0</v>
      </c>
      <c r="DA105" s="127">
        <v>0</v>
      </c>
      <c r="DB105" s="127">
        <v>0</v>
      </c>
      <c r="DC105" s="127">
        <v>0</v>
      </c>
      <c r="DD105" s="127">
        <v>0</v>
      </c>
      <c r="DE105" s="127">
        <v>0</v>
      </c>
      <c r="DF105" s="127">
        <v>0</v>
      </c>
      <c r="DG105" s="127">
        <v>0</v>
      </c>
      <c r="DH105" s="127">
        <v>0</v>
      </c>
      <c r="DI105" s="127">
        <v>0</v>
      </c>
      <c r="DJ105" s="127">
        <v>0</v>
      </c>
      <c r="DK105" s="127">
        <v>0</v>
      </c>
      <c r="DL105" s="127">
        <v>0</v>
      </c>
      <c r="DM105" s="127">
        <v>0</v>
      </c>
      <c r="DN105" s="127">
        <v>0</v>
      </c>
      <c r="DO105" s="127">
        <v>0</v>
      </c>
      <c r="DP105" s="127">
        <v>0</v>
      </c>
      <c r="DQ105" s="127">
        <v>0</v>
      </c>
      <c r="DR105" s="127">
        <v>0</v>
      </c>
      <c r="DS105" s="130">
        <v>0</v>
      </c>
      <c r="DT105" s="130">
        <v>0</v>
      </c>
      <c r="DU105" s="130">
        <v>0</v>
      </c>
      <c r="DV105" s="130">
        <v>0</v>
      </c>
      <c r="DW105" s="130">
        <v>0</v>
      </c>
      <c r="DX105" s="130">
        <v>0</v>
      </c>
      <c r="DY105" s="130">
        <v>0</v>
      </c>
      <c r="DZ105" s="130">
        <v>0</v>
      </c>
      <c r="EA105" s="130">
        <v>0</v>
      </c>
      <c r="EB105" s="130">
        <v>0</v>
      </c>
      <c r="EC105" s="130">
        <v>0</v>
      </c>
      <c r="ED105" s="130">
        <v>0</v>
      </c>
      <c r="EE105" s="130">
        <v>0</v>
      </c>
      <c r="EF105" s="130">
        <v>0</v>
      </c>
      <c r="EG105" s="130">
        <v>0</v>
      </c>
      <c r="EH105" s="130">
        <v>0</v>
      </c>
      <c r="EI105" s="130">
        <v>0</v>
      </c>
      <c r="EJ105" s="130">
        <v>0</v>
      </c>
      <c r="EK105" s="130">
        <v>0</v>
      </c>
      <c r="EL105" s="130">
        <v>0</v>
      </c>
      <c r="EM105" s="130">
        <v>0</v>
      </c>
      <c r="EN105" s="130">
        <v>0</v>
      </c>
      <c r="EO105" s="130">
        <v>0</v>
      </c>
      <c r="EP105" s="130">
        <v>0</v>
      </c>
      <c r="EQ105" s="130">
        <v>0</v>
      </c>
      <c r="ER105" s="130">
        <v>0</v>
      </c>
      <c r="ES105" s="130">
        <v>0</v>
      </c>
      <c r="ET105" s="130">
        <v>0</v>
      </c>
      <c r="EU105" s="130">
        <v>0</v>
      </c>
      <c r="EV105" s="130">
        <v>0</v>
      </c>
      <c r="EW105" s="130">
        <v>0</v>
      </c>
      <c r="EX105" s="130">
        <v>0</v>
      </c>
      <c r="EY105" s="130">
        <v>0</v>
      </c>
      <c r="EZ105" s="130">
        <v>0</v>
      </c>
      <c r="FA105" s="130">
        <v>0</v>
      </c>
      <c r="FB105" s="130">
        <v>0</v>
      </c>
      <c r="FC105" s="130">
        <v>0</v>
      </c>
      <c r="FD105" s="130">
        <v>0</v>
      </c>
      <c r="FE105" s="130">
        <v>0</v>
      </c>
      <c r="FF105" s="130">
        <v>0</v>
      </c>
      <c r="FG105" s="130">
        <v>0</v>
      </c>
      <c r="FH105" s="130">
        <v>0</v>
      </c>
      <c r="FI105" s="130">
        <v>0</v>
      </c>
      <c r="FJ105" s="130">
        <v>0</v>
      </c>
      <c r="FK105" s="130">
        <v>0</v>
      </c>
      <c r="FL105" s="130">
        <v>0</v>
      </c>
      <c r="FM105" s="130">
        <v>0</v>
      </c>
      <c r="FN105" s="130">
        <v>0</v>
      </c>
      <c r="FO105" s="130">
        <v>0</v>
      </c>
      <c r="FP105" s="130">
        <v>0</v>
      </c>
      <c r="FQ105" s="130">
        <v>0</v>
      </c>
      <c r="FR105" s="130">
        <v>0</v>
      </c>
      <c r="FS105" s="130">
        <v>0</v>
      </c>
      <c r="FT105" s="130">
        <v>0</v>
      </c>
      <c r="FU105" s="130">
        <v>0</v>
      </c>
      <c r="FV105" s="130">
        <v>0</v>
      </c>
      <c r="FW105" s="130">
        <v>0</v>
      </c>
      <c r="FX105" s="130">
        <v>0</v>
      </c>
      <c r="FY105" s="130">
        <v>0</v>
      </c>
      <c r="FZ105" s="130">
        <v>0</v>
      </c>
      <c r="GA105" s="130">
        <v>0</v>
      </c>
      <c r="GB105" s="130">
        <v>0</v>
      </c>
      <c r="GC105" s="130">
        <v>0</v>
      </c>
      <c r="GD105" s="130">
        <v>0</v>
      </c>
      <c r="GE105" s="130">
        <v>0</v>
      </c>
      <c r="GF105" s="130">
        <v>0</v>
      </c>
      <c r="GG105" s="130">
        <v>0</v>
      </c>
      <c r="GH105" s="130">
        <v>0</v>
      </c>
      <c r="GI105" s="130">
        <v>0</v>
      </c>
      <c r="GJ105" s="130">
        <v>0</v>
      </c>
      <c r="GK105" s="130">
        <v>0</v>
      </c>
      <c r="GL105" s="130">
        <v>0</v>
      </c>
      <c r="GM105" s="130">
        <v>0</v>
      </c>
      <c r="GN105" s="130">
        <v>0</v>
      </c>
      <c r="GO105" s="130">
        <v>0</v>
      </c>
      <c r="GP105" s="130">
        <v>0</v>
      </c>
      <c r="GQ105" s="130">
        <v>0</v>
      </c>
      <c r="GR105" s="130">
        <v>0</v>
      </c>
      <c r="GS105" s="130">
        <v>0</v>
      </c>
      <c r="GT105" s="130">
        <v>0</v>
      </c>
      <c r="GU105" s="130">
        <v>0</v>
      </c>
      <c r="GV105" s="130">
        <v>0</v>
      </c>
      <c r="GW105" s="130">
        <v>0</v>
      </c>
      <c r="GX105" s="130">
        <v>0</v>
      </c>
      <c r="GY105" s="130">
        <v>0</v>
      </c>
      <c r="GZ105" s="130">
        <v>0</v>
      </c>
      <c r="HA105" s="130">
        <v>0</v>
      </c>
      <c r="HB105" s="130">
        <v>0</v>
      </c>
      <c r="HC105" s="130">
        <v>0</v>
      </c>
      <c r="HD105" s="130">
        <v>0</v>
      </c>
      <c r="HE105" s="130">
        <v>0</v>
      </c>
      <c r="HF105" s="130">
        <v>0</v>
      </c>
      <c r="HG105" s="130">
        <v>0</v>
      </c>
      <c r="HH105" s="130">
        <v>0</v>
      </c>
      <c r="HI105" s="130">
        <v>0</v>
      </c>
    </row>
    <row r="106" spans="1:217">
      <c r="A106" s="2" t="s">
        <v>161</v>
      </c>
      <c r="B106" s="127">
        <v>0</v>
      </c>
      <c r="C106" s="127">
        <v>0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127">
        <v>0</v>
      </c>
      <c r="J106" s="127">
        <v>0</v>
      </c>
      <c r="K106" s="127">
        <v>0</v>
      </c>
      <c r="L106" s="127">
        <v>0</v>
      </c>
      <c r="M106" s="127">
        <v>0</v>
      </c>
      <c r="N106" s="127">
        <v>0</v>
      </c>
      <c r="O106" s="127">
        <v>0</v>
      </c>
      <c r="P106" s="127">
        <v>0</v>
      </c>
      <c r="Q106" s="127">
        <v>0</v>
      </c>
      <c r="R106" s="127">
        <v>0</v>
      </c>
      <c r="S106" s="127">
        <v>0</v>
      </c>
      <c r="T106" s="127">
        <v>0</v>
      </c>
      <c r="U106" s="127">
        <v>0</v>
      </c>
      <c r="V106" s="127">
        <v>0</v>
      </c>
      <c r="W106" s="127">
        <v>0</v>
      </c>
      <c r="X106" s="127">
        <v>0</v>
      </c>
      <c r="Y106" s="127">
        <v>0</v>
      </c>
      <c r="Z106" s="127">
        <v>0</v>
      </c>
      <c r="AA106" s="127">
        <v>0</v>
      </c>
      <c r="AB106" s="127">
        <v>0</v>
      </c>
      <c r="AC106" s="127">
        <v>0</v>
      </c>
      <c r="AD106" s="127">
        <v>0</v>
      </c>
      <c r="AE106" s="127">
        <v>0</v>
      </c>
      <c r="AF106" s="127">
        <v>0</v>
      </c>
      <c r="AG106" s="127">
        <v>0</v>
      </c>
      <c r="AH106" s="127">
        <v>0</v>
      </c>
      <c r="AI106" s="127">
        <v>0</v>
      </c>
      <c r="AJ106" s="127">
        <v>0</v>
      </c>
      <c r="AK106" s="127">
        <v>0</v>
      </c>
      <c r="AL106" s="127">
        <v>0</v>
      </c>
      <c r="AM106" s="127">
        <v>0</v>
      </c>
      <c r="AN106" s="127">
        <v>0</v>
      </c>
      <c r="AO106" s="127">
        <v>0</v>
      </c>
      <c r="AP106" s="127">
        <v>0</v>
      </c>
      <c r="AQ106" s="127">
        <v>0</v>
      </c>
      <c r="AR106" s="127">
        <v>0</v>
      </c>
      <c r="AS106" s="127">
        <v>0</v>
      </c>
      <c r="AT106" s="127">
        <v>0</v>
      </c>
      <c r="AU106" s="127">
        <v>0</v>
      </c>
      <c r="AV106" s="127">
        <v>0</v>
      </c>
      <c r="AW106" s="127">
        <v>0</v>
      </c>
      <c r="AX106" s="127">
        <v>0</v>
      </c>
      <c r="AY106" s="127">
        <v>0</v>
      </c>
      <c r="AZ106" s="127">
        <v>0</v>
      </c>
      <c r="BA106" s="127">
        <v>0</v>
      </c>
      <c r="BB106" s="127">
        <v>0</v>
      </c>
      <c r="BC106" s="127">
        <v>0</v>
      </c>
      <c r="BD106" s="127">
        <v>0</v>
      </c>
      <c r="BE106" s="127">
        <v>0</v>
      </c>
      <c r="BF106" s="127">
        <v>0</v>
      </c>
      <c r="BG106" s="127">
        <v>0</v>
      </c>
      <c r="BH106" s="127">
        <v>0</v>
      </c>
      <c r="BI106" s="127">
        <v>0</v>
      </c>
      <c r="BJ106" s="127">
        <v>0</v>
      </c>
      <c r="BK106" s="127">
        <v>0</v>
      </c>
      <c r="BL106" s="127">
        <v>0</v>
      </c>
      <c r="BM106" s="127">
        <v>0</v>
      </c>
      <c r="BN106" s="127">
        <v>0</v>
      </c>
      <c r="BO106" s="127">
        <v>0</v>
      </c>
      <c r="BP106" s="127">
        <v>0</v>
      </c>
      <c r="BQ106" s="127">
        <v>0</v>
      </c>
      <c r="BR106" s="127">
        <v>0</v>
      </c>
      <c r="BS106" s="127">
        <v>0</v>
      </c>
      <c r="BT106" s="127">
        <v>0</v>
      </c>
      <c r="BU106" s="127">
        <v>0</v>
      </c>
      <c r="BV106" s="127">
        <v>0</v>
      </c>
      <c r="BW106" s="127">
        <v>0</v>
      </c>
      <c r="BX106" s="127">
        <v>0</v>
      </c>
      <c r="BY106" s="127">
        <v>0</v>
      </c>
      <c r="BZ106" s="127">
        <v>0</v>
      </c>
      <c r="CA106" s="127">
        <v>0</v>
      </c>
      <c r="CB106" s="127">
        <v>0</v>
      </c>
      <c r="CC106" s="127">
        <v>0</v>
      </c>
      <c r="CD106" s="127">
        <v>0</v>
      </c>
      <c r="CE106" s="127">
        <v>0</v>
      </c>
      <c r="CF106" s="127">
        <v>0</v>
      </c>
      <c r="CG106" s="127">
        <v>0</v>
      </c>
      <c r="CH106" s="127">
        <v>0</v>
      </c>
      <c r="CI106" s="127">
        <v>0</v>
      </c>
      <c r="CJ106" s="127">
        <v>0</v>
      </c>
      <c r="CK106" s="127">
        <v>0</v>
      </c>
      <c r="CL106" s="127">
        <v>0</v>
      </c>
      <c r="CM106" s="127">
        <v>0</v>
      </c>
      <c r="CN106" s="127">
        <v>0</v>
      </c>
      <c r="CO106" s="127">
        <v>0</v>
      </c>
      <c r="CP106" s="127">
        <v>0</v>
      </c>
      <c r="CQ106" s="127">
        <v>0</v>
      </c>
      <c r="CR106" s="127">
        <v>0</v>
      </c>
      <c r="CS106" s="127">
        <v>0</v>
      </c>
      <c r="CT106" s="127">
        <v>0</v>
      </c>
      <c r="CU106" s="127">
        <v>0</v>
      </c>
      <c r="CV106" s="127">
        <v>0</v>
      </c>
      <c r="CW106" s="127">
        <v>0</v>
      </c>
      <c r="CX106" s="127">
        <v>0</v>
      </c>
      <c r="CY106" s="127">
        <v>0</v>
      </c>
      <c r="CZ106" s="127">
        <v>0</v>
      </c>
      <c r="DA106" s="127">
        <v>0</v>
      </c>
      <c r="DB106" s="127">
        <v>0</v>
      </c>
      <c r="DC106" s="127">
        <v>0</v>
      </c>
      <c r="DD106" s="127">
        <v>0</v>
      </c>
      <c r="DE106" s="127">
        <v>0</v>
      </c>
      <c r="DF106" s="127">
        <v>0</v>
      </c>
      <c r="DG106" s="127">
        <v>0</v>
      </c>
      <c r="DH106" s="127">
        <v>0</v>
      </c>
      <c r="DI106" s="127">
        <v>0</v>
      </c>
      <c r="DJ106" s="127">
        <v>0</v>
      </c>
      <c r="DK106" s="127">
        <v>0</v>
      </c>
      <c r="DL106" s="127">
        <v>0</v>
      </c>
      <c r="DM106" s="127">
        <v>0</v>
      </c>
      <c r="DN106" s="127">
        <v>0</v>
      </c>
      <c r="DO106" s="127">
        <v>0</v>
      </c>
      <c r="DP106" s="127">
        <v>0</v>
      </c>
      <c r="DQ106" s="127">
        <v>0</v>
      </c>
      <c r="DR106" s="127">
        <v>0</v>
      </c>
      <c r="DS106" s="130">
        <v>0</v>
      </c>
      <c r="DT106" s="130">
        <v>0</v>
      </c>
      <c r="DU106" s="130">
        <v>0</v>
      </c>
      <c r="DV106" s="130">
        <v>0</v>
      </c>
      <c r="DW106" s="130">
        <v>0</v>
      </c>
      <c r="DX106" s="130">
        <v>0</v>
      </c>
      <c r="DY106" s="130">
        <v>0</v>
      </c>
      <c r="DZ106" s="130">
        <v>0</v>
      </c>
      <c r="EA106" s="130">
        <v>0</v>
      </c>
      <c r="EB106" s="130">
        <v>0</v>
      </c>
      <c r="EC106" s="130">
        <v>0</v>
      </c>
      <c r="ED106" s="130">
        <v>0</v>
      </c>
      <c r="EE106" s="130">
        <v>0</v>
      </c>
      <c r="EF106" s="130">
        <v>0</v>
      </c>
      <c r="EG106" s="130">
        <v>0</v>
      </c>
      <c r="EH106" s="130">
        <v>0</v>
      </c>
      <c r="EI106" s="130">
        <v>0</v>
      </c>
      <c r="EJ106" s="130">
        <v>0</v>
      </c>
      <c r="EK106" s="130">
        <v>0</v>
      </c>
      <c r="EL106" s="130">
        <v>0</v>
      </c>
      <c r="EM106" s="130">
        <v>0</v>
      </c>
      <c r="EN106" s="130">
        <v>0</v>
      </c>
      <c r="EO106" s="130">
        <v>0</v>
      </c>
      <c r="EP106" s="130">
        <v>0</v>
      </c>
      <c r="EQ106" s="130">
        <v>0</v>
      </c>
      <c r="ER106" s="130">
        <v>0</v>
      </c>
      <c r="ES106" s="130">
        <v>0</v>
      </c>
      <c r="ET106" s="130">
        <v>0</v>
      </c>
      <c r="EU106" s="130">
        <v>0</v>
      </c>
      <c r="EV106" s="130">
        <v>0</v>
      </c>
      <c r="EW106" s="130">
        <v>0</v>
      </c>
      <c r="EX106" s="130">
        <v>0</v>
      </c>
      <c r="EY106" s="130">
        <v>0</v>
      </c>
      <c r="EZ106" s="130">
        <v>0</v>
      </c>
      <c r="FA106" s="130">
        <v>0</v>
      </c>
      <c r="FB106" s="130">
        <v>0</v>
      </c>
      <c r="FC106" s="130">
        <v>0</v>
      </c>
      <c r="FD106" s="130">
        <v>0</v>
      </c>
      <c r="FE106" s="130">
        <v>0</v>
      </c>
      <c r="FF106" s="130">
        <v>0</v>
      </c>
      <c r="FG106" s="130">
        <v>0</v>
      </c>
      <c r="FH106" s="130">
        <v>0</v>
      </c>
      <c r="FI106" s="130">
        <v>0</v>
      </c>
      <c r="FJ106" s="130">
        <v>0</v>
      </c>
      <c r="FK106" s="130">
        <v>0</v>
      </c>
      <c r="FL106" s="130">
        <v>0</v>
      </c>
      <c r="FM106" s="130">
        <v>0</v>
      </c>
      <c r="FN106" s="130">
        <v>0</v>
      </c>
      <c r="FO106" s="130">
        <v>0</v>
      </c>
      <c r="FP106" s="130">
        <v>0</v>
      </c>
      <c r="FQ106" s="130">
        <v>0</v>
      </c>
      <c r="FR106" s="130">
        <v>0</v>
      </c>
      <c r="FS106" s="130">
        <v>0</v>
      </c>
      <c r="FT106" s="130">
        <v>0</v>
      </c>
      <c r="FU106" s="130">
        <v>0</v>
      </c>
      <c r="FV106" s="130">
        <v>0</v>
      </c>
      <c r="FW106" s="130">
        <v>0</v>
      </c>
      <c r="FX106" s="130">
        <v>0</v>
      </c>
      <c r="FY106" s="130">
        <v>0</v>
      </c>
      <c r="FZ106" s="130">
        <v>0</v>
      </c>
      <c r="GA106" s="130">
        <v>0</v>
      </c>
      <c r="GB106" s="130">
        <v>0</v>
      </c>
      <c r="GC106" s="130">
        <v>0</v>
      </c>
      <c r="GD106" s="130">
        <v>0</v>
      </c>
      <c r="GE106" s="130">
        <v>0</v>
      </c>
      <c r="GF106" s="130">
        <v>0</v>
      </c>
      <c r="GG106" s="130">
        <v>0</v>
      </c>
      <c r="GH106" s="130">
        <v>0</v>
      </c>
      <c r="GI106" s="130">
        <v>0</v>
      </c>
      <c r="GJ106" s="130">
        <v>0</v>
      </c>
      <c r="GK106" s="130">
        <v>0</v>
      </c>
      <c r="GL106" s="130">
        <v>0</v>
      </c>
      <c r="GM106" s="130">
        <v>0</v>
      </c>
      <c r="GN106" s="130">
        <v>0</v>
      </c>
      <c r="GO106" s="130">
        <v>0</v>
      </c>
      <c r="GP106" s="130">
        <v>0</v>
      </c>
      <c r="GQ106" s="130">
        <v>0</v>
      </c>
      <c r="GR106" s="130">
        <v>0</v>
      </c>
      <c r="GS106" s="130">
        <v>0</v>
      </c>
      <c r="GT106" s="130">
        <v>0</v>
      </c>
      <c r="GU106" s="130">
        <v>0</v>
      </c>
      <c r="GV106" s="130">
        <v>0</v>
      </c>
      <c r="GW106" s="130">
        <v>0</v>
      </c>
      <c r="GX106" s="130">
        <v>0</v>
      </c>
      <c r="GY106" s="130">
        <v>0</v>
      </c>
      <c r="GZ106" s="130">
        <v>0</v>
      </c>
      <c r="HA106" s="130">
        <v>0</v>
      </c>
      <c r="HB106" s="130">
        <v>0</v>
      </c>
      <c r="HC106" s="130">
        <v>0</v>
      </c>
      <c r="HD106" s="130">
        <v>0</v>
      </c>
      <c r="HE106" s="130">
        <v>0</v>
      </c>
      <c r="HF106" s="130">
        <v>0</v>
      </c>
      <c r="HG106" s="130">
        <v>0</v>
      </c>
      <c r="HH106" s="130">
        <v>0</v>
      </c>
      <c r="HI106" s="130">
        <v>0</v>
      </c>
    </row>
    <row r="107" spans="1:217">
      <c r="A107" s="2" t="s">
        <v>162</v>
      </c>
      <c r="B107" s="127">
        <v>0</v>
      </c>
      <c r="C107" s="127">
        <v>0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127">
        <v>0</v>
      </c>
      <c r="J107" s="127">
        <v>0</v>
      </c>
      <c r="K107" s="127">
        <v>0</v>
      </c>
      <c r="L107" s="127">
        <v>0</v>
      </c>
      <c r="M107" s="127">
        <v>0</v>
      </c>
      <c r="N107" s="127">
        <v>0</v>
      </c>
      <c r="O107" s="127">
        <v>0</v>
      </c>
      <c r="P107" s="127">
        <v>0</v>
      </c>
      <c r="Q107" s="127">
        <v>0</v>
      </c>
      <c r="R107" s="127">
        <v>0</v>
      </c>
      <c r="S107" s="127">
        <v>0</v>
      </c>
      <c r="T107" s="127">
        <v>0</v>
      </c>
      <c r="U107" s="127">
        <v>0</v>
      </c>
      <c r="V107" s="127">
        <v>0</v>
      </c>
      <c r="W107" s="127">
        <v>0</v>
      </c>
      <c r="X107" s="127">
        <v>0</v>
      </c>
      <c r="Y107" s="127">
        <v>0</v>
      </c>
      <c r="Z107" s="127">
        <v>0</v>
      </c>
      <c r="AA107" s="127">
        <v>0</v>
      </c>
      <c r="AB107" s="127">
        <v>0</v>
      </c>
      <c r="AC107" s="127">
        <v>0</v>
      </c>
      <c r="AD107" s="127">
        <v>0</v>
      </c>
      <c r="AE107" s="127">
        <v>0</v>
      </c>
      <c r="AF107" s="127">
        <v>0</v>
      </c>
      <c r="AG107" s="127">
        <v>0</v>
      </c>
      <c r="AH107" s="127">
        <v>0</v>
      </c>
      <c r="AI107" s="127">
        <v>0</v>
      </c>
      <c r="AJ107" s="127">
        <v>0</v>
      </c>
      <c r="AK107" s="127">
        <v>0</v>
      </c>
      <c r="AL107" s="127">
        <v>0</v>
      </c>
      <c r="AM107" s="127">
        <v>0</v>
      </c>
      <c r="AN107" s="127">
        <v>0</v>
      </c>
      <c r="AO107" s="127">
        <v>0</v>
      </c>
      <c r="AP107" s="127">
        <v>0</v>
      </c>
      <c r="AQ107" s="127">
        <v>0</v>
      </c>
      <c r="AR107" s="127">
        <v>0</v>
      </c>
      <c r="AS107" s="127">
        <v>0</v>
      </c>
      <c r="AT107" s="127">
        <v>0</v>
      </c>
      <c r="AU107" s="127">
        <v>0</v>
      </c>
      <c r="AV107" s="127">
        <v>0</v>
      </c>
      <c r="AW107" s="127">
        <v>0</v>
      </c>
      <c r="AX107" s="127">
        <v>0</v>
      </c>
      <c r="AY107" s="127">
        <v>0</v>
      </c>
      <c r="AZ107" s="127">
        <v>0</v>
      </c>
      <c r="BA107" s="127">
        <v>0</v>
      </c>
      <c r="BB107" s="127">
        <v>0</v>
      </c>
      <c r="BC107" s="127">
        <v>0</v>
      </c>
      <c r="BD107" s="127">
        <v>0</v>
      </c>
      <c r="BE107" s="127">
        <v>0</v>
      </c>
      <c r="BF107" s="127">
        <v>0</v>
      </c>
      <c r="BG107" s="127">
        <v>0</v>
      </c>
      <c r="BH107" s="127">
        <v>0</v>
      </c>
      <c r="BI107" s="127">
        <v>0</v>
      </c>
      <c r="BJ107" s="127">
        <v>0</v>
      </c>
      <c r="BK107" s="127">
        <v>0</v>
      </c>
      <c r="BL107" s="127">
        <v>0</v>
      </c>
      <c r="BM107" s="127">
        <v>0</v>
      </c>
      <c r="BN107" s="127">
        <v>0</v>
      </c>
      <c r="BO107" s="127">
        <v>0</v>
      </c>
      <c r="BP107" s="127">
        <v>0</v>
      </c>
      <c r="BQ107" s="127">
        <v>0</v>
      </c>
      <c r="BR107" s="127">
        <v>0</v>
      </c>
      <c r="BS107" s="127">
        <v>0</v>
      </c>
      <c r="BT107" s="127">
        <v>0</v>
      </c>
      <c r="BU107" s="127">
        <v>0</v>
      </c>
      <c r="BV107" s="127">
        <v>0</v>
      </c>
      <c r="BW107" s="127">
        <v>0</v>
      </c>
      <c r="BX107" s="127">
        <v>0</v>
      </c>
      <c r="BY107" s="127">
        <v>0</v>
      </c>
      <c r="BZ107" s="127">
        <v>0</v>
      </c>
      <c r="CA107" s="127">
        <v>0</v>
      </c>
      <c r="CB107" s="127">
        <v>0</v>
      </c>
      <c r="CC107" s="127">
        <v>0</v>
      </c>
      <c r="CD107" s="127">
        <v>0</v>
      </c>
      <c r="CE107" s="127">
        <v>0</v>
      </c>
      <c r="CF107" s="127">
        <v>0</v>
      </c>
      <c r="CG107" s="127">
        <v>0</v>
      </c>
      <c r="CH107" s="127">
        <v>0</v>
      </c>
      <c r="CI107" s="127">
        <v>0</v>
      </c>
      <c r="CJ107" s="127">
        <v>0</v>
      </c>
      <c r="CK107" s="127">
        <v>0</v>
      </c>
      <c r="CL107" s="127">
        <v>0</v>
      </c>
      <c r="CM107" s="127">
        <v>0</v>
      </c>
      <c r="CN107" s="127">
        <v>0</v>
      </c>
      <c r="CO107" s="127">
        <v>0</v>
      </c>
      <c r="CP107" s="127">
        <v>0</v>
      </c>
      <c r="CQ107" s="127">
        <v>0</v>
      </c>
      <c r="CR107" s="127">
        <v>0</v>
      </c>
      <c r="CS107" s="127">
        <v>0</v>
      </c>
      <c r="CT107" s="127">
        <v>0</v>
      </c>
      <c r="CU107" s="127">
        <v>0</v>
      </c>
      <c r="CV107" s="127">
        <v>0</v>
      </c>
      <c r="CW107" s="127">
        <v>0</v>
      </c>
      <c r="CX107" s="127">
        <v>0</v>
      </c>
      <c r="CY107" s="127">
        <v>0</v>
      </c>
      <c r="CZ107" s="127">
        <v>0</v>
      </c>
      <c r="DA107" s="127">
        <v>0</v>
      </c>
      <c r="DB107" s="127">
        <v>0</v>
      </c>
      <c r="DC107" s="127">
        <v>0</v>
      </c>
      <c r="DD107" s="127">
        <v>0</v>
      </c>
      <c r="DE107" s="127">
        <v>0</v>
      </c>
      <c r="DF107" s="127">
        <v>0</v>
      </c>
      <c r="DG107" s="127">
        <v>0</v>
      </c>
      <c r="DH107" s="127">
        <v>0</v>
      </c>
      <c r="DI107" s="127">
        <v>0</v>
      </c>
      <c r="DJ107" s="127">
        <v>0</v>
      </c>
      <c r="DK107" s="127">
        <v>0</v>
      </c>
      <c r="DL107" s="127">
        <v>0</v>
      </c>
      <c r="DM107" s="127">
        <v>0</v>
      </c>
      <c r="DN107" s="127">
        <v>0</v>
      </c>
      <c r="DO107" s="127">
        <v>0</v>
      </c>
      <c r="DP107" s="127">
        <v>0</v>
      </c>
      <c r="DQ107" s="127">
        <v>0</v>
      </c>
      <c r="DR107" s="127">
        <v>0</v>
      </c>
      <c r="DS107" s="130">
        <v>0</v>
      </c>
      <c r="DT107" s="130">
        <v>0</v>
      </c>
      <c r="DU107" s="130">
        <v>0</v>
      </c>
      <c r="DV107" s="130">
        <v>0</v>
      </c>
      <c r="DW107" s="130">
        <v>0</v>
      </c>
      <c r="DX107" s="130">
        <v>0</v>
      </c>
      <c r="DY107" s="130">
        <v>0</v>
      </c>
      <c r="DZ107" s="130">
        <v>0</v>
      </c>
      <c r="EA107" s="130">
        <v>0</v>
      </c>
      <c r="EB107" s="130">
        <v>0</v>
      </c>
      <c r="EC107" s="130">
        <v>0</v>
      </c>
      <c r="ED107" s="130">
        <v>0</v>
      </c>
      <c r="EE107" s="130">
        <v>0</v>
      </c>
      <c r="EF107" s="130">
        <v>0</v>
      </c>
      <c r="EG107" s="130">
        <v>0</v>
      </c>
      <c r="EH107" s="130">
        <v>0</v>
      </c>
      <c r="EI107" s="130">
        <v>0</v>
      </c>
      <c r="EJ107" s="130">
        <v>0</v>
      </c>
      <c r="EK107" s="130">
        <v>0</v>
      </c>
      <c r="EL107" s="130">
        <v>0</v>
      </c>
      <c r="EM107" s="130">
        <v>0</v>
      </c>
      <c r="EN107" s="130">
        <v>0</v>
      </c>
      <c r="EO107" s="130">
        <v>0</v>
      </c>
      <c r="EP107" s="130">
        <v>0</v>
      </c>
      <c r="EQ107" s="130">
        <v>0</v>
      </c>
      <c r="ER107" s="130">
        <v>0</v>
      </c>
      <c r="ES107" s="130">
        <v>0</v>
      </c>
      <c r="ET107" s="130">
        <v>0</v>
      </c>
      <c r="EU107" s="130">
        <v>0</v>
      </c>
      <c r="EV107" s="130">
        <v>0</v>
      </c>
      <c r="EW107" s="130">
        <v>0</v>
      </c>
      <c r="EX107" s="130">
        <v>0</v>
      </c>
      <c r="EY107" s="130">
        <v>0</v>
      </c>
      <c r="EZ107" s="130">
        <v>0</v>
      </c>
      <c r="FA107" s="130">
        <v>0</v>
      </c>
      <c r="FB107" s="130">
        <v>0</v>
      </c>
      <c r="FC107" s="130">
        <v>0</v>
      </c>
      <c r="FD107" s="130">
        <v>0</v>
      </c>
      <c r="FE107" s="130">
        <v>0</v>
      </c>
      <c r="FF107" s="130">
        <v>0</v>
      </c>
      <c r="FG107" s="130">
        <v>0</v>
      </c>
      <c r="FH107" s="130">
        <v>0</v>
      </c>
      <c r="FI107" s="130">
        <v>0</v>
      </c>
      <c r="FJ107" s="130">
        <v>0</v>
      </c>
      <c r="FK107" s="130">
        <v>0</v>
      </c>
      <c r="FL107" s="130">
        <v>0</v>
      </c>
      <c r="FM107" s="130">
        <v>0</v>
      </c>
      <c r="FN107" s="130">
        <v>0</v>
      </c>
      <c r="FO107" s="130">
        <v>0</v>
      </c>
      <c r="FP107" s="130">
        <v>0</v>
      </c>
      <c r="FQ107" s="130">
        <v>0</v>
      </c>
      <c r="FR107" s="130">
        <v>0</v>
      </c>
      <c r="FS107" s="130">
        <v>0</v>
      </c>
      <c r="FT107" s="130">
        <v>0</v>
      </c>
      <c r="FU107" s="130">
        <v>0</v>
      </c>
      <c r="FV107" s="130">
        <v>0</v>
      </c>
      <c r="FW107" s="130">
        <v>0</v>
      </c>
      <c r="FX107" s="130">
        <v>0</v>
      </c>
      <c r="FY107" s="130">
        <v>0</v>
      </c>
      <c r="FZ107" s="130">
        <v>0</v>
      </c>
      <c r="GA107" s="130">
        <v>0</v>
      </c>
      <c r="GB107" s="130">
        <v>0</v>
      </c>
      <c r="GC107" s="130">
        <v>0</v>
      </c>
      <c r="GD107" s="130">
        <v>0</v>
      </c>
      <c r="GE107" s="130">
        <v>0</v>
      </c>
      <c r="GF107" s="130">
        <v>0</v>
      </c>
      <c r="GG107" s="130">
        <v>0</v>
      </c>
      <c r="GH107" s="130">
        <v>0</v>
      </c>
      <c r="GI107" s="130">
        <v>0</v>
      </c>
      <c r="GJ107" s="130">
        <v>0</v>
      </c>
      <c r="GK107" s="130">
        <v>0</v>
      </c>
      <c r="GL107" s="130">
        <v>0</v>
      </c>
      <c r="GM107" s="130">
        <v>0</v>
      </c>
      <c r="GN107" s="130">
        <v>0</v>
      </c>
      <c r="GO107" s="130">
        <v>0</v>
      </c>
      <c r="GP107" s="130">
        <v>0</v>
      </c>
      <c r="GQ107" s="130">
        <v>0</v>
      </c>
      <c r="GR107" s="130">
        <v>0</v>
      </c>
      <c r="GS107" s="130">
        <v>0</v>
      </c>
      <c r="GT107" s="130">
        <v>0</v>
      </c>
      <c r="GU107" s="130">
        <v>0</v>
      </c>
      <c r="GV107" s="130">
        <v>0</v>
      </c>
      <c r="GW107" s="130">
        <v>0</v>
      </c>
      <c r="GX107" s="130">
        <v>0</v>
      </c>
      <c r="GY107" s="130">
        <v>0</v>
      </c>
      <c r="GZ107" s="130">
        <v>0</v>
      </c>
      <c r="HA107" s="130">
        <v>0</v>
      </c>
      <c r="HB107" s="130">
        <v>0</v>
      </c>
      <c r="HC107" s="130">
        <v>0</v>
      </c>
      <c r="HD107" s="130">
        <v>0</v>
      </c>
      <c r="HE107" s="130">
        <v>0</v>
      </c>
      <c r="HF107" s="130">
        <v>0</v>
      </c>
      <c r="HG107" s="130">
        <v>0</v>
      </c>
      <c r="HH107" s="130">
        <v>0</v>
      </c>
      <c r="HI107" s="130">
        <v>0</v>
      </c>
    </row>
    <row r="108" spans="1:217">
      <c r="A108" s="2" t="s">
        <v>163</v>
      </c>
      <c r="B108" s="127">
        <v>0</v>
      </c>
      <c r="C108" s="127">
        <v>0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  <c r="I108" s="127">
        <v>0</v>
      </c>
      <c r="J108" s="127">
        <v>0</v>
      </c>
      <c r="K108" s="127">
        <v>0</v>
      </c>
      <c r="L108" s="127">
        <v>0</v>
      </c>
      <c r="M108" s="127">
        <v>0</v>
      </c>
      <c r="N108" s="127">
        <v>0</v>
      </c>
      <c r="O108" s="127">
        <v>0</v>
      </c>
      <c r="P108" s="127">
        <v>0</v>
      </c>
      <c r="Q108" s="127">
        <v>0</v>
      </c>
      <c r="R108" s="127">
        <v>0</v>
      </c>
      <c r="S108" s="127">
        <v>0</v>
      </c>
      <c r="T108" s="127">
        <v>0</v>
      </c>
      <c r="U108" s="127">
        <v>0</v>
      </c>
      <c r="V108" s="127">
        <v>0</v>
      </c>
      <c r="W108" s="127">
        <v>0</v>
      </c>
      <c r="X108" s="127">
        <v>0</v>
      </c>
      <c r="Y108" s="127">
        <v>0</v>
      </c>
      <c r="Z108" s="127">
        <v>0</v>
      </c>
      <c r="AA108" s="127">
        <v>0</v>
      </c>
      <c r="AB108" s="127">
        <v>0</v>
      </c>
      <c r="AC108" s="127">
        <v>0</v>
      </c>
      <c r="AD108" s="127">
        <v>0</v>
      </c>
      <c r="AE108" s="127">
        <v>0</v>
      </c>
      <c r="AF108" s="127">
        <v>0</v>
      </c>
      <c r="AG108" s="127">
        <v>0</v>
      </c>
      <c r="AH108" s="127">
        <v>0</v>
      </c>
      <c r="AI108" s="127">
        <v>0</v>
      </c>
      <c r="AJ108" s="127">
        <v>0</v>
      </c>
      <c r="AK108" s="127">
        <v>0</v>
      </c>
      <c r="AL108" s="127">
        <v>0</v>
      </c>
      <c r="AM108" s="127">
        <v>0</v>
      </c>
      <c r="AN108" s="127">
        <v>0</v>
      </c>
      <c r="AO108" s="127">
        <v>0</v>
      </c>
      <c r="AP108" s="127">
        <v>0</v>
      </c>
      <c r="AQ108" s="127">
        <v>0</v>
      </c>
      <c r="AR108" s="127">
        <v>0</v>
      </c>
      <c r="AS108" s="127">
        <v>0</v>
      </c>
      <c r="AT108" s="127">
        <v>0</v>
      </c>
      <c r="AU108" s="127">
        <v>0</v>
      </c>
      <c r="AV108" s="127">
        <v>0</v>
      </c>
      <c r="AW108" s="127">
        <v>0</v>
      </c>
      <c r="AX108" s="127">
        <v>0</v>
      </c>
      <c r="AY108" s="127">
        <v>0</v>
      </c>
      <c r="AZ108" s="127">
        <v>0</v>
      </c>
      <c r="BA108" s="127">
        <v>0</v>
      </c>
      <c r="BB108" s="127">
        <v>0</v>
      </c>
      <c r="BC108" s="127">
        <v>0</v>
      </c>
      <c r="BD108" s="127">
        <v>0</v>
      </c>
      <c r="BE108" s="127">
        <v>0</v>
      </c>
      <c r="BF108" s="127">
        <v>0</v>
      </c>
      <c r="BG108" s="127">
        <v>0</v>
      </c>
      <c r="BH108" s="127">
        <v>0</v>
      </c>
      <c r="BI108" s="127">
        <v>0</v>
      </c>
      <c r="BJ108" s="127">
        <v>0</v>
      </c>
      <c r="BK108" s="127">
        <v>0</v>
      </c>
      <c r="BL108" s="127">
        <v>0</v>
      </c>
      <c r="BM108" s="127">
        <v>0</v>
      </c>
      <c r="BN108" s="127">
        <v>0</v>
      </c>
      <c r="BO108" s="127">
        <v>0</v>
      </c>
      <c r="BP108" s="127">
        <v>0</v>
      </c>
      <c r="BQ108" s="127">
        <v>0</v>
      </c>
      <c r="BR108" s="127">
        <v>0</v>
      </c>
      <c r="BS108" s="127">
        <v>0</v>
      </c>
      <c r="BT108" s="127">
        <v>0</v>
      </c>
      <c r="BU108" s="127">
        <v>0</v>
      </c>
      <c r="BV108" s="127">
        <v>0</v>
      </c>
      <c r="BW108" s="127">
        <v>0</v>
      </c>
      <c r="BX108" s="127">
        <v>0</v>
      </c>
      <c r="BY108" s="127">
        <v>0</v>
      </c>
      <c r="BZ108" s="127">
        <v>0</v>
      </c>
      <c r="CA108" s="127">
        <v>0</v>
      </c>
      <c r="CB108" s="127">
        <v>0</v>
      </c>
      <c r="CC108" s="127">
        <v>0</v>
      </c>
      <c r="CD108" s="127">
        <v>0</v>
      </c>
      <c r="CE108" s="127">
        <v>0</v>
      </c>
      <c r="CF108" s="127">
        <v>0</v>
      </c>
      <c r="CG108" s="127">
        <v>0</v>
      </c>
      <c r="CH108" s="127">
        <v>0</v>
      </c>
      <c r="CI108" s="127">
        <v>0</v>
      </c>
      <c r="CJ108" s="127">
        <v>0</v>
      </c>
      <c r="CK108" s="127">
        <v>0</v>
      </c>
      <c r="CL108" s="127">
        <v>0</v>
      </c>
      <c r="CM108" s="127">
        <v>0</v>
      </c>
      <c r="CN108" s="127">
        <v>0</v>
      </c>
      <c r="CO108" s="127">
        <v>0</v>
      </c>
      <c r="CP108" s="127">
        <v>0</v>
      </c>
      <c r="CQ108" s="127">
        <v>0</v>
      </c>
      <c r="CR108" s="127">
        <v>0</v>
      </c>
      <c r="CS108" s="127">
        <v>0</v>
      </c>
      <c r="CT108" s="127">
        <v>0</v>
      </c>
      <c r="CU108" s="127">
        <v>0</v>
      </c>
      <c r="CV108" s="127">
        <v>0</v>
      </c>
      <c r="CW108" s="127">
        <v>0</v>
      </c>
      <c r="CX108" s="127">
        <v>0</v>
      </c>
      <c r="CY108" s="127">
        <v>0</v>
      </c>
      <c r="CZ108" s="127">
        <v>0</v>
      </c>
      <c r="DA108" s="127">
        <v>0</v>
      </c>
      <c r="DB108" s="127">
        <v>0</v>
      </c>
      <c r="DC108" s="127">
        <v>0</v>
      </c>
      <c r="DD108" s="127">
        <v>0</v>
      </c>
      <c r="DE108" s="127">
        <v>0</v>
      </c>
      <c r="DF108" s="127">
        <v>0</v>
      </c>
      <c r="DG108" s="127">
        <v>0</v>
      </c>
      <c r="DH108" s="127">
        <v>0</v>
      </c>
      <c r="DI108" s="127">
        <v>0</v>
      </c>
      <c r="DJ108" s="127">
        <v>0</v>
      </c>
      <c r="DK108" s="127">
        <v>0</v>
      </c>
      <c r="DL108" s="127">
        <v>0</v>
      </c>
      <c r="DM108" s="127">
        <v>0</v>
      </c>
      <c r="DN108" s="127">
        <v>0</v>
      </c>
      <c r="DO108" s="127">
        <v>0</v>
      </c>
      <c r="DP108" s="127">
        <v>0</v>
      </c>
      <c r="DQ108" s="127">
        <v>0</v>
      </c>
      <c r="DR108" s="127">
        <v>0</v>
      </c>
      <c r="DS108" s="130">
        <v>0</v>
      </c>
      <c r="DT108" s="130">
        <v>0</v>
      </c>
      <c r="DU108" s="130">
        <v>0</v>
      </c>
      <c r="DV108" s="130">
        <v>0</v>
      </c>
      <c r="DW108" s="130">
        <v>0</v>
      </c>
      <c r="DX108" s="130">
        <v>0</v>
      </c>
      <c r="DY108" s="130">
        <v>0</v>
      </c>
      <c r="DZ108" s="130">
        <v>0</v>
      </c>
      <c r="EA108" s="130">
        <v>0</v>
      </c>
      <c r="EB108" s="130">
        <v>0</v>
      </c>
      <c r="EC108" s="130">
        <v>0</v>
      </c>
      <c r="ED108" s="130">
        <v>0</v>
      </c>
      <c r="EE108" s="130">
        <v>0</v>
      </c>
      <c r="EF108" s="130">
        <v>0</v>
      </c>
      <c r="EG108" s="130">
        <v>0</v>
      </c>
      <c r="EH108" s="130">
        <v>0</v>
      </c>
      <c r="EI108" s="130">
        <v>0</v>
      </c>
      <c r="EJ108" s="130">
        <v>0</v>
      </c>
      <c r="EK108" s="130">
        <v>0</v>
      </c>
      <c r="EL108" s="130">
        <v>0</v>
      </c>
      <c r="EM108" s="130">
        <v>0</v>
      </c>
      <c r="EN108" s="130">
        <v>0</v>
      </c>
      <c r="EO108" s="130">
        <v>0</v>
      </c>
      <c r="EP108" s="130">
        <v>0</v>
      </c>
      <c r="EQ108" s="130">
        <v>0</v>
      </c>
      <c r="ER108" s="130">
        <v>0</v>
      </c>
      <c r="ES108" s="130">
        <v>0</v>
      </c>
      <c r="ET108" s="130">
        <v>0</v>
      </c>
      <c r="EU108" s="130">
        <v>0</v>
      </c>
      <c r="EV108" s="130">
        <v>0</v>
      </c>
      <c r="EW108" s="130">
        <v>0</v>
      </c>
      <c r="EX108" s="130">
        <v>0</v>
      </c>
      <c r="EY108" s="130">
        <v>0</v>
      </c>
      <c r="EZ108" s="130">
        <v>0</v>
      </c>
      <c r="FA108" s="130">
        <v>0</v>
      </c>
      <c r="FB108" s="130">
        <v>0</v>
      </c>
      <c r="FC108" s="130">
        <v>0</v>
      </c>
      <c r="FD108" s="130">
        <v>0</v>
      </c>
      <c r="FE108" s="130">
        <v>0</v>
      </c>
      <c r="FF108" s="130">
        <v>0</v>
      </c>
      <c r="FG108" s="130">
        <v>0</v>
      </c>
      <c r="FH108" s="130">
        <v>0</v>
      </c>
      <c r="FI108" s="130">
        <v>0</v>
      </c>
      <c r="FJ108" s="130">
        <v>0</v>
      </c>
      <c r="FK108" s="130">
        <v>0</v>
      </c>
      <c r="FL108" s="130">
        <v>0</v>
      </c>
      <c r="FM108" s="130">
        <v>0</v>
      </c>
      <c r="FN108" s="130">
        <v>0</v>
      </c>
      <c r="FO108" s="130">
        <v>0</v>
      </c>
      <c r="FP108" s="130">
        <v>0</v>
      </c>
      <c r="FQ108" s="130">
        <v>0</v>
      </c>
      <c r="FR108" s="130">
        <v>0</v>
      </c>
      <c r="FS108" s="130">
        <v>0</v>
      </c>
      <c r="FT108" s="130">
        <v>0</v>
      </c>
      <c r="FU108" s="130">
        <v>0</v>
      </c>
      <c r="FV108" s="130">
        <v>0</v>
      </c>
      <c r="FW108" s="130">
        <v>0</v>
      </c>
      <c r="FX108" s="130">
        <v>0</v>
      </c>
      <c r="FY108" s="130">
        <v>0</v>
      </c>
      <c r="FZ108" s="130">
        <v>0</v>
      </c>
      <c r="GA108" s="130">
        <v>0</v>
      </c>
      <c r="GB108" s="130">
        <v>0</v>
      </c>
      <c r="GC108" s="130">
        <v>0</v>
      </c>
      <c r="GD108" s="130">
        <v>0</v>
      </c>
      <c r="GE108" s="130">
        <v>0</v>
      </c>
      <c r="GF108" s="130">
        <v>0</v>
      </c>
      <c r="GG108" s="130">
        <v>0</v>
      </c>
      <c r="GH108" s="130">
        <v>0</v>
      </c>
      <c r="GI108" s="130">
        <v>0</v>
      </c>
      <c r="GJ108" s="130">
        <v>0</v>
      </c>
      <c r="GK108" s="130">
        <v>0</v>
      </c>
      <c r="GL108" s="130">
        <v>0</v>
      </c>
      <c r="GM108" s="130">
        <v>0</v>
      </c>
      <c r="GN108" s="130">
        <v>0</v>
      </c>
      <c r="GO108" s="130">
        <v>0</v>
      </c>
      <c r="GP108" s="130">
        <v>0</v>
      </c>
      <c r="GQ108" s="130">
        <v>0</v>
      </c>
      <c r="GR108" s="130">
        <v>0</v>
      </c>
      <c r="GS108" s="130">
        <v>0</v>
      </c>
      <c r="GT108" s="130">
        <v>0</v>
      </c>
      <c r="GU108" s="130">
        <v>0</v>
      </c>
      <c r="GV108" s="130">
        <v>0</v>
      </c>
      <c r="GW108" s="130">
        <v>0</v>
      </c>
      <c r="GX108" s="130">
        <v>0</v>
      </c>
      <c r="GY108" s="130">
        <v>0</v>
      </c>
      <c r="GZ108" s="130">
        <v>0</v>
      </c>
      <c r="HA108" s="130">
        <v>0</v>
      </c>
      <c r="HB108" s="130">
        <v>0</v>
      </c>
      <c r="HC108" s="130">
        <v>0</v>
      </c>
      <c r="HD108" s="130">
        <v>0</v>
      </c>
      <c r="HE108" s="130">
        <v>0</v>
      </c>
      <c r="HF108" s="130">
        <v>0</v>
      </c>
      <c r="HG108" s="130">
        <v>0</v>
      </c>
      <c r="HH108" s="130">
        <v>0</v>
      </c>
      <c r="HI108" s="130">
        <v>0</v>
      </c>
    </row>
    <row r="109" spans="1:217">
      <c r="A109" s="2" t="s">
        <v>164</v>
      </c>
      <c r="B109" s="127">
        <v>0</v>
      </c>
      <c r="C109" s="127">
        <v>0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127">
        <v>0</v>
      </c>
      <c r="J109" s="127">
        <v>327.68158241999998</v>
      </c>
      <c r="K109" s="127">
        <v>832.83550614000001</v>
      </c>
      <c r="L109" s="127">
        <v>789.68627702999993</v>
      </c>
      <c r="M109" s="127">
        <v>1083.0877475799998</v>
      </c>
      <c r="N109" s="127">
        <v>2215.2571386</v>
      </c>
      <c r="O109" s="127">
        <v>1830.53133746</v>
      </c>
      <c r="P109" s="127">
        <v>3370.8093483299999</v>
      </c>
      <c r="Q109" s="127">
        <v>3372.6622401</v>
      </c>
      <c r="R109" s="127">
        <v>3368.4836619499997</v>
      </c>
      <c r="S109" s="127">
        <v>3369.6283401000005</v>
      </c>
      <c r="T109" s="127">
        <v>3352.2991294799999</v>
      </c>
      <c r="U109" s="127">
        <v>3166.2185882399999</v>
      </c>
      <c r="V109" s="127">
        <v>3731.6491776500002</v>
      </c>
      <c r="W109" s="127">
        <v>3724.1965259399999</v>
      </c>
      <c r="X109" s="127">
        <v>3855.1199160900001</v>
      </c>
      <c r="Y109" s="127">
        <v>4137.9664858199994</v>
      </c>
      <c r="Z109" s="127">
        <v>4154.5222568099998</v>
      </c>
      <c r="AA109" s="127">
        <v>3991.0164663600008</v>
      </c>
      <c r="AB109" s="127">
        <v>4626.0979096500005</v>
      </c>
      <c r="AC109" s="127">
        <v>4639.8334979499996</v>
      </c>
      <c r="AD109" s="127">
        <v>4640.1066033699999</v>
      </c>
      <c r="AE109" s="127">
        <v>5083.1236549099995</v>
      </c>
      <c r="AF109" s="127">
        <v>5341.0226911999998</v>
      </c>
      <c r="AG109" s="127">
        <v>5368.1109471999998</v>
      </c>
      <c r="AH109" s="127">
        <v>5353.3686847999998</v>
      </c>
      <c r="AI109" s="127">
        <v>5357.9855567999994</v>
      </c>
      <c r="AJ109" s="127">
        <v>5277.6838911999994</v>
      </c>
      <c r="AK109" s="127">
        <v>5211.8746465499999</v>
      </c>
      <c r="AL109" s="127">
        <v>5200.2190844999996</v>
      </c>
      <c r="AM109" s="127">
        <v>5219.6478758999992</v>
      </c>
      <c r="AN109" s="127">
        <v>5199.2319059000001</v>
      </c>
      <c r="AO109" s="127">
        <v>5222.9366950999993</v>
      </c>
      <c r="AP109" s="127">
        <v>5074.09484505</v>
      </c>
      <c r="AQ109" s="127">
        <v>4962.2856129499996</v>
      </c>
      <c r="AR109" s="127">
        <v>4873.6534896500007</v>
      </c>
      <c r="AS109" s="127">
        <v>4818.9050057499999</v>
      </c>
      <c r="AT109" s="127">
        <v>3676.4098933499999</v>
      </c>
      <c r="AU109" s="127">
        <v>4189.9226242499999</v>
      </c>
      <c r="AV109" s="127">
        <v>4320.05495195</v>
      </c>
      <c r="AW109" s="127">
        <v>3655.7128098999997</v>
      </c>
      <c r="AX109" s="127">
        <v>3735.8511486000002</v>
      </c>
      <c r="AY109" s="127">
        <v>3874.7657676000003</v>
      </c>
      <c r="AZ109" s="127">
        <v>3641.5642724999998</v>
      </c>
      <c r="BA109" s="127">
        <v>4261.9765235500008</v>
      </c>
      <c r="BB109" s="127">
        <v>4124.19174165</v>
      </c>
      <c r="BC109" s="127">
        <v>4073.0794839</v>
      </c>
      <c r="BD109" s="127">
        <v>4744.1757934999996</v>
      </c>
      <c r="BE109" s="127">
        <v>4576.7791682000006</v>
      </c>
      <c r="BF109" s="127">
        <v>4237.9315519000002</v>
      </c>
      <c r="BG109" s="127">
        <v>3870.9379503500004</v>
      </c>
      <c r="BH109" s="127">
        <v>3801.9808066400005</v>
      </c>
      <c r="BI109" s="127">
        <v>3807.5461877799999</v>
      </c>
      <c r="BJ109" s="127">
        <v>3393.5689515699996</v>
      </c>
      <c r="BK109" s="127">
        <v>2728.0197512599998</v>
      </c>
      <c r="BL109" s="127">
        <v>2676.7687781600002</v>
      </c>
      <c r="BM109" s="127">
        <v>2602.9022367399998</v>
      </c>
      <c r="BN109" s="127">
        <v>2620.3398848800002</v>
      </c>
      <c r="BO109" s="127">
        <v>2639.46371705</v>
      </c>
      <c r="BP109" s="127">
        <v>2944.5107407399996</v>
      </c>
      <c r="BQ109" s="127">
        <v>2919.2773528100006</v>
      </c>
      <c r="BR109" s="127">
        <v>2932.0917869900004</v>
      </c>
      <c r="BS109" s="127">
        <v>2434.3712097200005</v>
      </c>
      <c r="BT109" s="127">
        <v>2492.4344946300002</v>
      </c>
      <c r="BU109" s="127">
        <v>2502.4458465300004</v>
      </c>
      <c r="BV109" s="127">
        <v>2390.6136681999997</v>
      </c>
      <c r="BW109" s="127">
        <v>2563.4728436</v>
      </c>
      <c r="BX109" s="127">
        <v>2516.8069511999997</v>
      </c>
      <c r="BY109" s="127">
        <v>3105.7864300000001</v>
      </c>
      <c r="BZ109" s="127">
        <v>2892.2750838000002</v>
      </c>
      <c r="CA109" s="127">
        <v>2711.7464500000001</v>
      </c>
      <c r="CB109" s="127">
        <v>2773.8513188500001</v>
      </c>
      <c r="CC109" s="127">
        <v>3000.9275883</v>
      </c>
      <c r="CD109" s="127">
        <v>3096.6344144</v>
      </c>
      <c r="CE109" s="127">
        <v>3127.3006686500003</v>
      </c>
      <c r="CF109" s="127">
        <v>3334.5932437999995</v>
      </c>
      <c r="CG109" s="127">
        <v>4155.7484242700002</v>
      </c>
      <c r="CH109" s="127">
        <v>4450.33864971</v>
      </c>
      <c r="CI109" s="127">
        <v>4470.7698899500001</v>
      </c>
      <c r="CJ109" s="127">
        <v>4662.2132328900007</v>
      </c>
      <c r="CK109" s="127">
        <v>4857.46258029</v>
      </c>
      <c r="CL109" s="127">
        <v>4876.8975846599997</v>
      </c>
      <c r="CM109" s="127">
        <v>4923.7716763400003</v>
      </c>
      <c r="CN109" s="127">
        <v>5105.2448316600003</v>
      </c>
      <c r="CO109" s="127">
        <v>5419.1253248399998</v>
      </c>
      <c r="CP109" s="127">
        <v>5294.3359662199991</v>
      </c>
      <c r="CQ109" s="127">
        <v>5042.5883439999998</v>
      </c>
      <c r="CR109" s="127">
        <v>4996.0205923399999</v>
      </c>
      <c r="CS109" s="127">
        <v>5044.5329745599993</v>
      </c>
      <c r="CT109" s="127">
        <v>5041.4750586200007</v>
      </c>
      <c r="CU109" s="127">
        <v>5095.6371213099992</v>
      </c>
      <c r="CV109" s="127">
        <v>5221.8642577399996</v>
      </c>
      <c r="CW109" s="127">
        <v>5313.7006845400001</v>
      </c>
      <c r="CX109" s="127">
        <v>5486.2197346400008</v>
      </c>
      <c r="CY109" s="127">
        <v>5512.70192572</v>
      </c>
      <c r="CZ109" s="127">
        <v>5635.8590338000004</v>
      </c>
      <c r="DA109" s="127">
        <v>5665.4524689400005</v>
      </c>
      <c r="DB109" s="127">
        <v>6291.8195947600007</v>
      </c>
      <c r="DC109" s="127">
        <v>7377.3148676900009</v>
      </c>
      <c r="DD109" s="127">
        <v>8553.3944606199984</v>
      </c>
      <c r="DE109" s="127">
        <v>8586.1421987199992</v>
      </c>
      <c r="DF109" s="127">
        <v>9558.3832191700003</v>
      </c>
      <c r="DG109" s="127">
        <v>10018.569799189998</v>
      </c>
      <c r="DH109" s="127">
        <v>10184.644920440001</v>
      </c>
      <c r="DI109" s="127">
        <v>10040.25111592</v>
      </c>
      <c r="DJ109" s="127">
        <v>10384.370769110001</v>
      </c>
      <c r="DK109" s="127">
        <v>10635.404231549999</v>
      </c>
      <c r="DL109" s="127">
        <v>10599.876188040002</v>
      </c>
      <c r="DM109" s="127">
        <v>10253.304265299999</v>
      </c>
      <c r="DN109" s="127">
        <v>9538.412053850001</v>
      </c>
      <c r="DO109" s="127">
        <v>8414.1814924499995</v>
      </c>
      <c r="DP109" s="127">
        <v>7589.0063830199997</v>
      </c>
      <c r="DQ109" s="127">
        <v>7190.5210793999995</v>
      </c>
      <c r="DR109" s="130">
        <v>6844.4813338200011</v>
      </c>
      <c r="DS109" s="130">
        <v>4758.5273229300001</v>
      </c>
      <c r="DT109" s="130">
        <v>4640.3147459400006</v>
      </c>
      <c r="DU109" s="130">
        <v>4478.7089856800003</v>
      </c>
      <c r="DV109" s="130">
        <v>4377.3031083300002</v>
      </c>
      <c r="DW109" s="130">
        <v>4266.7533873099992</v>
      </c>
      <c r="DX109" s="130">
        <v>4293.0831026100004</v>
      </c>
      <c r="DY109" s="130">
        <v>4455.1632986999994</v>
      </c>
      <c r="DZ109" s="130">
        <v>4367.8482913400003</v>
      </c>
      <c r="EA109" s="130">
        <v>4644.6102237000005</v>
      </c>
      <c r="EB109" s="130">
        <v>4603.20333682</v>
      </c>
      <c r="EC109" s="130">
        <v>4510.3550038500007</v>
      </c>
      <c r="ED109" s="130">
        <v>4461.7645182400001</v>
      </c>
      <c r="EE109" s="130">
        <v>4348.5020910900002</v>
      </c>
      <c r="EF109" s="130">
        <v>4241.1388531600005</v>
      </c>
      <c r="EG109" s="130">
        <v>3955.3750317900003</v>
      </c>
      <c r="EH109" s="130">
        <v>3884.6776287499997</v>
      </c>
      <c r="EI109" s="130">
        <v>3707.5169943599999</v>
      </c>
      <c r="EJ109" s="130">
        <v>3706.3771500600001</v>
      </c>
      <c r="EK109" s="130">
        <v>3670.8669227400001</v>
      </c>
      <c r="EL109" s="130">
        <v>3616.4965062600004</v>
      </c>
      <c r="EM109" s="130">
        <v>3563.1468414700003</v>
      </c>
      <c r="EN109" s="130">
        <v>3482.2079902699998</v>
      </c>
      <c r="EO109" s="130">
        <v>3349.53476443</v>
      </c>
      <c r="EP109" s="130">
        <v>3277.7849223800004</v>
      </c>
      <c r="EQ109" s="130">
        <v>3011.7537372199995</v>
      </c>
      <c r="ER109" s="130">
        <v>2869.1336515799999</v>
      </c>
      <c r="ES109" s="130">
        <v>2577.8462691799996</v>
      </c>
      <c r="ET109" s="130">
        <v>2478.8938502700003</v>
      </c>
      <c r="EU109" s="130">
        <v>2395.5677800499998</v>
      </c>
      <c r="EV109" s="130">
        <v>2361.1186728599996</v>
      </c>
      <c r="EW109" s="130">
        <v>2322.5198501100003</v>
      </c>
      <c r="EX109" s="130">
        <v>1274.8738462200001</v>
      </c>
      <c r="EY109" s="130">
        <v>1271.65222197</v>
      </c>
      <c r="EZ109" s="130">
        <v>1271.82221873</v>
      </c>
      <c r="FA109" s="130">
        <v>1167.00351757</v>
      </c>
      <c r="FB109" s="130">
        <v>1103.8300317799999</v>
      </c>
      <c r="FC109" s="130">
        <v>1112.1381303199998</v>
      </c>
      <c r="FD109" s="130">
        <v>1125.4944545599999</v>
      </c>
      <c r="FE109" s="130">
        <v>1111.9972327600001</v>
      </c>
      <c r="FF109" s="130">
        <v>1114.1240957100001</v>
      </c>
      <c r="FG109" s="130">
        <v>1101.0751659300001</v>
      </c>
      <c r="FH109" s="130">
        <v>1113.5367734400002</v>
      </c>
      <c r="FI109" s="130">
        <v>1117.9230343199999</v>
      </c>
      <c r="FJ109" s="130">
        <v>1115.7522726799998</v>
      </c>
      <c r="FK109" s="130">
        <v>1096.2100213200001</v>
      </c>
      <c r="FL109" s="130">
        <v>1473.0036034000002</v>
      </c>
      <c r="FM109" s="130">
        <v>1441.7607960500002</v>
      </c>
      <c r="FN109" s="130">
        <v>1449.83823635</v>
      </c>
      <c r="FO109" s="130">
        <v>1446.47528721</v>
      </c>
      <c r="FP109" s="130">
        <v>1304.09736404</v>
      </c>
      <c r="FQ109" s="130">
        <v>1300.2494789699999</v>
      </c>
      <c r="FR109" s="130">
        <v>1221.5777341500002</v>
      </c>
      <c r="FS109" s="130">
        <v>1273.79492751</v>
      </c>
      <c r="FT109" s="130">
        <v>1267.88340653</v>
      </c>
      <c r="FU109" s="130">
        <v>1244.4298602899999</v>
      </c>
      <c r="FV109" s="130">
        <v>1069.01935873</v>
      </c>
      <c r="FW109" s="130">
        <v>1084.46024863</v>
      </c>
      <c r="FX109" s="130">
        <v>1104.5794773600001</v>
      </c>
      <c r="FY109" s="130">
        <v>1094.4228932999999</v>
      </c>
      <c r="FZ109" s="130">
        <v>1096.34710496</v>
      </c>
      <c r="GA109" s="130">
        <v>1046.0530627799999</v>
      </c>
      <c r="GB109" s="130">
        <v>909.22209978000001</v>
      </c>
      <c r="GC109" s="130">
        <v>775.61259254999993</v>
      </c>
      <c r="GD109" s="130">
        <v>824.87300768999989</v>
      </c>
      <c r="GE109" s="130">
        <v>851.38119209999991</v>
      </c>
      <c r="GF109" s="130">
        <v>809.7727572</v>
      </c>
      <c r="GG109" s="130">
        <v>782.26876413000014</v>
      </c>
      <c r="GH109" s="130">
        <v>747.32411072000002</v>
      </c>
      <c r="GI109" s="130">
        <v>849.92599040000005</v>
      </c>
      <c r="GJ109" s="130">
        <v>789.05808160000004</v>
      </c>
      <c r="GK109" s="130">
        <v>803.08463159999985</v>
      </c>
      <c r="GL109" s="130">
        <v>810.6877186800001</v>
      </c>
      <c r="GM109" s="130">
        <v>748.79172535999987</v>
      </c>
      <c r="GN109" s="130">
        <v>914.1168366500001</v>
      </c>
      <c r="GO109" s="130">
        <v>954.5549665499999</v>
      </c>
      <c r="GP109" s="130">
        <v>765.53920642000003</v>
      </c>
      <c r="GQ109" s="130">
        <v>758.76919301999999</v>
      </c>
      <c r="GR109" s="130">
        <v>686.22024299999998</v>
      </c>
      <c r="GS109" s="130">
        <v>600.51767118000009</v>
      </c>
      <c r="GT109" s="130">
        <v>662.79860517000009</v>
      </c>
      <c r="GU109" s="130">
        <v>666.66747097000007</v>
      </c>
      <c r="GV109" s="130">
        <v>640.88889011000003</v>
      </c>
      <c r="GW109" s="130">
        <v>550.89362346000007</v>
      </c>
      <c r="GX109" s="130">
        <v>482.20917276</v>
      </c>
      <c r="GY109" s="130">
        <v>482.66106674000002</v>
      </c>
      <c r="GZ109" s="130">
        <v>354.33142899000001</v>
      </c>
      <c r="HA109" s="130">
        <v>343.54902556999997</v>
      </c>
      <c r="HB109" s="130">
        <v>326.09618783000002</v>
      </c>
      <c r="HC109" s="130">
        <v>186.54005718000002</v>
      </c>
      <c r="HD109" s="130">
        <v>197.06828630000001</v>
      </c>
      <c r="HE109" s="130">
        <v>197.67332712999999</v>
      </c>
      <c r="HF109" s="130">
        <v>151.99561928999998</v>
      </c>
      <c r="HG109" s="130">
        <v>152.58894025000001</v>
      </c>
      <c r="HH109" s="130">
        <v>153.15439167</v>
      </c>
      <c r="HI109" s="130">
        <v>160.68892116000001</v>
      </c>
    </row>
    <row r="110" spans="1:217">
      <c r="A110" s="2" t="s">
        <v>165</v>
      </c>
      <c r="B110" s="127">
        <v>19.707999999999998</v>
      </c>
      <c r="C110" s="127">
        <v>19.532599999999999</v>
      </c>
      <c r="D110" s="127">
        <v>18.685099999999998</v>
      </c>
      <c r="E110" s="127">
        <v>18.026700000000002</v>
      </c>
      <c r="F110" s="127">
        <v>17.888300000000001</v>
      </c>
      <c r="G110" s="127">
        <v>17.4163</v>
      </c>
      <c r="H110" s="127">
        <v>17.543099999999999</v>
      </c>
      <c r="I110" s="127">
        <v>17.218299999999999</v>
      </c>
      <c r="J110" s="127">
        <v>11.99</v>
      </c>
      <c r="K110" s="127">
        <v>12.1106</v>
      </c>
      <c r="L110" s="127">
        <v>11.974399999999999</v>
      </c>
      <c r="M110" s="127">
        <v>8.6333000000000002</v>
      </c>
      <c r="N110" s="127">
        <v>8.6902000000000008</v>
      </c>
      <c r="O110" s="127">
        <v>8.6167999999999996</v>
      </c>
      <c r="P110" s="127">
        <v>7.8018000000000001</v>
      </c>
      <c r="Q110" s="127">
        <v>7.8327</v>
      </c>
      <c r="R110" s="127">
        <v>7.9367000000000001</v>
      </c>
      <c r="S110" s="127">
        <v>5.3278999999999996</v>
      </c>
      <c r="T110" s="127">
        <v>5.7131999999999996</v>
      </c>
      <c r="U110" s="127">
        <v>5.4412000000000003</v>
      </c>
      <c r="V110" s="127">
        <v>5.3342999999999998</v>
      </c>
      <c r="W110" s="127">
        <v>5.3220000000000001</v>
      </c>
      <c r="X110" s="127">
        <v>5.3324999999999996</v>
      </c>
      <c r="Y110" s="127">
        <v>5.3715000000000002</v>
      </c>
      <c r="Z110" s="127">
        <v>5.4276</v>
      </c>
      <c r="AA110" s="127">
        <v>5.4767999999999999</v>
      </c>
      <c r="AB110" s="127">
        <v>4.9162999999999997</v>
      </c>
      <c r="AC110" s="127">
        <v>5.0255000000000001</v>
      </c>
      <c r="AD110" s="127">
        <v>5.0434000000000001</v>
      </c>
      <c r="AE110" s="127">
        <v>4.6093000000000002</v>
      </c>
      <c r="AF110" s="127">
        <v>4.5972999999999997</v>
      </c>
      <c r="AG110" s="127">
        <v>4.4423000000000004</v>
      </c>
      <c r="AH110" s="127">
        <v>3.7759</v>
      </c>
      <c r="AI110" s="127">
        <v>3.7900999999999998</v>
      </c>
      <c r="AJ110" s="127">
        <v>3.7978999999999998</v>
      </c>
      <c r="AK110" s="127">
        <v>3.5705</v>
      </c>
      <c r="AL110" s="127">
        <v>3.597</v>
      </c>
      <c r="AM110" s="127">
        <v>3.6634000000000002</v>
      </c>
      <c r="AN110" s="127">
        <v>10.4818</v>
      </c>
      <c r="AO110" s="127">
        <v>9.3009000000000004</v>
      </c>
      <c r="AP110" s="127">
        <v>9.2147000000000006</v>
      </c>
      <c r="AQ110" s="127">
        <v>9.0724</v>
      </c>
      <c r="AR110" s="127">
        <v>8.9771000000000001</v>
      </c>
      <c r="AS110" s="127">
        <v>8.9967000000000006</v>
      </c>
      <c r="AT110" s="127">
        <v>8.8894000000000002</v>
      </c>
      <c r="AU110" s="127">
        <v>8.7993000000000006</v>
      </c>
      <c r="AV110" s="127">
        <v>8.7933000000000003</v>
      </c>
      <c r="AW110" s="127">
        <v>7.9951999999999996</v>
      </c>
      <c r="AX110" s="127">
        <v>5.1601999999999997</v>
      </c>
      <c r="AY110" s="127">
        <v>4.0289000000000001</v>
      </c>
      <c r="AZ110" s="127">
        <v>3.4933000000000001</v>
      </c>
      <c r="BA110" s="127">
        <v>1.4399</v>
      </c>
      <c r="BB110" s="127">
        <v>1.4321999999999999</v>
      </c>
      <c r="BC110" s="127">
        <v>1.3923000000000001</v>
      </c>
      <c r="BD110" s="127">
        <v>1.4635</v>
      </c>
      <c r="BE110" s="127">
        <v>1.5869</v>
      </c>
      <c r="BF110" s="127">
        <v>1.7019</v>
      </c>
      <c r="BG110" s="127">
        <v>1.7519</v>
      </c>
      <c r="BH110" s="127">
        <v>1.7566999999999999</v>
      </c>
      <c r="BI110" s="127">
        <v>1.9077999999999999</v>
      </c>
      <c r="BJ110" s="127">
        <v>1.9028</v>
      </c>
      <c r="BK110" s="127">
        <v>2.0834999999999999</v>
      </c>
      <c r="BL110" s="127">
        <v>2.0871</v>
      </c>
      <c r="BM110" s="127">
        <v>2.0872000000000002</v>
      </c>
      <c r="BN110" s="127">
        <v>2.0872000000000002</v>
      </c>
      <c r="BO110" s="127">
        <v>2.1488999999999998</v>
      </c>
      <c r="BP110" s="127">
        <v>2.1478999999999999</v>
      </c>
      <c r="BQ110" s="127">
        <v>2.1478999999999999</v>
      </c>
      <c r="BR110" s="127">
        <v>2.0522</v>
      </c>
      <c r="BS110" s="127">
        <v>2.0522</v>
      </c>
      <c r="BT110" s="127">
        <v>2.0522</v>
      </c>
      <c r="BU110" s="127">
        <v>1.9426000000000001</v>
      </c>
      <c r="BV110" s="127">
        <v>1.9426000000000001</v>
      </c>
      <c r="BW110" s="127">
        <v>2.0093999999999999</v>
      </c>
      <c r="BX110" s="127">
        <v>1.9943</v>
      </c>
      <c r="BY110" s="127">
        <v>2.0325000000000002</v>
      </c>
      <c r="BZ110" s="127">
        <v>2.8976999999999999</v>
      </c>
      <c r="CA110" s="127">
        <v>2.891</v>
      </c>
      <c r="CB110" s="127">
        <v>3.8069999999999999</v>
      </c>
      <c r="CC110" s="127">
        <v>3.8161</v>
      </c>
      <c r="CD110" s="127">
        <v>3.8382999999999998</v>
      </c>
      <c r="CE110" s="127">
        <v>3.8481999999999998</v>
      </c>
      <c r="CF110" s="127">
        <v>3.8144</v>
      </c>
      <c r="CG110" s="127">
        <v>3.4199000000000002</v>
      </c>
      <c r="CH110" s="127">
        <v>2.6305000000000001</v>
      </c>
      <c r="CI110" s="127">
        <v>2.6804999999999999</v>
      </c>
      <c r="CJ110" s="127">
        <v>2.6149</v>
      </c>
      <c r="CK110" s="127">
        <v>2.6149</v>
      </c>
      <c r="CL110" s="127">
        <v>2.6149</v>
      </c>
      <c r="CM110" s="127">
        <v>2.4984000000000002</v>
      </c>
      <c r="CN110" s="127">
        <v>2.3683999999999998</v>
      </c>
      <c r="CO110" s="127">
        <v>2.3683999999999998</v>
      </c>
      <c r="CP110" s="127">
        <v>2.0590999999999999</v>
      </c>
      <c r="CQ110" s="127">
        <v>2.3180999999999998</v>
      </c>
      <c r="CR110" s="127">
        <v>2.3180999999999998</v>
      </c>
      <c r="CS110" s="127">
        <v>2.1495000000000002</v>
      </c>
      <c r="CT110" s="127">
        <v>2.1848999999999998</v>
      </c>
      <c r="CU110" s="127">
        <v>2.1848999999999998</v>
      </c>
      <c r="CV110" s="127">
        <v>2.1057999999999999</v>
      </c>
      <c r="CW110" s="127">
        <v>2.1057999999999999</v>
      </c>
      <c r="CX110" s="127">
        <v>2.1057999999999999</v>
      </c>
      <c r="CY110" s="127">
        <v>2.0192999999999999</v>
      </c>
      <c r="CZ110" s="127">
        <v>2.1223000000000001</v>
      </c>
      <c r="DA110" s="127">
        <v>2.141</v>
      </c>
      <c r="DB110" s="127">
        <v>1.91</v>
      </c>
      <c r="DC110" s="127">
        <v>1.91</v>
      </c>
      <c r="DD110" s="127">
        <v>1.964</v>
      </c>
      <c r="DE110" s="127">
        <v>1.9091</v>
      </c>
      <c r="DF110" s="127">
        <v>1.9091</v>
      </c>
      <c r="DG110" s="127">
        <v>1.4275</v>
      </c>
      <c r="DH110" s="127">
        <v>3.3275000000000001</v>
      </c>
      <c r="DI110" s="127">
        <v>3.1055000000000001</v>
      </c>
      <c r="DJ110" s="127">
        <v>1.2055</v>
      </c>
      <c r="DK110" s="127">
        <v>0.3795</v>
      </c>
      <c r="DL110" s="127">
        <v>0.37940000000000002</v>
      </c>
      <c r="DM110" s="127">
        <v>0.37940000000000002</v>
      </c>
      <c r="DN110" s="127">
        <v>0.316</v>
      </c>
      <c r="DO110" s="127">
        <v>0.316</v>
      </c>
      <c r="DP110" s="127">
        <v>0.316</v>
      </c>
      <c r="DQ110" s="127">
        <v>0.60560000000000003</v>
      </c>
      <c r="DR110" s="130">
        <v>0.70599999999999996</v>
      </c>
      <c r="DS110" s="130">
        <v>0.436</v>
      </c>
      <c r="DT110" s="130">
        <v>0.39079999999999998</v>
      </c>
      <c r="DU110" s="130">
        <v>0.37580000000000002</v>
      </c>
      <c r="DV110" s="130">
        <v>0.38969999999999999</v>
      </c>
      <c r="DW110" s="130">
        <v>0.28820000000000001</v>
      </c>
      <c r="DX110" s="130">
        <v>0.28820000000000001</v>
      </c>
      <c r="DY110" s="130">
        <v>0.28820000000000001</v>
      </c>
      <c r="DZ110" s="130">
        <v>0.18870000000000001</v>
      </c>
      <c r="EA110" s="130">
        <v>0.18870000000000001</v>
      </c>
      <c r="EB110" s="130">
        <v>0.18870000000000001</v>
      </c>
      <c r="EC110" s="130">
        <v>0</v>
      </c>
      <c r="ED110" s="130">
        <v>0</v>
      </c>
      <c r="EE110" s="130">
        <v>0</v>
      </c>
      <c r="EF110" s="130">
        <v>0</v>
      </c>
      <c r="EG110" s="130">
        <v>0</v>
      </c>
      <c r="EH110" s="130">
        <v>0</v>
      </c>
      <c r="EI110" s="130">
        <v>0</v>
      </c>
      <c r="EJ110" s="130">
        <v>0</v>
      </c>
      <c r="EK110" s="130">
        <v>0</v>
      </c>
      <c r="EL110" s="130">
        <v>0</v>
      </c>
      <c r="EM110" s="130">
        <v>0</v>
      </c>
      <c r="EN110" s="130">
        <v>0</v>
      </c>
      <c r="EO110" s="130">
        <v>0</v>
      </c>
      <c r="EP110" s="130">
        <v>0</v>
      </c>
      <c r="EQ110" s="130">
        <v>0</v>
      </c>
      <c r="ER110" s="130">
        <v>0</v>
      </c>
      <c r="ES110" s="130">
        <v>0</v>
      </c>
      <c r="ET110" s="130">
        <v>0</v>
      </c>
      <c r="EU110" s="130">
        <v>0</v>
      </c>
      <c r="EV110" s="130">
        <v>0</v>
      </c>
      <c r="EW110" s="130">
        <v>0</v>
      </c>
      <c r="EX110" s="130">
        <v>0</v>
      </c>
      <c r="EY110" s="130">
        <v>0</v>
      </c>
      <c r="EZ110" s="130">
        <v>0</v>
      </c>
      <c r="FA110" s="130">
        <v>0</v>
      </c>
      <c r="FB110" s="130">
        <v>0</v>
      </c>
      <c r="FC110" s="130">
        <v>0</v>
      </c>
      <c r="FD110" s="130">
        <v>0</v>
      </c>
      <c r="FE110" s="130">
        <v>0</v>
      </c>
      <c r="FF110" s="130">
        <v>0</v>
      </c>
      <c r="FG110" s="130">
        <v>0</v>
      </c>
      <c r="FH110" s="130">
        <v>0</v>
      </c>
      <c r="FI110" s="130">
        <v>0</v>
      </c>
      <c r="FJ110" s="130">
        <v>0</v>
      </c>
      <c r="FK110" s="130">
        <v>0</v>
      </c>
      <c r="FL110" s="130">
        <v>0</v>
      </c>
      <c r="FM110" s="130">
        <v>0</v>
      </c>
      <c r="FN110" s="130">
        <v>0</v>
      </c>
      <c r="FO110" s="130">
        <v>0</v>
      </c>
      <c r="FP110" s="130">
        <v>0</v>
      </c>
      <c r="FQ110" s="130">
        <v>0</v>
      </c>
      <c r="FR110" s="130">
        <v>0</v>
      </c>
      <c r="FS110" s="130">
        <v>0</v>
      </c>
      <c r="FT110" s="130">
        <v>0</v>
      </c>
      <c r="FU110" s="130">
        <v>0</v>
      </c>
      <c r="FV110" s="130">
        <v>0</v>
      </c>
      <c r="FW110" s="130">
        <v>0</v>
      </c>
      <c r="FX110" s="130">
        <v>0</v>
      </c>
      <c r="FY110" s="130">
        <v>0</v>
      </c>
      <c r="FZ110" s="130">
        <v>0</v>
      </c>
      <c r="GA110" s="130">
        <v>0</v>
      </c>
      <c r="GB110" s="130">
        <v>0</v>
      </c>
      <c r="GC110" s="130">
        <v>0</v>
      </c>
      <c r="GD110" s="130">
        <v>0</v>
      </c>
      <c r="GE110" s="130">
        <v>0</v>
      </c>
      <c r="GF110" s="130">
        <v>0</v>
      </c>
      <c r="GG110" s="130">
        <v>0</v>
      </c>
      <c r="GH110" s="130">
        <v>0</v>
      </c>
      <c r="GI110" s="130">
        <v>0</v>
      </c>
      <c r="GJ110" s="130">
        <v>0</v>
      </c>
      <c r="GK110" s="130">
        <v>0</v>
      </c>
      <c r="GL110" s="130">
        <v>0</v>
      </c>
      <c r="GM110" s="130">
        <v>0</v>
      </c>
      <c r="GN110" s="130">
        <v>0</v>
      </c>
      <c r="GO110" s="130">
        <v>0</v>
      </c>
      <c r="GP110" s="130">
        <v>0</v>
      </c>
      <c r="GQ110" s="130">
        <v>0</v>
      </c>
      <c r="GR110" s="130">
        <v>0</v>
      </c>
      <c r="GS110" s="130">
        <v>0</v>
      </c>
      <c r="GT110" s="130">
        <v>0</v>
      </c>
      <c r="GU110" s="130">
        <v>0</v>
      </c>
      <c r="GV110" s="130">
        <v>0</v>
      </c>
      <c r="GW110" s="130">
        <v>0</v>
      </c>
      <c r="GX110" s="130">
        <v>0</v>
      </c>
      <c r="GY110" s="130">
        <v>0</v>
      </c>
      <c r="GZ110" s="130">
        <v>0</v>
      </c>
      <c r="HA110" s="130">
        <v>0</v>
      </c>
      <c r="HB110" s="130">
        <v>0</v>
      </c>
      <c r="HC110" s="130">
        <v>0</v>
      </c>
      <c r="HD110" s="130">
        <v>0</v>
      </c>
      <c r="HE110" s="130">
        <v>0</v>
      </c>
      <c r="HF110" s="130">
        <v>0</v>
      </c>
      <c r="HG110" s="130">
        <v>0</v>
      </c>
      <c r="HH110" s="130">
        <v>0</v>
      </c>
      <c r="HI110" s="130">
        <v>0</v>
      </c>
    </row>
    <row r="111" spans="1:217">
      <c r="A111" s="2" t="s">
        <v>166</v>
      </c>
      <c r="B111" s="127">
        <v>0</v>
      </c>
      <c r="C111" s="127">
        <v>0</v>
      </c>
      <c r="D111" s="127">
        <v>2.7949999999999999</v>
      </c>
      <c r="E111" s="127">
        <v>2.7949999999999999</v>
      </c>
      <c r="F111" s="127">
        <v>2.7949999999999999</v>
      </c>
      <c r="G111" s="127">
        <v>2.7949999999999999</v>
      </c>
      <c r="H111" s="127">
        <v>2.7949999999999999</v>
      </c>
      <c r="I111" s="127">
        <v>2.7949999999999999</v>
      </c>
      <c r="J111" s="127">
        <v>2.7949999999999999</v>
      </c>
      <c r="K111" s="127">
        <v>2.7949999999999999</v>
      </c>
      <c r="L111" s="127">
        <v>2.7949999999999999</v>
      </c>
      <c r="M111" s="127">
        <v>4.9160000000000004</v>
      </c>
      <c r="N111" s="127">
        <v>4.6379999999999999</v>
      </c>
      <c r="O111" s="127">
        <v>6.6379999999999999</v>
      </c>
      <c r="P111" s="127">
        <v>5.657</v>
      </c>
      <c r="Q111" s="127">
        <v>6.1020000000000003</v>
      </c>
      <c r="R111" s="127">
        <v>6.4210000000000003</v>
      </c>
      <c r="S111" s="127">
        <v>6.8140000000000001</v>
      </c>
      <c r="T111" s="127">
        <v>6.1989999999999998</v>
      </c>
      <c r="U111" s="127">
        <v>6.173</v>
      </c>
      <c r="V111" s="127">
        <v>5.931</v>
      </c>
      <c r="W111" s="127">
        <v>8.39</v>
      </c>
      <c r="X111" s="127">
        <v>8.09</v>
      </c>
      <c r="Y111" s="127">
        <v>11.512</v>
      </c>
      <c r="Z111" s="127">
        <v>11.067</v>
      </c>
      <c r="AA111" s="127">
        <v>11.613</v>
      </c>
      <c r="AB111" s="127">
        <v>10.6</v>
      </c>
      <c r="AC111" s="127">
        <v>10.445</v>
      </c>
      <c r="AD111" s="127">
        <v>11.433</v>
      </c>
      <c r="AE111" s="127">
        <v>9.359</v>
      </c>
      <c r="AF111" s="127">
        <v>9.359</v>
      </c>
      <c r="AG111" s="127">
        <v>9.0589999999999993</v>
      </c>
      <c r="AH111" s="127">
        <v>8.9589999999999996</v>
      </c>
      <c r="AI111" s="127">
        <v>8.9079999999999995</v>
      </c>
      <c r="AJ111" s="127">
        <v>5.5880000000000001</v>
      </c>
      <c r="AK111" s="127">
        <v>5.1429999999999998</v>
      </c>
      <c r="AL111" s="127">
        <v>4.3380000000000001</v>
      </c>
      <c r="AM111" s="127">
        <v>5.0380000000000003</v>
      </c>
      <c r="AN111" s="127">
        <v>4.9020000000000001</v>
      </c>
      <c r="AO111" s="127">
        <v>5.9649999999999999</v>
      </c>
      <c r="AP111" s="127">
        <v>4.1760000000000002</v>
      </c>
      <c r="AQ111" s="127">
        <v>11.976000000000001</v>
      </c>
      <c r="AR111" s="127">
        <v>14.976000000000001</v>
      </c>
      <c r="AS111" s="127">
        <v>25.048999999999999</v>
      </c>
      <c r="AT111" s="127">
        <v>535.25699999999995</v>
      </c>
      <c r="AU111" s="127">
        <v>809.41899999999998</v>
      </c>
      <c r="AV111" s="127">
        <v>860.24900000000002</v>
      </c>
      <c r="AW111" s="127">
        <v>880.97</v>
      </c>
      <c r="AX111" s="127">
        <v>876.87099999999998</v>
      </c>
      <c r="AY111" s="127">
        <v>875.904</v>
      </c>
      <c r="AZ111" s="127">
        <v>775.90499999999997</v>
      </c>
      <c r="BA111" s="127">
        <v>757.41600000000005</v>
      </c>
      <c r="BB111" s="127">
        <v>751.27599999999995</v>
      </c>
      <c r="BC111" s="127">
        <v>751.27599999999995</v>
      </c>
      <c r="BD111" s="127">
        <v>751.29399999999998</v>
      </c>
      <c r="BE111" s="127">
        <v>751.29399999999998</v>
      </c>
      <c r="BF111" s="127">
        <v>802.29399999999998</v>
      </c>
      <c r="BG111" s="127">
        <v>802.60599999999999</v>
      </c>
      <c r="BH111" s="127">
        <v>793.755</v>
      </c>
      <c r="BI111" s="127">
        <v>773.88699999999994</v>
      </c>
      <c r="BJ111" s="127">
        <v>774.20699999999999</v>
      </c>
      <c r="BK111" s="127">
        <v>765.90800000000002</v>
      </c>
      <c r="BL111" s="127">
        <v>785.94600000000003</v>
      </c>
      <c r="BM111" s="127">
        <v>785.55899999999997</v>
      </c>
      <c r="BN111" s="127">
        <v>785.01599999999996</v>
      </c>
      <c r="BO111" s="127">
        <v>785.024</v>
      </c>
      <c r="BP111" s="127">
        <v>785.96900000000005</v>
      </c>
      <c r="BQ111" s="127">
        <v>745.76400000000001</v>
      </c>
      <c r="BR111" s="127">
        <v>745.75099999999998</v>
      </c>
      <c r="BS111" s="127">
        <v>798.44899999999996</v>
      </c>
      <c r="BT111" s="127">
        <v>838.76300000000003</v>
      </c>
      <c r="BU111" s="127">
        <v>802.43299999999999</v>
      </c>
      <c r="BV111" s="127">
        <v>786.22799999999995</v>
      </c>
      <c r="BW111" s="127">
        <v>789.91600000000005</v>
      </c>
      <c r="BX111" s="127">
        <v>834.62800000000004</v>
      </c>
      <c r="BY111" s="127">
        <v>934.97799999999995</v>
      </c>
      <c r="BZ111" s="127">
        <v>927.77499999999998</v>
      </c>
      <c r="CA111" s="127">
        <v>920.13300000000004</v>
      </c>
      <c r="CB111" s="127">
        <v>920.06100000000004</v>
      </c>
      <c r="CC111" s="127">
        <v>1233.4079999999999</v>
      </c>
      <c r="CD111" s="127">
        <v>848.49</v>
      </c>
      <c r="CE111" s="127">
        <v>873.76</v>
      </c>
      <c r="CF111" s="127">
        <v>1432.136</v>
      </c>
      <c r="CG111" s="127">
        <v>3227.8919999999998</v>
      </c>
      <c r="CH111" s="127">
        <v>1731.876</v>
      </c>
      <c r="CI111" s="127">
        <v>2843.0770000000002</v>
      </c>
      <c r="CJ111" s="127">
        <v>4137.3639999999996</v>
      </c>
      <c r="CK111" s="127">
        <v>1141.0650000000001</v>
      </c>
      <c r="CL111" s="127">
        <v>3861.4830000000002</v>
      </c>
      <c r="CM111" s="127">
        <v>5901.2820000000002</v>
      </c>
      <c r="CN111" s="127">
        <v>2981.223</v>
      </c>
      <c r="CO111" s="127">
        <v>2273.5630000000001</v>
      </c>
      <c r="CP111" s="127">
        <v>904.86300000000006</v>
      </c>
      <c r="CQ111" s="127">
        <v>132.45099999999999</v>
      </c>
      <c r="CR111" s="127">
        <v>133.12299999999999</v>
      </c>
      <c r="CS111" s="127">
        <v>230.148</v>
      </c>
      <c r="CT111" s="127">
        <v>250.99100000000001</v>
      </c>
      <c r="CU111" s="127">
        <v>1311.5540000000001</v>
      </c>
      <c r="CV111" s="127">
        <v>1106.5809999999999</v>
      </c>
      <c r="CW111" s="127">
        <v>1275.5409999999999</v>
      </c>
      <c r="CX111" s="127">
        <v>1807.182</v>
      </c>
      <c r="CY111" s="127">
        <v>1071.2719999999999</v>
      </c>
      <c r="CZ111" s="127">
        <v>1087.5350000000001</v>
      </c>
      <c r="DA111" s="127">
        <v>1433.4</v>
      </c>
      <c r="DB111" s="127">
        <v>856.13</v>
      </c>
      <c r="DC111" s="127">
        <v>930.11099999999999</v>
      </c>
      <c r="DD111" s="127">
        <v>746.529</v>
      </c>
      <c r="DE111" s="127">
        <v>9015.33</v>
      </c>
      <c r="DF111" s="127">
        <v>9810.1409999999996</v>
      </c>
      <c r="DG111" s="127">
        <v>9726.393</v>
      </c>
      <c r="DH111" s="127">
        <v>11418.751</v>
      </c>
      <c r="DI111" s="127">
        <v>11387.322</v>
      </c>
      <c r="DJ111" s="127">
        <v>10873.42</v>
      </c>
      <c r="DK111" s="127">
        <v>11052.565000000001</v>
      </c>
      <c r="DL111" s="127">
        <v>10974.038</v>
      </c>
      <c r="DM111" s="127">
        <v>11544.877</v>
      </c>
      <c r="DN111" s="127">
        <v>11327.344999999999</v>
      </c>
      <c r="DO111" s="127">
        <v>11332.995000000001</v>
      </c>
      <c r="DP111" s="127">
        <v>10715.884</v>
      </c>
      <c r="DQ111" s="127">
        <v>10877.109</v>
      </c>
      <c r="DR111" s="130">
        <v>11094.038</v>
      </c>
      <c r="DS111" s="130">
        <v>12106.689</v>
      </c>
      <c r="DT111" s="130">
        <v>11431.852000000001</v>
      </c>
      <c r="DU111" s="130">
        <v>11478.023999999999</v>
      </c>
      <c r="DV111" s="130">
        <v>12423.744000000001</v>
      </c>
      <c r="DW111" s="130">
        <v>12108.558000000001</v>
      </c>
      <c r="DX111" s="130">
        <v>12419.467000000001</v>
      </c>
      <c r="DY111" s="130">
        <v>12510.223</v>
      </c>
      <c r="DZ111" s="130">
        <v>12480.995000000001</v>
      </c>
      <c r="EA111" s="130">
        <v>12950.811</v>
      </c>
      <c r="EB111" s="130">
        <v>13653.911</v>
      </c>
      <c r="EC111" s="130">
        <v>13492.786</v>
      </c>
      <c r="ED111" s="130">
        <v>12407.417000000001</v>
      </c>
      <c r="EE111" s="130">
        <v>12231.996999999999</v>
      </c>
      <c r="EF111" s="130">
        <v>12141.682999999999</v>
      </c>
      <c r="EG111" s="130">
        <v>12191.572</v>
      </c>
      <c r="EH111" s="130">
        <v>12625.395</v>
      </c>
      <c r="EI111" s="130">
        <v>12966.966</v>
      </c>
      <c r="EJ111" s="130">
        <v>14662.135</v>
      </c>
      <c r="EK111" s="130">
        <v>14022.652</v>
      </c>
      <c r="EL111" s="130">
        <v>15267.093000000001</v>
      </c>
      <c r="EM111" s="130">
        <v>14355.869999999999</v>
      </c>
      <c r="EN111" s="130">
        <v>14496.344999999999</v>
      </c>
      <c r="EO111" s="130">
        <v>14387.852999999999</v>
      </c>
      <c r="EP111" s="130">
        <v>15537.906999999999</v>
      </c>
      <c r="EQ111" s="130">
        <v>17160.43</v>
      </c>
      <c r="ER111" s="130">
        <v>14041.422</v>
      </c>
      <c r="ES111" s="130">
        <v>13279.333999999999</v>
      </c>
      <c r="ET111" s="130">
        <v>12936.8</v>
      </c>
      <c r="EU111" s="130">
        <v>13849.929</v>
      </c>
      <c r="EV111" s="130">
        <v>14207.990000000002</v>
      </c>
      <c r="EW111" s="130">
        <v>13135.496999999999</v>
      </c>
      <c r="EX111" s="130">
        <v>12372.556</v>
      </c>
      <c r="EY111" s="130">
        <v>12470.030999999999</v>
      </c>
      <c r="EZ111" s="130">
        <v>12290.630999999999</v>
      </c>
      <c r="FA111" s="130">
        <v>6488.1989999999996</v>
      </c>
      <c r="FB111" s="130">
        <v>6260.8119999999999</v>
      </c>
      <c r="FC111" s="130">
        <v>2863.9690000000001</v>
      </c>
      <c r="FD111" s="130">
        <v>3332.239</v>
      </c>
      <c r="FE111" s="130">
        <v>4008.63</v>
      </c>
      <c r="FF111" s="130">
        <v>4145.8630000000003</v>
      </c>
      <c r="FG111" s="130">
        <v>3338.424</v>
      </c>
      <c r="FH111" s="130">
        <v>3944.9279999999999</v>
      </c>
      <c r="FI111" s="130">
        <v>3853.5340000000001</v>
      </c>
      <c r="FJ111" s="130">
        <v>3617.3490000000002</v>
      </c>
      <c r="FK111" s="130">
        <v>3039.6310000000003</v>
      </c>
      <c r="FL111" s="130">
        <v>2870.6549999999997</v>
      </c>
      <c r="FM111" s="130">
        <v>3552.8809999999999</v>
      </c>
      <c r="FN111" s="130">
        <v>3327.6180000000004</v>
      </c>
      <c r="FO111" s="130">
        <v>3054.9360000000001</v>
      </c>
      <c r="FP111" s="130">
        <v>4015.9760000000001</v>
      </c>
      <c r="FQ111" s="130">
        <v>4109.25</v>
      </c>
      <c r="FR111" s="130">
        <v>3129.3180000000002</v>
      </c>
      <c r="FS111" s="130">
        <v>4198.7460000000001</v>
      </c>
      <c r="FT111" s="130">
        <v>3321.95</v>
      </c>
      <c r="FU111" s="130">
        <v>3088.7669999999998</v>
      </c>
      <c r="FV111" s="130">
        <v>2861.0540000000001</v>
      </c>
      <c r="FW111" s="130">
        <v>3213.56</v>
      </c>
      <c r="FX111" s="130">
        <v>3143.1579999999999</v>
      </c>
      <c r="FY111" s="130">
        <v>2900.87</v>
      </c>
      <c r="FZ111" s="130">
        <v>2409.52</v>
      </c>
      <c r="GA111" s="130">
        <v>2387.1610000000001</v>
      </c>
      <c r="GB111" s="130">
        <v>2429.6450000000004</v>
      </c>
      <c r="GC111" s="130">
        <v>4140.4359999999997</v>
      </c>
      <c r="GD111" s="130">
        <v>2846.125</v>
      </c>
      <c r="GE111" s="130">
        <v>2933.0730000000003</v>
      </c>
      <c r="GF111" s="130">
        <v>3746.0169999999998</v>
      </c>
      <c r="GG111" s="130">
        <v>3025.0280000000002</v>
      </c>
      <c r="GH111" s="130">
        <v>2916.5590000000002</v>
      </c>
      <c r="GI111" s="130">
        <v>3342.4669999999996</v>
      </c>
      <c r="GJ111" s="130">
        <v>2692.788</v>
      </c>
      <c r="GK111" s="130">
        <v>2088.5920000000001</v>
      </c>
      <c r="GL111" s="130">
        <v>1989.98</v>
      </c>
      <c r="GM111" s="130">
        <v>2673.8510000000001</v>
      </c>
      <c r="GN111" s="130">
        <v>1700.8029999999999</v>
      </c>
      <c r="GO111" s="130">
        <v>1499.3720000000001</v>
      </c>
      <c r="GP111" s="130">
        <v>1651.9740000000002</v>
      </c>
      <c r="GQ111" s="130">
        <v>2001.8740000000003</v>
      </c>
      <c r="GR111" s="130">
        <v>2067.7089999999998</v>
      </c>
      <c r="GS111" s="130">
        <v>1697.7829999999999</v>
      </c>
      <c r="GT111" s="130">
        <v>2160.0460000000003</v>
      </c>
      <c r="GU111" s="130">
        <v>1603.3679999999999</v>
      </c>
      <c r="GV111" s="130">
        <v>1303.502</v>
      </c>
      <c r="GW111" s="130">
        <v>1743.1299999999999</v>
      </c>
      <c r="GX111" s="130">
        <v>2271.1570000000002</v>
      </c>
      <c r="GY111" s="130">
        <v>2093.8990000000003</v>
      </c>
      <c r="GZ111" s="130">
        <v>2479.0239999999999</v>
      </c>
      <c r="HA111" s="130">
        <v>1974.6119999999999</v>
      </c>
      <c r="HB111" s="130">
        <v>1766.5410000000002</v>
      </c>
      <c r="HC111" s="130">
        <v>1344.3090000000002</v>
      </c>
      <c r="HD111" s="130">
        <v>1354.7809999999999</v>
      </c>
      <c r="HE111" s="130">
        <v>1557.0809999999999</v>
      </c>
      <c r="HF111" s="130">
        <v>2599.96</v>
      </c>
      <c r="HG111" s="130">
        <v>2757.721</v>
      </c>
      <c r="HH111" s="130">
        <v>3122.5369999999998</v>
      </c>
      <c r="HI111" s="130">
        <v>3231.2440000000001</v>
      </c>
    </row>
    <row r="112" spans="1:217">
      <c r="A112" s="2" t="s">
        <v>167</v>
      </c>
      <c r="B112" s="127">
        <v>167.57900000000001</v>
      </c>
      <c r="C112" s="127">
        <v>112.515</v>
      </c>
      <c r="D112" s="127">
        <v>112.515</v>
      </c>
      <c r="E112" s="127">
        <v>195.715</v>
      </c>
      <c r="F112" s="127">
        <v>195.52699999999999</v>
      </c>
      <c r="G112" s="127">
        <v>245.65299999999999</v>
      </c>
      <c r="H112" s="127">
        <v>224.291</v>
      </c>
      <c r="I112" s="127">
        <v>222.46600000000001</v>
      </c>
      <c r="J112" s="127">
        <v>213.28</v>
      </c>
      <c r="K112" s="127">
        <v>213.57900000000001</v>
      </c>
      <c r="L112" s="127">
        <v>213.33699999999999</v>
      </c>
      <c r="M112" s="127">
        <v>213.161</v>
      </c>
      <c r="N112" s="127">
        <v>213.32599999999999</v>
      </c>
      <c r="O112" s="127">
        <v>212.75800000000001</v>
      </c>
      <c r="P112" s="127">
        <v>212.666</v>
      </c>
      <c r="Q112" s="127">
        <v>212.666</v>
      </c>
      <c r="R112" s="127">
        <v>212.79900000000001</v>
      </c>
      <c r="S112" s="127">
        <v>212.79900000000001</v>
      </c>
      <c r="T112" s="127">
        <v>212.625</v>
      </c>
      <c r="U112" s="127">
        <v>212.38499999999999</v>
      </c>
      <c r="V112" s="127">
        <v>275.399</v>
      </c>
      <c r="W112" s="127">
        <v>272.10199999999998</v>
      </c>
      <c r="X112" s="127">
        <v>211.696</v>
      </c>
      <c r="Y112" s="127">
        <v>211.64099999999999</v>
      </c>
      <c r="Z112" s="127">
        <v>211.047</v>
      </c>
      <c r="AA112" s="127">
        <v>211.572</v>
      </c>
      <c r="AB112" s="127">
        <v>211.28399999999999</v>
      </c>
      <c r="AC112" s="127">
        <v>211.11799999999999</v>
      </c>
      <c r="AD112" s="127">
        <v>211.09700000000001</v>
      </c>
      <c r="AE112" s="127">
        <v>210.929</v>
      </c>
      <c r="AF112" s="127">
        <v>210.822</v>
      </c>
      <c r="AG112" s="127">
        <v>235.59399999999999</v>
      </c>
      <c r="AH112" s="127">
        <v>210.87200000000001</v>
      </c>
      <c r="AI112" s="127">
        <v>210.87299999999999</v>
      </c>
      <c r="AJ112" s="127">
        <v>210.858</v>
      </c>
      <c r="AK112" s="127">
        <v>210.86199999999999</v>
      </c>
      <c r="AL112" s="127">
        <v>210.86199999999999</v>
      </c>
      <c r="AM112" s="127">
        <v>210.76400000000001</v>
      </c>
      <c r="AN112" s="127">
        <v>210.67099999999999</v>
      </c>
      <c r="AO112" s="127">
        <v>210.65600000000001</v>
      </c>
      <c r="AP112" s="127">
        <v>210.62</v>
      </c>
      <c r="AQ112" s="127">
        <v>210.608</v>
      </c>
      <c r="AR112" s="127">
        <v>210.608</v>
      </c>
      <c r="AS112" s="127">
        <v>210.88900000000001</v>
      </c>
      <c r="AT112" s="127">
        <v>211.01400000000001</v>
      </c>
      <c r="AU112" s="127">
        <v>210.98</v>
      </c>
      <c r="AV112" s="127">
        <v>210.976</v>
      </c>
      <c r="AW112" s="127">
        <v>210.953</v>
      </c>
      <c r="AX112" s="127">
        <v>210.95099999999999</v>
      </c>
      <c r="AY112" s="127">
        <v>260.24099999999999</v>
      </c>
      <c r="AZ112" s="127">
        <v>260.24099999999999</v>
      </c>
      <c r="BA112" s="127">
        <v>260.23899999999998</v>
      </c>
      <c r="BB112" s="127">
        <v>210.934</v>
      </c>
      <c r="BC112" s="127">
        <v>210.934</v>
      </c>
      <c r="BD112" s="127">
        <v>210.97200000000001</v>
      </c>
      <c r="BE112" s="127">
        <v>210.92</v>
      </c>
      <c r="BF112" s="127">
        <v>210.92</v>
      </c>
      <c r="BG112" s="127">
        <v>211.107</v>
      </c>
      <c r="BH112" s="127">
        <v>211.00700000000001</v>
      </c>
      <c r="BI112" s="127">
        <v>211.11699999999999</v>
      </c>
      <c r="BJ112" s="127">
        <v>211.303</v>
      </c>
      <c r="BK112" s="127">
        <v>211.273</v>
      </c>
      <c r="BL112" s="127">
        <v>211.273</v>
      </c>
      <c r="BM112" s="127">
        <v>211.22300000000001</v>
      </c>
      <c r="BN112" s="127">
        <v>211.113</v>
      </c>
      <c r="BO112" s="127">
        <v>211.11799999999999</v>
      </c>
      <c r="BP112" s="127">
        <v>210.96299999999999</v>
      </c>
      <c r="BQ112" s="127">
        <v>210.76400000000001</v>
      </c>
      <c r="BR112" s="127">
        <v>210.76400000000001</v>
      </c>
      <c r="BS112" s="127">
        <v>210.76400000000001</v>
      </c>
      <c r="BT112" s="127">
        <v>210.76400000000001</v>
      </c>
      <c r="BU112" s="127">
        <v>210.87299999999999</v>
      </c>
      <c r="BV112" s="127">
        <v>160.88300000000001</v>
      </c>
      <c r="BW112" s="127">
        <v>150.40100000000001</v>
      </c>
      <c r="BX112" s="127">
        <v>150.40100000000001</v>
      </c>
      <c r="BY112" s="127">
        <v>150.40600000000001</v>
      </c>
      <c r="BZ112" s="127">
        <v>150.40600000000001</v>
      </c>
      <c r="CA112" s="127">
        <v>150.40600000000001</v>
      </c>
      <c r="CB112" s="127">
        <v>150.358</v>
      </c>
      <c r="CC112" s="127">
        <v>150.358</v>
      </c>
      <c r="CD112" s="127">
        <v>150.227</v>
      </c>
      <c r="CE112" s="127">
        <v>150.227</v>
      </c>
      <c r="CF112" s="127">
        <v>150.22300000000001</v>
      </c>
      <c r="CG112" s="127">
        <v>150.21299999999999</v>
      </c>
      <c r="CH112" s="127">
        <v>150.33799999999999</v>
      </c>
      <c r="CI112" s="127">
        <v>150.33600000000001</v>
      </c>
      <c r="CJ112" s="127">
        <v>600.27099999999996</v>
      </c>
      <c r="CK112" s="127">
        <v>150.25800000000001</v>
      </c>
      <c r="CL112" s="127">
        <v>442.84199999999998</v>
      </c>
      <c r="CM112" s="127">
        <v>338.19299999999998</v>
      </c>
      <c r="CN112" s="127">
        <v>350.19299999999998</v>
      </c>
      <c r="CO112" s="127">
        <v>250.19300000000001</v>
      </c>
      <c r="CP112" s="127">
        <v>250.08</v>
      </c>
      <c r="CQ112" s="127">
        <v>322.08</v>
      </c>
      <c r="CR112" s="127">
        <v>322.06700000000001</v>
      </c>
      <c r="CS112" s="127">
        <v>0</v>
      </c>
      <c r="CT112" s="127">
        <v>0</v>
      </c>
      <c r="CU112" s="127">
        <v>0</v>
      </c>
      <c r="CV112" s="127">
        <v>0</v>
      </c>
      <c r="CW112" s="127">
        <v>0</v>
      </c>
      <c r="CX112" s="127">
        <v>0</v>
      </c>
      <c r="CY112" s="127">
        <v>0</v>
      </c>
      <c r="CZ112" s="127">
        <v>0</v>
      </c>
      <c r="DA112" s="127">
        <v>0</v>
      </c>
      <c r="DB112" s="127">
        <v>0</v>
      </c>
      <c r="DC112" s="127">
        <v>0</v>
      </c>
      <c r="DD112" s="127">
        <v>0</v>
      </c>
      <c r="DE112" s="127">
        <v>0</v>
      </c>
      <c r="DF112" s="127">
        <v>0</v>
      </c>
      <c r="DG112" s="127">
        <v>0</v>
      </c>
      <c r="DH112" s="127">
        <v>0</v>
      </c>
      <c r="DI112" s="127">
        <v>0</v>
      </c>
      <c r="DJ112" s="127">
        <v>0</v>
      </c>
      <c r="DK112" s="127">
        <v>0</v>
      </c>
      <c r="DL112" s="127">
        <v>0</v>
      </c>
      <c r="DM112" s="127">
        <v>0</v>
      </c>
      <c r="DN112" s="127">
        <v>0</v>
      </c>
      <c r="DO112" s="127">
        <v>0</v>
      </c>
      <c r="DP112" s="127">
        <v>0</v>
      </c>
      <c r="DQ112" s="127">
        <v>0</v>
      </c>
      <c r="DR112" s="127">
        <v>0</v>
      </c>
      <c r="DS112" s="130">
        <v>0</v>
      </c>
      <c r="DT112" s="130">
        <v>0</v>
      </c>
      <c r="DU112" s="130">
        <v>0</v>
      </c>
      <c r="DV112" s="130">
        <v>0</v>
      </c>
      <c r="DW112" s="130">
        <v>0</v>
      </c>
      <c r="DX112" s="130">
        <v>0</v>
      </c>
      <c r="DY112" s="130">
        <v>0</v>
      </c>
      <c r="DZ112" s="130">
        <v>0</v>
      </c>
      <c r="EA112" s="130">
        <v>0</v>
      </c>
      <c r="EB112" s="130">
        <v>0</v>
      </c>
      <c r="EC112" s="130">
        <v>0</v>
      </c>
      <c r="ED112" s="130">
        <v>0</v>
      </c>
      <c r="EE112" s="130">
        <v>0</v>
      </c>
      <c r="EF112" s="130">
        <v>0</v>
      </c>
      <c r="EG112" s="130">
        <v>0</v>
      </c>
      <c r="EH112" s="130">
        <v>0</v>
      </c>
      <c r="EI112" s="130">
        <v>0</v>
      </c>
      <c r="EJ112" s="130">
        <v>0</v>
      </c>
      <c r="EK112" s="130">
        <v>0</v>
      </c>
      <c r="EL112" s="130">
        <v>0</v>
      </c>
      <c r="EM112" s="130">
        <v>0</v>
      </c>
      <c r="EN112" s="130">
        <v>0</v>
      </c>
      <c r="EO112" s="130">
        <v>0</v>
      </c>
      <c r="EP112" s="130">
        <v>0</v>
      </c>
      <c r="EQ112" s="130">
        <v>0</v>
      </c>
      <c r="ER112" s="130">
        <v>0</v>
      </c>
      <c r="ES112" s="130">
        <v>0</v>
      </c>
      <c r="ET112" s="130">
        <v>0</v>
      </c>
      <c r="EU112" s="130">
        <v>0</v>
      </c>
      <c r="EV112" s="130">
        <v>0</v>
      </c>
      <c r="EW112" s="130">
        <v>0</v>
      </c>
      <c r="EX112" s="130">
        <v>0</v>
      </c>
      <c r="EY112" s="130">
        <v>0</v>
      </c>
      <c r="EZ112" s="130">
        <v>0</v>
      </c>
      <c r="FA112" s="130">
        <v>0</v>
      </c>
      <c r="FB112" s="130">
        <v>0</v>
      </c>
      <c r="FC112" s="130">
        <v>0</v>
      </c>
      <c r="FD112" s="130">
        <v>0</v>
      </c>
      <c r="FE112" s="130">
        <v>0</v>
      </c>
      <c r="FF112" s="130">
        <v>0</v>
      </c>
      <c r="FG112" s="130">
        <v>0</v>
      </c>
      <c r="FH112" s="130">
        <v>0</v>
      </c>
      <c r="FI112" s="130">
        <v>0</v>
      </c>
      <c r="FJ112" s="130">
        <v>0</v>
      </c>
      <c r="FK112" s="130">
        <v>0</v>
      </c>
      <c r="FL112" s="130">
        <v>0</v>
      </c>
      <c r="FM112" s="130">
        <v>0</v>
      </c>
      <c r="FN112" s="130">
        <v>0</v>
      </c>
      <c r="FO112" s="130">
        <v>0</v>
      </c>
      <c r="FP112" s="130">
        <v>0</v>
      </c>
      <c r="FQ112" s="130">
        <v>0</v>
      </c>
      <c r="FR112" s="130">
        <v>0</v>
      </c>
      <c r="FS112" s="130">
        <v>0</v>
      </c>
      <c r="FT112" s="130">
        <v>0</v>
      </c>
      <c r="FU112" s="130">
        <v>0</v>
      </c>
      <c r="FV112" s="130">
        <v>0</v>
      </c>
      <c r="FW112" s="130">
        <v>0</v>
      </c>
      <c r="FX112" s="130">
        <v>0</v>
      </c>
      <c r="FY112" s="130">
        <v>0</v>
      </c>
      <c r="FZ112" s="130">
        <v>0</v>
      </c>
      <c r="GA112" s="130">
        <v>0</v>
      </c>
      <c r="GB112" s="130">
        <v>0</v>
      </c>
      <c r="GC112" s="130">
        <v>0</v>
      </c>
      <c r="GD112" s="130">
        <v>0</v>
      </c>
      <c r="GE112" s="130">
        <v>0</v>
      </c>
      <c r="GF112" s="130">
        <v>0</v>
      </c>
      <c r="GG112" s="130">
        <v>0</v>
      </c>
      <c r="GH112" s="130">
        <v>0</v>
      </c>
      <c r="GI112" s="130">
        <v>0</v>
      </c>
      <c r="GJ112" s="130">
        <v>0</v>
      </c>
      <c r="GK112" s="130">
        <v>0</v>
      </c>
      <c r="GL112" s="130">
        <v>0</v>
      </c>
      <c r="GM112" s="130">
        <v>0</v>
      </c>
      <c r="GN112" s="130">
        <v>0</v>
      </c>
      <c r="GO112" s="130">
        <v>0</v>
      </c>
      <c r="GP112" s="130">
        <v>0</v>
      </c>
      <c r="GQ112" s="130">
        <v>0</v>
      </c>
      <c r="GR112" s="130">
        <v>0</v>
      </c>
      <c r="GS112" s="130">
        <v>0</v>
      </c>
      <c r="GT112" s="130">
        <v>0</v>
      </c>
      <c r="GU112" s="130">
        <v>0</v>
      </c>
      <c r="GV112" s="130">
        <v>0</v>
      </c>
      <c r="GW112" s="130">
        <v>0</v>
      </c>
      <c r="GX112" s="130">
        <v>0</v>
      </c>
      <c r="GY112" s="130">
        <v>0</v>
      </c>
      <c r="GZ112" s="130">
        <v>0</v>
      </c>
      <c r="HA112" s="130">
        <v>0</v>
      </c>
      <c r="HB112" s="130">
        <v>0</v>
      </c>
      <c r="HC112" s="130">
        <v>0</v>
      </c>
      <c r="HD112" s="130">
        <v>0</v>
      </c>
      <c r="HE112" s="130">
        <v>0</v>
      </c>
      <c r="HF112" s="130">
        <v>0</v>
      </c>
      <c r="HG112" s="130">
        <v>0</v>
      </c>
      <c r="HH112" s="130">
        <v>0</v>
      </c>
      <c r="HI112" s="130">
        <v>0</v>
      </c>
    </row>
    <row r="113" spans="1:217">
      <c r="A113" s="2" t="s">
        <v>168</v>
      </c>
      <c r="B113" s="127">
        <v>0</v>
      </c>
      <c r="C113" s="127">
        <v>0</v>
      </c>
      <c r="D113" s="127">
        <v>0</v>
      </c>
      <c r="E113" s="127">
        <v>243</v>
      </c>
      <c r="F113" s="127">
        <v>243</v>
      </c>
      <c r="G113" s="127">
        <v>243</v>
      </c>
      <c r="H113" s="127">
        <v>243</v>
      </c>
      <c r="I113" s="127">
        <v>243</v>
      </c>
      <c r="J113" s="127">
        <v>243</v>
      </c>
      <c r="K113" s="127">
        <v>243</v>
      </c>
      <c r="L113" s="127">
        <v>243</v>
      </c>
      <c r="M113" s="127">
        <v>183</v>
      </c>
      <c r="N113" s="127">
        <v>150</v>
      </c>
      <c r="O113" s="127">
        <v>135</v>
      </c>
      <c r="P113" s="127">
        <v>135</v>
      </c>
      <c r="Q113" s="127">
        <v>135</v>
      </c>
      <c r="R113" s="127">
        <v>135</v>
      </c>
      <c r="S113" s="127">
        <v>135</v>
      </c>
      <c r="T113" s="127">
        <v>135</v>
      </c>
      <c r="U113" s="127">
        <v>135</v>
      </c>
      <c r="V113" s="127">
        <v>135</v>
      </c>
      <c r="W113" s="127">
        <v>0</v>
      </c>
      <c r="X113" s="127">
        <v>0</v>
      </c>
      <c r="Y113" s="127">
        <v>0</v>
      </c>
      <c r="Z113" s="127">
        <v>0</v>
      </c>
      <c r="AA113" s="127">
        <v>0</v>
      </c>
      <c r="AB113" s="127">
        <v>0</v>
      </c>
      <c r="AC113" s="127">
        <v>0</v>
      </c>
      <c r="AD113" s="127">
        <v>0</v>
      </c>
      <c r="AE113" s="127">
        <v>0</v>
      </c>
      <c r="AF113" s="127">
        <v>0</v>
      </c>
      <c r="AG113" s="127">
        <v>0</v>
      </c>
      <c r="AH113" s="127">
        <v>0</v>
      </c>
      <c r="AI113" s="127">
        <v>0</v>
      </c>
      <c r="AJ113" s="127">
        <v>0</v>
      </c>
      <c r="AK113" s="127">
        <v>0</v>
      </c>
      <c r="AL113" s="127">
        <v>0</v>
      </c>
      <c r="AM113" s="127">
        <v>0</v>
      </c>
      <c r="AN113" s="127">
        <v>0</v>
      </c>
      <c r="AO113" s="127">
        <v>0</v>
      </c>
      <c r="AP113" s="127">
        <v>0</v>
      </c>
      <c r="AQ113" s="127">
        <v>0</v>
      </c>
      <c r="AR113" s="127">
        <v>0</v>
      </c>
      <c r="AS113" s="127">
        <v>0</v>
      </c>
      <c r="AT113" s="127">
        <v>0</v>
      </c>
      <c r="AU113" s="127">
        <v>0</v>
      </c>
      <c r="AV113" s="127">
        <v>0</v>
      </c>
      <c r="AW113" s="127">
        <v>0</v>
      </c>
      <c r="AX113" s="127">
        <v>0</v>
      </c>
      <c r="AY113" s="127">
        <v>0</v>
      </c>
      <c r="AZ113" s="127">
        <v>0</v>
      </c>
      <c r="BA113" s="127">
        <v>0</v>
      </c>
      <c r="BB113" s="127">
        <v>0</v>
      </c>
      <c r="BC113" s="127">
        <v>0</v>
      </c>
      <c r="BD113" s="127">
        <v>0</v>
      </c>
      <c r="BE113" s="127">
        <v>0</v>
      </c>
      <c r="BF113" s="127">
        <v>0</v>
      </c>
      <c r="BG113" s="127">
        <v>0</v>
      </c>
      <c r="BH113" s="127">
        <v>0</v>
      </c>
      <c r="BI113" s="127">
        <v>0</v>
      </c>
      <c r="BJ113" s="127">
        <v>0</v>
      </c>
      <c r="BK113" s="127">
        <v>0</v>
      </c>
      <c r="BL113" s="127">
        <v>0</v>
      </c>
      <c r="BM113" s="127">
        <v>0</v>
      </c>
      <c r="BN113" s="127">
        <v>0</v>
      </c>
      <c r="BO113" s="127">
        <v>0</v>
      </c>
      <c r="BP113" s="127">
        <v>0</v>
      </c>
      <c r="BQ113" s="127">
        <v>0</v>
      </c>
      <c r="BR113" s="127">
        <v>0</v>
      </c>
      <c r="BS113" s="127">
        <v>0</v>
      </c>
      <c r="BT113" s="127">
        <v>0</v>
      </c>
      <c r="BU113" s="127">
        <v>0</v>
      </c>
      <c r="BV113" s="127">
        <v>0</v>
      </c>
      <c r="BW113" s="127">
        <v>0</v>
      </c>
      <c r="BX113" s="127">
        <v>0</v>
      </c>
      <c r="BY113" s="127">
        <v>0</v>
      </c>
      <c r="BZ113" s="127">
        <v>0</v>
      </c>
      <c r="CA113" s="127">
        <v>0</v>
      </c>
      <c r="CB113" s="127">
        <v>0</v>
      </c>
      <c r="CC113" s="127">
        <v>0</v>
      </c>
      <c r="CD113" s="127">
        <v>0</v>
      </c>
      <c r="CE113" s="127">
        <v>0</v>
      </c>
      <c r="CF113" s="127">
        <v>0</v>
      </c>
      <c r="CG113" s="127">
        <v>0</v>
      </c>
      <c r="CH113" s="127">
        <v>0</v>
      </c>
      <c r="CI113" s="127">
        <v>0</v>
      </c>
      <c r="CJ113" s="127">
        <v>0</v>
      </c>
      <c r="CK113" s="127">
        <v>0</v>
      </c>
      <c r="CL113" s="127">
        <v>0</v>
      </c>
      <c r="CM113" s="127">
        <v>0</v>
      </c>
      <c r="CN113" s="127">
        <v>0</v>
      </c>
      <c r="CO113" s="127">
        <v>0</v>
      </c>
      <c r="CP113" s="127">
        <v>0</v>
      </c>
      <c r="CQ113" s="127">
        <v>0</v>
      </c>
      <c r="CR113" s="127">
        <v>0</v>
      </c>
      <c r="CS113" s="127">
        <v>0</v>
      </c>
      <c r="CT113" s="127">
        <v>0</v>
      </c>
      <c r="CU113" s="127">
        <v>0</v>
      </c>
      <c r="CV113" s="127">
        <v>0</v>
      </c>
      <c r="CW113" s="127">
        <v>0</v>
      </c>
      <c r="CX113" s="127">
        <v>0</v>
      </c>
      <c r="CY113" s="127">
        <v>0</v>
      </c>
      <c r="CZ113" s="127">
        <v>0</v>
      </c>
      <c r="DA113" s="127">
        <v>0</v>
      </c>
      <c r="DB113" s="127">
        <v>0</v>
      </c>
      <c r="DC113" s="127">
        <v>0</v>
      </c>
      <c r="DD113" s="127">
        <v>0</v>
      </c>
      <c r="DE113" s="127">
        <v>0</v>
      </c>
      <c r="DF113" s="127">
        <v>0</v>
      </c>
      <c r="DG113" s="127">
        <v>0</v>
      </c>
      <c r="DH113" s="127">
        <v>0</v>
      </c>
      <c r="DI113" s="127">
        <v>0</v>
      </c>
      <c r="DJ113" s="127">
        <v>0</v>
      </c>
      <c r="DK113" s="127">
        <v>0</v>
      </c>
      <c r="DL113" s="127">
        <v>0</v>
      </c>
      <c r="DM113" s="127">
        <v>0</v>
      </c>
      <c r="DN113" s="127">
        <v>0</v>
      </c>
      <c r="DO113" s="127">
        <v>0</v>
      </c>
      <c r="DP113" s="127">
        <v>0</v>
      </c>
      <c r="DQ113" s="127">
        <v>0</v>
      </c>
      <c r="DR113" s="127">
        <v>0</v>
      </c>
      <c r="DS113" s="130">
        <v>0</v>
      </c>
      <c r="DT113" s="130">
        <v>0</v>
      </c>
      <c r="DU113" s="130">
        <v>0</v>
      </c>
      <c r="DV113" s="130">
        <v>0</v>
      </c>
      <c r="DW113" s="130">
        <v>0</v>
      </c>
      <c r="DX113" s="130">
        <v>0</v>
      </c>
      <c r="DY113" s="130">
        <v>0</v>
      </c>
      <c r="DZ113" s="130">
        <v>0</v>
      </c>
      <c r="EA113" s="130">
        <v>0</v>
      </c>
      <c r="EB113" s="130">
        <v>0</v>
      </c>
      <c r="EC113" s="130">
        <v>0</v>
      </c>
      <c r="ED113" s="130">
        <v>0</v>
      </c>
      <c r="EE113" s="130">
        <v>0</v>
      </c>
      <c r="EF113" s="130">
        <v>0</v>
      </c>
      <c r="EG113" s="130">
        <v>0</v>
      </c>
      <c r="EH113" s="130">
        <v>0</v>
      </c>
      <c r="EI113" s="130">
        <v>0</v>
      </c>
      <c r="EJ113" s="130">
        <v>0</v>
      </c>
      <c r="EK113" s="130">
        <v>0</v>
      </c>
      <c r="EL113" s="130">
        <v>0</v>
      </c>
      <c r="EM113" s="130">
        <v>0</v>
      </c>
      <c r="EN113" s="130">
        <v>0</v>
      </c>
      <c r="EO113" s="130">
        <v>0</v>
      </c>
      <c r="EP113" s="130">
        <v>0</v>
      </c>
      <c r="EQ113" s="130">
        <v>0</v>
      </c>
      <c r="ER113" s="130">
        <v>0</v>
      </c>
      <c r="ES113" s="130">
        <v>0</v>
      </c>
      <c r="ET113" s="130">
        <v>0</v>
      </c>
      <c r="EU113" s="130">
        <v>0</v>
      </c>
      <c r="EV113" s="130">
        <v>0</v>
      </c>
      <c r="EW113" s="130">
        <v>0</v>
      </c>
      <c r="EX113" s="130">
        <v>0</v>
      </c>
      <c r="EY113" s="130">
        <v>0</v>
      </c>
      <c r="EZ113" s="130">
        <v>0</v>
      </c>
      <c r="FA113" s="130">
        <v>0</v>
      </c>
      <c r="FB113" s="130">
        <v>0</v>
      </c>
      <c r="FC113" s="130">
        <v>0</v>
      </c>
      <c r="FD113" s="130">
        <v>0</v>
      </c>
      <c r="FE113" s="130">
        <v>0</v>
      </c>
      <c r="FF113" s="130">
        <v>0</v>
      </c>
      <c r="FG113" s="130">
        <v>0</v>
      </c>
      <c r="FH113" s="130">
        <v>0</v>
      </c>
      <c r="FI113" s="130">
        <v>0</v>
      </c>
      <c r="FJ113" s="130">
        <v>0</v>
      </c>
      <c r="FK113" s="130">
        <v>0</v>
      </c>
      <c r="FL113" s="130">
        <v>0</v>
      </c>
      <c r="FM113" s="130">
        <v>0</v>
      </c>
      <c r="FN113" s="130">
        <v>0</v>
      </c>
      <c r="FO113" s="130">
        <v>0</v>
      </c>
      <c r="FP113" s="130">
        <v>0</v>
      </c>
      <c r="FQ113" s="130">
        <v>0</v>
      </c>
      <c r="FR113" s="130">
        <v>0</v>
      </c>
      <c r="FS113" s="130">
        <v>0</v>
      </c>
      <c r="FT113" s="130">
        <v>0</v>
      </c>
      <c r="FU113" s="130">
        <v>0</v>
      </c>
      <c r="FV113" s="130">
        <v>0</v>
      </c>
      <c r="FW113" s="130">
        <v>0</v>
      </c>
      <c r="FX113" s="130">
        <v>0</v>
      </c>
      <c r="FY113" s="130">
        <v>0</v>
      </c>
      <c r="FZ113" s="130">
        <v>0</v>
      </c>
      <c r="GA113" s="130">
        <v>0</v>
      </c>
      <c r="GB113" s="130">
        <v>0</v>
      </c>
      <c r="GC113" s="130">
        <v>0</v>
      </c>
      <c r="GD113" s="130">
        <v>0</v>
      </c>
      <c r="GE113" s="130">
        <v>0</v>
      </c>
      <c r="GF113" s="130">
        <v>0</v>
      </c>
      <c r="GG113" s="130">
        <v>0</v>
      </c>
      <c r="GH113" s="130">
        <v>0</v>
      </c>
      <c r="GI113" s="130">
        <v>0</v>
      </c>
      <c r="GJ113" s="130">
        <v>0</v>
      </c>
      <c r="GK113" s="130">
        <v>0</v>
      </c>
      <c r="GL113" s="130">
        <v>0</v>
      </c>
      <c r="GM113" s="130">
        <v>0</v>
      </c>
      <c r="GN113" s="130">
        <v>0</v>
      </c>
      <c r="GO113" s="130">
        <v>0</v>
      </c>
      <c r="GP113" s="130">
        <v>0</v>
      </c>
      <c r="GQ113" s="130">
        <v>0</v>
      </c>
      <c r="GR113" s="130">
        <v>0</v>
      </c>
      <c r="GS113" s="130">
        <v>0</v>
      </c>
      <c r="GT113" s="130">
        <v>0</v>
      </c>
      <c r="GU113" s="130">
        <v>0</v>
      </c>
      <c r="GV113" s="130">
        <v>0</v>
      </c>
      <c r="GW113" s="130">
        <v>0</v>
      </c>
      <c r="GX113" s="130">
        <v>0</v>
      </c>
      <c r="GY113" s="130">
        <v>0</v>
      </c>
      <c r="GZ113" s="130">
        <v>0</v>
      </c>
      <c r="HA113" s="130">
        <v>0</v>
      </c>
      <c r="HB113" s="130">
        <v>0</v>
      </c>
      <c r="HC113" s="130">
        <v>0</v>
      </c>
      <c r="HD113" s="130">
        <v>0</v>
      </c>
      <c r="HE113" s="130">
        <v>0</v>
      </c>
      <c r="HF113" s="130">
        <v>0</v>
      </c>
      <c r="HG113" s="130">
        <v>0</v>
      </c>
      <c r="HH113" s="130">
        <v>0</v>
      </c>
      <c r="HI113" s="130">
        <v>0</v>
      </c>
    </row>
    <row r="114" spans="1:217">
      <c r="A114" s="2" t="s">
        <v>169</v>
      </c>
      <c r="B114" s="127">
        <v>0</v>
      </c>
      <c r="C114" s="127">
        <v>0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127">
        <v>0</v>
      </c>
      <c r="J114" s="127">
        <v>0</v>
      </c>
      <c r="K114" s="127">
        <v>0</v>
      </c>
      <c r="L114" s="127">
        <v>0</v>
      </c>
      <c r="M114" s="127">
        <v>0</v>
      </c>
      <c r="N114" s="127">
        <v>0</v>
      </c>
      <c r="O114" s="127">
        <v>0</v>
      </c>
      <c r="P114" s="127">
        <v>0</v>
      </c>
      <c r="Q114" s="127">
        <v>0</v>
      </c>
      <c r="R114" s="127">
        <v>0</v>
      </c>
      <c r="S114" s="127">
        <v>0</v>
      </c>
      <c r="T114" s="127">
        <v>0</v>
      </c>
      <c r="U114" s="127">
        <v>0</v>
      </c>
      <c r="V114" s="127">
        <v>0</v>
      </c>
      <c r="W114" s="127">
        <v>0</v>
      </c>
      <c r="X114" s="127">
        <v>0</v>
      </c>
      <c r="Y114" s="127">
        <v>0</v>
      </c>
      <c r="Z114" s="127">
        <v>0</v>
      </c>
      <c r="AA114" s="127">
        <v>0</v>
      </c>
      <c r="AB114" s="127">
        <v>0</v>
      </c>
      <c r="AC114" s="127">
        <v>0</v>
      </c>
      <c r="AD114" s="127">
        <v>0</v>
      </c>
      <c r="AE114" s="127">
        <v>0</v>
      </c>
      <c r="AF114" s="127">
        <v>0</v>
      </c>
      <c r="AG114" s="127">
        <v>0</v>
      </c>
      <c r="AH114" s="127">
        <v>0</v>
      </c>
      <c r="AI114" s="127">
        <v>0</v>
      </c>
      <c r="AJ114" s="127">
        <v>0</v>
      </c>
      <c r="AK114" s="127">
        <v>0</v>
      </c>
      <c r="AL114" s="127">
        <v>0</v>
      </c>
      <c r="AM114" s="127">
        <v>0</v>
      </c>
      <c r="AN114" s="127">
        <v>0</v>
      </c>
      <c r="AO114" s="127">
        <v>0</v>
      </c>
      <c r="AP114" s="127">
        <v>0</v>
      </c>
      <c r="AQ114" s="127">
        <v>0</v>
      </c>
      <c r="AR114" s="127">
        <v>0</v>
      </c>
      <c r="AS114" s="127">
        <v>0</v>
      </c>
      <c r="AT114" s="127">
        <v>0</v>
      </c>
      <c r="AU114" s="127">
        <v>0</v>
      </c>
      <c r="AV114" s="127">
        <v>0</v>
      </c>
      <c r="AW114" s="127">
        <v>0</v>
      </c>
      <c r="AX114" s="127">
        <v>0</v>
      </c>
      <c r="AY114" s="127">
        <v>0</v>
      </c>
      <c r="AZ114" s="127">
        <v>0</v>
      </c>
      <c r="BA114" s="127">
        <v>0</v>
      </c>
      <c r="BB114" s="127">
        <v>0</v>
      </c>
      <c r="BC114" s="127">
        <v>0</v>
      </c>
      <c r="BD114" s="127">
        <v>0</v>
      </c>
      <c r="BE114" s="127">
        <v>0</v>
      </c>
      <c r="BF114" s="127">
        <v>0</v>
      </c>
      <c r="BG114" s="127">
        <v>0</v>
      </c>
      <c r="BH114" s="127">
        <v>0</v>
      </c>
      <c r="BI114" s="127">
        <v>0</v>
      </c>
      <c r="BJ114" s="127">
        <v>0</v>
      </c>
      <c r="BK114" s="127">
        <v>0</v>
      </c>
      <c r="BL114" s="127">
        <v>0</v>
      </c>
      <c r="BM114" s="127">
        <v>0</v>
      </c>
      <c r="BN114" s="127">
        <v>0</v>
      </c>
      <c r="BO114" s="127">
        <v>0</v>
      </c>
      <c r="BP114" s="127">
        <v>0</v>
      </c>
      <c r="BQ114" s="127">
        <v>0</v>
      </c>
      <c r="BR114" s="127">
        <v>0</v>
      </c>
      <c r="BS114" s="127">
        <v>0</v>
      </c>
      <c r="BT114" s="127">
        <v>0</v>
      </c>
      <c r="BU114" s="127">
        <v>0</v>
      </c>
      <c r="BV114" s="127">
        <v>0</v>
      </c>
      <c r="BW114" s="127">
        <v>0</v>
      </c>
      <c r="BX114" s="127">
        <v>0</v>
      </c>
      <c r="BY114" s="127">
        <v>0</v>
      </c>
      <c r="BZ114" s="127">
        <v>0</v>
      </c>
      <c r="CA114" s="127">
        <v>0</v>
      </c>
      <c r="CB114" s="127">
        <v>0</v>
      </c>
      <c r="CC114" s="127">
        <v>0</v>
      </c>
      <c r="CD114" s="127">
        <v>0</v>
      </c>
      <c r="CE114" s="127">
        <v>0</v>
      </c>
      <c r="CF114" s="127">
        <v>0</v>
      </c>
      <c r="CG114" s="127">
        <v>0</v>
      </c>
      <c r="CH114" s="127">
        <v>0</v>
      </c>
      <c r="CI114" s="127">
        <v>0</v>
      </c>
      <c r="CJ114" s="127">
        <v>0</v>
      </c>
      <c r="CK114" s="127">
        <v>0</v>
      </c>
      <c r="CL114" s="127">
        <v>0</v>
      </c>
      <c r="CM114" s="127">
        <v>0</v>
      </c>
      <c r="CN114" s="127">
        <v>0</v>
      </c>
      <c r="CO114" s="127">
        <v>0</v>
      </c>
      <c r="CP114" s="127">
        <v>0</v>
      </c>
      <c r="CQ114" s="127">
        <v>0</v>
      </c>
      <c r="CR114" s="127">
        <v>0</v>
      </c>
      <c r="CS114" s="127">
        <v>0</v>
      </c>
      <c r="CT114" s="127">
        <v>0</v>
      </c>
      <c r="CU114" s="127">
        <v>0</v>
      </c>
      <c r="CV114" s="127">
        <v>0</v>
      </c>
      <c r="CW114" s="127">
        <v>0</v>
      </c>
      <c r="CX114" s="127">
        <v>0</v>
      </c>
      <c r="CY114" s="127">
        <v>0</v>
      </c>
      <c r="CZ114" s="127">
        <v>0</v>
      </c>
      <c r="DA114" s="127">
        <v>0</v>
      </c>
      <c r="DB114" s="127">
        <v>0</v>
      </c>
      <c r="DC114" s="127">
        <v>0</v>
      </c>
      <c r="DD114" s="127">
        <v>0</v>
      </c>
      <c r="DE114" s="127">
        <v>0</v>
      </c>
      <c r="DF114" s="127">
        <v>0</v>
      </c>
      <c r="DG114" s="127">
        <v>0</v>
      </c>
      <c r="DH114" s="127">
        <v>0</v>
      </c>
      <c r="DI114" s="127">
        <v>0</v>
      </c>
      <c r="DJ114" s="127">
        <v>0</v>
      </c>
      <c r="DK114" s="127">
        <v>0</v>
      </c>
      <c r="DL114" s="127">
        <v>0</v>
      </c>
      <c r="DM114" s="127">
        <v>0</v>
      </c>
      <c r="DN114" s="127">
        <v>0</v>
      </c>
      <c r="DO114" s="127">
        <v>0</v>
      </c>
      <c r="DP114" s="127">
        <v>0</v>
      </c>
      <c r="DQ114" s="127">
        <v>0</v>
      </c>
      <c r="DR114" s="127">
        <v>0</v>
      </c>
      <c r="DS114" s="130">
        <v>0</v>
      </c>
      <c r="DT114" s="130">
        <v>0</v>
      </c>
      <c r="DU114" s="130">
        <v>0</v>
      </c>
      <c r="DV114" s="130">
        <v>0</v>
      </c>
      <c r="DW114" s="130">
        <v>0</v>
      </c>
      <c r="DX114" s="130">
        <v>0</v>
      </c>
      <c r="DY114" s="130">
        <v>0</v>
      </c>
      <c r="DZ114" s="130">
        <v>0</v>
      </c>
      <c r="EA114" s="130">
        <v>0</v>
      </c>
      <c r="EB114" s="130">
        <v>0</v>
      </c>
      <c r="EC114" s="130">
        <v>0</v>
      </c>
      <c r="ED114" s="130">
        <v>0</v>
      </c>
      <c r="EE114" s="130">
        <v>0</v>
      </c>
      <c r="EF114" s="130">
        <v>0</v>
      </c>
      <c r="EG114" s="130">
        <v>0</v>
      </c>
      <c r="EH114" s="130">
        <v>0</v>
      </c>
      <c r="EI114" s="130">
        <v>0</v>
      </c>
      <c r="EJ114" s="130">
        <v>0</v>
      </c>
      <c r="EK114" s="130">
        <v>0</v>
      </c>
      <c r="EL114" s="130">
        <v>0</v>
      </c>
      <c r="EM114" s="130">
        <v>0</v>
      </c>
      <c r="EN114" s="130">
        <v>0</v>
      </c>
      <c r="EO114" s="130">
        <v>0</v>
      </c>
      <c r="EP114" s="130">
        <v>0</v>
      </c>
      <c r="EQ114" s="130">
        <v>0</v>
      </c>
      <c r="ER114" s="130">
        <v>0</v>
      </c>
      <c r="ES114" s="130">
        <v>0</v>
      </c>
      <c r="ET114" s="130">
        <v>0</v>
      </c>
      <c r="EU114" s="130">
        <v>0</v>
      </c>
      <c r="EV114" s="130">
        <v>0</v>
      </c>
      <c r="EW114" s="130">
        <v>0</v>
      </c>
      <c r="EX114" s="130">
        <v>0</v>
      </c>
      <c r="EY114" s="130">
        <v>0</v>
      </c>
      <c r="EZ114" s="130">
        <v>0</v>
      </c>
      <c r="FA114" s="130">
        <v>0</v>
      </c>
      <c r="FB114" s="130">
        <v>0</v>
      </c>
      <c r="FC114" s="130">
        <v>0</v>
      </c>
      <c r="FD114" s="130">
        <v>0</v>
      </c>
      <c r="FE114" s="130">
        <v>0</v>
      </c>
      <c r="FF114" s="130">
        <v>0</v>
      </c>
      <c r="FG114" s="130">
        <v>0</v>
      </c>
      <c r="FH114" s="130">
        <v>0</v>
      </c>
      <c r="FI114" s="130">
        <v>0</v>
      </c>
      <c r="FJ114" s="130">
        <v>0</v>
      </c>
      <c r="FK114" s="130">
        <v>0</v>
      </c>
      <c r="FL114" s="130">
        <v>0</v>
      </c>
      <c r="FM114" s="130">
        <v>0</v>
      </c>
      <c r="FN114" s="130">
        <v>0</v>
      </c>
      <c r="FO114" s="130">
        <v>0</v>
      </c>
      <c r="FP114" s="130">
        <v>0</v>
      </c>
      <c r="FQ114" s="130">
        <v>0</v>
      </c>
      <c r="FR114" s="130">
        <v>0</v>
      </c>
      <c r="FS114" s="130">
        <v>0</v>
      </c>
      <c r="FT114" s="130">
        <v>0</v>
      </c>
      <c r="FU114" s="130">
        <v>0</v>
      </c>
      <c r="FV114" s="130">
        <v>0</v>
      </c>
      <c r="FW114" s="130">
        <v>0</v>
      </c>
      <c r="FX114" s="130">
        <v>0</v>
      </c>
      <c r="FY114" s="130">
        <v>0</v>
      </c>
      <c r="FZ114" s="130">
        <v>0</v>
      </c>
      <c r="GA114" s="130">
        <v>0</v>
      </c>
      <c r="GB114" s="130">
        <v>0</v>
      </c>
      <c r="GC114" s="130">
        <v>0</v>
      </c>
      <c r="GD114" s="130">
        <v>0</v>
      </c>
      <c r="GE114" s="130">
        <v>0</v>
      </c>
      <c r="GF114" s="130">
        <v>0</v>
      </c>
      <c r="GG114" s="130">
        <v>0</v>
      </c>
      <c r="GH114" s="130">
        <v>0</v>
      </c>
      <c r="GI114" s="130">
        <v>0</v>
      </c>
      <c r="GJ114" s="130">
        <v>0</v>
      </c>
      <c r="GK114" s="130">
        <v>0</v>
      </c>
      <c r="GL114" s="130">
        <v>0</v>
      </c>
      <c r="GM114" s="130">
        <v>0</v>
      </c>
      <c r="GN114" s="130">
        <v>0</v>
      </c>
      <c r="GO114" s="130">
        <v>0</v>
      </c>
      <c r="GP114" s="130">
        <v>0</v>
      </c>
      <c r="GQ114" s="130">
        <v>0</v>
      </c>
      <c r="GR114" s="130">
        <v>0</v>
      </c>
      <c r="GS114" s="130">
        <v>0</v>
      </c>
      <c r="GT114" s="130">
        <v>0</v>
      </c>
      <c r="GU114" s="130">
        <v>0</v>
      </c>
      <c r="GV114" s="130">
        <v>0</v>
      </c>
      <c r="GW114" s="130">
        <v>0</v>
      </c>
      <c r="GX114" s="130">
        <v>0</v>
      </c>
      <c r="GY114" s="130">
        <v>0</v>
      </c>
      <c r="GZ114" s="130">
        <v>0</v>
      </c>
      <c r="HA114" s="130">
        <v>0</v>
      </c>
      <c r="HB114" s="130">
        <v>0</v>
      </c>
      <c r="HC114" s="130">
        <v>0</v>
      </c>
      <c r="HD114" s="130">
        <v>0</v>
      </c>
      <c r="HE114" s="130">
        <v>0</v>
      </c>
      <c r="HF114" s="130">
        <v>0</v>
      </c>
      <c r="HG114" s="130">
        <v>0</v>
      </c>
      <c r="HH114" s="130">
        <v>0</v>
      </c>
      <c r="HI114" s="130">
        <v>0</v>
      </c>
    </row>
    <row r="115" spans="1:217">
      <c r="A115" t="s">
        <v>170</v>
      </c>
      <c r="B115" s="127">
        <v>4.48E-2</v>
      </c>
      <c r="C115" s="127">
        <v>4.48E-2</v>
      </c>
      <c r="D115" s="127">
        <v>4.48E-2</v>
      </c>
      <c r="E115" s="127">
        <v>4.48E-2</v>
      </c>
      <c r="F115" s="127">
        <v>4.9799999999999997E-2</v>
      </c>
      <c r="G115" s="127">
        <v>0.5504</v>
      </c>
      <c r="H115" s="127">
        <v>1.4701</v>
      </c>
      <c r="I115" s="127">
        <v>2.2054</v>
      </c>
      <c r="J115" s="127">
        <v>2.6608000000000001</v>
      </c>
      <c r="K115" s="127">
        <v>3.4100999999999999</v>
      </c>
      <c r="L115" s="127">
        <v>3.8191999999999999</v>
      </c>
      <c r="M115" s="127">
        <v>4.4176000000000002</v>
      </c>
      <c r="N115" s="127">
        <v>4.5544000000000002</v>
      </c>
      <c r="O115" s="127">
        <v>4.7332000000000001</v>
      </c>
      <c r="P115" s="127">
        <v>5.0347000000000008</v>
      </c>
      <c r="Q115" s="127">
        <v>5.3492000000000006</v>
      </c>
      <c r="R115" s="127">
        <v>5.4815000000000005</v>
      </c>
      <c r="S115" s="127">
        <v>5.7230000000000008</v>
      </c>
      <c r="T115" s="127">
        <v>5.7304000000000013</v>
      </c>
      <c r="U115" s="127">
        <v>6.0812999999999997</v>
      </c>
      <c r="V115" s="127">
        <v>6.2837000000000005</v>
      </c>
      <c r="W115" s="127">
        <v>6.7244000000000002</v>
      </c>
      <c r="X115" s="127">
        <v>6.7894000000000005</v>
      </c>
      <c r="Y115" s="127">
        <v>6.6642000000000001</v>
      </c>
      <c r="Z115" s="127">
        <v>6.8769000000000009</v>
      </c>
      <c r="AA115" s="127">
        <v>7.4047000000000009</v>
      </c>
      <c r="AB115" s="127">
        <v>7.3553000000000006</v>
      </c>
      <c r="AC115" s="127">
        <v>7.2349000000000006</v>
      </c>
      <c r="AD115" s="127">
        <v>7.4181999999999997</v>
      </c>
      <c r="AE115" s="127">
        <v>7.3666</v>
      </c>
      <c r="AF115" s="127">
        <v>7.3426</v>
      </c>
      <c r="AG115" s="127">
        <v>7.5363999999999995</v>
      </c>
      <c r="AH115" s="127">
        <v>7.2073999999999998</v>
      </c>
      <c r="AI115" s="127">
        <v>7.242</v>
      </c>
      <c r="AJ115" s="127">
        <v>6.8726000000000003</v>
      </c>
      <c r="AK115" s="127">
        <v>6.6684000000000001</v>
      </c>
      <c r="AL115" s="127">
        <v>6.6852</v>
      </c>
      <c r="AM115" s="127">
        <v>6.0552999999999999</v>
      </c>
      <c r="AN115" s="127">
        <v>5.7890000000000006</v>
      </c>
      <c r="AO115" s="127">
        <v>5.6962000000000002</v>
      </c>
      <c r="AP115" s="127">
        <v>5.5736999999999997</v>
      </c>
      <c r="AQ115" s="127">
        <v>5.5126999999999997</v>
      </c>
      <c r="AR115" s="127">
        <v>5.5618999999999996</v>
      </c>
      <c r="AS115" s="127">
        <v>5.4780999999999995</v>
      </c>
      <c r="AT115" s="127">
        <v>5.4939999999999998</v>
      </c>
      <c r="AU115" s="127">
        <v>5.4360999999999997</v>
      </c>
      <c r="AV115" s="127">
        <v>5.4214000000000002</v>
      </c>
      <c r="AW115" s="127">
        <v>5.4409000000000001</v>
      </c>
      <c r="AX115" s="127">
        <v>5.5118</v>
      </c>
      <c r="AY115" s="127">
        <v>5.3849999999999998</v>
      </c>
      <c r="AZ115" s="127">
        <v>5.3862000000000005</v>
      </c>
      <c r="BA115" s="127">
        <v>5.3862000000000005</v>
      </c>
      <c r="BB115" s="127">
        <v>5.3936999999999999</v>
      </c>
      <c r="BC115" s="127">
        <v>5.4535</v>
      </c>
      <c r="BD115" s="127">
        <v>4.6471999999999998</v>
      </c>
      <c r="BE115" s="127">
        <v>5.4325000000000001</v>
      </c>
      <c r="BF115" s="127">
        <v>6.7721999999999998</v>
      </c>
      <c r="BG115" s="127">
        <v>7.2879000000000005</v>
      </c>
      <c r="BH115" s="127">
        <v>13.919600000000001</v>
      </c>
      <c r="BI115" s="127">
        <v>16.1707</v>
      </c>
      <c r="BJ115" s="127">
        <v>15.569900000000001</v>
      </c>
      <c r="BK115" s="127">
        <v>15.041399999999999</v>
      </c>
      <c r="BL115" s="127">
        <v>15.1303</v>
      </c>
      <c r="BM115" s="127">
        <v>20.723899999999997</v>
      </c>
      <c r="BN115" s="127">
        <v>20.835699999999996</v>
      </c>
      <c r="BO115" s="127">
        <v>20.723899999999997</v>
      </c>
      <c r="BP115" s="127">
        <v>20.9359</v>
      </c>
      <c r="BQ115" s="127">
        <v>21.404999999999998</v>
      </c>
      <c r="BR115" s="127">
        <v>21.351399999999998</v>
      </c>
      <c r="BS115" s="127">
        <v>17.823899999999998</v>
      </c>
      <c r="BT115" s="127">
        <v>19.830100000000002</v>
      </c>
      <c r="BU115" s="127">
        <v>19.967300000000002</v>
      </c>
      <c r="BV115" s="127">
        <v>20.280999999999999</v>
      </c>
      <c r="BW115" s="127">
        <v>20.119</v>
      </c>
      <c r="BX115" s="127">
        <v>20.176199999999998</v>
      </c>
      <c r="BY115" s="127">
        <v>21.7075</v>
      </c>
      <c r="BZ115" s="127">
        <v>21.647100000000002</v>
      </c>
      <c r="CA115" s="127">
        <v>21.624700000000001</v>
      </c>
      <c r="CB115" s="127">
        <v>21.194300000000002</v>
      </c>
      <c r="CC115" s="127">
        <v>20.511400000000002</v>
      </c>
      <c r="CD115" s="127">
        <v>20.343300000000003</v>
      </c>
      <c r="CE115" s="127">
        <v>19.641400000000001</v>
      </c>
      <c r="CF115" s="127">
        <v>19.0412</v>
      </c>
      <c r="CG115" s="127">
        <v>18.835000000000001</v>
      </c>
      <c r="CH115" s="127">
        <v>18.796099999999999</v>
      </c>
      <c r="CI115" s="127">
        <v>18.383199999999999</v>
      </c>
      <c r="CJ115" s="127">
        <v>18.486400000000003</v>
      </c>
      <c r="CK115" s="127">
        <v>18.4221</v>
      </c>
      <c r="CL115" s="127">
        <v>18.3264</v>
      </c>
      <c r="CM115" s="127">
        <v>18.441699999999997</v>
      </c>
      <c r="CN115" s="127">
        <v>18.859200000000001</v>
      </c>
      <c r="CO115" s="127">
        <v>18.644099999999998</v>
      </c>
      <c r="CP115" s="127">
        <v>19.21</v>
      </c>
      <c r="CQ115" s="127">
        <v>19.0242</v>
      </c>
      <c r="CR115" s="127">
        <v>18.901699999999998</v>
      </c>
      <c r="CS115" s="127">
        <v>18.925899999999999</v>
      </c>
      <c r="CT115" s="127">
        <v>18.967399999999998</v>
      </c>
      <c r="CU115" s="127">
        <v>18.920500000000001</v>
      </c>
      <c r="CV115" s="127">
        <v>18.632100000000001</v>
      </c>
      <c r="CW115" s="127">
        <v>18.693999999999999</v>
      </c>
      <c r="CX115" s="127">
        <v>18.4757</v>
      </c>
      <c r="CY115" s="127">
        <v>18.276299999999999</v>
      </c>
      <c r="CZ115" s="127">
        <v>18.317799999999998</v>
      </c>
      <c r="DA115" s="127">
        <v>17.7727</v>
      </c>
      <c r="DB115" s="127">
        <v>18.245899999999999</v>
      </c>
      <c r="DC115" s="127">
        <v>18.066400000000002</v>
      </c>
      <c r="DD115" s="127">
        <v>17.2925</v>
      </c>
      <c r="DE115" s="127">
        <v>17.4678</v>
      </c>
      <c r="DF115" s="127">
        <v>17.525400000000001</v>
      </c>
      <c r="DG115" s="127">
        <v>17.552900000000001</v>
      </c>
      <c r="DH115" s="127">
        <v>17.551200000000001</v>
      </c>
      <c r="DI115" s="127">
        <v>14.926500000000001</v>
      </c>
      <c r="DJ115" s="127">
        <v>14.766500000000001</v>
      </c>
      <c r="DK115" s="127">
        <v>15.0627</v>
      </c>
      <c r="DL115" s="127">
        <v>15.183300000000001</v>
      </c>
      <c r="DM115" s="127">
        <v>15.194000000000001</v>
      </c>
      <c r="DN115" s="127">
        <v>15.3964</v>
      </c>
      <c r="DO115" s="127">
        <v>15.454499999999999</v>
      </c>
      <c r="DP115" s="127">
        <v>15.439799999999998</v>
      </c>
      <c r="DQ115" s="127">
        <v>15.433800000000002</v>
      </c>
      <c r="DR115" s="127">
        <v>15.5488</v>
      </c>
      <c r="DS115" s="127">
        <v>15.635999999999999</v>
      </c>
      <c r="DT115" s="127">
        <v>17.288499999999999</v>
      </c>
      <c r="DU115" s="127">
        <v>16.2</v>
      </c>
      <c r="DV115" s="127">
        <v>17.2928</v>
      </c>
      <c r="DW115" s="127">
        <v>15.376999999999999</v>
      </c>
      <c r="DX115" s="127">
        <v>15.3681</v>
      </c>
      <c r="DY115" s="127">
        <v>15.882300000000001</v>
      </c>
      <c r="DZ115" s="127">
        <v>15.8087</v>
      </c>
      <c r="EA115" s="127">
        <v>15.694700000000001</v>
      </c>
      <c r="EB115" s="127">
        <v>15.694500000000001</v>
      </c>
      <c r="EC115" s="127">
        <v>15.200099999999999</v>
      </c>
      <c r="ED115" s="127">
        <v>15.228299999999999</v>
      </c>
      <c r="EE115" s="127">
        <v>13.171199999999999</v>
      </c>
      <c r="EF115" s="127">
        <v>13.2309</v>
      </c>
      <c r="EG115" s="127">
        <v>13.288399999999999</v>
      </c>
      <c r="EH115" s="127">
        <v>13.4284</v>
      </c>
      <c r="EI115" s="127">
        <v>13.5969</v>
      </c>
      <c r="EJ115" s="127">
        <v>13.3111</v>
      </c>
      <c r="EK115" s="127">
        <v>13.122299999999999</v>
      </c>
      <c r="EL115" s="127">
        <v>12.878799999999998</v>
      </c>
      <c r="EM115" s="127">
        <v>12.9543</v>
      </c>
      <c r="EN115" s="127">
        <v>12.923300000000001</v>
      </c>
      <c r="EO115" s="127">
        <v>13.1686</v>
      </c>
      <c r="EP115" s="127">
        <v>14.334800000000001</v>
      </c>
      <c r="EQ115" s="127">
        <v>14.398399999999999</v>
      </c>
      <c r="ER115" s="127">
        <v>14.448699999999999</v>
      </c>
      <c r="ES115" s="127">
        <v>15.212</v>
      </c>
      <c r="ET115" s="127">
        <v>15.284099999999999</v>
      </c>
      <c r="EU115" s="127">
        <v>15.7464</v>
      </c>
      <c r="EV115" s="127">
        <v>16.0977</v>
      </c>
      <c r="EW115" s="127">
        <v>17.712000000000003</v>
      </c>
      <c r="EX115" s="127">
        <v>18.393599999999999</v>
      </c>
      <c r="EY115" s="127">
        <v>18.779200000000003</v>
      </c>
      <c r="EZ115" s="127">
        <v>18.022200000000002</v>
      </c>
      <c r="FA115" s="127">
        <v>16.785299999999999</v>
      </c>
      <c r="FB115" s="127">
        <v>17.721499999999999</v>
      </c>
      <c r="FC115" s="127">
        <v>17.744</v>
      </c>
      <c r="FD115" s="127">
        <v>18.613399999999999</v>
      </c>
      <c r="FE115" s="127">
        <v>19.550800000000002</v>
      </c>
      <c r="FF115" s="127">
        <v>25.458500000000001</v>
      </c>
      <c r="FG115" s="127">
        <v>32.868099999999998</v>
      </c>
      <c r="FH115" s="127">
        <v>33.970500000000001</v>
      </c>
      <c r="FI115" s="127">
        <v>35.754599999999996</v>
      </c>
      <c r="FJ115" s="127">
        <v>35.791600000000003</v>
      </c>
      <c r="FK115" s="127">
        <v>36.1875</v>
      </c>
      <c r="FL115" s="127">
        <v>39.020200000000003</v>
      </c>
      <c r="FM115" s="127">
        <v>39.168700000000001</v>
      </c>
      <c r="FN115" s="127">
        <v>37.645499999999998</v>
      </c>
      <c r="FO115" s="127">
        <v>35.320899999999995</v>
      </c>
      <c r="FP115" s="127">
        <v>35.355899999999998</v>
      </c>
      <c r="FQ115" s="127">
        <v>39.709499999999998</v>
      </c>
      <c r="FR115" s="127">
        <v>40.334699999999998</v>
      </c>
      <c r="FS115" s="127">
        <v>41.885599999999997</v>
      </c>
      <c r="FT115" s="127">
        <v>42.538300000000007</v>
      </c>
      <c r="FU115" s="127">
        <v>41.361199999999997</v>
      </c>
      <c r="FV115" s="127">
        <v>40.835700000000003</v>
      </c>
      <c r="FW115" s="127">
        <v>41.622600000000006</v>
      </c>
      <c r="FX115" s="127">
        <v>42.128099999999996</v>
      </c>
      <c r="FY115" s="127">
        <v>42.859200000000001</v>
      </c>
      <c r="FZ115" s="127">
        <v>46.639200000000002</v>
      </c>
      <c r="GA115" s="127">
        <v>43.114399999999996</v>
      </c>
      <c r="GB115" s="127">
        <v>43.768100000000004</v>
      </c>
      <c r="GC115" s="127">
        <v>44.882499999999993</v>
      </c>
      <c r="GD115" s="127">
        <v>45.275599999999997</v>
      </c>
      <c r="GE115" s="127">
        <v>49.094000000000001</v>
      </c>
      <c r="GF115" s="127">
        <v>48.650400000000005</v>
      </c>
      <c r="GG115" s="127">
        <v>55.852499999999992</v>
      </c>
      <c r="GH115" s="127">
        <v>56.545600000000007</v>
      </c>
      <c r="GI115" s="127">
        <v>62.008100000000006</v>
      </c>
      <c r="GJ115" s="127">
        <v>61.667699999999996</v>
      </c>
      <c r="GK115" s="127">
        <v>63.122200000000007</v>
      </c>
      <c r="GL115" s="127">
        <v>70.837199999999996</v>
      </c>
      <c r="GM115" s="127">
        <v>85.883200000000002</v>
      </c>
      <c r="GN115" s="127">
        <v>87.319599999999994</v>
      </c>
      <c r="GO115" s="127">
        <v>90.080600000000004</v>
      </c>
      <c r="GP115" s="127">
        <v>93.9893</v>
      </c>
      <c r="GQ115" s="127">
        <v>94.840800000000002</v>
      </c>
      <c r="GR115" s="127">
        <v>94.517200000000003</v>
      </c>
      <c r="GS115" s="127">
        <v>96.590100000000007</v>
      </c>
      <c r="GT115" s="127">
        <v>101.6249</v>
      </c>
      <c r="GU115" s="127">
        <v>102.98230000000001</v>
      </c>
      <c r="GV115" s="127">
        <v>102.54289999999999</v>
      </c>
      <c r="GW115" s="127">
        <v>108.13670000000002</v>
      </c>
      <c r="GX115" s="127">
        <v>108.4845</v>
      </c>
      <c r="GY115" s="127">
        <v>112.65299999999999</v>
      </c>
      <c r="GZ115" s="127">
        <v>108.7144</v>
      </c>
      <c r="HA115" s="127">
        <v>111.81530000000001</v>
      </c>
      <c r="HB115" s="127">
        <v>112.0684</v>
      </c>
      <c r="HC115" s="127">
        <v>115.51179999999999</v>
      </c>
      <c r="HD115" s="127">
        <v>119.0976</v>
      </c>
      <c r="HE115" s="127">
        <v>122.67709999999998</v>
      </c>
      <c r="HF115" s="127">
        <v>129.27940000000001</v>
      </c>
      <c r="HG115" s="127">
        <v>133.79090000000002</v>
      </c>
      <c r="HH115" s="127">
        <v>135.49200000000002</v>
      </c>
      <c r="HI115" s="127">
        <v>138.88739999999999</v>
      </c>
    </row>
    <row r="116" spans="1:217">
      <c r="A116" s="168" t="s">
        <v>236</v>
      </c>
      <c r="B116" s="127">
        <v>0</v>
      </c>
      <c r="C116" s="127">
        <v>0</v>
      </c>
      <c r="D116" s="127">
        <v>0</v>
      </c>
      <c r="E116" s="127">
        <v>0</v>
      </c>
      <c r="F116" s="127">
        <v>0</v>
      </c>
      <c r="G116" s="127">
        <v>0</v>
      </c>
      <c r="H116" s="127">
        <v>0</v>
      </c>
      <c r="I116" s="127">
        <v>0</v>
      </c>
      <c r="J116" s="127">
        <v>0</v>
      </c>
      <c r="K116" s="127">
        <v>0</v>
      </c>
      <c r="L116" s="127">
        <v>0</v>
      </c>
      <c r="M116" s="127">
        <v>0</v>
      </c>
      <c r="N116" s="127">
        <v>0</v>
      </c>
      <c r="O116" s="127">
        <v>0</v>
      </c>
      <c r="P116" s="127">
        <v>0</v>
      </c>
      <c r="Q116" s="127">
        <v>0</v>
      </c>
      <c r="R116" s="127">
        <v>0</v>
      </c>
      <c r="S116" s="127">
        <v>0</v>
      </c>
      <c r="T116" s="127">
        <v>0</v>
      </c>
      <c r="U116" s="127">
        <v>0</v>
      </c>
      <c r="V116" s="127">
        <v>0</v>
      </c>
      <c r="W116" s="127">
        <v>0</v>
      </c>
      <c r="X116" s="127">
        <v>0</v>
      </c>
      <c r="Y116" s="127">
        <v>0</v>
      </c>
      <c r="Z116" s="127">
        <v>0</v>
      </c>
      <c r="AA116" s="127">
        <v>0</v>
      </c>
      <c r="AB116" s="127">
        <v>0</v>
      </c>
      <c r="AC116" s="127">
        <v>0</v>
      </c>
      <c r="AD116" s="127">
        <v>0</v>
      </c>
      <c r="AE116" s="127">
        <v>0</v>
      </c>
      <c r="AF116" s="127">
        <v>0</v>
      </c>
      <c r="AG116" s="127">
        <v>0</v>
      </c>
      <c r="AH116" s="127">
        <v>0</v>
      </c>
      <c r="AI116" s="127">
        <v>0</v>
      </c>
      <c r="AJ116" s="127">
        <v>0</v>
      </c>
      <c r="AK116" s="127">
        <v>0</v>
      </c>
      <c r="AL116" s="127">
        <v>0</v>
      </c>
      <c r="AM116" s="127">
        <v>0</v>
      </c>
      <c r="AN116" s="127">
        <v>0</v>
      </c>
      <c r="AO116" s="127">
        <v>0</v>
      </c>
      <c r="AP116" s="127">
        <v>0</v>
      </c>
      <c r="AQ116" s="127">
        <v>0</v>
      </c>
      <c r="AR116" s="127">
        <v>0</v>
      </c>
      <c r="AS116" s="127">
        <v>0</v>
      </c>
      <c r="AT116" s="127">
        <v>0</v>
      </c>
      <c r="AU116" s="127">
        <v>0</v>
      </c>
      <c r="AV116" s="127">
        <v>0</v>
      </c>
      <c r="AW116" s="127">
        <v>0</v>
      </c>
      <c r="AX116" s="127">
        <v>0</v>
      </c>
      <c r="AY116" s="127">
        <v>0</v>
      </c>
      <c r="AZ116" s="127">
        <v>0</v>
      </c>
      <c r="BA116" s="127">
        <v>0</v>
      </c>
      <c r="BB116" s="127">
        <v>0</v>
      </c>
      <c r="BC116" s="127">
        <v>0</v>
      </c>
      <c r="BD116" s="127">
        <v>0</v>
      </c>
      <c r="BE116" s="127">
        <v>0</v>
      </c>
      <c r="BF116" s="127">
        <v>0</v>
      </c>
      <c r="BG116" s="127">
        <v>0</v>
      </c>
      <c r="BH116" s="127">
        <v>0</v>
      </c>
      <c r="BI116" s="127">
        <v>0</v>
      </c>
      <c r="BJ116" s="127">
        <v>0</v>
      </c>
      <c r="BK116" s="127">
        <v>0</v>
      </c>
      <c r="BL116" s="127">
        <v>0</v>
      </c>
      <c r="BM116" s="127">
        <v>0</v>
      </c>
      <c r="BN116" s="127">
        <v>0</v>
      </c>
      <c r="BO116" s="127">
        <v>0</v>
      </c>
      <c r="BP116" s="127">
        <v>0</v>
      </c>
      <c r="BQ116" s="127">
        <v>0</v>
      </c>
      <c r="BR116" s="127">
        <v>0</v>
      </c>
      <c r="BS116" s="127">
        <v>0</v>
      </c>
      <c r="BT116" s="127">
        <v>0</v>
      </c>
      <c r="BU116" s="127">
        <v>0</v>
      </c>
      <c r="BV116" s="127">
        <v>0</v>
      </c>
      <c r="BW116" s="127">
        <v>0</v>
      </c>
      <c r="BX116" s="127">
        <v>0</v>
      </c>
      <c r="BY116" s="127">
        <v>0</v>
      </c>
      <c r="BZ116" s="127">
        <v>0</v>
      </c>
      <c r="CA116" s="127">
        <v>0</v>
      </c>
      <c r="CB116" s="127">
        <v>0</v>
      </c>
      <c r="CC116" s="127">
        <v>0</v>
      </c>
      <c r="CD116" s="127">
        <v>0</v>
      </c>
      <c r="CE116" s="127">
        <v>0</v>
      </c>
      <c r="CF116" s="127">
        <v>0</v>
      </c>
      <c r="CG116" s="127">
        <v>0</v>
      </c>
      <c r="CH116" s="127">
        <v>0</v>
      </c>
      <c r="CI116" s="127">
        <v>0</v>
      </c>
      <c r="CJ116" s="127">
        <v>0</v>
      </c>
      <c r="CK116" s="127">
        <v>0</v>
      </c>
      <c r="CL116" s="127">
        <v>0</v>
      </c>
      <c r="CM116" s="127">
        <v>0</v>
      </c>
      <c r="CN116" s="127">
        <v>0</v>
      </c>
      <c r="CO116" s="127">
        <v>0</v>
      </c>
      <c r="CP116" s="127">
        <v>0</v>
      </c>
      <c r="CQ116" s="127">
        <v>0</v>
      </c>
      <c r="CR116" s="127">
        <v>0</v>
      </c>
      <c r="CS116" s="127">
        <v>0</v>
      </c>
      <c r="CT116" s="127">
        <v>0</v>
      </c>
      <c r="CU116" s="127">
        <v>0</v>
      </c>
      <c r="CV116" s="127">
        <v>0</v>
      </c>
      <c r="CW116" s="127">
        <v>0</v>
      </c>
      <c r="CX116" s="127">
        <v>0</v>
      </c>
      <c r="CY116" s="127">
        <v>0</v>
      </c>
      <c r="CZ116" s="127">
        <v>0</v>
      </c>
      <c r="DA116" s="127">
        <v>0</v>
      </c>
      <c r="DB116" s="127">
        <v>0</v>
      </c>
      <c r="DC116" s="127">
        <v>0</v>
      </c>
      <c r="DD116" s="127">
        <v>0</v>
      </c>
      <c r="DE116" s="127">
        <v>0</v>
      </c>
      <c r="DF116" s="127">
        <v>0</v>
      </c>
      <c r="DG116" s="127">
        <v>0</v>
      </c>
      <c r="DH116" s="127">
        <v>0</v>
      </c>
      <c r="DI116" s="127">
        <v>0</v>
      </c>
      <c r="DJ116" s="127">
        <v>0</v>
      </c>
      <c r="DK116" s="127">
        <v>0</v>
      </c>
      <c r="DL116" s="127">
        <v>0</v>
      </c>
      <c r="DM116" s="127">
        <v>0</v>
      </c>
      <c r="DN116" s="127">
        <v>0</v>
      </c>
      <c r="DO116" s="127">
        <v>0</v>
      </c>
      <c r="DP116" s="127">
        <v>0</v>
      </c>
      <c r="DQ116" s="127">
        <v>0</v>
      </c>
      <c r="DR116" s="127">
        <v>0</v>
      </c>
      <c r="DS116" s="127">
        <v>0</v>
      </c>
      <c r="DT116" s="127">
        <v>0</v>
      </c>
      <c r="DU116" s="127">
        <v>0</v>
      </c>
      <c r="DV116" s="127">
        <v>0</v>
      </c>
      <c r="DW116" s="127">
        <v>0</v>
      </c>
      <c r="DX116" s="127">
        <v>0</v>
      </c>
      <c r="DY116" s="127">
        <v>0</v>
      </c>
      <c r="DZ116" s="127">
        <v>0</v>
      </c>
      <c r="EA116" s="127">
        <v>0</v>
      </c>
      <c r="EB116" s="127">
        <v>0</v>
      </c>
      <c r="EC116" s="127">
        <v>0</v>
      </c>
      <c r="ED116" s="127">
        <v>0</v>
      </c>
      <c r="EE116" s="127">
        <v>0</v>
      </c>
      <c r="EF116" s="127">
        <v>0</v>
      </c>
      <c r="EG116" s="127">
        <v>0</v>
      </c>
      <c r="EH116" s="127">
        <v>0</v>
      </c>
      <c r="EI116" s="127">
        <v>0</v>
      </c>
      <c r="EJ116" s="127">
        <v>0</v>
      </c>
      <c r="EK116" s="127">
        <v>0</v>
      </c>
      <c r="EL116" s="127">
        <v>0</v>
      </c>
      <c r="EM116" s="127">
        <v>0</v>
      </c>
      <c r="EN116" s="127">
        <v>0</v>
      </c>
      <c r="EO116" s="127">
        <v>0</v>
      </c>
      <c r="EP116" s="127">
        <v>0</v>
      </c>
      <c r="EQ116" s="127">
        <v>0</v>
      </c>
      <c r="ER116" s="127">
        <v>0</v>
      </c>
      <c r="ES116" s="127">
        <v>0</v>
      </c>
      <c r="ET116" s="127">
        <v>0</v>
      </c>
      <c r="EU116" s="127">
        <v>0</v>
      </c>
      <c r="EV116" s="127">
        <v>0</v>
      </c>
      <c r="EW116" s="127">
        <v>0</v>
      </c>
      <c r="EX116" s="127">
        <v>0</v>
      </c>
      <c r="EY116" s="127">
        <v>0</v>
      </c>
      <c r="EZ116" s="127">
        <v>0</v>
      </c>
      <c r="FA116" s="127">
        <v>0</v>
      </c>
      <c r="FB116" s="127">
        <v>0</v>
      </c>
      <c r="FC116" s="127">
        <v>0</v>
      </c>
      <c r="FD116" s="127">
        <v>0</v>
      </c>
      <c r="FE116" s="127">
        <v>0</v>
      </c>
      <c r="FF116" s="127">
        <v>0</v>
      </c>
      <c r="FG116" s="127">
        <v>0</v>
      </c>
      <c r="FH116" s="127">
        <v>0</v>
      </c>
      <c r="FI116" s="127">
        <v>0</v>
      </c>
      <c r="FJ116" s="127">
        <v>0</v>
      </c>
      <c r="FK116" s="127">
        <v>0</v>
      </c>
      <c r="FL116" s="127">
        <v>1.4268000000000001</v>
      </c>
      <c r="FM116" s="127">
        <v>2.0468000000000002</v>
      </c>
      <c r="FN116" s="127">
        <v>0.83</v>
      </c>
      <c r="FO116" s="127">
        <v>0.5</v>
      </c>
      <c r="FP116" s="127">
        <v>0</v>
      </c>
      <c r="FQ116" s="127">
        <v>0.19969999999999999</v>
      </c>
      <c r="FR116" s="127">
        <v>0.19969999999999999</v>
      </c>
      <c r="FS116" s="127">
        <v>0.19969999999999999</v>
      </c>
      <c r="FT116" s="127">
        <v>0.5</v>
      </c>
      <c r="FU116" s="127">
        <v>0.8075</v>
      </c>
      <c r="FV116" s="127">
        <v>0.8075</v>
      </c>
      <c r="FW116" s="127">
        <v>0.3075</v>
      </c>
      <c r="FX116" s="127">
        <v>1.1084000000000001</v>
      </c>
      <c r="FY116" s="127">
        <v>1.1084000000000001</v>
      </c>
      <c r="FZ116" s="127">
        <v>1.1264000000000001</v>
      </c>
      <c r="GA116" s="127">
        <v>1.7999999999999999E-2</v>
      </c>
      <c r="GB116" s="127">
        <v>1.7999999999999999E-2</v>
      </c>
      <c r="GC116" s="127">
        <v>0.62429999999999997</v>
      </c>
      <c r="GD116" s="127">
        <v>0.74029999999999996</v>
      </c>
      <c r="GE116" s="127">
        <v>0.90080000000000005</v>
      </c>
      <c r="GF116" s="127">
        <v>0.30049999999999999</v>
      </c>
      <c r="GG116" s="127">
        <v>0.60750000000000004</v>
      </c>
      <c r="GH116" s="127">
        <v>0.89739999999999998</v>
      </c>
      <c r="GI116" s="127">
        <v>1.0444</v>
      </c>
      <c r="GJ116" s="127">
        <v>0.8004</v>
      </c>
      <c r="GK116" s="127">
        <v>0.66149999999999998</v>
      </c>
      <c r="GL116" s="127">
        <v>0.80579999999999996</v>
      </c>
      <c r="GM116" s="127">
        <v>0.97850000000000004</v>
      </c>
      <c r="GN116" s="127">
        <v>1.0015000000000001</v>
      </c>
      <c r="GO116" s="127">
        <v>1.4452</v>
      </c>
      <c r="GP116" s="127">
        <v>1.2597</v>
      </c>
      <c r="GQ116" s="127">
        <v>1.7842</v>
      </c>
      <c r="GR116" s="127">
        <v>1.0851999999999999</v>
      </c>
      <c r="GS116" s="127">
        <v>0.81799999999999995</v>
      </c>
      <c r="GT116" s="127">
        <v>2.8111999999999999</v>
      </c>
      <c r="GU116" s="127">
        <v>4.5002000000000004</v>
      </c>
      <c r="GV116" s="127">
        <v>3.5287999999999999</v>
      </c>
      <c r="GW116" s="127">
        <v>4.0761000000000003</v>
      </c>
      <c r="GX116" s="127">
        <v>3.8349000000000002</v>
      </c>
      <c r="GY116" s="127">
        <v>4.2183000000000002</v>
      </c>
      <c r="GZ116" s="127">
        <v>1.7071000000000001</v>
      </c>
      <c r="HA116" s="127">
        <v>2.3477000000000001</v>
      </c>
      <c r="HB116" s="127">
        <v>3.1432000000000002</v>
      </c>
      <c r="HC116" s="127">
        <v>3.7907000000000002</v>
      </c>
      <c r="HD116" s="127">
        <v>5.0483000000000002</v>
      </c>
      <c r="HE116" s="127">
        <v>5.2546999999999997</v>
      </c>
      <c r="HF116" s="127">
        <v>6.8521999999999998</v>
      </c>
      <c r="HG116" s="127">
        <v>5.2039999999999997</v>
      </c>
      <c r="HH116" s="127">
        <v>5.2217000000000002</v>
      </c>
      <c r="HI116" s="127">
        <v>4.9764999999999997</v>
      </c>
    </row>
    <row r="117" spans="1:217">
      <c r="A117" s="2" t="s">
        <v>240</v>
      </c>
      <c r="B117" s="127">
        <v>0</v>
      </c>
      <c r="C117" s="127">
        <v>0</v>
      </c>
      <c r="D117" s="127">
        <v>0</v>
      </c>
      <c r="E117" s="127">
        <v>0</v>
      </c>
      <c r="F117" s="127">
        <v>0</v>
      </c>
      <c r="G117" s="127">
        <v>0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  <c r="M117" s="127">
        <v>0</v>
      </c>
      <c r="N117" s="127">
        <v>0</v>
      </c>
      <c r="O117" s="127">
        <v>0</v>
      </c>
      <c r="P117" s="127">
        <v>0</v>
      </c>
      <c r="Q117" s="127">
        <v>0</v>
      </c>
      <c r="R117" s="127">
        <v>0</v>
      </c>
      <c r="S117" s="127">
        <v>0</v>
      </c>
      <c r="T117" s="127">
        <v>0</v>
      </c>
      <c r="U117" s="127">
        <v>0</v>
      </c>
      <c r="V117" s="127">
        <v>0</v>
      </c>
      <c r="W117" s="127">
        <v>0</v>
      </c>
      <c r="X117" s="127">
        <v>0</v>
      </c>
      <c r="Y117" s="127">
        <v>0</v>
      </c>
      <c r="Z117" s="127">
        <v>0</v>
      </c>
      <c r="AA117" s="127">
        <v>0</v>
      </c>
      <c r="AB117" s="127">
        <v>0</v>
      </c>
      <c r="AC117" s="127">
        <v>0</v>
      </c>
      <c r="AD117" s="127">
        <v>0</v>
      </c>
      <c r="AE117" s="127">
        <v>0</v>
      </c>
      <c r="AF117" s="127">
        <v>0</v>
      </c>
      <c r="AG117" s="127">
        <v>0</v>
      </c>
      <c r="AH117" s="127">
        <v>0</v>
      </c>
      <c r="AI117" s="127">
        <v>0</v>
      </c>
      <c r="AJ117" s="127">
        <v>0</v>
      </c>
      <c r="AK117" s="127">
        <v>0</v>
      </c>
      <c r="AL117" s="127">
        <v>0</v>
      </c>
      <c r="AM117" s="127">
        <v>0</v>
      </c>
      <c r="AN117" s="127">
        <v>0</v>
      </c>
      <c r="AO117" s="127">
        <v>0</v>
      </c>
      <c r="AP117" s="127">
        <v>0</v>
      </c>
      <c r="AQ117" s="127">
        <v>0</v>
      </c>
      <c r="AR117" s="127">
        <v>0</v>
      </c>
      <c r="AS117" s="127">
        <v>0</v>
      </c>
      <c r="AT117" s="127">
        <v>0</v>
      </c>
      <c r="AU117" s="127">
        <v>0</v>
      </c>
      <c r="AV117" s="127">
        <v>0</v>
      </c>
      <c r="AW117" s="127">
        <v>0</v>
      </c>
      <c r="AX117" s="127">
        <v>0</v>
      </c>
      <c r="AY117" s="127">
        <v>0</v>
      </c>
      <c r="AZ117" s="127">
        <v>0</v>
      </c>
      <c r="BA117" s="127">
        <v>0</v>
      </c>
      <c r="BB117" s="127">
        <v>0</v>
      </c>
      <c r="BC117" s="127">
        <v>0</v>
      </c>
      <c r="BD117" s="127">
        <v>0</v>
      </c>
      <c r="BE117" s="127">
        <v>0</v>
      </c>
      <c r="BF117" s="127">
        <v>0</v>
      </c>
      <c r="BG117" s="127">
        <v>0</v>
      </c>
      <c r="BH117" s="127">
        <v>0</v>
      </c>
      <c r="BI117" s="127">
        <v>0</v>
      </c>
      <c r="BJ117" s="127">
        <v>0</v>
      </c>
      <c r="BK117" s="127">
        <v>0</v>
      </c>
      <c r="BL117" s="127">
        <v>0</v>
      </c>
      <c r="BM117" s="127">
        <v>0</v>
      </c>
      <c r="BN117" s="127">
        <v>0</v>
      </c>
      <c r="BO117" s="127">
        <v>0</v>
      </c>
      <c r="BP117" s="127">
        <v>0</v>
      </c>
      <c r="BQ117" s="127">
        <v>0</v>
      </c>
      <c r="BR117" s="127">
        <v>0</v>
      </c>
      <c r="BS117" s="127">
        <v>0</v>
      </c>
      <c r="BT117" s="127">
        <v>0</v>
      </c>
      <c r="BU117" s="127">
        <v>0</v>
      </c>
      <c r="BV117" s="127">
        <v>0</v>
      </c>
      <c r="BW117" s="127">
        <v>0</v>
      </c>
      <c r="BX117" s="127">
        <v>0</v>
      </c>
      <c r="BY117" s="127">
        <v>0</v>
      </c>
      <c r="BZ117" s="127">
        <v>0</v>
      </c>
      <c r="CA117" s="127">
        <v>0</v>
      </c>
      <c r="CB117" s="127">
        <v>0</v>
      </c>
      <c r="CC117" s="127">
        <v>0</v>
      </c>
      <c r="CD117" s="127">
        <v>0</v>
      </c>
      <c r="CE117" s="127">
        <v>0</v>
      </c>
      <c r="CF117" s="127">
        <v>0</v>
      </c>
      <c r="CG117" s="127">
        <v>0</v>
      </c>
      <c r="CH117" s="127">
        <v>0</v>
      </c>
      <c r="CI117" s="127">
        <v>0</v>
      </c>
      <c r="CJ117" s="127">
        <v>0</v>
      </c>
      <c r="CK117" s="127">
        <v>0</v>
      </c>
      <c r="CL117" s="127">
        <v>0</v>
      </c>
      <c r="CM117" s="127">
        <v>0</v>
      </c>
      <c r="CN117" s="127">
        <v>0</v>
      </c>
      <c r="CO117" s="127">
        <v>0</v>
      </c>
      <c r="CP117" s="127">
        <v>0</v>
      </c>
      <c r="CQ117" s="127">
        <v>0</v>
      </c>
      <c r="CR117" s="127">
        <v>0</v>
      </c>
      <c r="CS117" s="127">
        <v>0</v>
      </c>
      <c r="CT117" s="127">
        <v>0</v>
      </c>
      <c r="CU117" s="127">
        <v>0</v>
      </c>
      <c r="CV117" s="127">
        <v>0</v>
      </c>
      <c r="CW117" s="127">
        <v>0</v>
      </c>
      <c r="CX117" s="127">
        <v>0</v>
      </c>
      <c r="CY117" s="127">
        <v>0</v>
      </c>
      <c r="CZ117" s="127">
        <v>0</v>
      </c>
      <c r="DA117" s="127">
        <v>0</v>
      </c>
      <c r="DB117" s="127">
        <v>0</v>
      </c>
      <c r="DC117" s="127">
        <v>0</v>
      </c>
      <c r="DD117" s="127">
        <v>0</v>
      </c>
      <c r="DE117" s="127">
        <v>0</v>
      </c>
      <c r="DF117" s="127">
        <v>0</v>
      </c>
      <c r="DG117" s="127">
        <v>0</v>
      </c>
      <c r="DH117" s="127">
        <v>0</v>
      </c>
      <c r="DI117" s="127">
        <v>0</v>
      </c>
      <c r="DJ117" s="127">
        <v>0</v>
      </c>
      <c r="DK117" s="127">
        <v>0</v>
      </c>
      <c r="DL117" s="127">
        <v>0</v>
      </c>
      <c r="DM117" s="127">
        <v>0</v>
      </c>
      <c r="DN117" s="127">
        <v>0</v>
      </c>
      <c r="DO117" s="127">
        <v>0</v>
      </c>
      <c r="DP117" s="127">
        <v>0</v>
      </c>
      <c r="DQ117" s="127">
        <v>7.4700000000000003E-2</v>
      </c>
      <c r="DR117" s="130">
        <v>9.8699999999999996E-2</v>
      </c>
      <c r="DS117" s="130">
        <v>9.8699999999999996E-2</v>
      </c>
      <c r="DT117" s="130">
        <v>0.2087</v>
      </c>
      <c r="DU117" s="130">
        <v>0.2087</v>
      </c>
      <c r="DV117" s="130">
        <v>0.2087</v>
      </c>
      <c r="DW117" s="130">
        <v>0.2087</v>
      </c>
      <c r="DX117" s="130">
        <v>0.2087</v>
      </c>
      <c r="DY117" s="130">
        <v>0.2087</v>
      </c>
      <c r="DZ117" s="130">
        <v>0.2087</v>
      </c>
      <c r="EA117" s="130">
        <v>9.8699999999999996E-2</v>
      </c>
      <c r="EB117" s="130">
        <v>9.8699999999999996E-2</v>
      </c>
      <c r="EC117" s="130">
        <v>9.8699999999999996E-2</v>
      </c>
      <c r="ED117" s="130">
        <v>0.11</v>
      </c>
      <c r="EE117" s="130">
        <v>0.11</v>
      </c>
      <c r="EF117" s="130">
        <v>0.11</v>
      </c>
      <c r="EG117" s="130">
        <v>0.11</v>
      </c>
      <c r="EH117" s="130">
        <v>0.11</v>
      </c>
      <c r="EI117" s="130">
        <v>0.11</v>
      </c>
      <c r="EJ117" s="130">
        <v>0.11</v>
      </c>
      <c r="EK117" s="130">
        <v>0.11</v>
      </c>
      <c r="EL117" s="130">
        <v>0.11</v>
      </c>
      <c r="EM117" s="130">
        <v>0.11</v>
      </c>
      <c r="EN117" s="130">
        <v>0.11</v>
      </c>
      <c r="EO117" s="130">
        <v>0.56000000000000005</v>
      </c>
      <c r="EP117" s="130">
        <v>0.83089999999999997</v>
      </c>
      <c r="EQ117" s="130">
        <v>0.83089999999999997</v>
      </c>
      <c r="ER117" s="130">
        <v>0.72089999999999999</v>
      </c>
      <c r="ES117" s="130">
        <v>0.72089999999999999</v>
      </c>
      <c r="ET117" s="130">
        <v>0.72089999999999999</v>
      </c>
      <c r="EU117" s="130">
        <v>0.72089999999999999</v>
      </c>
      <c r="EV117" s="130">
        <v>0.72089999999999999</v>
      </c>
      <c r="EW117" s="130">
        <v>0.72089999999999999</v>
      </c>
      <c r="EX117" s="130">
        <v>0.72089999999999999</v>
      </c>
      <c r="EY117" s="130">
        <v>0.72089999999999999</v>
      </c>
      <c r="EZ117" s="130">
        <v>0</v>
      </c>
      <c r="FA117" s="130">
        <v>0</v>
      </c>
      <c r="FB117" s="130">
        <v>0</v>
      </c>
      <c r="FC117" s="130">
        <v>0</v>
      </c>
      <c r="FD117" s="130">
        <v>0</v>
      </c>
      <c r="FE117" s="130">
        <v>0</v>
      </c>
      <c r="FF117" s="130">
        <v>0</v>
      </c>
      <c r="FG117" s="130">
        <v>0</v>
      </c>
      <c r="FH117" s="130">
        <v>0</v>
      </c>
      <c r="FI117" s="130">
        <v>0</v>
      </c>
      <c r="FJ117" s="130">
        <v>0</v>
      </c>
      <c r="FK117" s="130">
        <v>0</v>
      </c>
      <c r="FL117" s="130">
        <v>0</v>
      </c>
      <c r="FM117" s="130">
        <v>0</v>
      </c>
      <c r="FN117" s="130">
        <v>0</v>
      </c>
      <c r="FO117" s="130">
        <v>0</v>
      </c>
      <c r="FP117" s="130">
        <v>0</v>
      </c>
      <c r="FQ117" s="130">
        <v>0</v>
      </c>
      <c r="FR117" s="130">
        <v>0</v>
      </c>
      <c r="FS117" s="130">
        <v>0</v>
      </c>
      <c r="FT117" s="130">
        <v>2.1700000000000001E-2</v>
      </c>
      <c r="FU117" s="130">
        <v>3.6700000000000003E-2</v>
      </c>
      <c r="FV117" s="130">
        <v>3.6700000000000003E-2</v>
      </c>
      <c r="FW117" s="130">
        <v>3.6700000000000003E-2</v>
      </c>
      <c r="FX117" s="130">
        <v>3.6700000000000003E-2</v>
      </c>
      <c r="FY117" s="130">
        <v>3.6700000000000003E-2</v>
      </c>
      <c r="FZ117" s="130">
        <v>3.6700000000000003E-2</v>
      </c>
      <c r="GA117" s="130">
        <v>3.6700000000000003E-2</v>
      </c>
      <c r="GB117" s="130">
        <v>3.6700000000000003E-2</v>
      </c>
      <c r="GC117" s="130">
        <v>3.6700000000000003E-2</v>
      </c>
      <c r="GD117" s="130">
        <v>0</v>
      </c>
      <c r="GE117" s="130">
        <v>0</v>
      </c>
      <c r="GF117" s="130">
        <v>7.6E-3</v>
      </c>
      <c r="GG117" s="130">
        <v>0.12759999999999999</v>
      </c>
      <c r="GH117" s="130">
        <v>0.12759999999999999</v>
      </c>
      <c r="GI117" s="130">
        <v>0.12759999999999999</v>
      </c>
      <c r="GJ117" s="130">
        <v>0.12759999999999999</v>
      </c>
      <c r="GK117" s="130">
        <v>0.12759999999999999</v>
      </c>
      <c r="GL117" s="130">
        <v>0.12759999999999999</v>
      </c>
      <c r="GM117" s="130">
        <v>0.12759999999999999</v>
      </c>
      <c r="GN117" s="130">
        <v>0.12759999999999999</v>
      </c>
      <c r="GO117" s="130">
        <v>0.12759999999999999</v>
      </c>
      <c r="GP117" s="130">
        <v>0</v>
      </c>
      <c r="GQ117" s="130">
        <v>0</v>
      </c>
      <c r="GR117" s="130">
        <v>0</v>
      </c>
      <c r="GS117" s="130">
        <v>0</v>
      </c>
      <c r="GT117" s="130">
        <v>0</v>
      </c>
      <c r="GU117" s="130">
        <v>0</v>
      </c>
      <c r="GV117" s="130">
        <v>0</v>
      </c>
      <c r="GW117" s="130">
        <v>0</v>
      </c>
      <c r="GX117" s="130">
        <v>0</v>
      </c>
      <c r="GY117" s="130">
        <v>0</v>
      </c>
      <c r="GZ117" s="130">
        <v>0</v>
      </c>
      <c r="HA117" s="130">
        <v>0</v>
      </c>
      <c r="HB117" s="130">
        <v>0</v>
      </c>
      <c r="HC117" s="130">
        <v>0</v>
      </c>
      <c r="HD117" s="130">
        <v>0</v>
      </c>
      <c r="HE117" s="130">
        <v>0</v>
      </c>
      <c r="HF117" s="130">
        <v>0</v>
      </c>
      <c r="HG117" s="130">
        <v>0</v>
      </c>
      <c r="HH117" s="130">
        <v>0</v>
      </c>
      <c r="HI117" s="130">
        <v>0</v>
      </c>
    </row>
    <row r="118" spans="1:217">
      <c r="A118" s="2" t="s">
        <v>228</v>
      </c>
      <c r="B118" s="130">
        <v>0</v>
      </c>
      <c r="C118" s="130">
        <v>0</v>
      </c>
      <c r="D118" s="130">
        <v>0</v>
      </c>
      <c r="E118" s="130">
        <v>0</v>
      </c>
      <c r="F118" s="130">
        <v>0</v>
      </c>
      <c r="G118" s="130">
        <v>0</v>
      </c>
      <c r="H118" s="130">
        <v>0</v>
      </c>
      <c r="I118" s="130">
        <v>0</v>
      </c>
      <c r="J118" s="130">
        <v>0</v>
      </c>
      <c r="K118" s="130">
        <v>0</v>
      </c>
      <c r="L118" s="130">
        <v>0</v>
      </c>
      <c r="M118" s="130">
        <v>0</v>
      </c>
      <c r="N118" s="130">
        <v>0</v>
      </c>
      <c r="O118" s="130">
        <v>0</v>
      </c>
      <c r="P118" s="130">
        <v>0</v>
      </c>
      <c r="Q118" s="130">
        <v>0</v>
      </c>
      <c r="R118" s="130">
        <v>0</v>
      </c>
      <c r="S118" s="130">
        <v>0</v>
      </c>
      <c r="T118" s="130">
        <v>0</v>
      </c>
      <c r="U118" s="130">
        <v>0</v>
      </c>
      <c r="V118" s="130">
        <v>0</v>
      </c>
      <c r="W118" s="130">
        <v>0</v>
      </c>
      <c r="X118" s="130">
        <v>0</v>
      </c>
      <c r="Y118" s="130">
        <v>0</v>
      </c>
      <c r="Z118" s="130">
        <v>0</v>
      </c>
      <c r="AA118" s="130">
        <v>0</v>
      </c>
      <c r="AB118" s="130">
        <v>0</v>
      </c>
      <c r="AC118" s="130">
        <v>0</v>
      </c>
      <c r="AD118" s="130">
        <v>0</v>
      </c>
      <c r="AE118" s="130">
        <v>0</v>
      </c>
      <c r="AF118" s="130">
        <v>0</v>
      </c>
      <c r="AG118" s="130">
        <v>0</v>
      </c>
      <c r="AH118" s="130">
        <v>0</v>
      </c>
      <c r="AI118" s="130">
        <v>0</v>
      </c>
      <c r="AJ118" s="130">
        <v>0</v>
      </c>
      <c r="AK118" s="130">
        <v>0</v>
      </c>
      <c r="AL118" s="130">
        <v>0</v>
      </c>
      <c r="AM118" s="130">
        <v>0</v>
      </c>
      <c r="AN118" s="130">
        <v>0</v>
      </c>
      <c r="AO118" s="130">
        <v>0</v>
      </c>
      <c r="AP118" s="130">
        <v>0</v>
      </c>
      <c r="AQ118" s="130">
        <v>0</v>
      </c>
      <c r="AR118" s="130">
        <v>0</v>
      </c>
      <c r="AS118" s="130">
        <v>0</v>
      </c>
      <c r="AT118" s="130">
        <v>0</v>
      </c>
      <c r="AU118" s="130">
        <v>0</v>
      </c>
      <c r="AV118" s="130">
        <v>0</v>
      </c>
      <c r="AW118" s="130">
        <v>0</v>
      </c>
      <c r="AX118" s="130">
        <v>0</v>
      </c>
      <c r="AY118" s="130">
        <v>0</v>
      </c>
      <c r="AZ118" s="130">
        <v>0</v>
      </c>
      <c r="BA118" s="130">
        <v>0</v>
      </c>
      <c r="BB118" s="130">
        <v>0</v>
      </c>
      <c r="BC118" s="130">
        <v>0</v>
      </c>
      <c r="BD118" s="130">
        <v>0</v>
      </c>
      <c r="BE118" s="130">
        <v>0</v>
      </c>
      <c r="BF118" s="130">
        <v>0</v>
      </c>
      <c r="BG118" s="130">
        <v>0</v>
      </c>
      <c r="BH118" s="130">
        <v>0</v>
      </c>
      <c r="BI118" s="130">
        <v>0</v>
      </c>
      <c r="BJ118" s="130">
        <v>0</v>
      </c>
      <c r="BK118" s="130">
        <v>0</v>
      </c>
      <c r="BL118" s="130">
        <v>0</v>
      </c>
      <c r="BM118" s="130">
        <v>0</v>
      </c>
      <c r="BN118" s="130">
        <v>0</v>
      </c>
      <c r="BO118" s="130">
        <v>0</v>
      </c>
      <c r="BP118" s="130">
        <v>0</v>
      </c>
      <c r="BQ118" s="130">
        <v>0</v>
      </c>
      <c r="BR118" s="130">
        <v>0</v>
      </c>
      <c r="BS118" s="130">
        <v>0</v>
      </c>
      <c r="BT118" s="130">
        <v>0</v>
      </c>
      <c r="BU118" s="130">
        <v>0</v>
      </c>
      <c r="BV118" s="130">
        <v>0</v>
      </c>
      <c r="BW118" s="130">
        <v>0</v>
      </c>
      <c r="BX118" s="130">
        <v>0</v>
      </c>
      <c r="BY118" s="130">
        <v>0</v>
      </c>
      <c r="BZ118" s="130">
        <v>0</v>
      </c>
      <c r="CA118" s="130">
        <v>0</v>
      </c>
      <c r="CB118" s="130">
        <v>0</v>
      </c>
      <c r="CC118" s="130">
        <v>0</v>
      </c>
      <c r="CD118" s="130">
        <v>0</v>
      </c>
      <c r="CE118" s="130">
        <v>0</v>
      </c>
      <c r="CF118" s="130">
        <v>0</v>
      </c>
      <c r="CG118" s="130">
        <v>0</v>
      </c>
      <c r="CH118" s="130">
        <v>0</v>
      </c>
      <c r="CI118" s="130">
        <v>0</v>
      </c>
      <c r="CJ118" s="130">
        <v>0</v>
      </c>
      <c r="CK118" s="130">
        <v>0</v>
      </c>
      <c r="CL118" s="130">
        <v>0</v>
      </c>
      <c r="CM118" s="130">
        <v>0</v>
      </c>
      <c r="CN118" s="130">
        <v>0</v>
      </c>
      <c r="CO118" s="130">
        <v>0</v>
      </c>
      <c r="CP118" s="130">
        <v>0</v>
      </c>
      <c r="CQ118" s="130">
        <v>0</v>
      </c>
      <c r="CR118" s="130">
        <v>0</v>
      </c>
      <c r="CS118" s="130">
        <v>0</v>
      </c>
      <c r="CT118" s="130">
        <v>0</v>
      </c>
      <c r="CU118" s="130">
        <v>0</v>
      </c>
      <c r="CV118" s="130">
        <v>0</v>
      </c>
      <c r="CW118" s="130">
        <v>0</v>
      </c>
      <c r="CX118" s="130">
        <v>0</v>
      </c>
      <c r="CY118" s="130">
        <v>0</v>
      </c>
      <c r="CZ118" s="130">
        <v>0</v>
      </c>
      <c r="DA118" s="130">
        <v>0</v>
      </c>
      <c r="DB118" s="130">
        <v>0</v>
      </c>
      <c r="DC118" s="130">
        <v>0</v>
      </c>
      <c r="DD118" s="130">
        <v>0</v>
      </c>
      <c r="DE118" s="130">
        <v>0</v>
      </c>
      <c r="DF118" s="130">
        <v>0</v>
      </c>
      <c r="DG118" s="130">
        <v>0</v>
      </c>
      <c r="DH118" s="130">
        <v>0</v>
      </c>
      <c r="DI118" s="130">
        <v>0</v>
      </c>
      <c r="DJ118" s="130">
        <v>0</v>
      </c>
      <c r="DK118" s="130">
        <v>0</v>
      </c>
      <c r="DL118" s="130">
        <v>0</v>
      </c>
      <c r="DM118" s="130">
        <v>0</v>
      </c>
      <c r="DN118" s="130">
        <v>0</v>
      </c>
      <c r="DO118" s="130">
        <v>0</v>
      </c>
      <c r="DP118" s="130">
        <v>0</v>
      </c>
      <c r="DQ118" s="130">
        <v>0</v>
      </c>
      <c r="DR118" s="130">
        <v>0</v>
      </c>
      <c r="DS118" s="130">
        <v>0</v>
      </c>
      <c r="DT118" s="130">
        <v>0</v>
      </c>
      <c r="DU118" s="130">
        <v>0</v>
      </c>
      <c r="DV118" s="130">
        <v>0</v>
      </c>
      <c r="DW118" s="130">
        <v>0</v>
      </c>
      <c r="DX118" s="130">
        <v>0</v>
      </c>
      <c r="DY118" s="130">
        <v>0</v>
      </c>
      <c r="DZ118" s="130">
        <v>0</v>
      </c>
      <c r="EA118" s="130">
        <v>0</v>
      </c>
      <c r="EB118" s="130">
        <v>0</v>
      </c>
      <c r="EC118" s="130">
        <v>0</v>
      </c>
      <c r="ED118" s="130">
        <v>0</v>
      </c>
      <c r="EE118" s="130">
        <v>0</v>
      </c>
      <c r="EF118" s="130">
        <v>0</v>
      </c>
      <c r="EG118" s="130">
        <v>0</v>
      </c>
      <c r="EH118" s="130">
        <v>0</v>
      </c>
      <c r="EI118" s="130">
        <v>0</v>
      </c>
      <c r="EJ118" s="130">
        <v>0</v>
      </c>
      <c r="EK118" s="130">
        <v>0</v>
      </c>
      <c r="EL118" s="130">
        <v>0</v>
      </c>
      <c r="EM118" s="130">
        <v>0</v>
      </c>
      <c r="EN118" s="130">
        <v>0</v>
      </c>
      <c r="EO118" s="130">
        <v>0</v>
      </c>
      <c r="EP118" s="130">
        <v>0</v>
      </c>
      <c r="EQ118" s="130">
        <v>0</v>
      </c>
      <c r="ER118" s="130">
        <v>0</v>
      </c>
      <c r="ES118" s="130">
        <v>0</v>
      </c>
      <c r="ET118" s="130">
        <v>0</v>
      </c>
      <c r="EU118" s="130">
        <v>0</v>
      </c>
      <c r="EV118" s="130">
        <v>0</v>
      </c>
      <c r="EW118" s="130">
        <v>0</v>
      </c>
      <c r="EX118" s="130">
        <v>0</v>
      </c>
      <c r="EY118" s="130">
        <v>0</v>
      </c>
      <c r="EZ118" s="130">
        <v>0</v>
      </c>
      <c r="FA118" s="130">
        <v>0</v>
      </c>
      <c r="FB118" s="130">
        <v>0</v>
      </c>
      <c r="FC118" s="130">
        <v>0</v>
      </c>
      <c r="FD118" s="130">
        <v>0</v>
      </c>
      <c r="FE118" s="130">
        <v>0</v>
      </c>
      <c r="FF118" s="130">
        <v>0</v>
      </c>
      <c r="FG118" s="130">
        <v>0</v>
      </c>
      <c r="FH118" s="130">
        <v>0</v>
      </c>
      <c r="FI118" s="130">
        <v>0</v>
      </c>
      <c r="FJ118" s="130">
        <v>0</v>
      </c>
      <c r="FK118" s="130">
        <v>0</v>
      </c>
      <c r="FL118" s="130">
        <v>0</v>
      </c>
      <c r="FM118" s="130">
        <v>0</v>
      </c>
      <c r="FN118" s="130">
        <v>0</v>
      </c>
      <c r="FO118" s="130">
        <v>0</v>
      </c>
      <c r="FP118" s="130">
        <v>0</v>
      </c>
      <c r="FQ118" s="130">
        <v>0</v>
      </c>
      <c r="FR118" s="130">
        <v>0</v>
      </c>
      <c r="FS118" s="130">
        <v>0</v>
      </c>
      <c r="FT118" s="130">
        <v>0</v>
      </c>
      <c r="FU118" s="130">
        <v>0</v>
      </c>
      <c r="FV118" s="130">
        <v>0</v>
      </c>
      <c r="FW118" s="130">
        <v>0</v>
      </c>
      <c r="FX118" s="130">
        <v>0</v>
      </c>
      <c r="FY118" s="130">
        <v>0</v>
      </c>
      <c r="FZ118" s="130">
        <v>0</v>
      </c>
      <c r="GA118" s="130">
        <v>0</v>
      </c>
      <c r="GB118" s="130">
        <v>0</v>
      </c>
      <c r="GC118" s="130">
        <v>0</v>
      </c>
      <c r="GD118" s="130">
        <v>0</v>
      </c>
      <c r="GE118" s="130">
        <v>0</v>
      </c>
      <c r="GF118" s="130">
        <v>0</v>
      </c>
      <c r="GG118" s="130">
        <v>0</v>
      </c>
      <c r="GH118" s="130">
        <v>0</v>
      </c>
      <c r="GI118" s="130">
        <v>0</v>
      </c>
      <c r="GJ118" s="130">
        <v>0</v>
      </c>
      <c r="GK118" s="130">
        <v>0</v>
      </c>
      <c r="GL118" s="130">
        <v>0</v>
      </c>
      <c r="GM118" s="130">
        <v>0</v>
      </c>
      <c r="GN118" s="130">
        <v>0</v>
      </c>
      <c r="GO118" s="130">
        <v>0</v>
      </c>
      <c r="GP118" s="130">
        <v>0</v>
      </c>
      <c r="GQ118" s="130">
        <v>0</v>
      </c>
      <c r="GR118" s="130">
        <v>0</v>
      </c>
      <c r="GS118" s="130">
        <v>0</v>
      </c>
      <c r="GT118" s="130">
        <v>0</v>
      </c>
      <c r="GU118" s="130">
        <v>0</v>
      </c>
      <c r="GV118" s="130">
        <v>0</v>
      </c>
      <c r="GW118" s="130">
        <v>0</v>
      </c>
      <c r="GX118" s="130">
        <v>0</v>
      </c>
      <c r="GY118" s="130">
        <v>0</v>
      </c>
      <c r="GZ118" s="130">
        <v>0</v>
      </c>
      <c r="HA118" s="130">
        <v>0</v>
      </c>
      <c r="HB118" s="130">
        <v>0</v>
      </c>
      <c r="HC118" s="130">
        <v>0</v>
      </c>
      <c r="HD118" s="130">
        <v>0</v>
      </c>
      <c r="HE118" s="130">
        <v>0</v>
      </c>
      <c r="HF118" s="130">
        <v>0</v>
      </c>
      <c r="HG118" s="130">
        <v>0</v>
      </c>
      <c r="HH118" s="130">
        <v>0</v>
      </c>
      <c r="HI118" s="130">
        <v>0</v>
      </c>
    </row>
    <row r="119" spans="1:217">
      <c r="A119" s="2" t="s">
        <v>171</v>
      </c>
      <c r="B119" s="127">
        <v>0</v>
      </c>
      <c r="C119" s="127">
        <v>0</v>
      </c>
      <c r="D119" s="127">
        <v>0</v>
      </c>
      <c r="E119" s="127">
        <v>0</v>
      </c>
      <c r="F119" s="127">
        <v>5.0000000000000001E-3</v>
      </c>
      <c r="G119" s="127">
        <v>0.48060000000000003</v>
      </c>
      <c r="H119" s="127">
        <v>0.72030000000000005</v>
      </c>
      <c r="I119" s="127">
        <v>1.4536</v>
      </c>
      <c r="J119" s="127">
        <v>1.9308000000000001</v>
      </c>
      <c r="K119" s="127">
        <v>2.6650999999999998</v>
      </c>
      <c r="L119" s="127">
        <v>3.0688</v>
      </c>
      <c r="M119" s="127">
        <v>3.6333000000000002</v>
      </c>
      <c r="N119" s="127">
        <v>3.7667000000000002</v>
      </c>
      <c r="O119" s="127">
        <v>3.9304999999999999</v>
      </c>
      <c r="P119" s="127">
        <v>4.2320000000000002</v>
      </c>
      <c r="Q119" s="127">
        <v>4.5365000000000002</v>
      </c>
      <c r="R119" s="127">
        <v>4.6887999999999996</v>
      </c>
      <c r="S119" s="127">
        <v>4.9302999999999999</v>
      </c>
      <c r="T119" s="127">
        <v>4.9377000000000004</v>
      </c>
      <c r="U119" s="127">
        <v>5.3159999999999998</v>
      </c>
      <c r="V119" s="127">
        <v>5.5021000000000004</v>
      </c>
      <c r="W119" s="127">
        <v>5.8681000000000001</v>
      </c>
      <c r="X119" s="127">
        <v>5.9324000000000003</v>
      </c>
      <c r="Y119" s="127">
        <v>5.8071999999999999</v>
      </c>
      <c r="Z119" s="127">
        <v>6.0185000000000004</v>
      </c>
      <c r="AA119" s="127">
        <v>6.5456000000000003</v>
      </c>
      <c r="AB119" s="127">
        <v>6.3954000000000004</v>
      </c>
      <c r="AC119" s="127">
        <v>6.3719000000000001</v>
      </c>
      <c r="AD119" s="127">
        <v>6.5522999999999998</v>
      </c>
      <c r="AE119" s="127">
        <v>6.5007000000000001</v>
      </c>
      <c r="AF119" s="127">
        <v>6.4451999999999998</v>
      </c>
      <c r="AG119" s="127">
        <v>6.6246999999999998</v>
      </c>
      <c r="AH119" s="127">
        <v>6.2957000000000001</v>
      </c>
      <c r="AI119" s="127">
        <v>6.1356999999999999</v>
      </c>
      <c r="AJ119" s="127">
        <v>5.7652000000000001</v>
      </c>
      <c r="AK119" s="127">
        <v>5.5548000000000002</v>
      </c>
      <c r="AL119" s="127">
        <v>5.7606000000000002</v>
      </c>
      <c r="AM119" s="127">
        <v>5.1257999999999999</v>
      </c>
      <c r="AN119" s="127">
        <v>4.9160000000000004</v>
      </c>
      <c r="AO119" s="127">
        <v>4.8239999999999998</v>
      </c>
      <c r="AP119" s="127">
        <v>4.7046000000000001</v>
      </c>
      <c r="AQ119" s="127">
        <v>4.6502999999999997</v>
      </c>
      <c r="AR119" s="127">
        <v>4.6787999999999998</v>
      </c>
      <c r="AS119" s="127">
        <v>4.6243999999999996</v>
      </c>
      <c r="AT119" s="127">
        <v>4.6502999999999997</v>
      </c>
      <c r="AU119" s="127">
        <v>4.5923999999999996</v>
      </c>
      <c r="AV119" s="127">
        <v>4.5678000000000001</v>
      </c>
      <c r="AW119" s="127">
        <v>4.5423</v>
      </c>
      <c r="AX119" s="127">
        <v>4.5342000000000002</v>
      </c>
      <c r="AY119" s="127">
        <v>4.4074</v>
      </c>
      <c r="AZ119" s="127">
        <v>4.4069000000000003</v>
      </c>
      <c r="BA119" s="127">
        <v>4.4069000000000003</v>
      </c>
      <c r="BB119" s="127">
        <v>4.4143999999999997</v>
      </c>
      <c r="BC119" s="127">
        <v>4.4646999999999997</v>
      </c>
      <c r="BD119" s="127">
        <v>4.3083999999999998</v>
      </c>
      <c r="BE119" s="127">
        <v>4.7914000000000003</v>
      </c>
      <c r="BF119" s="127">
        <v>5.6130000000000004</v>
      </c>
      <c r="BG119" s="127">
        <v>5.9835000000000003</v>
      </c>
      <c r="BH119" s="127">
        <v>11.5646</v>
      </c>
      <c r="BI119" s="127">
        <v>13.805199999999999</v>
      </c>
      <c r="BJ119" s="127">
        <v>13.2942</v>
      </c>
      <c r="BK119" s="127">
        <v>12.7964</v>
      </c>
      <c r="BL119" s="127">
        <v>12.8353</v>
      </c>
      <c r="BM119" s="127">
        <v>12.263299999999999</v>
      </c>
      <c r="BN119" s="127">
        <v>12.315899999999999</v>
      </c>
      <c r="BO119" s="127">
        <v>12.196199999999999</v>
      </c>
      <c r="BP119" s="127">
        <v>12.055199999999999</v>
      </c>
      <c r="BQ119" s="127">
        <v>11.9733</v>
      </c>
      <c r="BR119" s="127">
        <v>11.831300000000001</v>
      </c>
      <c r="BS119" s="127">
        <v>8.2967999999999993</v>
      </c>
      <c r="BT119" s="127">
        <v>8.1917000000000009</v>
      </c>
      <c r="BU119" s="127">
        <v>8.2423999999999999</v>
      </c>
      <c r="BV119" s="127">
        <v>8.2566000000000006</v>
      </c>
      <c r="BW119" s="127">
        <v>8.0806000000000004</v>
      </c>
      <c r="BX119" s="127">
        <v>8.0699000000000005</v>
      </c>
      <c r="BY119" s="127">
        <v>8.1820000000000004</v>
      </c>
      <c r="BZ119" s="127">
        <v>8.1088000000000005</v>
      </c>
      <c r="CA119" s="127">
        <v>7.9790000000000001</v>
      </c>
      <c r="CB119" s="127">
        <v>7.6256000000000004</v>
      </c>
      <c r="CC119" s="127">
        <v>6.9057000000000004</v>
      </c>
      <c r="CD119" s="127">
        <v>6.6060999999999996</v>
      </c>
      <c r="CE119" s="127">
        <v>5.8442999999999996</v>
      </c>
      <c r="CF119" s="127">
        <v>5.2573999999999996</v>
      </c>
      <c r="CG119" s="127">
        <v>5.2632000000000003</v>
      </c>
      <c r="CH119" s="127">
        <v>5.2243000000000004</v>
      </c>
      <c r="CI119" s="127">
        <v>5.1608999999999998</v>
      </c>
      <c r="CJ119" s="127">
        <v>5.2159000000000004</v>
      </c>
      <c r="CK119" s="127">
        <v>5.1848000000000001</v>
      </c>
      <c r="CL119" s="127">
        <v>5.085</v>
      </c>
      <c r="CM119" s="127">
        <v>5.1069000000000004</v>
      </c>
      <c r="CN119" s="127">
        <v>5.1498999999999997</v>
      </c>
      <c r="CO119" s="127">
        <v>4.9467999999999996</v>
      </c>
      <c r="CP119" s="127">
        <v>4.9484000000000004</v>
      </c>
      <c r="CQ119" s="127">
        <v>4.4245999999999999</v>
      </c>
      <c r="CR119" s="127">
        <v>4.2230999999999996</v>
      </c>
      <c r="CS119" s="127">
        <v>4.226</v>
      </c>
      <c r="CT119" s="127">
        <v>3.9468999999999999</v>
      </c>
      <c r="CU119" s="127">
        <v>3.8919999999999999</v>
      </c>
      <c r="CV119" s="127">
        <v>3.8313000000000001</v>
      </c>
      <c r="CW119" s="127">
        <v>3.8765000000000001</v>
      </c>
      <c r="CX119" s="127">
        <v>3.8460000000000001</v>
      </c>
      <c r="CY119" s="127">
        <v>3.6255999999999999</v>
      </c>
      <c r="CZ119" s="127">
        <v>3.5739000000000001</v>
      </c>
      <c r="DA119" s="127">
        <v>3.3965999999999998</v>
      </c>
      <c r="DB119" s="127">
        <v>3.2926000000000002</v>
      </c>
      <c r="DC119" s="127">
        <v>3.0941000000000001</v>
      </c>
      <c r="DD119" s="127">
        <v>2.9843000000000002</v>
      </c>
      <c r="DE119" s="127">
        <v>1.5711999999999999</v>
      </c>
      <c r="DF119" s="127">
        <v>1.5325</v>
      </c>
      <c r="DG119" s="127">
        <v>1.5475000000000001</v>
      </c>
      <c r="DH119" s="127">
        <v>1.5258</v>
      </c>
      <c r="DI119" s="127">
        <v>1.5068999999999999</v>
      </c>
      <c r="DJ119" s="127">
        <v>1.5068999999999999</v>
      </c>
      <c r="DK119" s="127">
        <v>1.4468000000000001</v>
      </c>
      <c r="DL119" s="127">
        <v>1.4044000000000001</v>
      </c>
      <c r="DM119" s="127">
        <v>1.3835999999999999</v>
      </c>
      <c r="DN119" s="127">
        <v>1.419</v>
      </c>
      <c r="DO119" s="127">
        <v>1.6113999999999999</v>
      </c>
      <c r="DP119" s="127">
        <v>1.5681</v>
      </c>
      <c r="DQ119" s="127">
        <v>1.5639000000000001</v>
      </c>
      <c r="DR119" s="130">
        <v>1.5839000000000001</v>
      </c>
      <c r="DS119" s="130">
        <v>1.6580999999999999</v>
      </c>
      <c r="DT119" s="130">
        <v>1.6879999999999999</v>
      </c>
      <c r="DU119" s="130">
        <v>1.6798</v>
      </c>
      <c r="DV119" s="130">
        <v>1.7438</v>
      </c>
      <c r="DW119" s="130">
        <v>1.825</v>
      </c>
      <c r="DX119" s="130">
        <v>1.8190999999999999</v>
      </c>
      <c r="DY119" s="130">
        <v>2.1091000000000002</v>
      </c>
      <c r="DZ119" s="130">
        <v>2.2189000000000001</v>
      </c>
      <c r="EA119" s="130">
        <v>2.1991000000000001</v>
      </c>
      <c r="EB119" s="130">
        <v>2.1993999999999998</v>
      </c>
      <c r="EC119" s="130">
        <v>1.7145999999999999</v>
      </c>
      <c r="ED119" s="130">
        <v>1.7729999999999999</v>
      </c>
      <c r="EE119" s="130">
        <v>1.7307999999999999</v>
      </c>
      <c r="EF119" s="130">
        <v>1.8021</v>
      </c>
      <c r="EG119" s="130">
        <v>1.9</v>
      </c>
      <c r="EH119" s="130">
        <v>2.0249999999999999</v>
      </c>
      <c r="EI119" s="130">
        <v>2.0259999999999998</v>
      </c>
      <c r="EJ119" s="130">
        <v>2.3580000000000001</v>
      </c>
      <c r="EK119" s="130">
        <v>2.2591999999999999</v>
      </c>
      <c r="EL119" s="130">
        <v>1.9523999999999999</v>
      </c>
      <c r="EM119" s="130">
        <v>2.1019000000000001</v>
      </c>
      <c r="EN119" s="130">
        <v>2.1078999999999999</v>
      </c>
      <c r="EO119" s="130">
        <v>2.0684999999999998</v>
      </c>
      <c r="EP119" s="130">
        <v>3.0064000000000002</v>
      </c>
      <c r="EQ119" s="130">
        <v>2.89</v>
      </c>
      <c r="ER119" s="130">
        <v>3.0560999999999998</v>
      </c>
      <c r="ES119" s="130">
        <v>3.3605999999999998</v>
      </c>
      <c r="ET119" s="130">
        <v>3.4365999999999999</v>
      </c>
      <c r="EU119" s="130">
        <v>3.9016000000000002</v>
      </c>
      <c r="EV119" s="130">
        <v>3.8915999999999999</v>
      </c>
      <c r="EW119" s="130">
        <v>5.2491000000000003</v>
      </c>
      <c r="EX119" s="130">
        <v>5.7038000000000002</v>
      </c>
      <c r="EY119" s="130">
        <v>6.1134000000000004</v>
      </c>
      <c r="EZ119" s="130">
        <v>6.3737000000000004</v>
      </c>
      <c r="FA119" s="130">
        <v>6.3836000000000004</v>
      </c>
      <c r="FB119" s="130">
        <v>7.3426</v>
      </c>
      <c r="FC119" s="130">
        <v>7.3436000000000003</v>
      </c>
      <c r="FD119" s="130">
        <v>7.1856</v>
      </c>
      <c r="FE119" s="130">
        <v>7.7853000000000003</v>
      </c>
      <c r="FF119" s="130">
        <v>7.6852999999999998</v>
      </c>
      <c r="FG119" s="130">
        <v>8.0488</v>
      </c>
      <c r="FH119" s="130">
        <v>8.6024999999999991</v>
      </c>
      <c r="FI119" s="130">
        <v>8.7063000000000006</v>
      </c>
      <c r="FJ119" s="130">
        <v>8.9528999999999996</v>
      </c>
      <c r="FK119" s="130">
        <v>9.2195</v>
      </c>
      <c r="FL119" s="130">
        <v>9.3374000000000006</v>
      </c>
      <c r="FM119" s="130">
        <v>9.5114999999999998</v>
      </c>
      <c r="FN119" s="130">
        <v>8.9450000000000003</v>
      </c>
      <c r="FO119" s="130">
        <v>9.1614000000000004</v>
      </c>
      <c r="FP119" s="130">
        <v>8.8726000000000003</v>
      </c>
      <c r="FQ119" s="130">
        <v>8.6243999999999996</v>
      </c>
      <c r="FR119" s="130">
        <v>8.6111000000000004</v>
      </c>
      <c r="FS119" s="130">
        <v>8.2788000000000004</v>
      </c>
      <c r="FT119" s="130">
        <v>8.6088000000000005</v>
      </c>
      <c r="FU119" s="130">
        <v>7.0084</v>
      </c>
      <c r="FV119" s="130">
        <v>6.84</v>
      </c>
      <c r="FW119" s="130">
        <v>7.516</v>
      </c>
      <c r="FX119" s="130">
        <v>7.3712</v>
      </c>
      <c r="FY119" s="130">
        <v>7.6893000000000002</v>
      </c>
      <c r="FZ119" s="130">
        <v>9.6998999999999995</v>
      </c>
      <c r="GA119" s="130">
        <v>9.9583999999999993</v>
      </c>
      <c r="GB119" s="130">
        <v>9.9945000000000004</v>
      </c>
      <c r="GC119" s="130">
        <v>10.408899999999999</v>
      </c>
      <c r="GD119" s="130">
        <v>10.0604</v>
      </c>
      <c r="GE119" s="130">
        <v>13.0473</v>
      </c>
      <c r="GF119" s="130">
        <v>12.4275</v>
      </c>
      <c r="GG119" s="130">
        <v>15.039</v>
      </c>
      <c r="GH119" s="130">
        <v>12.992100000000001</v>
      </c>
      <c r="GI119" s="130">
        <v>13.2049</v>
      </c>
      <c r="GJ119" s="130">
        <v>13.3408</v>
      </c>
      <c r="GK119" s="130">
        <v>13.1585</v>
      </c>
      <c r="GL119" s="130">
        <v>12.8597</v>
      </c>
      <c r="GM119" s="130">
        <v>12.677300000000001</v>
      </c>
      <c r="GN119" s="130">
        <v>13.0602</v>
      </c>
      <c r="GO119" s="130">
        <v>13.0496</v>
      </c>
      <c r="GP119" s="130">
        <v>13.423299999999999</v>
      </c>
      <c r="GQ119" s="130">
        <v>13.352600000000001</v>
      </c>
      <c r="GR119" s="130">
        <v>12.8026</v>
      </c>
      <c r="GS119" s="130">
        <v>14.186500000000001</v>
      </c>
      <c r="GT119" s="130">
        <v>14.4138</v>
      </c>
      <c r="GU119" s="130">
        <v>14.042899999999999</v>
      </c>
      <c r="GV119" s="130">
        <v>13.903499999999999</v>
      </c>
      <c r="GW119" s="130">
        <v>13.3255</v>
      </c>
      <c r="GX119" s="130">
        <v>10.2805</v>
      </c>
      <c r="GY119" s="130">
        <v>10.3963</v>
      </c>
      <c r="GZ119" s="130">
        <v>10.6463</v>
      </c>
      <c r="HA119" s="130">
        <v>9.5152999999999999</v>
      </c>
      <c r="HB119" s="130">
        <v>9.4533000000000005</v>
      </c>
      <c r="HC119" s="130">
        <v>8.5239999999999991</v>
      </c>
      <c r="HD119" s="130">
        <v>8.1021000000000001</v>
      </c>
      <c r="HE119" s="130">
        <v>8.1076999999999995</v>
      </c>
      <c r="HF119" s="130">
        <v>7.8983999999999996</v>
      </c>
      <c r="HG119" s="130">
        <v>7.5198</v>
      </c>
      <c r="HH119" s="130">
        <v>7.3636999999999997</v>
      </c>
      <c r="HI119" s="130">
        <v>7.2027999999999999</v>
      </c>
    </row>
    <row r="120" spans="1:217">
      <c r="A120" s="2" t="s">
        <v>208</v>
      </c>
      <c r="B120" s="127">
        <v>0</v>
      </c>
      <c r="C120" s="127">
        <v>0</v>
      </c>
      <c r="D120" s="127">
        <v>0</v>
      </c>
      <c r="E120" s="127">
        <v>0</v>
      </c>
      <c r="F120" s="127">
        <v>0</v>
      </c>
      <c r="G120" s="127">
        <v>0</v>
      </c>
      <c r="H120" s="127">
        <v>0</v>
      </c>
      <c r="I120" s="127">
        <v>0</v>
      </c>
      <c r="J120" s="127">
        <v>0</v>
      </c>
      <c r="K120" s="127">
        <v>0</v>
      </c>
      <c r="L120" s="127">
        <v>0</v>
      </c>
      <c r="M120" s="127">
        <v>0</v>
      </c>
      <c r="N120" s="127">
        <v>0</v>
      </c>
      <c r="O120" s="127">
        <v>0</v>
      </c>
      <c r="P120" s="127">
        <v>0</v>
      </c>
      <c r="Q120" s="127">
        <v>0</v>
      </c>
      <c r="R120" s="127">
        <v>0</v>
      </c>
      <c r="S120" s="127">
        <v>0</v>
      </c>
      <c r="T120" s="127">
        <v>0</v>
      </c>
      <c r="U120" s="127">
        <v>0</v>
      </c>
      <c r="V120" s="127">
        <v>0</v>
      </c>
      <c r="W120" s="127">
        <v>0</v>
      </c>
      <c r="X120" s="127">
        <v>0</v>
      </c>
      <c r="Y120" s="127">
        <v>0</v>
      </c>
      <c r="Z120" s="127">
        <v>0</v>
      </c>
      <c r="AA120" s="127">
        <v>0</v>
      </c>
      <c r="AB120" s="127">
        <v>0</v>
      </c>
      <c r="AC120" s="127">
        <v>0</v>
      </c>
      <c r="AD120" s="127">
        <v>0</v>
      </c>
      <c r="AE120" s="127">
        <v>0</v>
      </c>
      <c r="AF120" s="127">
        <v>0</v>
      </c>
      <c r="AG120" s="127">
        <v>0</v>
      </c>
      <c r="AH120" s="127">
        <v>0</v>
      </c>
      <c r="AI120" s="127">
        <v>0</v>
      </c>
      <c r="AJ120" s="127">
        <v>0</v>
      </c>
      <c r="AK120" s="127">
        <v>0</v>
      </c>
      <c r="AL120" s="127">
        <v>0</v>
      </c>
      <c r="AM120" s="127">
        <v>0</v>
      </c>
      <c r="AN120" s="127">
        <v>0</v>
      </c>
      <c r="AO120" s="127">
        <v>0</v>
      </c>
      <c r="AP120" s="127">
        <v>0</v>
      </c>
      <c r="AQ120" s="127">
        <v>0</v>
      </c>
      <c r="AR120" s="127">
        <v>0</v>
      </c>
      <c r="AS120" s="127">
        <v>0</v>
      </c>
      <c r="AT120" s="127">
        <v>0</v>
      </c>
      <c r="AU120" s="127">
        <v>0</v>
      </c>
      <c r="AV120" s="127">
        <v>0</v>
      </c>
      <c r="AW120" s="127">
        <v>0</v>
      </c>
      <c r="AX120" s="127">
        <v>0</v>
      </c>
      <c r="AY120" s="127">
        <v>0</v>
      </c>
      <c r="AZ120" s="127">
        <v>0</v>
      </c>
      <c r="BA120" s="127">
        <v>0</v>
      </c>
      <c r="BB120" s="127">
        <v>0</v>
      </c>
      <c r="BC120" s="127">
        <v>0</v>
      </c>
      <c r="BD120" s="127">
        <v>0</v>
      </c>
      <c r="BE120" s="127">
        <v>0</v>
      </c>
      <c r="BF120" s="127">
        <v>0</v>
      </c>
      <c r="BG120" s="127">
        <v>0</v>
      </c>
      <c r="BH120" s="127">
        <v>0</v>
      </c>
      <c r="BI120" s="127">
        <v>0</v>
      </c>
      <c r="BJ120" s="127">
        <v>0</v>
      </c>
      <c r="BK120" s="127">
        <v>0</v>
      </c>
      <c r="BL120" s="127">
        <v>0</v>
      </c>
      <c r="BM120" s="127">
        <v>0</v>
      </c>
      <c r="BN120" s="127">
        <v>0</v>
      </c>
      <c r="BO120" s="127">
        <v>0</v>
      </c>
      <c r="BP120" s="127">
        <v>0</v>
      </c>
      <c r="BQ120" s="127">
        <v>0</v>
      </c>
      <c r="BR120" s="127">
        <v>0</v>
      </c>
      <c r="BS120" s="127">
        <v>0</v>
      </c>
      <c r="BT120" s="127">
        <v>0</v>
      </c>
      <c r="BU120" s="127">
        <v>0</v>
      </c>
      <c r="BV120" s="127">
        <v>0</v>
      </c>
      <c r="BW120" s="127">
        <v>0</v>
      </c>
      <c r="BX120" s="127">
        <v>0</v>
      </c>
      <c r="BY120" s="127">
        <v>0</v>
      </c>
      <c r="BZ120" s="127">
        <v>0</v>
      </c>
      <c r="CA120" s="127">
        <v>0</v>
      </c>
      <c r="CB120" s="127">
        <v>0</v>
      </c>
      <c r="CC120" s="127">
        <v>0</v>
      </c>
      <c r="CD120" s="127">
        <v>0</v>
      </c>
      <c r="CE120" s="127">
        <v>0</v>
      </c>
      <c r="CF120" s="127">
        <v>0</v>
      </c>
      <c r="CG120" s="127">
        <v>0</v>
      </c>
      <c r="CH120" s="127">
        <v>0</v>
      </c>
      <c r="CI120" s="127">
        <v>0</v>
      </c>
      <c r="CJ120" s="127">
        <v>0</v>
      </c>
      <c r="CK120" s="127">
        <v>0</v>
      </c>
      <c r="CL120" s="127">
        <v>0</v>
      </c>
      <c r="CM120" s="127">
        <v>0</v>
      </c>
      <c r="CN120" s="127">
        <v>0</v>
      </c>
      <c r="CO120" s="127">
        <v>0</v>
      </c>
      <c r="CP120" s="127">
        <v>0</v>
      </c>
      <c r="CQ120" s="127">
        <v>0</v>
      </c>
      <c r="CR120" s="127">
        <v>0</v>
      </c>
      <c r="CS120" s="127">
        <v>0</v>
      </c>
      <c r="CT120" s="127">
        <v>0</v>
      </c>
      <c r="CU120" s="127">
        <v>0</v>
      </c>
      <c r="CV120" s="127">
        <v>0</v>
      </c>
      <c r="CW120" s="127">
        <v>0</v>
      </c>
      <c r="CX120" s="127">
        <v>0</v>
      </c>
      <c r="CY120" s="127">
        <v>0</v>
      </c>
      <c r="CZ120" s="127">
        <v>0</v>
      </c>
      <c r="DA120" s="127">
        <v>0</v>
      </c>
      <c r="DB120" s="127">
        <v>0.2</v>
      </c>
      <c r="DC120" s="127">
        <v>0.2</v>
      </c>
      <c r="DD120" s="127">
        <v>0.2</v>
      </c>
      <c r="DE120" s="127">
        <v>0.2</v>
      </c>
      <c r="DF120" s="127">
        <v>0.2</v>
      </c>
      <c r="DG120" s="127">
        <v>0.2</v>
      </c>
      <c r="DH120" s="127">
        <v>0.2</v>
      </c>
      <c r="DI120" s="127">
        <v>0.2</v>
      </c>
      <c r="DJ120" s="127">
        <v>0.2</v>
      </c>
      <c r="DK120" s="127">
        <v>0.2</v>
      </c>
      <c r="DL120" s="127">
        <v>0.2</v>
      </c>
      <c r="DM120" s="127">
        <v>0.2</v>
      </c>
      <c r="DN120" s="127">
        <v>0.28799999999999998</v>
      </c>
      <c r="DO120" s="127">
        <v>0.28799999999999998</v>
      </c>
      <c r="DP120" s="127">
        <v>0.28799999999999998</v>
      </c>
      <c r="DQ120" s="127">
        <v>0.28799999999999998</v>
      </c>
      <c r="DR120" s="130">
        <v>0.32800000000000001</v>
      </c>
      <c r="DS120" s="130">
        <v>0.32800000000000001</v>
      </c>
      <c r="DT120" s="130">
        <v>0.32800000000000001</v>
      </c>
      <c r="DU120" s="130">
        <v>0.32800000000000001</v>
      </c>
      <c r="DV120" s="130">
        <v>0.32800000000000001</v>
      </c>
      <c r="DW120" s="130">
        <v>0.33100000000000002</v>
      </c>
      <c r="DX120" s="130">
        <v>0.33100000000000002</v>
      </c>
      <c r="DY120" s="130">
        <v>0.33100000000000002</v>
      </c>
      <c r="DZ120" s="130">
        <v>0.33100000000000002</v>
      </c>
      <c r="EA120" s="130">
        <v>0.33100000000000002</v>
      </c>
      <c r="EB120" s="130">
        <v>0.33100000000000002</v>
      </c>
      <c r="EC120" s="130">
        <v>0.33100000000000002</v>
      </c>
      <c r="ED120" s="130">
        <v>0.33100000000000002</v>
      </c>
      <c r="EE120" s="130">
        <v>0.33100000000000002</v>
      </c>
      <c r="EF120" s="130">
        <v>0.33100000000000002</v>
      </c>
      <c r="EG120" s="130">
        <v>0.33100000000000002</v>
      </c>
      <c r="EH120" s="130">
        <v>0.33100000000000002</v>
      </c>
      <c r="EI120" s="130">
        <v>0.33100000000000002</v>
      </c>
      <c r="EJ120" s="130">
        <v>0.33100000000000002</v>
      </c>
      <c r="EK120" s="130">
        <v>0.33100000000000002</v>
      </c>
      <c r="EL120" s="130">
        <v>0.33279999999999998</v>
      </c>
      <c r="EM120" s="130">
        <v>0.33279999999999998</v>
      </c>
      <c r="EN120" s="130">
        <v>0.33279999999999998</v>
      </c>
      <c r="EO120" s="130">
        <v>0.33279999999999998</v>
      </c>
      <c r="EP120" s="130">
        <v>0.33279999999999998</v>
      </c>
      <c r="EQ120" s="130">
        <v>0.46279999999999999</v>
      </c>
      <c r="ER120" s="130">
        <v>0.4728</v>
      </c>
      <c r="ES120" s="130">
        <v>0.78280000000000005</v>
      </c>
      <c r="ET120" s="130">
        <v>0.79279999999999995</v>
      </c>
      <c r="EU120" s="130">
        <v>0.80279999999999996</v>
      </c>
      <c r="EV120" s="130">
        <v>0.88280000000000003</v>
      </c>
      <c r="EW120" s="130">
        <v>0.89280000000000004</v>
      </c>
      <c r="EX120" s="130">
        <v>0.81479999999999997</v>
      </c>
      <c r="EY120" s="130">
        <v>0.82479999999999998</v>
      </c>
      <c r="EZ120" s="130">
        <v>0.83479999999999999</v>
      </c>
      <c r="FA120" s="130">
        <v>0.8448</v>
      </c>
      <c r="FB120" s="130">
        <v>0.81479999999999997</v>
      </c>
      <c r="FC120" s="130">
        <v>0.82479999999999998</v>
      </c>
      <c r="FD120" s="130">
        <v>0.83479999999999999</v>
      </c>
      <c r="FE120" s="130">
        <v>0.8448</v>
      </c>
      <c r="FF120" s="130">
        <v>0.8548</v>
      </c>
      <c r="FG120" s="130">
        <v>0.8518</v>
      </c>
      <c r="FH120" s="130">
        <v>0.87180000000000002</v>
      </c>
      <c r="FI120" s="130">
        <v>0.88180000000000003</v>
      </c>
      <c r="FJ120" s="130">
        <v>0.89180000000000004</v>
      </c>
      <c r="FK120" s="130">
        <v>0.90180000000000005</v>
      </c>
      <c r="FL120" s="130">
        <v>0.91180000000000005</v>
      </c>
      <c r="FM120" s="130">
        <v>0.93179999999999996</v>
      </c>
      <c r="FN120" s="130">
        <v>0.94179999999999997</v>
      </c>
      <c r="FO120" s="130">
        <v>0.94369999999999998</v>
      </c>
      <c r="FP120" s="130">
        <v>0.95369999999999999</v>
      </c>
      <c r="FQ120" s="130">
        <v>0.95369999999999999</v>
      </c>
      <c r="FR120" s="130">
        <v>1.0237000000000001</v>
      </c>
      <c r="FS120" s="130">
        <v>0.9637</v>
      </c>
      <c r="FT120" s="130">
        <v>0.9637</v>
      </c>
      <c r="FU120" s="130">
        <v>0.9637</v>
      </c>
      <c r="FV120" s="130">
        <v>0.75190000000000001</v>
      </c>
      <c r="FW120" s="130">
        <v>0.8669</v>
      </c>
      <c r="FX120" s="130">
        <v>0.49690000000000001</v>
      </c>
      <c r="FY120" s="130">
        <v>0.49690000000000001</v>
      </c>
      <c r="FZ120" s="130">
        <v>0.51690000000000003</v>
      </c>
      <c r="GA120" s="130">
        <v>0.51690000000000003</v>
      </c>
      <c r="GB120" s="130">
        <v>0.51690000000000003</v>
      </c>
      <c r="GC120" s="130">
        <v>0.215</v>
      </c>
      <c r="GD120" s="130">
        <v>0.215</v>
      </c>
      <c r="GE120" s="130">
        <v>0.24</v>
      </c>
      <c r="GF120" s="130">
        <v>0.16309999999999999</v>
      </c>
      <c r="GG120" s="130">
        <v>0.16309999999999999</v>
      </c>
      <c r="GH120" s="130">
        <v>0.22309999999999999</v>
      </c>
      <c r="GI120" s="130">
        <v>0.28310000000000002</v>
      </c>
      <c r="GJ120" s="130">
        <v>0.28310000000000002</v>
      </c>
      <c r="GK120" s="130">
        <v>0.28310000000000002</v>
      </c>
      <c r="GL120" s="130">
        <v>0.28310000000000002</v>
      </c>
      <c r="GM120" s="130">
        <v>0.28310000000000002</v>
      </c>
      <c r="GN120" s="130">
        <v>0.28310000000000002</v>
      </c>
      <c r="GO120" s="130">
        <v>0.28310000000000002</v>
      </c>
      <c r="GP120" s="130">
        <v>0.28310000000000002</v>
      </c>
      <c r="GQ120" s="130">
        <v>0.28310000000000002</v>
      </c>
      <c r="GR120" s="130">
        <v>0.28310000000000002</v>
      </c>
      <c r="GS120" s="130">
        <v>0.28810000000000002</v>
      </c>
      <c r="GT120" s="130">
        <v>0.308</v>
      </c>
      <c r="GU120" s="130">
        <v>0.36499999999999999</v>
      </c>
      <c r="GV120" s="130">
        <v>0.36499999999999999</v>
      </c>
      <c r="GW120" s="130">
        <v>0.36399999999999999</v>
      </c>
      <c r="GX120" s="130">
        <v>0.36399999999999999</v>
      </c>
      <c r="GY120" s="130">
        <v>0.36399999999999999</v>
      </c>
      <c r="GZ120" s="130">
        <v>0.36399999999999999</v>
      </c>
      <c r="HA120" s="130">
        <v>0.379</v>
      </c>
      <c r="HB120" s="130">
        <v>0.379</v>
      </c>
      <c r="HC120" s="130">
        <v>0.379</v>
      </c>
      <c r="HD120" s="130">
        <v>0.37909999999999999</v>
      </c>
      <c r="HE120" s="130">
        <v>0.372</v>
      </c>
      <c r="HF120" s="130">
        <v>0.37219999999999998</v>
      </c>
      <c r="HG120" s="130">
        <v>0.2571</v>
      </c>
      <c r="HH120" s="130">
        <v>0.2571</v>
      </c>
      <c r="HI120" s="130">
        <v>0.2571</v>
      </c>
    </row>
    <row r="121" spans="1:217">
      <c r="A121" s="2" t="s">
        <v>172</v>
      </c>
      <c r="B121" s="127">
        <v>4.48E-2</v>
      </c>
      <c r="C121" s="127">
        <v>4.48E-2</v>
      </c>
      <c r="D121" s="127">
        <v>4.48E-2</v>
      </c>
      <c r="E121" s="127">
        <v>4.48E-2</v>
      </c>
      <c r="F121" s="127">
        <v>4.48E-2</v>
      </c>
      <c r="G121" s="127">
        <v>6.9800000000000001E-2</v>
      </c>
      <c r="H121" s="127">
        <v>0.74980000000000002</v>
      </c>
      <c r="I121" s="127">
        <v>0.75180000000000002</v>
      </c>
      <c r="J121" s="127">
        <v>0.73</v>
      </c>
      <c r="K121" s="127">
        <v>0.745</v>
      </c>
      <c r="L121" s="127">
        <v>0.75039999999999996</v>
      </c>
      <c r="M121" s="127">
        <v>0.748</v>
      </c>
      <c r="N121" s="127">
        <v>0.748</v>
      </c>
      <c r="O121" s="127">
        <v>0.748</v>
      </c>
      <c r="P121" s="127">
        <v>0.748</v>
      </c>
      <c r="Q121" s="127">
        <v>0.748</v>
      </c>
      <c r="R121" s="127">
        <v>0.73799999999999999</v>
      </c>
      <c r="S121" s="127">
        <v>0.73799999999999999</v>
      </c>
      <c r="T121" s="127">
        <v>0.73799999999999999</v>
      </c>
      <c r="U121" s="127">
        <v>0.71399999999999997</v>
      </c>
      <c r="V121" s="127">
        <v>0.73029999999999995</v>
      </c>
      <c r="W121" s="127">
        <v>0.73099999999999998</v>
      </c>
      <c r="X121" s="127">
        <v>0.73170000000000002</v>
      </c>
      <c r="Y121" s="127">
        <v>0.73170000000000002</v>
      </c>
      <c r="Z121" s="127">
        <v>0.73309999999999997</v>
      </c>
      <c r="AA121" s="127">
        <v>0.73380000000000001</v>
      </c>
      <c r="AB121" s="127">
        <v>0.83460000000000001</v>
      </c>
      <c r="AC121" s="127">
        <v>0.73770000000000002</v>
      </c>
      <c r="AD121" s="127">
        <v>0.74060000000000004</v>
      </c>
      <c r="AE121" s="127">
        <v>0.74060000000000004</v>
      </c>
      <c r="AF121" s="127">
        <v>0.77210000000000001</v>
      </c>
      <c r="AG121" s="127">
        <v>0.77639999999999998</v>
      </c>
      <c r="AH121" s="127">
        <v>0.77639999999999998</v>
      </c>
      <c r="AI121" s="127">
        <v>0.97099999999999997</v>
      </c>
      <c r="AJ121" s="127">
        <v>0.97209999999999996</v>
      </c>
      <c r="AK121" s="127">
        <v>0.97829999999999995</v>
      </c>
      <c r="AL121" s="127">
        <v>0.7893</v>
      </c>
      <c r="AM121" s="127">
        <v>0.79420000000000002</v>
      </c>
      <c r="AN121" s="127">
        <v>0.73770000000000002</v>
      </c>
      <c r="AO121" s="127">
        <v>0.7369</v>
      </c>
      <c r="AP121" s="127">
        <v>0.73380000000000001</v>
      </c>
      <c r="AQ121" s="127">
        <v>0.72709999999999997</v>
      </c>
      <c r="AR121" s="127">
        <v>0.74780000000000002</v>
      </c>
      <c r="AS121" s="127">
        <v>0.71840000000000004</v>
      </c>
      <c r="AT121" s="127">
        <v>0.70840000000000003</v>
      </c>
      <c r="AU121" s="127">
        <v>0.70840000000000003</v>
      </c>
      <c r="AV121" s="127">
        <v>0.71830000000000005</v>
      </c>
      <c r="AW121" s="127">
        <v>0.71830000000000005</v>
      </c>
      <c r="AX121" s="127">
        <v>0.72529999999999994</v>
      </c>
      <c r="AY121" s="127">
        <v>0.72529999999999994</v>
      </c>
      <c r="AZ121" s="127">
        <v>0.72699999999999998</v>
      </c>
      <c r="BA121" s="127">
        <v>0.72699999999999998</v>
      </c>
      <c r="BB121" s="127">
        <v>0.72699999999999998</v>
      </c>
      <c r="BC121" s="127">
        <v>0.73650000000000004</v>
      </c>
      <c r="BD121" s="127">
        <v>8.6499999999999994E-2</v>
      </c>
      <c r="BE121" s="127">
        <v>0.318</v>
      </c>
      <c r="BF121" s="127">
        <v>0.83589999999999998</v>
      </c>
      <c r="BG121" s="127">
        <v>0.88790000000000002</v>
      </c>
      <c r="BH121" s="127">
        <v>1.8320000000000001</v>
      </c>
      <c r="BI121" s="127">
        <v>1.8320000000000001</v>
      </c>
      <c r="BJ121" s="127">
        <v>1.7722</v>
      </c>
      <c r="BK121" s="127">
        <v>1.7882</v>
      </c>
      <c r="BL121" s="127">
        <v>1.7882</v>
      </c>
      <c r="BM121" s="127">
        <v>7.9538000000000002</v>
      </c>
      <c r="BN121" s="127">
        <v>8.0129999999999999</v>
      </c>
      <c r="BO121" s="127">
        <v>8.0208999999999993</v>
      </c>
      <c r="BP121" s="127">
        <v>8.1629000000000005</v>
      </c>
      <c r="BQ121" s="127">
        <v>8.5178999999999991</v>
      </c>
      <c r="BR121" s="127">
        <v>8.5168999999999997</v>
      </c>
      <c r="BS121" s="127">
        <v>8.5198999999999998</v>
      </c>
      <c r="BT121" s="127">
        <v>8.5198999999999998</v>
      </c>
      <c r="BU121" s="127">
        <v>8.5198999999999998</v>
      </c>
      <c r="BV121" s="127">
        <v>8.6039999999999992</v>
      </c>
      <c r="BW121" s="127">
        <v>8.6039999999999992</v>
      </c>
      <c r="BX121" s="127">
        <v>8.6028000000000002</v>
      </c>
      <c r="BY121" s="127">
        <v>9.7204999999999995</v>
      </c>
      <c r="BZ121" s="127">
        <v>9.7224000000000004</v>
      </c>
      <c r="CA121" s="127">
        <v>9.7224000000000004</v>
      </c>
      <c r="CB121" s="127">
        <v>9.7454000000000001</v>
      </c>
      <c r="CC121" s="127">
        <v>9.7924000000000007</v>
      </c>
      <c r="CD121" s="127">
        <v>9.9939</v>
      </c>
      <c r="CE121" s="127">
        <v>9.9939</v>
      </c>
      <c r="CF121" s="127">
        <v>9.9806000000000008</v>
      </c>
      <c r="CG121" s="127">
        <v>9.7685999999999993</v>
      </c>
      <c r="CH121" s="127">
        <v>9.7685999999999993</v>
      </c>
      <c r="CI121" s="127">
        <v>9.4191000000000003</v>
      </c>
      <c r="CJ121" s="127">
        <v>9.4373000000000005</v>
      </c>
      <c r="CK121" s="127">
        <v>9.4382999999999999</v>
      </c>
      <c r="CL121" s="127">
        <v>9.4382999999999999</v>
      </c>
      <c r="CM121" s="127">
        <v>9.5107999999999997</v>
      </c>
      <c r="CN121" s="127">
        <v>9.8808000000000007</v>
      </c>
      <c r="CO121" s="127">
        <v>9.9201999999999995</v>
      </c>
      <c r="CP121" s="127">
        <v>10.452999999999999</v>
      </c>
      <c r="CQ121" s="127">
        <v>10.821999999999999</v>
      </c>
      <c r="CR121" s="127">
        <v>10.870799999999999</v>
      </c>
      <c r="CS121" s="127">
        <v>10.908799999999999</v>
      </c>
      <c r="CT121" s="127">
        <v>11.0694</v>
      </c>
      <c r="CU121" s="127">
        <v>11.0694</v>
      </c>
      <c r="CV121" s="127">
        <v>10.8367</v>
      </c>
      <c r="CW121" s="127">
        <v>10.837899999999999</v>
      </c>
      <c r="CX121" s="127">
        <v>10.460100000000001</v>
      </c>
      <c r="CY121" s="127">
        <v>10.460599999999999</v>
      </c>
      <c r="CZ121" s="127">
        <v>10.4206</v>
      </c>
      <c r="DA121" s="127">
        <v>10.193099999999999</v>
      </c>
      <c r="DB121" s="127">
        <v>10.2173</v>
      </c>
      <c r="DC121" s="127">
        <v>10.1653</v>
      </c>
      <c r="DD121" s="127">
        <v>9.5686999999999998</v>
      </c>
      <c r="DE121" s="127">
        <v>11.133100000000001</v>
      </c>
      <c r="DF121" s="127">
        <v>11.1294</v>
      </c>
      <c r="DG121" s="127">
        <v>11.132899999999999</v>
      </c>
      <c r="DH121" s="127">
        <v>11.152900000000001</v>
      </c>
      <c r="DI121" s="127">
        <v>8.5249000000000006</v>
      </c>
      <c r="DJ121" s="127">
        <v>8.3649000000000004</v>
      </c>
      <c r="DK121" s="127">
        <v>8.5147999999999993</v>
      </c>
      <c r="DL121" s="127">
        <v>8.6978000000000009</v>
      </c>
      <c r="DM121" s="127">
        <v>8.6738</v>
      </c>
      <c r="DN121" s="127">
        <v>8.6687999999999992</v>
      </c>
      <c r="DO121" s="127">
        <v>8.5277999999999992</v>
      </c>
      <c r="DP121" s="127">
        <v>8.5277999999999992</v>
      </c>
      <c r="DQ121" s="127">
        <v>8.4715000000000007</v>
      </c>
      <c r="DR121" s="130">
        <v>8.4771999999999998</v>
      </c>
      <c r="DS121" s="130">
        <v>8.4892000000000003</v>
      </c>
      <c r="DT121" s="130">
        <v>8.5188000000000006</v>
      </c>
      <c r="DU121" s="130">
        <v>7.4195000000000002</v>
      </c>
      <c r="DV121" s="130">
        <v>7.6174999999999997</v>
      </c>
      <c r="DW121" s="130">
        <v>5.6174999999999997</v>
      </c>
      <c r="DX121" s="130">
        <v>5.6074999999999999</v>
      </c>
      <c r="DY121" s="130">
        <v>5.6086999999999998</v>
      </c>
      <c r="DZ121" s="130">
        <v>5.4142999999999999</v>
      </c>
      <c r="EA121" s="130">
        <v>5.4272999999999998</v>
      </c>
      <c r="EB121" s="130">
        <v>5.4157999999999999</v>
      </c>
      <c r="EC121" s="130">
        <v>5.4157999999999999</v>
      </c>
      <c r="ED121" s="130">
        <v>5.4157999999999999</v>
      </c>
      <c r="EE121" s="130">
        <v>3.4159000000000002</v>
      </c>
      <c r="EF121" s="130">
        <v>3.3807</v>
      </c>
      <c r="EG121" s="130">
        <v>3.3797000000000001</v>
      </c>
      <c r="EH121" s="130">
        <v>3.3797000000000001</v>
      </c>
      <c r="EI121" s="130">
        <v>3.3071999999999999</v>
      </c>
      <c r="EJ121" s="130">
        <v>2.9371999999999998</v>
      </c>
      <c r="EK121" s="130">
        <v>2.8472</v>
      </c>
      <c r="EL121" s="130">
        <v>2.8748999999999998</v>
      </c>
      <c r="EM121" s="130">
        <v>2.8748999999999998</v>
      </c>
      <c r="EN121" s="130">
        <v>2.8349000000000002</v>
      </c>
      <c r="EO121" s="130">
        <v>2.6368999999999998</v>
      </c>
      <c r="EP121" s="130">
        <v>2.6293000000000002</v>
      </c>
      <c r="EQ121" s="130">
        <v>2.6793</v>
      </c>
      <c r="ER121" s="130">
        <v>2.7713000000000001</v>
      </c>
      <c r="ES121" s="130">
        <v>2.9201000000000001</v>
      </c>
      <c r="ET121" s="130">
        <v>2.9062000000000001</v>
      </c>
      <c r="EU121" s="130">
        <v>2.8935</v>
      </c>
      <c r="EV121" s="130">
        <v>2.8935</v>
      </c>
      <c r="EW121" s="130">
        <v>2.8889999999999998</v>
      </c>
      <c r="EX121" s="130">
        <v>2.7921</v>
      </c>
      <c r="EY121" s="130">
        <v>2.8473000000000002</v>
      </c>
      <c r="EZ121" s="130">
        <v>2.5409000000000002</v>
      </c>
      <c r="FA121" s="130">
        <v>0.95750000000000002</v>
      </c>
      <c r="FB121" s="130">
        <v>1.0538000000000001</v>
      </c>
      <c r="FC121" s="130">
        <v>1.117</v>
      </c>
      <c r="FD121" s="130">
        <v>2.2551999999999999</v>
      </c>
      <c r="FE121" s="130">
        <v>2.3262</v>
      </c>
      <c r="FF121" s="130">
        <v>2.4496000000000002</v>
      </c>
      <c r="FG121" s="130">
        <v>4.8064</v>
      </c>
      <c r="FH121" s="130">
        <v>4.8064</v>
      </c>
      <c r="FI121" s="130">
        <v>5.6433999999999997</v>
      </c>
      <c r="FJ121" s="130">
        <v>5.4433999999999996</v>
      </c>
      <c r="FK121" s="130">
        <v>5.5434000000000001</v>
      </c>
      <c r="FL121" s="130">
        <v>6.8094000000000001</v>
      </c>
      <c r="FM121" s="130">
        <v>6.9219999999999997</v>
      </c>
      <c r="FN121" s="130">
        <v>6.9207999999999998</v>
      </c>
      <c r="FO121" s="130">
        <v>4.9698000000000002</v>
      </c>
      <c r="FP121" s="130">
        <v>5.4211999999999998</v>
      </c>
      <c r="FQ121" s="130">
        <v>9.7377000000000002</v>
      </c>
      <c r="FR121" s="130">
        <v>10.3102</v>
      </c>
      <c r="FS121" s="130">
        <v>11.9534</v>
      </c>
      <c r="FT121" s="130">
        <v>11.9534</v>
      </c>
      <c r="FU121" s="130">
        <v>11.9552</v>
      </c>
      <c r="FV121" s="130">
        <v>11.969799999999999</v>
      </c>
      <c r="FW121" s="130">
        <v>12.231400000000001</v>
      </c>
      <c r="FX121" s="130">
        <v>12.367699999999999</v>
      </c>
      <c r="FY121" s="130">
        <v>12.4777</v>
      </c>
      <c r="FZ121" s="130">
        <v>12.9377</v>
      </c>
      <c r="GA121" s="130">
        <v>14.340199999999999</v>
      </c>
      <c r="GB121" s="130">
        <v>14.4649</v>
      </c>
      <c r="GC121" s="130">
        <v>14.7585</v>
      </c>
      <c r="GD121" s="130">
        <v>15.557399999999999</v>
      </c>
      <c r="GE121" s="130">
        <v>16.502600000000001</v>
      </c>
      <c r="GF121" s="130">
        <v>17.299099999999999</v>
      </c>
      <c r="GG121" s="130">
        <v>21.210799999999999</v>
      </c>
      <c r="GH121" s="130">
        <v>23.400400000000001</v>
      </c>
      <c r="GI121" s="130">
        <v>28.260100000000001</v>
      </c>
      <c r="GJ121" s="130">
        <v>29.743400000000001</v>
      </c>
      <c r="GK121" s="130">
        <v>31.264199999999999</v>
      </c>
      <c r="GL121" s="130">
        <v>38.996499999999997</v>
      </c>
      <c r="GM121" s="130">
        <v>50.809699999999999</v>
      </c>
      <c r="GN121" s="130">
        <v>51.842100000000002</v>
      </c>
      <c r="GO121" s="130">
        <v>54.6432</v>
      </c>
      <c r="GP121" s="130">
        <v>56.5685</v>
      </c>
      <c r="GQ121" s="130">
        <v>57.392499999999998</v>
      </c>
      <c r="GR121" s="130">
        <v>58.264000000000003</v>
      </c>
      <c r="GS121" s="130">
        <v>59.587800000000001</v>
      </c>
      <c r="GT121" s="130">
        <v>62.323799999999999</v>
      </c>
      <c r="GU121" s="130">
        <v>64.117800000000003</v>
      </c>
      <c r="GV121" s="130">
        <v>64.308899999999994</v>
      </c>
      <c r="GW121" s="130">
        <v>64.411100000000005</v>
      </c>
      <c r="GX121" s="130">
        <v>68.054000000000002</v>
      </c>
      <c r="GY121" s="130">
        <v>71.448099999999997</v>
      </c>
      <c r="GZ121" s="130">
        <v>69.930499999999995</v>
      </c>
      <c r="HA121" s="130">
        <v>70.824600000000004</v>
      </c>
      <c r="HB121" s="130">
        <v>70.878699999999995</v>
      </c>
      <c r="HC121" s="130">
        <v>71.048199999999994</v>
      </c>
      <c r="HD121" s="130">
        <v>73.290300000000002</v>
      </c>
      <c r="HE121" s="130">
        <v>74.849199999999996</v>
      </c>
      <c r="HF121" s="130">
        <v>79.006600000000006</v>
      </c>
      <c r="HG121" s="130">
        <v>84.742500000000007</v>
      </c>
      <c r="HH121" s="130">
        <v>86.092500000000001</v>
      </c>
      <c r="HI121" s="130">
        <v>89.337999999999994</v>
      </c>
    </row>
    <row r="122" spans="1:217">
      <c r="A122" s="141" t="s">
        <v>234</v>
      </c>
      <c r="B122" s="130">
        <v>0</v>
      </c>
      <c r="C122" s="130">
        <v>0</v>
      </c>
      <c r="D122" s="130">
        <v>0</v>
      </c>
      <c r="E122" s="130">
        <v>0</v>
      </c>
      <c r="F122" s="130">
        <v>0</v>
      </c>
      <c r="G122" s="130">
        <v>0</v>
      </c>
      <c r="H122" s="130">
        <v>0</v>
      </c>
      <c r="I122" s="130">
        <v>0</v>
      </c>
      <c r="J122" s="130">
        <v>0</v>
      </c>
      <c r="K122" s="130">
        <v>0</v>
      </c>
      <c r="L122" s="130">
        <v>0</v>
      </c>
      <c r="M122" s="130">
        <v>0</v>
      </c>
      <c r="N122" s="130">
        <v>0</v>
      </c>
      <c r="O122" s="130">
        <v>0</v>
      </c>
      <c r="P122" s="130">
        <v>0</v>
      </c>
      <c r="Q122" s="130">
        <v>0</v>
      </c>
      <c r="R122" s="130">
        <v>0</v>
      </c>
      <c r="S122" s="130">
        <v>0</v>
      </c>
      <c r="T122" s="130">
        <v>0</v>
      </c>
      <c r="U122" s="130">
        <v>0</v>
      </c>
      <c r="V122" s="130">
        <v>0</v>
      </c>
      <c r="W122" s="130">
        <v>0</v>
      </c>
      <c r="X122" s="130">
        <v>0</v>
      </c>
      <c r="Y122" s="130">
        <v>0</v>
      </c>
      <c r="Z122" s="130">
        <v>0</v>
      </c>
      <c r="AA122" s="130">
        <v>0</v>
      </c>
      <c r="AB122" s="130">
        <v>0</v>
      </c>
      <c r="AC122" s="130">
        <v>0</v>
      </c>
      <c r="AD122" s="130">
        <v>0</v>
      </c>
      <c r="AE122" s="130">
        <v>0</v>
      </c>
      <c r="AF122" s="130">
        <v>0</v>
      </c>
      <c r="AG122" s="130">
        <v>0</v>
      </c>
      <c r="AH122" s="130">
        <v>0</v>
      </c>
      <c r="AI122" s="130">
        <v>0</v>
      </c>
      <c r="AJ122" s="130">
        <v>0</v>
      </c>
      <c r="AK122" s="130">
        <v>0</v>
      </c>
      <c r="AL122" s="130">
        <v>0</v>
      </c>
      <c r="AM122" s="130">
        <v>0</v>
      </c>
      <c r="AN122" s="130">
        <v>0</v>
      </c>
      <c r="AO122" s="130">
        <v>0</v>
      </c>
      <c r="AP122" s="130">
        <v>0</v>
      </c>
      <c r="AQ122" s="130">
        <v>0</v>
      </c>
      <c r="AR122" s="130">
        <v>0</v>
      </c>
      <c r="AS122" s="130">
        <v>0</v>
      </c>
      <c r="AT122" s="130">
        <v>0</v>
      </c>
      <c r="AU122" s="130">
        <v>0</v>
      </c>
      <c r="AV122" s="130">
        <v>0</v>
      </c>
      <c r="AW122" s="130">
        <v>0</v>
      </c>
      <c r="AX122" s="130">
        <v>0</v>
      </c>
      <c r="AY122" s="130">
        <v>0</v>
      </c>
      <c r="AZ122" s="130">
        <v>0</v>
      </c>
      <c r="BA122" s="130">
        <v>0</v>
      </c>
      <c r="BB122" s="130">
        <v>0</v>
      </c>
      <c r="BC122" s="130">
        <v>0</v>
      </c>
      <c r="BD122" s="130">
        <v>0</v>
      </c>
      <c r="BE122" s="130">
        <v>0</v>
      </c>
      <c r="BF122" s="130">
        <v>0</v>
      </c>
      <c r="BG122" s="130">
        <v>0</v>
      </c>
      <c r="BH122" s="130">
        <v>0</v>
      </c>
      <c r="BI122" s="130">
        <v>0</v>
      </c>
      <c r="BJ122" s="130">
        <v>0</v>
      </c>
      <c r="BK122" s="130">
        <v>0</v>
      </c>
      <c r="BL122" s="130">
        <v>0</v>
      </c>
      <c r="BM122" s="130">
        <v>0</v>
      </c>
      <c r="BN122" s="130">
        <v>0</v>
      </c>
      <c r="BO122" s="130">
        <v>0</v>
      </c>
      <c r="BP122" s="130">
        <v>0</v>
      </c>
      <c r="BQ122" s="130">
        <v>0</v>
      </c>
      <c r="BR122" s="130">
        <v>0</v>
      </c>
      <c r="BS122" s="130">
        <v>0</v>
      </c>
      <c r="BT122" s="130">
        <v>0</v>
      </c>
      <c r="BU122" s="130">
        <v>0</v>
      </c>
      <c r="BV122" s="130">
        <v>0</v>
      </c>
      <c r="BW122" s="130">
        <v>0</v>
      </c>
      <c r="BX122" s="130">
        <v>0</v>
      </c>
      <c r="BY122" s="130">
        <v>0</v>
      </c>
      <c r="BZ122" s="130">
        <v>0</v>
      </c>
      <c r="CA122" s="130">
        <v>0</v>
      </c>
      <c r="CB122" s="130">
        <v>0</v>
      </c>
      <c r="CC122" s="130">
        <v>0</v>
      </c>
      <c r="CD122" s="130">
        <v>0</v>
      </c>
      <c r="CE122" s="130">
        <v>0</v>
      </c>
      <c r="CF122" s="130">
        <v>0</v>
      </c>
      <c r="CG122" s="130">
        <v>0</v>
      </c>
      <c r="CH122" s="130">
        <v>0</v>
      </c>
      <c r="CI122" s="130">
        <v>0</v>
      </c>
      <c r="CJ122" s="130">
        <v>0</v>
      </c>
      <c r="CK122" s="130">
        <v>0</v>
      </c>
      <c r="CL122" s="130">
        <v>0</v>
      </c>
      <c r="CM122" s="130">
        <v>0</v>
      </c>
      <c r="CN122" s="130">
        <v>0</v>
      </c>
      <c r="CO122" s="130">
        <v>0</v>
      </c>
      <c r="CP122" s="130">
        <v>0</v>
      </c>
      <c r="CQ122" s="130">
        <v>0</v>
      </c>
      <c r="CR122" s="130">
        <v>0</v>
      </c>
      <c r="CS122" s="130">
        <v>0</v>
      </c>
      <c r="CT122" s="130">
        <v>0</v>
      </c>
      <c r="CU122" s="130">
        <v>0</v>
      </c>
      <c r="CV122" s="130">
        <v>0</v>
      </c>
      <c r="CW122" s="130">
        <v>0</v>
      </c>
      <c r="CX122" s="130">
        <v>0</v>
      </c>
      <c r="CY122" s="130">
        <v>0</v>
      </c>
      <c r="CZ122" s="130">
        <v>0</v>
      </c>
      <c r="DA122" s="130">
        <v>0</v>
      </c>
      <c r="DB122" s="130">
        <v>0</v>
      </c>
      <c r="DC122" s="130">
        <v>0</v>
      </c>
      <c r="DD122" s="130">
        <v>0</v>
      </c>
      <c r="DE122" s="130">
        <v>0</v>
      </c>
      <c r="DF122" s="130">
        <v>0</v>
      </c>
      <c r="DG122" s="130">
        <v>0</v>
      </c>
      <c r="DH122" s="130">
        <v>0</v>
      </c>
      <c r="DI122" s="130">
        <v>0</v>
      </c>
      <c r="DJ122" s="130">
        <v>0</v>
      </c>
      <c r="DK122" s="130">
        <v>0</v>
      </c>
      <c r="DL122" s="130">
        <v>0</v>
      </c>
      <c r="DM122" s="130">
        <v>0</v>
      </c>
      <c r="DN122" s="130">
        <v>0</v>
      </c>
      <c r="DO122" s="130">
        <v>0</v>
      </c>
      <c r="DP122" s="130">
        <v>0</v>
      </c>
      <c r="DQ122" s="130">
        <v>0</v>
      </c>
      <c r="DR122" s="130">
        <v>0</v>
      </c>
      <c r="DS122" s="130">
        <v>0</v>
      </c>
      <c r="DT122" s="130">
        <v>0</v>
      </c>
      <c r="DU122" s="130">
        <v>0</v>
      </c>
      <c r="DV122" s="130">
        <v>0</v>
      </c>
      <c r="DW122" s="130">
        <v>0</v>
      </c>
      <c r="DX122" s="130">
        <v>0</v>
      </c>
      <c r="DY122" s="130">
        <v>0</v>
      </c>
      <c r="DZ122" s="130">
        <v>0</v>
      </c>
      <c r="EA122" s="130">
        <v>0</v>
      </c>
      <c r="EB122" s="130">
        <v>0</v>
      </c>
      <c r="EC122" s="130">
        <v>0</v>
      </c>
      <c r="ED122" s="130">
        <v>0</v>
      </c>
      <c r="EE122" s="130">
        <v>0</v>
      </c>
      <c r="EF122" s="130">
        <v>0</v>
      </c>
      <c r="EG122" s="130">
        <v>0</v>
      </c>
      <c r="EH122" s="130">
        <v>0</v>
      </c>
      <c r="EI122" s="130">
        <v>0</v>
      </c>
      <c r="EJ122" s="130">
        <v>0</v>
      </c>
      <c r="EK122" s="130">
        <v>0</v>
      </c>
      <c r="EL122" s="130">
        <v>0</v>
      </c>
      <c r="EM122" s="130">
        <v>0</v>
      </c>
      <c r="EN122" s="130">
        <v>0</v>
      </c>
      <c r="EO122" s="130">
        <v>0</v>
      </c>
      <c r="EP122" s="130">
        <v>0</v>
      </c>
      <c r="EQ122" s="130">
        <v>0</v>
      </c>
      <c r="ER122" s="130">
        <v>0</v>
      </c>
      <c r="ES122" s="130">
        <v>0</v>
      </c>
      <c r="ET122" s="130">
        <v>0</v>
      </c>
      <c r="EU122" s="130">
        <v>0</v>
      </c>
      <c r="EV122" s="130">
        <v>0</v>
      </c>
      <c r="EW122" s="130">
        <v>0</v>
      </c>
      <c r="EX122" s="130">
        <v>0</v>
      </c>
      <c r="EY122" s="130">
        <v>0</v>
      </c>
      <c r="EZ122" s="130">
        <v>0</v>
      </c>
      <c r="FA122" s="130">
        <v>0</v>
      </c>
      <c r="FB122" s="130">
        <v>0</v>
      </c>
      <c r="FC122" s="130">
        <v>0</v>
      </c>
      <c r="FD122" s="130">
        <v>0</v>
      </c>
      <c r="FE122" s="130">
        <v>0</v>
      </c>
      <c r="FF122" s="130">
        <v>0</v>
      </c>
      <c r="FG122" s="130">
        <v>0</v>
      </c>
      <c r="FH122" s="130">
        <v>0</v>
      </c>
      <c r="FI122" s="130">
        <v>0</v>
      </c>
      <c r="FJ122" s="130">
        <v>0</v>
      </c>
      <c r="FK122" s="130">
        <v>0</v>
      </c>
      <c r="FL122" s="130">
        <v>0</v>
      </c>
      <c r="FM122" s="130">
        <v>0</v>
      </c>
      <c r="FN122" s="130">
        <v>0</v>
      </c>
      <c r="FO122" s="130">
        <v>0</v>
      </c>
      <c r="FP122" s="130">
        <v>0</v>
      </c>
      <c r="FQ122" s="130">
        <v>0</v>
      </c>
      <c r="FR122" s="130">
        <v>0</v>
      </c>
      <c r="FS122" s="130">
        <v>0</v>
      </c>
      <c r="FT122" s="130">
        <v>0</v>
      </c>
      <c r="FU122" s="130">
        <v>0</v>
      </c>
      <c r="FV122" s="130">
        <v>0</v>
      </c>
      <c r="FW122" s="130">
        <v>0</v>
      </c>
      <c r="FX122" s="130">
        <v>0</v>
      </c>
      <c r="FY122" s="130">
        <v>0</v>
      </c>
      <c r="FZ122" s="130">
        <v>0</v>
      </c>
      <c r="GA122" s="130">
        <v>0</v>
      </c>
      <c r="GB122" s="130">
        <v>0</v>
      </c>
      <c r="GC122" s="130">
        <v>0</v>
      </c>
      <c r="GD122" s="130">
        <v>0</v>
      </c>
      <c r="GE122" s="130">
        <v>0</v>
      </c>
      <c r="GF122" s="130">
        <v>0</v>
      </c>
      <c r="GG122" s="130">
        <v>0</v>
      </c>
      <c r="GH122" s="130">
        <v>0</v>
      </c>
      <c r="GI122" s="130">
        <v>0</v>
      </c>
      <c r="GJ122" s="130">
        <v>0</v>
      </c>
      <c r="GK122" s="130">
        <v>0</v>
      </c>
      <c r="GL122" s="130">
        <v>0</v>
      </c>
      <c r="GM122" s="130">
        <v>0</v>
      </c>
      <c r="GN122" s="130">
        <v>0</v>
      </c>
      <c r="GO122" s="130">
        <v>0</v>
      </c>
      <c r="GP122" s="130">
        <v>0</v>
      </c>
      <c r="GQ122" s="130">
        <v>0</v>
      </c>
      <c r="GR122" s="130">
        <v>0</v>
      </c>
      <c r="GS122" s="130">
        <v>0</v>
      </c>
      <c r="GT122" s="130">
        <v>0</v>
      </c>
      <c r="GU122" s="130">
        <v>0</v>
      </c>
      <c r="GV122" s="130">
        <v>0</v>
      </c>
      <c r="GW122" s="130">
        <v>0</v>
      </c>
      <c r="GX122" s="130">
        <v>0</v>
      </c>
      <c r="GY122" s="130">
        <v>0</v>
      </c>
      <c r="GZ122" s="130">
        <v>0</v>
      </c>
      <c r="HA122" s="130">
        <v>0</v>
      </c>
      <c r="HB122" s="130">
        <v>0</v>
      </c>
      <c r="HC122" s="130">
        <v>0</v>
      </c>
      <c r="HD122" s="130">
        <v>0</v>
      </c>
      <c r="HE122" s="130">
        <v>5.0000000000000001E-3</v>
      </c>
      <c r="HF122" s="130">
        <v>5.0000000000000001E-3</v>
      </c>
      <c r="HG122" s="130">
        <v>5.0000000000000001E-3</v>
      </c>
      <c r="HH122" s="130">
        <v>8.0000000000000002E-3</v>
      </c>
      <c r="HI122" s="130">
        <v>8.0000000000000002E-3</v>
      </c>
    </row>
    <row r="123" spans="1:217">
      <c r="A123" s="2" t="s">
        <v>173</v>
      </c>
      <c r="B123" s="127">
        <v>0</v>
      </c>
      <c r="C123" s="127">
        <v>0</v>
      </c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  <c r="M123" s="127">
        <v>3.6299999999999999E-2</v>
      </c>
      <c r="N123" s="127">
        <v>3.9699999999999999E-2</v>
      </c>
      <c r="O123" s="127">
        <v>5.4699999999999999E-2</v>
      </c>
      <c r="P123" s="127">
        <v>5.4699999999999999E-2</v>
      </c>
      <c r="Q123" s="127">
        <v>6.4699999999999994E-2</v>
      </c>
      <c r="R123" s="127">
        <v>5.4699999999999999E-2</v>
      </c>
      <c r="S123" s="127">
        <v>5.4699999999999999E-2</v>
      </c>
      <c r="T123" s="127">
        <v>5.4699999999999999E-2</v>
      </c>
      <c r="U123" s="127">
        <v>5.1299999999999998E-2</v>
      </c>
      <c r="V123" s="127">
        <v>5.1299999999999998E-2</v>
      </c>
      <c r="W123" s="127">
        <v>0.12529999999999999</v>
      </c>
      <c r="X123" s="127">
        <v>0.12529999999999999</v>
      </c>
      <c r="Y123" s="127">
        <v>0.12529999999999999</v>
      </c>
      <c r="Z123" s="127">
        <v>0.12529999999999999</v>
      </c>
      <c r="AA123" s="127">
        <v>0.12529999999999999</v>
      </c>
      <c r="AB123" s="127">
        <v>0.12529999999999999</v>
      </c>
      <c r="AC123" s="127">
        <v>0.12529999999999999</v>
      </c>
      <c r="AD123" s="127">
        <v>0.12529999999999999</v>
      </c>
      <c r="AE123" s="127">
        <v>0.12529999999999999</v>
      </c>
      <c r="AF123" s="127">
        <v>0.12529999999999999</v>
      </c>
      <c r="AG123" s="127">
        <v>0.1353</v>
      </c>
      <c r="AH123" s="127">
        <v>0.1353</v>
      </c>
      <c r="AI123" s="127">
        <v>0.1353</v>
      </c>
      <c r="AJ123" s="127">
        <v>0.1353</v>
      </c>
      <c r="AK123" s="127">
        <v>0.1353</v>
      </c>
      <c r="AL123" s="127">
        <v>0.1353</v>
      </c>
      <c r="AM123" s="127">
        <v>0.1353</v>
      </c>
      <c r="AN123" s="127">
        <v>0.1353</v>
      </c>
      <c r="AO123" s="127">
        <v>0.1353</v>
      </c>
      <c r="AP123" s="127">
        <v>0.1353</v>
      </c>
      <c r="AQ123" s="127">
        <v>0.1353</v>
      </c>
      <c r="AR123" s="127">
        <v>0.1353</v>
      </c>
      <c r="AS123" s="127">
        <v>0.1353</v>
      </c>
      <c r="AT123" s="127">
        <v>0.1353</v>
      </c>
      <c r="AU123" s="127">
        <v>0.1353</v>
      </c>
      <c r="AV123" s="127">
        <v>0.1353</v>
      </c>
      <c r="AW123" s="127">
        <v>0.18029999999999999</v>
      </c>
      <c r="AX123" s="127">
        <v>0.25230000000000002</v>
      </c>
      <c r="AY123" s="127">
        <v>0.25230000000000002</v>
      </c>
      <c r="AZ123" s="127">
        <v>0.25230000000000002</v>
      </c>
      <c r="BA123" s="127">
        <v>0.25230000000000002</v>
      </c>
      <c r="BB123" s="127">
        <v>0.25230000000000002</v>
      </c>
      <c r="BC123" s="127">
        <v>0.25230000000000002</v>
      </c>
      <c r="BD123" s="127">
        <v>0.25230000000000002</v>
      </c>
      <c r="BE123" s="127">
        <v>0.3231</v>
      </c>
      <c r="BF123" s="127">
        <v>0.32329999999999998</v>
      </c>
      <c r="BG123" s="127">
        <v>0.41649999999999998</v>
      </c>
      <c r="BH123" s="127">
        <v>0.52300000000000002</v>
      </c>
      <c r="BI123" s="127">
        <v>0.53349999999999997</v>
      </c>
      <c r="BJ123" s="127">
        <v>0.50349999999999995</v>
      </c>
      <c r="BK123" s="127">
        <v>0.45679999999999998</v>
      </c>
      <c r="BL123" s="127">
        <v>0.50680000000000003</v>
      </c>
      <c r="BM123" s="127">
        <v>0.50680000000000003</v>
      </c>
      <c r="BN123" s="127">
        <v>0.50680000000000003</v>
      </c>
      <c r="BO123" s="127">
        <v>0.50680000000000003</v>
      </c>
      <c r="BP123" s="127">
        <v>0.71779999999999999</v>
      </c>
      <c r="BQ123" s="127">
        <v>0.91379999999999995</v>
      </c>
      <c r="BR123" s="127">
        <v>1.0032000000000001</v>
      </c>
      <c r="BS123" s="127">
        <v>1.0072000000000001</v>
      </c>
      <c r="BT123" s="127">
        <v>3.1185</v>
      </c>
      <c r="BU123" s="127">
        <v>3.2050000000000001</v>
      </c>
      <c r="BV123" s="127">
        <v>3.4203999999999999</v>
      </c>
      <c r="BW123" s="127">
        <v>3.4344000000000001</v>
      </c>
      <c r="BX123" s="127">
        <v>3.5034999999999998</v>
      </c>
      <c r="BY123" s="127">
        <v>3.8050000000000002</v>
      </c>
      <c r="BZ123" s="127">
        <v>3.8159000000000001</v>
      </c>
      <c r="CA123" s="127">
        <v>3.9232999999999998</v>
      </c>
      <c r="CB123" s="127">
        <v>3.8233000000000001</v>
      </c>
      <c r="CC123" s="127">
        <v>3.8132999999999999</v>
      </c>
      <c r="CD123" s="127">
        <v>3.7433000000000001</v>
      </c>
      <c r="CE123" s="127">
        <v>3.8031999999999999</v>
      </c>
      <c r="CF123" s="127">
        <v>3.8031999999999999</v>
      </c>
      <c r="CG123" s="127">
        <v>3.8031999999999999</v>
      </c>
      <c r="CH123" s="127">
        <v>3.8031999999999999</v>
      </c>
      <c r="CI123" s="127">
        <v>3.8031999999999999</v>
      </c>
      <c r="CJ123" s="127">
        <v>3.8332000000000002</v>
      </c>
      <c r="CK123" s="127">
        <v>3.7989999999999999</v>
      </c>
      <c r="CL123" s="127">
        <v>3.8031000000000001</v>
      </c>
      <c r="CM123" s="127">
        <v>3.8239999999999998</v>
      </c>
      <c r="CN123" s="127">
        <v>3.8285</v>
      </c>
      <c r="CO123" s="127">
        <v>3.7770999999999999</v>
      </c>
      <c r="CP123" s="127">
        <v>3.8086000000000002</v>
      </c>
      <c r="CQ123" s="127">
        <v>3.7776000000000001</v>
      </c>
      <c r="CR123" s="127">
        <v>3.8077999999999999</v>
      </c>
      <c r="CS123" s="127">
        <v>3.7911000000000001</v>
      </c>
      <c r="CT123" s="127">
        <v>3.9510999999999998</v>
      </c>
      <c r="CU123" s="127">
        <v>3.9590999999999998</v>
      </c>
      <c r="CV123" s="127">
        <v>3.9641000000000002</v>
      </c>
      <c r="CW123" s="127">
        <v>3.9796</v>
      </c>
      <c r="CX123" s="127">
        <v>4.1696</v>
      </c>
      <c r="CY123" s="127">
        <v>4.1901000000000002</v>
      </c>
      <c r="CZ123" s="127">
        <v>4.3232999999999997</v>
      </c>
      <c r="DA123" s="127">
        <v>4.1829999999999998</v>
      </c>
      <c r="DB123" s="127">
        <v>4.5359999999999996</v>
      </c>
      <c r="DC123" s="127">
        <v>4.6070000000000002</v>
      </c>
      <c r="DD123" s="127">
        <v>4.5395000000000003</v>
      </c>
      <c r="DE123" s="127">
        <v>4.5635000000000003</v>
      </c>
      <c r="DF123" s="127">
        <v>4.6635</v>
      </c>
      <c r="DG123" s="127">
        <v>4.6725000000000003</v>
      </c>
      <c r="DH123" s="127">
        <v>4.6725000000000003</v>
      </c>
      <c r="DI123" s="127">
        <v>4.6947000000000001</v>
      </c>
      <c r="DJ123" s="127">
        <v>4.6947000000000001</v>
      </c>
      <c r="DK123" s="127">
        <v>4.9010999999999996</v>
      </c>
      <c r="DL123" s="127">
        <v>4.8811</v>
      </c>
      <c r="DM123" s="127">
        <v>4.9366000000000003</v>
      </c>
      <c r="DN123" s="127">
        <v>5.0206</v>
      </c>
      <c r="DO123" s="127">
        <v>5.0273000000000003</v>
      </c>
      <c r="DP123" s="127">
        <v>5.0559000000000003</v>
      </c>
      <c r="DQ123" s="127">
        <v>5.0357000000000003</v>
      </c>
      <c r="DR123" s="130">
        <v>5.0609999999999999</v>
      </c>
      <c r="DS123" s="130">
        <v>5.0620000000000003</v>
      </c>
      <c r="DT123" s="130">
        <v>6.5449999999999999</v>
      </c>
      <c r="DU123" s="130">
        <v>6.5640000000000001</v>
      </c>
      <c r="DV123" s="130">
        <v>7.3948</v>
      </c>
      <c r="DW123" s="130">
        <v>7.3948</v>
      </c>
      <c r="DX123" s="130">
        <v>7.4017999999999997</v>
      </c>
      <c r="DY123" s="130">
        <v>7.6247999999999996</v>
      </c>
      <c r="DZ123" s="130">
        <v>7.6357999999999997</v>
      </c>
      <c r="EA123" s="130">
        <v>7.6386000000000003</v>
      </c>
      <c r="EB123" s="130">
        <v>7.6496000000000004</v>
      </c>
      <c r="EC123" s="130">
        <v>7.64</v>
      </c>
      <c r="ED123" s="130">
        <v>7.5984999999999996</v>
      </c>
      <c r="EE123" s="130">
        <v>7.5834999999999999</v>
      </c>
      <c r="EF123" s="130">
        <v>7.6071</v>
      </c>
      <c r="EG123" s="130">
        <v>7.5677000000000003</v>
      </c>
      <c r="EH123" s="130">
        <v>7.5827</v>
      </c>
      <c r="EI123" s="130">
        <v>7.8227000000000002</v>
      </c>
      <c r="EJ123" s="130">
        <v>7.5749000000000004</v>
      </c>
      <c r="EK123" s="130">
        <v>7.5749000000000004</v>
      </c>
      <c r="EL123" s="130">
        <v>7.6086999999999998</v>
      </c>
      <c r="EM123" s="130">
        <v>7.5347</v>
      </c>
      <c r="EN123" s="130">
        <v>7.5377000000000001</v>
      </c>
      <c r="EO123" s="130">
        <v>7.5704000000000002</v>
      </c>
      <c r="EP123" s="130">
        <v>7.5354000000000001</v>
      </c>
      <c r="EQ123" s="130">
        <v>7.5354000000000001</v>
      </c>
      <c r="ER123" s="130">
        <v>7.4276</v>
      </c>
      <c r="ES123" s="130">
        <v>7.4276</v>
      </c>
      <c r="ET123" s="130">
        <v>7.4276</v>
      </c>
      <c r="EU123" s="130">
        <v>7.4276</v>
      </c>
      <c r="EV123" s="130">
        <v>7.7088999999999999</v>
      </c>
      <c r="EW123" s="130">
        <v>7.9602000000000004</v>
      </c>
      <c r="EX123" s="130">
        <v>8.3620000000000001</v>
      </c>
      <c r="EY123" s="130">
        <v>8.2728000000000002</v>
      </c>
      <c r="EZ123" s="130">
        <v>8.2728000000000002</v>
      </c>
      <c r="FA123" s="130">
        <v>8.5993999999999993</v>
      </c>
      <c r="FB123" s="130">
        <v>8.5103000000000009</v>
      </c>
      <c r="FC123" s="130">
        <v>8.4586000000000006</v>
      </c>
      <c r="FD123" s="130">
        <v>8.3377999999999997</v>
      </c>
      <c r="FE123" s="130">
        <v>8.5945</v>
      </c>
      <c r="FF123" s="130">
        <v>14.4688</v>
      </c>
      <c r="FG123" s="130">
        <v>19.161100000000001</v>
      </c>
      <c r="FH123" s="130">
        <v>19.689800000000002</v>
      </c>
      <c r="FI123" s="130">
        <v>20.523099999999999</v>
      </c>
      <c r="FJ123" s="130">
        <v>20.503499999999999</v>
      </c>
      <c r="FK123" s="130">
        <v>20.5228</v>
      </c>
      <c r="FL123" s="130">
        <v>20.534800000000001</v>
      </c>
      <c r="FM123" s="130">
        <v>19.756599999999999</v>
      </c>
      <c r="FN123" s="130">
        <v>20.007899999999999</v>
      </c>
      <c r="FO123" s="130">
        <v>19.745999999999999</v>
      </c>
      <c r="FP123" s="130">
        <v>20.1084</v>
      </c>
      <c r="FQ123" s="130">
        <v>20.193999999999999</v>
      </c>
      <c r="FR123" s="130">
        <v>20.190000000000001</v>
      </c>
      <c r="FS123" s="130">
        <v>20.49</v>
      </c>
      <c r="FT123" s="130">
        <v>20.4907</v>
      </c>
      <c r="FU123" s="130">
        <v>20.589700000000001</v>
      </c>
      <c r="FV123" s="130">
        <v>20.4298</v>
      </c>
      <c r="FW123" s="130">
        <v>20.664100000000001</v>
      </c>
      <c r="FX123" s="130">
        <v>20.747199999999999</v>
      </c>
      <c r="FY123" s="130">
        <v>21.0502</v>
      </c>
      <c r="FZ123" s="130">
        <v>22.3216</v>
      </c>
      <c r="GA123" s="130">
        <v>18.244199999999999</v>
      </c>
      <c r="GB123" s="130">
        <v>18.737100000000002</v>
      </c>
      <c r="GC123" s="130">
        <v>18.839099999999998</v>
      </c>
      <c r="GD123" s="130">
        <v>18.702500000000001</v>
      </c>
      <c r="GE123" s="130">
        <v>18.403300000000002</v>
      </c>
      <c r="GF123" s="130">
        <v>18.4526</v>
      </c>
      <c r="GG123" s="130">
        <v>18.704499999999999</v>
      </c>
      <c r="GH123" s="130">
        <v>18.905000000000001</v>
      </c>
      <c r="GI123" s="130">
        <v>19.088000000000001</v>
      </c>
      <c r="GJ123" s="130">
        <v>17.372399999999999</v>
      </c>
      <c r="GK123" s="130">
        <v>17.627300000000002</v>
      </c>
      <c r="GL123" s="130">
        <v>17.764500000000002</v>
      </c>
      <c r="GM123" s="130">
        <v>21.007000000000001</v>
      </c>
      <c r="GN123" s="130">
        <v>21.005099999999999</v>
      </c>
      <c r="GO123" s="130">
        <v>20.5319</v>
      </c>
      <c r="GP123" s="130">
        <v>22.454699999999999</v>
      </c>
      <c r="GQ123" s="130">
        <v>22.028400000000001</v>
      </c>
      <c r="GR123" s="130">
        <v>22.0823</v>
      </c>
      <c r="GS123" s="130">
        <v>21.709700000000002</v>
      </c>
      <c r="GT123" s="130">
        <v>21.7681</v>
      </c>
      <c r="GU123" s="130">
        <v>19.956399999999999</v>
      </c>
      <c r="GV123" s="130">
        <v>20.436699999999998</v>
      </c>
      <c r="GW123" s="130">
        <v>25.96</v>
      </c>
      <c r="GX123" s="130">
        <v>25.9511</v>
      </c>
      <c r="GY123" s="130">
        <v>26.226299999999998</v>
      </c>
      <c r="GZ123" s="130">
        <v>26.066500000000001</v>
      </c>
      <c r="HA123" s="130">
        <v>28.748699999999999</v>
      </c>
      <c r="HB123" s="130">
        <v>28.214200000000002</v>
      </c>
      <c r="HC123" s="130">
        <v>31.7699</v>
      </c>
      <c r="HD123" s="130">
        <v>32.277799999999999</v>
      </c>
      <c r="HE123" s="130">
        <v>34.087400000000002</v>
      </c>
      <c r="HF123" s="130">
        <v>35.143900000000002</v>
      </c>
      <c r="HG123" s="130">
        <v>36.061399999999999</v>
      </c>
      <c r="HH123" s="130">
        <v>36.506900000000002</v>
      </c>
      <c r="HI123" s="130">
        <v>37.062899999999999</v>
      </c>
    </row>
    <row r="124" spans="1:217">
      <c r="A124" s="141" t="s">
        <v>235</v>
      </c>
      <c r="B124" s="130">
        <v>0</v>
      </c>
      <c r="C124" s="130">
        <v>0</v>
      </c>
      <c r="D124" s="130">
        <v>0</v>
      </c>
      <c r="E124" s="130">
        <v>0</v>
      </c>
      <c r="F124" s="130">
        <v>0</v>
      </c>
      <c r="G124" s="130">
        <v>0</v>
      </c>
      <c r="H124" s="130">
        <v>0</v>
      </c>
      <c r="I124" s="130">
        <v>0</v>
      </c>
      <c r="J124" s="130">
        <v>0</v>
      </c>
      <c r="K124" s="130">
        <v>0</v>
      </c>
      <c r="L124" s="130">
        <v>0</v>
      </c>
      <c r="M124" s="130">
        <v>0</v>
      </c>
      <c r="N124" s="130">
        <v>0</v>
      </c>
      <c r="O124" s="130">
        <v>0</v>
      </c>
      <c r="P124" s="130">
        <v>0</v>
      </c>
      <c r="Q124" s="130">
        <v>0</v>
      </c>
      <c r="R124" s="130">
        <v>0</v>
      </c>
      <c r="S124" s="130">
        <v>0</v>
      </c>
      <c r="T124" s="130">
        <v>0</v>
      </c>
      <c r="U124" s="130">
        <v>0</v>
      </c>
      <c r="V124" s="130">
        <v>0</v>
      </c>
      <c r="W124" s="130">
        <v>0</v>
      </c>
      <c r="X124" s="130">
        <v>0</v>
      </c>
      <c r="Y124" s="130">
        <v>0</v>
      </c>
      <c r="Z124" s="130">
        <v>0</v>
      </c>
      <c r="AA124" s="130">
        <v>0</v>
      </c>
      <c r="AB124" s="130">
        <v>0</v>
      </c>
      <c r="AC124" s="130">
        <v>0</v>
      </c>
      <c r="AD124" s="130">
        <v>0</v>
      </c>
      <c r="AE124" s="130">
        <v>0</v>
      </c>
      <c r="AF124" s="130">
        <v>0</v>
      </c>
      <c r="AG124" s="130">
        <v>0</v>
      </c>
      <c r="AH124" s="130">
        <v>0</v>
      </c>
      <c r="AI124" s="130">
        <v>0</v>
      </c>
      <c r="AJ124" s="130">
        <v>0</v>
      </c>
      <c r="AK124" s="130">
        <v>0</v>
      </c>
      <c r="AL124" s="130">
        <v>0</v>
      </c>
      <c r="AM124" s="130">
        <v>0</v>
      </c>
      <c r="AN124" s="130">
        <v>0</v>
      </c>
      <c r="AO124" s="130">
        <v>0</v>
      </c>
      <c r="AP124" s="130">
        <v>0</v>
      </c>
      <c r="AQ124" s="130">
        <v>0</v>
      </c>
      <c r="AR124" s="130">
        <v>0</v>
      </c>
      <c r="AS124" s="130">
        <v>0</v>
      </c>
      <c r="AT124" s="130">
        <v>0</v>
      </c>
      <c r="AU124" s="130">
        <v>0</v>
      </c>
      <c r="AV124" s="130">
        <v>0</v>
      </c>
      <c r="AW124" s="130">
        <v>0</v>
      </c>
      <c r="AX124" s="130">
        <v>0</v>
      </c>
      <c r="AY124" s="130">
        <v>0</v>
      </c>
      <c r="AZ124" s="130">
        <v>0</v>
      </c>
      <c r="BA124" s="130">
        <v>0</v>
      </c>
      <c r="BB124" s="130">
        <v>0</v>
      </c>
      <c r="BC124" s="130">
        <v>0</v>
      </c>
      <c r="BD124" s="130">
        <v>0</v>
      </c>
      <c r="BE124" s="130">
        <v>0</v>
      </c>
      <c r="BF124" s="130">
        <v>0</v>
      </c>
      <c r="BG124" s="130">
        <v>0</v>
      </c>
      <c r="BH124" s="130">
        <v>0</v>
      </c>
      <c r="BI124" s="130">
        <v>0</v>
      </c>
      <c r="BJ124" s="130">
        <v>0</v>
      </c>
      <c r="BK124" s="130">
        <v>0</v>
      </c>
      <c r="BL124" s="130">
        <v>0</v>
      </c>
      <c r="BM124" s="130">
        <v>0</v>
      </c>
      <c r="BN124" s="130">
        <v>0</v>
      </c>
      <c r="BO124" s="130">
        <v>0</v>
      </c>
      <c r="BP124" s="130">
        <v>0</v>
      </c>
      <c r="BQ124" s="130">
        <v>0</v>
      </c>
      <c r="BR124" s="130">
        <v>0</v>
      </c>
      <c r="BS124" s="130">
        <v>0</v>
      </c>
      <c r="BT124" s="130">
        <v>0</v>
      </c>
      <c r="BU124" s="130">
        <v>0</v>
      </c>
      <c r="BV124" s="130">
        <v>0</v>
      </c>
      <c r="BW124" s="130">
        <v>0</v>
      </c>
      <c r="BX124" s="130">
        <v>0</v>
      </c>
      <c r="BY124" s="130">
        <v>0</v>
      </c>
      <c r="BZ124" s="130">
        <v>0</v>
      </c>
      <c r="CA124" s="130">
        <v>0</v>
      </c>
      <c r="CB124" s="130">
        <v>0</v>
      </c>
      <c r="CC124" s="130">
        <v>0</v>
      </c>
      <c r="CD124" s="130">
        <v>0</v>
      </c>
      <c r="CE124" s="130">
        <v>0</v>
      </c>
      <c r="CF124" s="130">
        <v>0</v>
      </c>
      <c r="CG124" s="130">
        <v>0</v>
      </c>
      <c r="CH124" s="130">
        <v>0</v>
      </c>
      <c r="CI124" s="130">
        <v>0</v>
      </c>
      <c r="CJ124" s="130">
        <v>0</v>
      </c>
      <c r="CK124" s="130">
        <v>0</v>
      </c>
      <c r="CL124" s="130">
        <v>0</v>
      </c>
      <c r="CM124" s="130">
        <v>0</v>
      </c>
      <c r="CN124" s="130">
        <v>0</v>
      </c>
      <c r="CO124" s="130">
        <v>0</v>
      </c>
      <c r="CP124" s="130">
        <v>0</v>
      </c>
      <c r="CQ124" s="130">
        <v>0</v>
      </c>
      <c r="CR124" s="130">
        <v>0</v>
      </c>
      <c r="CS124" s="130">
        <v>0</v>
      </c>
      <c r="CT124" s="130">
        <v>0</v>
      </c>
      <c r="CU124" s="130">
        <v>0</v>
      </c>
      <c r="CV124" s="130">
        <v>0</v>
      </c>
      <c r="CW124" s="130">
        <v>0</v>
      </c>
      <c r="CX124" s="130">
        <v>0</v>
      </c>
      <c r="CY124" s="130">
        <v>0</v>
      </c>
      <c r="CZ124" s="130">
        <v>0</v>
      </c>
      <c r="DA124" s="130">
        <v>0</v>
      </c>
      <c r="DB124" s="130">
        <v>0</v>
      </c>
      <c r="DC124" s="130">
        <v>0</v>
      </c>
      <c r="DD124" s="130">
        <v>0</v>
      </c>
      <c r="DE124" s="130">
        <v>0</v>
      </c>
      <c r="DF124" s="130">
        <v>0</v>
      </c>
      <c r="DG124" s="130">
        <v>0</v>
      </c>
      <c r="DH124" s="130">
        <v>0</v>
      </c>
      <c r="DI124" s="130">
        <v>0</v>
      </c>
      <c r="DJ124" s="130">
        <v>0</v>
      </c>
      <c r="DK124" s="130">
        <v>0</v>
      </c>
      <c r="DL124" s="130">
        <v>0</v>
      </c>
      <c r="DM124" s="130">
        <v>0</v>
      </c>
      <c r="DN124" s="130">
        <v>0</v>
      </c>
      <c r="DO124" s="130">
        <v>0</v>
      </c>
      <c r="DP124" s="130">
        <v>0</v>
      </c>
      <c r="DQ124" s="130">
        <v>0</v>
      </c>
      <c r="DR124" s="130">
        <v>0</v>
      </c>
      <c r="DS124" s="130">
        <v>0</v>
      </c>
      <c r="DT124" s="130">
        <v>0</v>
      </c>
      <c r="DU124" s="130">
        <v>0</v>
      </c>
      <c r="DV124" s="130">
        <v>0</v>
      </c>
      <c r="DW124" s="130">
        <v>0</v>
      </c>
      <c r="DX124" s="130">
        <v>0</v>
      </c>
      <c r="DY124" s="130">
        <v>0</v>
      </c>
      <c r="DZ124" s="130">
        <v>0</v>
      </c>
      <c r="EA124" s="130">
        <v>0</v>
      </c>
      <c r="EB124" s="130">
        <v>0</v>
      </c>
      <c r="EC124" s="130">
        <v>0</v>
      </c>
      <c r="ED124" s="130">
        <v>0</v>
      </c>
      <c r="EE124" s="130">
        <v>0</v>
      </c>
      <c r="EF124" s="130">
        <v>0</v>
      </c>
      <c r="EG124" s="130">
        <v>0</v>
      </c>
      <c r="EH124" s="130">
        <v>0</v>
      </c>
      <c r="EI124" s="130">
        <v>0</v>
      </c>
      <c r="EJ124" s="130">
        <v>0</v>
      </c>
      <c r="EK124" s="130">
        <v>0</v>
      </c>
      <c r="EL124" s="130">
        <v>0</v>
      </c>
      <c r="EM124" s="130">
        <v>0</v>
      </c>
      <c r="EN124" s="130">
        <v>0</v>
      </c>
      <c r="EO124" s="130">
        <v>0</v>
      </c>
      <c r="EP124" s="130">
        <v>0</v>
      </c>
      <c r="EQ124" s="130">
        <v>0</v>
      </c>
      <c r="ER124" s="130">
        <v>0</v>
      </c>
      <c r="ES124" s="130">
        <v>0</v>
      </c>
      <c r="ET124" s="130">
        <v>0</v>
      </c>
      <c r="EU124" s="130">
        <v>0</v>
      </c>
      <c r="EV124" s="130">
        <v>0</v>
      </c>
      <c r="EW124" s="130">
        <v>0</v>
      </c>
      <c r="EX124" s="130">
        <v>0</v>
      </c>
      <c r="EY124" s="130">
        <v>0</v>
      </c>
      <c r="EZ124" s="130">
        <v>0</v>
      </c>
      <c r="FA124" s="130">
        <v>0</v>
      </c>
      <c r="FB124" s="130">
        <v>0</v>
      </c>
      <c r="FC124" s="130">
        <v>0</v>
      </c>
      <c r="FD124" s="130">
        <v>0</v>
      </c>
      <c r="FE124" s="130">
        <v>0</v>
      </c>
      <c r="FF124" s="130">
        <v>0</v>
      </c>
      <c r="FG124" s="130">
        <v>0</v>
      </c>
      <c r="FH124" s="130">
        <v>0</v>
      </c>
      <c r="FI124" s="130">
        <v>0</v>
      </c>
      <c r="FJ124" s="130">
        <v>0</v>
      </c>
      <c r="FK124" s="130">
        <v>0</v>
      </c>
      <c r="FL124" s="130">
        <v>0</v>
      </c>
      <c r="FM124" s="130">
        <v>0</v>
      </c>
      <c r="FN124" s="130">
        <v>0</v>
      </c>
      <c r="FO124" s="130">
        <v>0</v>
      </c>
      <c r="FP124" s="130">
        <v>0</v>
      </c>
      <c r="FQ124" s="130">
        <v>0</v>
      </c>
      <c r="FR124" s="130">
        <v>0</v>
      </c>
      <c r="FS124" s="130">
        <v>0</v>
      </c>
      <c r="FT124" s="130">
        <v>0</v>
      </c>
      <c r="FU124" s="130">
        <v>0</v>
      </c>
      <c r="FV124" s="130">
        <v>0</v>
      </c>
      <c r="FW124" s="130">
        <v>0</v>
      </c>
      <c r="FX124" s="130">
        <v>0</v>
      </c>
      <c r="FY124" s="130">
        <v>0</v>
      </c>
      <c r="FZ124" s="130">
        <v>0</v>
      </c>
      <c r="GA124" s="130">
        <v>0</v>
      </c>
      <c r="GB124" s="130">
        <v>0</v>
      </c>
      <c r="GC124" s="130">
        <v>0</v>
      </c>
      <c r="GD124" s="130">
        <v>0</v>
      </c>
      <c r="GE124" s="130">
        <v>0</v>
      </c>
      <c r="GF124" s="130">
        <v>0</v>
      </c>
      <c r="GG124" s="130">
        <v>0</v>
      </c>
      <c r="GH124" s="130">
        <v>0</v>
      </c>
      <c r="GI124" s="130">
        <v>0</v>
      </c>
      <c r="GJ124" s="130">
        <v>0</v>
      </c>
      <c r="GK124" s="130">
        <v>0</v>
      </c>
      <c r="GL124" s="130">
        <v>0</v>
      </c>
      <c r="GM124" s="130">
        <v>0</v>
      </c>
      <c r="GN124" s="130">
        <v>0</v>
      </c>
      <c r="GO124" s="130">
        <v>0</v>
      </c>
      <c r="GP124" s="130">
        <v>0</v>
      </c>
      <c r="GQ124" s="130">
        <v>0</v>
      </c>
      <c r="GR124" s="130">
        <v>0</v>
      </c>
      <c r="GS124" s="130">
        <v>0</v>
      </c>
      <c r="GT124" s="130">
        <v>0</v>
      </c>
      <c r="GU124" s="130">
        <v>0</v>
      </c>
      <c r="GV124" s="130">
        <v>0</v>
      </c>
      <c r="GW124" s="130">
        <v>0</v>
      </c>
      <c r="GX124" s="130">
        <v>0</v>
      </c>
      <c r="GY124" s="130">
        <v>0</v>
      </c>
      <c r="GZ124" s="130">
        <v>0</v>
      </c>
      <c r="HA124" s="130">
        <v>0</v>
      </c>
      <c r="HB124" s="130">
        <v>0</v>
      </c>
      <c r="HC124" s="130">
        <v>0</v>
      </c>
      <c r="HD124" s="130">
        <v>0</v>
      </c>
      <c r="HE124" s="130">
        <v>1.1000000000000001E-3</v>
      </c>
      <c r="HF124" s="130">
        <v>1.1000000000000001E-3</v>
      </c>
      <c r="HG124" s="130">
        <v>1.1000000000000001E-3</v>
      </c>
      <c r="HH124" s="130">
        <v>4.2099999999999999E-2</v>
      </c>
      <c r="HI124" s="130">
        <v>4.2099999999999999E-2</v>
      </c>
    </row>
    <row r="125" spans="1:217">
      <c r="A125" t="s">
        <v>194</v>
      </c>
      <c r="B125" s="127">
        <v>0</v>
      </c>
      <c r="C125" s="127">
        <v>0</v>
      </c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L125" s="127">
        <v>0</v>
      </c>
      <c r="M125" s="127">
        <v>0</v>
      </c>
      <c r="N125" s="127">
        <v>0</v>
      </c>
      <c r="O125" s="127">
        <v>0</v>
      </c>
      <c r="P125" s="127">
        <v>0</v>
      </c>
      <c r="Q125" s="127">
        <v>0</v>
      </c>
      <c r="R125" s="127">
        <v>0</v>
      </c>
      <c r="S125" s="127">
        <v>0</v>
      </c>
      <c r="T125" s="127">
        <v>0</v>
      </c>
      <c r="U125" s="127">
        <v>0</v>
      </c>
      <c r="V125" s="127">
        <v>0</v>
      </c>
      <c r="W125" s="127">
        <v>0</v>
      </c>
      <c r="X125" s="127">
        <v>0</v>
      </c>
      <c r="Y125" s="127">
        <v>0</v>
      </c>
      <c r="Z125" s="127">
        <v>0</v>
      </c>
      <c r="AA125" s="127">
        <v>0</v>
      </c>
      <c r="AB125" s="127">
        <v>0</v>
      </c>
      <c r="AC125" s="127">
        <v>0</v>
      </c>
      <c r="AD125" s="127">
        <v>0</v>
      </c>
      <c r="AE125" s="127">
        <v>0</v>
      </c>
      <c r="AF125" s="127">
        <v>0</v>
      </c>
      <c r="AG125" s="127">
        <v>0</v>
      </c>
      <c r="AH125" s="127">
        <v>0</v>
      </c>
      <c r="AI125" s="127">
        <v>0</v>
      </c>
      <c r="AJ125" s="127">
        <v>0</v>
      </c>
      <c r="AK125" s="127">
        <v>0</v>
      </c>
      <c r="AL125" s="127">
        <v>0</v>
      </c>
      <c r="AM125" s="127">
        <v>0</v>
      </c>
      <c r="AN125" s="127">
        <v>0</v>
      </c>
      <c r="AO125" s="127">
        <v>0</v>
      </c>
      <c r="AP125" s="127">
        <v>0</v>
      </c>
      <c r="AQ125" s="127">
        <v>0</v>
      </c>
      <c r="AR125" s="127">
        <v>0</v>
      </c>
      <c r="AS125" s="127">
        <v>0</v>
      </c>
      <c r="AT125" s="127">
        <v>0</v>
      </c>
      <c r="AU125" s="127">
        <v>0</v>
      </c>
      <c r="AV125" s="127">
        <v>0</v>
      </c>
      <c r="AW125" s="127">
        <v>0</v>
      </c>
      <c r="AX125" s="127">
        <v>0</v>
      </c>
      <c r="AY125" s="127">
        <v>0</v>
      </c>
      <c r="AZ125" s="127">
        <v>0</v>
      </c>
      <c r="BA125" s="127">
        <v>0</v>
      </c>
      <c r="BB125" s="127">
        <v>0</v>
      </c>
      <c r="BC125" s="127">
        <v>0</v>
      </c>
      <c r="BD125" s="127">
        <v>0</v>
      </c>
      <c r="BE125" s="127">
        <v>0</v>
      </c>
      <c r="BF125" s="127">
        <v>0</v>
      </c>
      <c r="BG125" s="127">
        <v>0</v>
      </c>
      <c r="BH125" s="127">
        <v>0</v>
      </c>
      <c r="BI125" s="127">
        <v>0</v>
      </c>
      <c r="BJ125" s="127">
        <v>0</v>
      </c>
      <c r="BK125" s="127">
        <v>0</v>
      </c>
      <c r="BL125" s="127">
        <v>0</v>
      </c>
      <c r="BM125" s="127">
        <v>0</v>
      </c>
      <c r="BN125" s="127">
        <v>0</v>
      </c>
      <c r="BO125" s="127">
        <v>0</v>
      </c>
      <c r="BP125" s="127">
        <v>0</v>
      </c>
      <c r="BQ125" s="127">
        <v>0</v>
      </c>
      <c r="BR125" s="127">
        <v>0</v>
      </c>
      <c r="BS125" s="127">
        <v>0</v>
      </c>
      <c r="BT125" s="127">
        <v>0</v>
      </c>
      <c r="BU125" s="127">
        <v>0</v>
      </c>
      <c r="BV125" s="127">
        <v>0</v>
      </c>
      <c r="BW125" s="127">
        <v>0</v>
      </c>
      <c r="BX125" s="127">
        <v>0</v>
      </c>
      <c r="BY125" s="127">
        <v>0</v>
      </c>
      <c r="BZ125" s="127">
        <v>0</v>
      </c>
      <c r="CA125" s="127">
        <v>0</v>
      </c>
      <c r="CB125" s="127">
        <v>0</v>
      </c>
      <c r="CC125" s="127">
        <v>0</v>
      </c>
      <c r="CD125" s="127">
        <v>0</v>
      </c>
      <c r="CE125" s="127">
        <v>0</v>
      </c>
      <c r="CF125" s="127">
        <v>0</v>
      </c>
      <c r="CG125" s="127">
        <v>0</v>
      </c>
      <c r="CH125" s="127">
        <v>0</v>
      </c>
      <c r="CI125" s="127">
        <v>0</v>
      </c>
      <c r="CJ125" s="127">
        <v>0</v>
      </c>
      <c r="CK125" s="127">
        <v>0</v>
      </c>
      <c r="CL125" s="127">
        <v>0</v>
      </c>
      <c r="CM125" s="127">
        <v>0</v>
      </c>
      <c r="CN125" s="127">
        <v>0</v>
      </c>
      <c r="CO125" s="127">
        <v>0</v>
      </c>
      <c r="CP125" s="127">
        <v>0</v>
      </c>
      <c r="CQ125" s="127">
        <v>0</v>
      </c>
      <c r="CR125" s="127">
        <v>0</v>
      </c>
      <c r="CS125" s="127">
        <v>0</v>
      </c>
      <c r="CT125" s="127">
        <v>0</v>
      </c>
      <c r="CU125" s="127">
        <v>0</v>
      </c>
      <c r="CV125" s="127">
        <v>0</v>
      </c>
      <c r="CW125" s="127">
        <v>0</v>
      </c>
      <c r="CX125" s="127">
        <v>0</v>
      </c>
      <c r="CY125" s="127">
        <v>0</v>
      </c>
      <c r="CZ125" s="127">
        <v>0</v>
      </c>
      <c r="DA125" s="127">
        <v>0</v>
      </c>
      <c r="DB125" s="127">
        <v>0</v>
      </c>
      <c r="DC125" s="127">
        <v>0</v>
      </c>
      <c r="DD125" s="127">
        <v>0</v>
      </c>
      <c r="DE125" s="127">
        <v>0</v>
      </c>
      <c r="DF125" s="127">
        <v>0</v>
      </c>
      <c r="DG125" s="127">
        <v>0</v>
      </c>
      <c r="DH125" s="127">
        <v>0</v>
      </c>
      <c r="DI125" s="127">
        <v>0</v>
      </c>
      <c r="DJ125" s="127">
        <v>0</v>
      </c>
      <c r="DK125" s="127">
        <v>0</v>
      </c>
      <c r="DL125" s="127">
        <v>0</v>
      </c>
      <c r="DM125" s="127">
        <v>0</v>
      </c>
      <c r="DN125" s="127">
        <v>0</v>
      </c>
      <c r="DO125" s="127">
        <v>0</v>
      </c>
      <c r="DP125" s="127">
        <v>0</v>
      </c>
      <c r="DQ125" s="127">
        <v>0</v>
      </c>
      <c r="DR125" s="127">
        <v>0</v>
      </c>
      <c r="DS125" s="130">
        <v>0</v>
      </c>
      <c r="DT125" s="130">
        <v>0</v>
      </c>
      <c r="DU125" s="130">
        <v>0</v>
      </c>
      <c r="DV125" s="130">
        <v>0</v>
      </c>
      <c r="DW125" s="130">
        <v>0</v>
      </c>
      <c r="DX125" s="130">
        <v>0</v>
      </c>
      <c r="DY125" s="130">
        <v>0</v>
      </c>
      <c r="DZ125" s="130">
        <v>0</v>
      </c>
      <c r="EA125" s="130">
        <v>0</v>
      </c>
      <c r="EB125" s="130">
        <v>0</v>
      </c>
      <c r="EC125" s="130">
        <v>0</v>
      </c>
      <c r="ED125" s="130">
        <v>0</v>
      </c>
      <c r="EE125" s="130">
        <v>0</v>
      </c>
      <c r="EF125" s="130">
        <v>0</v>
      </c>
      <c r="EG125" s="130">
        <v>0</v>
      </c>
      <c r="EH125" s="130">
        <v>0</v>
      </c>
      <c r="EI125" s="130">
        <v>0</v>
      </c>
      <c r="EJ125" s="130">
        <v>0</v>
      </c>
      <c r="EK125" s="130">
        <v>0</v>
      </c>
      <c r="EL125" s="130">
        <v>0</v>
      </c>
      <c r="EM125" s="130">
        <v>0</v>
      </c>
      <c r="EN125" s="130">
        <v>0</v>
      </c>
      <c r="EO125" s="130">
        <v>0</v>
      </c>
      <c r="EP125" s="130">
        <v>0</v>
      </c>
      <c r="EQ125" s="130">
        <v>0</v>
      </c>
      <c r="ER125" s="130">
        <v>0</v>
      </c>
      <c r="ES125" s="130">
        <v>0</v>
      </c>
      <c r="ET125" s="130">
        <v>0</v>
      </c>
      <c r="EU125" s="130">
        <v>0</v>
      </c>
      <c r="EV125" s="130">
        <v>0</v>
      </c>
      <c r="EW125" s="130">
        <v>0</v>
      </c>
      <c r="EX125" s="130">
        <v>0</v>
      </c>
      <c r="EY125" s="130">
        <v>0</v>
      </c>
      <c r="EZ125" s="130">
        <v>0</v>
      </c>
      <c r="FA125" s="130">
        <v>0</v>
      </c>
      <c r="FB125" s="130">
        <v>0</v>
      </c>
      <c r="FC125" s="130">
        <v>0</v>
      </c>
      <c r="FD125" s="130">
        <v>0</v>
      </c>
      <c r="FE125" s="130">
        <v>0</v>
      </c>
      <c r="FF125" s="130">
        <v>0</v>
      </c>
      <c r="FG125" s="130">
        <v>0</v>
      </c>
      <c r="FH125" s="130">
        <v>0</v>
      </c>
      <c r="FI125" s="130">
        <v>0</v>
      </c>
      <c r="FJ125" s="130">
        <v>0</v>
      </c>
      <c r="FK125" s="130">
        <v>0</v>
      </c>
      <c r="FL125" s="130">
        <v>0</v>
      </c>
      <c r="FM125" s="130">
        <v>0</v>
      </c>
      <c r="FN125" s="130">
        <v>0</v>
      </c>
      <c r="FO125" s="130">
        <v>0</v>
      </c>
      <c r="FP125" s="130">
        <v>0</v>
      </c>
      <c r="FQ125" s="130">
        <v>0</v>
      </c>
      <c r="FR125" s="130">
        <v>0</v>
      </c>
      <c r="FS125" s="130">
        <v>0</v>
      </c>
      <c r="FT125" s="130">
        <v>0</v>
      </c>
      <c r="FU125" s="130">
        <v>0</v>
      </c>
      <c r="FV125" s="130">
        <v>0</v>
      </c>
      <c r="FW125" s="130">
        <v>0</v>
      </c>
      <c r="FX125" s="130">
        <v>0</v>
      </c>
      <c r="FY125" s="130">
        <v>0</v>
      </c>
      <c r="FZ125" s="130">
        <v>0</v>
      </c>
      <c r="GA125" s="130">
        <v>0</v>
      </c>
      <c r="GB125" s="130">
        <v>0</v>
      </c>
      <c r="GC125" s="130">
        <v>0</v>
      </c>
      <c r="GD125" s="130">
        <v>0</v>
      </c>
      <c r="GE125" s="130">
        <v>0</v>
      </c>
      <c r="GF125" s="130">
        <v>0</v>
      </c>
      <c r="GG125" s="130">
        <v>0</v>
      </c>
      <c r="GH125" s="130">
        <v>0</v>
      </c>
      <c r="GI125" s="130">
        <v>0</v>
      </c>
      <c r="GJ125" s="130">
        <v>0</v>
      </c>
      <c r="GK125" s="130">
        <v>0</v>
      </c>
      <c r="GL125" s="130">
        <v>0</v>
      </c>
      <c r="GM125" s="130">
        <v>0</v>
      </c>
      <c r="GN125" s="130">
        <v>0</v>
      </c>
      <c r="GO125" s="130">
        <v>0</v>
      </c>
      <c r="GP125" s="130">
        <v>0</v>
      </c>
      <c r="GQ125" s="130">
        <v>0</v>
      </c>
      <c r="GR125" s="130">
        <v>0</v>
      </c>
      <c r="GS125" s="130">
        <v>0</v>
      </c>
      <c r="GT125" s="130">
        <v>0</v>
      </c>
      <c r="GU125" s="130">
        <v>0</v>
      </c>
      <c r="GV125" s="130">
        <v>0</v>
      </c>
      <c r="GW125" s="130">
        <v>0</v>
      </c>
      <c r="GX125" s="130">
        <v>0</v>
      </c>
      <c r="GY125" s="130">
        <v>0</v>
      </c>
      <c r="GZ125" s="130">
        <v>0</v>
      </c>
      <c r="HA125" s="130">
        <v>0</v>
      </c>
      <c r="HB125" s="130">
        <v>0</v>
      </c>
      <c r="HC125" s="130">
        <v>0</v>
      </c>
      <c r="HD125" s="130">
        <v>0</v>
      </c>
      <c r="HE125" s="130">
        <v>0</v>
      </c>
      <c r="HF125" s="130">
        <v>0</v>
      </c>
      <c r="HG125" s="130">
        <v>0</v>
      </c>
      <c r="HH125" s="130">
        <v>0</v>
      </c>
      <c r="HI125" s="130">
        <v>0</v>
      </c>
    </row>
    <row r="126" spans="1:217">
      <c r="A126" s="2" t="s">
        <v>175</v>
      </c>
      <c r="B126" s="127">
        <v>0</v>
      </c>
      <c r="C126" s="127">
        <v>0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  <c r="O126" s="127">
        <v>0</v>
      </c>
      <c r="P126" s="127">
        <v>0</v>
      </c>
      <c r="Q126" s="127">
        <v>0</v>
      </c>
      <c r="R126" s="127">
        <v>0</v>
      </c>
      <c r="S126" s="127">
        <v>0</v>
      </c>
      <c r="T126" s="127">
        <v>0</v>
      </c>
      <c r="U126" s="127">
        <v>0</v>
      </c>
      <c r="V126" s="127">
        <v>0</v>
      </c>
      <c r="W126" s="127">
        <v>0</v>
      </c>
      <c r="X126" s="127">
        <v>0</v>
      </c>
      <c r="Y126" s="127">
        <v>0</v>
      </c>
      <c r="Z126" s="127">
        <v>0</v>
      </c>
      <c r="AA126" s="127">
        <v>0</v>
      </c>
      <c r="AB126" s="127">
        <v>0</v>
      </c>
      <c r="AC126" s="127">
        <v>0</v>
      </c>
      <c r="AD126" s="127">
        <v>0</v>
      </c>
      <c r="AE126" s="127">
        <v>0</v>
      </c>
      <c r="AF126" s="127">
        <v>0</v>
      </c>
      <c r="AG126" s="127">
        <v>0</v>
      </c>
      <c r="AH126" s="127">
        <v>0</v>
      </c>
      <c r="AI126" s="127">
        <v>0</v>
      </c>
      <c r="AJ126" s="127">
        <v>0</v>
      </c>
      <c r="AK126" s="127">
        <v>0</v>
      </c>
      <c r="AL126" s="127">
        <v>0</v>
      </c>
      <c r="AM126" s="127">
        <v>0</v>
      </c>
      <c r="AN126" s="127">
        <v>0</v>
      </c>
      <c r="AO126" s="127">
        <v>0</v>
      </c>
      <c r="AP126" s="127">
        <v>0</v>
      </c>
      <c r="AQ126" s="127">
        <v>0</v>
      </c>
      <c r="AR126" s="127">
        <v>0</v>
      </c>
      <c r="AS126" s="127">
        <v>0</v>
      </c>
      <c r="AT126" s="127">
        <v>0</v>
      </c>
      <c r="AU126" s="127">
        <v>0</v>
      </c>
      <c r="AV126" s="127">
        <v>0</v>
      </c>
      <c r="AW126" s="127">
        <v>0</v>
      </c>
      <c r="AX126" s="127">
        <v>0</v>
      </c>
      <c r="AY126" s="127">
        <v>0</v>
      </c>
      <c r="AZ126" s="127">
        <v>0</v>
      </c>
      <c r="BA126" s="127">
        <v>0</v>
      </c>
      <c r="BB126" s="127">
        <v>0</v>
      </c>
      <c r="BC126" s="127">
        <v>0</v>
      </c>
      <c r="BD126" s="127">
        <v>0</v>
      </c>
      <c r="BE126" s="127">
        <v>0</v>
      </c>
      <c r="BF126" s="127">
        <v>0</v>
      </c>
      <c r="BG126" s="127">
        <v>0</v>
      </c>
      <c r="BH126" s="127">
        <v>0</v>
      </c>
      <c r="BI126" s="127">
        <v>0</v>
      </c>
      <c r="BJ126" s="127">
        <v>0</v>
      </c>
      <c r="BK126" s="127">
        <v>0</v>
      </c>
      <c r="BL126" s="127">
        <v>0</v>
      </c>
      <c r="BM126" s="127">
        <v>0</v>
      </c>
      <c r="BN126" s="127">
        <v>0</v>
      </c>
      <c r="BO126" s="127">
        <v>0</v>
      </c>
      <c r="BP126" s="127">
        <v>0</v>
      </c>
      <c r="BQ126" s="127">
        <v>0</v>
      </c>
      <c r="BR126" s="127">
        <v>0</v>
      </c>
      <c r="BS126" s="127">
        <v>0</v>
      </c>
      <c r="BT126" s="127">
        <v>0</v>
      </c>
      <c r="BU126" s="127">
        <v>0</v>
      </c>
      <c r="BV126" s="127">
        <v>0</v>
      </c>
      <c r="BW126" s="127">
        <v>0</v>
      </c>
      <c r="BX126" s="127">
        <v>0</v>
      </c>
      <c r="BY126" s="127">
        <v>0</v>
      </c>
      <c r="BZ126" s="127">
        <v>0</v>
      </c>
      <c r="CA126" s="127">
        <v>0</v>
      </c>
      <c r="CB126" s="127">
        <v>0</v>
      </c>
      <c r="CC126" s="127">
        <v>0</v>
      </c>
      <c r="CD126" s="127">
        <v>0</v>
      </c>
      <c r="CE126" s="127">
        <v>0</v>
      </c>
      <c r="CF126" s="127">
        <v>0</v>
      </c>
      <c r="CG126" s="127">
        <v>0</v>
      </c>
      <c r="CH126" s="127">
        <v>0</v>
      </c>
      <c r="CI126" s="127">
        <v>0</v>
      </c>
      <c r="CJ126" s="127">
        <v>0</v>
      </c>
      <c r="CK126" s="127">
        <v>0</v>
      </c>
      <c r="CL126" s="127">
        <v>0</v>
      </c>
      <c r="CM126" s="127">
        <v>0</v>
      </c>
      <c r="CN126" s="127">
        <v>0</v>
      </c>
      <c r="CO126" s="127">
        <v>0</v>
      </c>
      <c r="CP126" s="127">
        <v>0</v>
      </c>
      <c r="CQ126" s="127">
        <v>0</v>
      </c>
      <c r="CR126" s="127">
        <v>0</v>
      </c>
      <c r="CS126" s="127">
        <v>0</v>
      </c>
      <c r="CT126" s="127">
        <v>0</v>
      </c>
      <c r="CU126" s="127">
        <v>0</v>
      </c>
      <c r="CV126" s="127">
        <v>0</v>
      </c>
      <c r="CW126" s="127">
        <v>0</v>
      </c>
      <c r="CX126" s="127">
        <v>0</v>
      </c>
      <c r="CY126" s="127">
        <v>0</v>
      </c>
      <c r="CZ126" s="127">
        <v>0</v>
      </c>
      <c r="DA126" s="127">
        <v>0</v>
      </c>
      <c r="DB126" s="127">
        <v>0</v>
      </c>
      <c r="DC126" s="127">
        <v>0</v>
      </c>
      <c r="DD126" s="127">
        <v>0</v>
      </c>
      <c r="DE126" s="127">
        <v>0</v>
      </c>
      <c r="DF126" s="127">
        <v>0</v>
      </c>
      <c r="DG126" s="127">
        <v>0</v>
      </c>
      <c r="DH126" s="127">
        <v>0</v>
      </c>
      <c r="DI126" s="127">
        <v>0</v>
      </c>
      <c r="DJ126" s="127">
        <v>0</v>
      </c>
      <c r="DK126" s="127">
        <v>0</v>
      </c>
      <c r="DL126" s="127">
        <v>0</v>
      </c>
      <c r="DM126" s="127">
        <v>0</v>
      </c>
      <c r="DN126" s="127">
        <v>0</v>
      </c>
      <c r="DO126" s="127">
        <v>0</v>
      </c>
      <c r="DP126" s="127">
        <v>0</v>
      </c>
      <c r="DQ126" s="127">
        <v>0</v>
      </c>
      <c r="DR126" s="127">
        <v>0</v>
      </c>
      <c r="DS126" s="130">
        <v>0</v>
      </c>
      <c r="DT126" s="130">
        <v>0</v>
      </c>
      <c r="DU126" s="130">
        <v>0</v>
      </c>
      <c r="DV126" s="130">
        <v>0</v>
      </c>
      <c r="DW126" s="130">
        <v>0</v>
      </c>
      <c r="DX126" s="130">
        <v>0</v>
      </c>
      <c r="DY126" s="130">
        <v>0</v>
      </c>
      <c r="DZ126" s="130">
        <v>0</v>
      </c>
      <c r="EA126" s="130">
        <v>0</v>
      </c>
      <c r="EB126" s="130">
        <v>0</v>
      </c>
      <c r="EC126" s="130">
        <v>0</v>
      </c>
      <c r="ED126" s="130">
        <v>0</v>
      </c>
      <c r="EE126" s="130">
        <v>0</v>
      </c>
      <c r="EF126" s="130">
        <v>0</v>
      </c>
      <c r="EG126" s="130">
        <v>0</v>
      </c>
      <c r="EH126" s="130">
        <v>0</v>
      </c>
      <c r="EI126" s="130">
        <v>0</v>
      </c>
      <c r="EJ126" s="130">
        <v>0</v>
      </c>
      <c r="EK126" s="130">
        <v>0</v>
      </c>
      <c r="EL126" s="130">
        <v>0</v>
      </c>
      <c r="EM126" s="130">
        <v>0</v>
      </c>
      <c r="EN126" s="130">
        <v>0</v>
      </c>
      <c r="EO126" s="130">
        <v>0</v>
      </c>
      <c r="EP126" s="130">
        <v>0</v>
      </c>
      <c r="EQ126" s="130">
        <v>0</v>
      </c>
      <c r="ER126" s="130">
        <v>0</v>
      </c>
      <c r="ES126" s="130">
        <v>0</v>
      </c>
      <c r="ET126" s="130">
        <v>0</v>
      </c>
      <c r="EU126" s="130">
        <v>0</v>
      </c>
      <c r="EV126" s="130">
        <v>0</v>
      </c>
      <c r="EW126" s="130">
        <v>0</v>
      </c>
      <c r="EX126" s="130">
        <v>0</v>
      </c>
      <c r="EY126" s="130">
        <v>0</v>
      </c>
      <c r="EZ126" s="130">
        <v>0</v>
      </c>
      <c r="FA126" s="130">
        <v>0</v>
      </c>
      <c r="FB126" s="130">
        <v>0</v>
      </c>
      <c r="FC126" s="130">
        <v>0</v>
      </c>
      <c r="FD126" s="130">
        <v>0</v>
      </c>
      <c r="FE126" s="130">
        <v>0</v>
      </c>
      <c r="FF126" s="130">
        <v>0</v>
      </c>
      <c r="FG126" s="130">
        <v>0</v>
      </c>
      <c r="FH126" s="130">
        <v>0</v>
      </c>
      <c r="FI126" s="130">
        <v>0</v>
      </c>
      <c r="FJ126" s="130">
        <v>0</v>
      </c>
      <c r="FK126" s="130">
        <v>0</v>
      </c>
      <c r="FL126" s="130">
        <v>0</v>
      </c>
      <c r="FM126" s="130">
        <v>0</v>
      </c>
      <c r="FN126" s="130">
        <v>0</v>
      </c>
      <c r="FO126" s="130">
        <v>0</v>
      </c>
      <c r="FP126" s="130">
        <v>0</v>
      </c>
      <c r="FQ126" s="130">
        <v>0</v>
      </c>
      <c r="FR126" s="130">
        <v>0</v>
      </c>
      <c r="FS126" s="130">
        <v>0</v>
      </c>
      <c r="FT126" s="130">
        <v>0</v>
      </c>
      <c r="FU126" s="130">
        <v>0</v>
      </c>
      <c r="FV126" s="130">
        <v>0</v>
      </c>
      <c r="FW126" s="130">
        <v>0</v>
      </c>
      <c r="FX126" s="130">
        <v>0</v>
      </c>
      <c r="FY126" s="130">
        <v>0</v>
      </c>
      <c r="FZ126" s="130">
        <v>0</v>
      </c>
      <c r="GA126" s="130">
        <v>0</v>
      </c>
      <c r="GB126" s="130">
        <v>0</v>
      </c>
      <c r="GC126" s="130">
        <v>0</v>
      </c>
      <c r="GD126" s="130">
        <v>0</v>
      </c>
      <c r="GE126" s="130">
        <v>0</v>
      </c>
      <c r="GF126" s="130">
        <v>0</v>
      </c>
      <c r="GG126" s="130">
        <v>0</v>
      </c>
      <c r="GH126" s="130">
        <v>0</v>
      </c>
      <c r="GI126" s="130">
        <v>0</v>
      </c>
      <c r="GJ126" s="130">
        <v>0</v>
      </c>
      <c r="GK126" s="130">
        <v>0</v>
      </c>
      <c r="GL126" s="130">
        <v>0</v>
      </c>
      <c r="GM126" s="130">
        <v>0</v>
      </c>
      <c r="GN126" s="130">
        <v>0</v>
      </c>
      <c r="GO126" s="130">
        <v>0</v>
      </c>
      <c r="GP126" s="130">
        <v>0</v>
      </c>
      <c r="GQ126" s="130">
        <v>0</v>
      </c>
      <c r="GR126" s="130">
        <v>0</v>
      </c>
      <c r="GS126" s="130">
        <v>0</v>
      </c>
      <c r="GT126" s="130">
        <v>0</v>
      </c>
      <c r="GU126" s="130">
        <v>0</v>
      </c>
      <c r="GV126" s="130">
        <v>0</v>
      </c>
      <c r="GW126" s="130">
        <v>0</v>
      </c>
      <c r="GX126" s="130">
        <v>0</v>
      </c>
      <c r="GY126" s="130">
        <v>0</v>
      </c>
      <c r="GZ126" s="130">
        <v>0</v>
      </c>
      <c r="HA126" s="130">
        <v>0</v>
      </c>
      <c r="HB126" s="130">
        <v>0</v>
      </c>
      <c r="HC126" s="130">
        <v>0</v>
      </c>
      <c r="HD126" s="130">
        <v>0</v>
      </c>
      <c r="HE126" s="130">
        <v>0</v>
      </c>
      <c r="HF126" s="130">
        <v>0</v>
      </c>
      <c r="HG126" s="130">
        <v>0</v>
      </c>
      <c r="HH126" s="130">
        <v>0</v>
      </c>
      <c r="HI126" s="130">
        <v>0</v>
      </c>
    </row>
    <row r="127" spans="1:217">
      <c r="A127" s="2" t="s">
        <v>176</v>
      </c>
      <c r="B127" s="127">
        <v>0</v>
      </c>
      <c r="C127" s="127">
        <v>0</v>
      </c>
      <c r="D127" s="127">
        <v>0</v>
      </c>
      <c r="E127" s="127">
        <v>0</v>
      </c>
      <c r="F127" s="127">
        <v>0</v>
      </c>
      <c r="G127" s="127">
        <v>0</v>
      </c>
      <c r="H127" s="127">
        <v>0</v>
      </c>
      <c r="I127" s="127">
        <v>0</v>
      </c>
      <c r="J127" s="127">
        <v>0</v>
      </c>
      <c r="K127" s="127">
        <v>0</v>
      </c>
      <c r="L127" s="127">
        <v>0</v>
      </c>
      <c r="M127" s="127">
        <v>0</v>
      </c>
      <c r="N127" s="127">
        <v>0</v>
      </c>
      <c r="O127" s="127">
        <v>0</v>
      </c>
      <c r="P127" s="127">
        <v>0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  <c r="Z127" s="127">
        <v>0</v>
      </c>
      <c r="AA127" s="127">
        <v>0</v>
      </c>
      <c r="AB127" s="127">
        <v>0</v>
      </c>
      <c r="AC127" s="127">
        <v>0</v>
      </c>
      <c r="AD127" s="127">
        <v>0</v>
      </c>
      <c r="AE127" s="127">
        <v>0</v>
      </c>
      <c r="AF127" s="127">
        <v>0</v>
      </c>
      <c r="AG127" s="127">
        <v>0</v>
      </c>
      <c r="AH127" s="127">
        <v>0</v>
      </c>
      <c r="AI127" s="127">
        <v>0</v>
      </c>
      <c r="AJ127" s="127">
        <v>0</v>
      </c>
      <c r="AK127" s="127">
        <v>0</v>
      </c>
      <c r="AL127" s="127">
        <v>0</v>
      </c>
      <c r="AM127" s="127">
        <v>0</v>
      </c>
      <c r="AN127" s="127">
        <v>0</v>
      </c>
      <c r="AO127" s="127">
        <v>0</v>
      </c>
      <c r="AP127" s="127">
        <v>0</v>
      </c>
      <c r="AQ127" s="127">
        <v>0</v>
      </c>
      <c r="AR127" s="127">
        <v>0</v>
      </c>
      <c r="AS127" s="127">
        <v>0</v>
      </c>
      <c r="AT127" s="127">
        <v>0</v>
      </c>
      <c r="AU127" s="127">
        <v>0</v>
      </c>
      <c r="AV127" s="127">
        <v>0</v>
      </c>
      <c r="AW127" s="127">
        <v>0</v>
      </c>
      <c r="AX127" s="127">
        <v>0</v>
      </c>
      <c r="AY127" s="127">
        <v>0</v>
      </c>
      <c r="AZ127" s="127">
        <v>0</v>
      </c>
      <c r="BA127" s="127">
        <v>0</v>
      </c>
      <c r="BB127" s="127">
        <v>0</v>
      </c>
      <c r="BC127" s="127">
        <v>0</v>
      </c>
      <c r="BD127" s="127">
        <v>0</v>
      </c>
      <c r="BE127" s="127">
        <v>0</v>
      </c>
      <c r="BF127" s="127">
        <v>0</v>
      </c>
      <c r="BG127" s="127">
        <v>0</v>
      </c>
      <c r="BH127" s="127">
        <v>0</v>
      </c>
      <c r="BI127" s="127">
        <v>0</v>
      </c>
      <c r="BJ127" s="127">
        <v>0</v>
      </c>
      <c r="BK127" s="127">
        <v>0</v>
      </c>
      <c r="BL127" s="127">
        <v>0</v>
      </c>
      <c r="BM127" s="127">
        <v>0</v>
      </c>
      <c r="BN127" s="127">
        <v>0</v>
      </c>
      <c r="BO127" s="127">
        <v>0</v>
      </c>
      <c r="BP127" s="127">
        <v>0</v>
      </c>
      <c r="BQ127" s="127">
        <v>0</v>
      </c>
      <c r="BR127" s="127">
        <v>0</v>
      </c>
      <c r="BS127" s="127">
        <v>0</v>
      </c>
      <c r="BT127" s="127">
        <v>0</v>
      </c>
      <c r="BU127" s="127">
        <v>0</v>
      </c>
      <c r="BV127" s="127">
        <v>0</v>
      </c>
      <c r="BW127" s="127">
        <v>0</v>
      </c>
      <c r="BX127" s="127">
        <v>0</v>
      </c>
      <c r="BY127" s="127">
        <v>0</v>
      </c>
      <c r="BZ127" s="127">
        <v>0</v>
      </c>
      <c r="CA127" s="127">
        <v>0</v>
      </c>
      <c r="CB127" s="127">
        <v>0</v>
      </c>
      <c r="CC127" s="127">
        <v>0</v>
      </c>
      <c r="CD127" s="127">
        <v>0</v>
      </c>
      <c r="CE127" s="127">
        <v>0</v>
      </c>
      <c r="CF127" s="127">
        <v>0</v>
      </c>
      <c r="CG127" s="127">
        <v>0</v>
      </c>
      <c r="CH127" s="127">
        <v>0</v>
      </c>
      <c r="CI127" s="127">
        <v>0</v>
      </c>
      <c r="CJ127" s="127">
        <v>0</v>
      </c>
      <c r="CK127" s="127">
        <v>0</v>
      </c>
      <c r="CL127" s="127">
        <v>0</v>
      </c>
      <c r="CM127" s="127">
        <v>0</v>
      </c>
      <c r="CN127" s="127">
        <v>0</v>
      </c>
      <c r="CO127" s="127">
        <v>0</v>
      </c>
      <c r="CP127" s="127">
        <v>0</v>
      </c>
      <c r="CQ127" s="127">
        <v>0</v>
      </c>
      <c r="CR127" s="127">
        <v>0</v>
      </c>
      <c r="CS127" s="127">
        <v>0</v>
      </c>
      <c r="CT127" s="127">
        <v>0</v>
      </c>
      <c r="CU127" s="127">
        <v>0</v>
      </c>
      <c r="CV127" s="127">
        <v>0</v>
      </c>
      <c r="CW127" s="127">
        <v>0</v>
      </c>
      <c r="CX127" s="127">
        <v>0</v>
      </c>
      <c r="CY127" s="127">
        <v>0</v>
      </c>
      <c r="CZ127" s="127">
        <v>0</v>
      </c>
      <c r="DA127" s="127">
        <v>0</v>
      </c>
      <c r="DB127" s="127">
        <v>0</v>
      </c>
      <c r="DC127" s="127">
        <v>0</v>
      </c>
      <c r="DD127" s="127">
        <v>0</v>
      </c>
      <c r="DE127" s="127">
        <v>0</v>
      </c>
      <c r="DF127" s="127">
        <v>0</v>
      </c>
      <c r="DG127" s="127">
        <v>0</v>
      </c>
      <c r="DH127" s="127">
        <v>0</v>
      </c>
      <c r="DI127" s="127">
        <v>0</v>
      </c>
      <c r="DJ127" s="127">
        <v>0</v>
      </c>
      <c r="DK127" s="127">
        <v>0</v>
      </c>
      <c r="DL127" s="127">
        <v>0</v>
      </c>
      <c r="DM127" s="127">
        <v>0</v>
      </c>
      <c r="DN127" s="127">
        <v>0</v>
      </c>
      <c r="DO127" s="127">
        <v>0</v>
      </c>
      <c r="DP127" s="127">
        <v>0</v>
      </c>
      <c r="DQ127" s="127">
        <v>0</v>
      </c>
      <c r="DR127" s="127">
        <v>0</v>
      </c>
      <c r="DS127" s="130">
        <v>0</v>
      </c>
      <c r="DT127" s="130">
        <v>0</v>
      </c>
      <c r="DU127" s="130">
        <v>0</v>
      </c>
      <c r="DV127" s="130">
        <v>0</v>
      </c>
      <c r="DW127" s="130">
        <v>0</v>
      </c>
      <c r="DX127" s="130">
        <v>0</v>
      </c>
      <c r="DY127" s="130">
        <v>0</v>
      </c>
      <c r="DZ127" s="130">
        <v>0</v>
      </c>
      <c r="EA127" s="130">
        <v>0</v>
      </c>
      <c r="EB127" s="130">
        <v>0</v>
      </c>
      <c r="EC127" s="130">
        <v>0</v>
      </c>
      <c r="ED127" s="130">
        <v>0</v>
      </c>
      <c r="EE127" s="130">
        <v>0</v>
      </c>
      <c r="EF127" s="130">
        <v>0</v>
      </c>
      <c r="EG127" s="130">
        <v>0</v>
      </c>
      <c r="EH127" s="130">
        <v>0</v>
      </c>
      <c r="EI127" s="130">
        <v>0</v>
      </c>
      <c r="EJ127" s="130">
        <v>0</v>
      </c>
      <c r="EK127" s="130">
        <v>0</v>
      </c>
      <c r="EL127" s="130">
        <v>0</v>
      </c>
      <c r="EM127" s="130">
        <v>0</v>
      </c>
      <c r="EN127" s="130">
        <v>0</v>
      </c>
      <c r="EO127" s="130">
        <v>0</v>
      </c>
      <c r="EP127" s="130">
        <v>0</v>
      </c>
      <c r="EQ127" s="130">
        <v>0</v>
      </c>
      <c r="ER127" s="130">
        <v>0</v>
      </c>
      <c r="ES127" s="130">
        <v>0</v>
      </c>
      <c r="ET127" s="130">
        <v>0</v>
      </c>
      <c r="EU127" s="130">
        <v>0</v>
      </c>
      <c r="EV127" s="130">
        <v>0</v>
      </c>
      <c r="EW127" s="130">
        <v>0</v>
      </c>
      <c r="EX127" s="130">
        <v>0</v>
      </c>
      <c r="EY127" s="130">
        <v>0</v>
      </c>
      <c r="EZ127" s="130">
        <v>0</v>
      </c>
      <c r="FA127" s="130">
        <v>0</v>
      </c>
      <c r="FB127" s="130">
        <v>0</v>
      </c>
      <c r="FC127" s="130">
        <v>0</v>
      </c>
      <c r="FD127" s="130">
        <v>0</v>
      </c>
      <c r="FE127" s="130">
        <v>0</v>
      </c>
      <c r="FF127" s="130">
        <v>0</v>
      </c>
      <c r="FG127" s="130">
        <v>0</v>
      </c>
      <c r="FH127" s="130">
        <v>0</v>
      </c>
      <c r="FI127" s="130">
        <v>0</v>
      </c>
      <c r="FJ127" s="130">
        <v>0</v>
      </c>
      <c r="FK127" s="130">
        <v>0</v>
      </c>
      <c r="FL127" s="130">
        <v>0</v>
      </c>
      <c r="FM127" s="130">
        <v>0</v>
      </c>
      <c r="FN127" s="130">
        <v>0</v>
      </c>
      <c r="FO127" s="130">
        <v>0</v>
      </c>
      <c r="FP127" s="130">
        <v>0</v>
      </c>
      <c r="FQ127" s="130">
        <v>0</v>
      </c>
      <c r="FR127" s="130">
        <v>0</v>
      </c>
      <c r="FS127" s="130">
        <v>0</v>
      </c>
      <c r="FT127" s="130">
        <v>0</v>
      </c>
      <c r="FU127" s="130">
        <v>0</v>
      </c>
      <c r="FV127" s="130">
        <v>0</v>
      </c>
      <c r="FW127" s="130">
        <v>0</v>
      </c>
      <c r="FX127" s="130">
        <v>0</v>
      </c>
      <c r="FY127" s="130">
        <v>0</v>
      </c>
      <c r="FZ127" s="130">
        <v>0</v>
      </c>
      <c r="GA127" s="130">
        <v>0</v>
      </c>
      <c r="GB127" s="130">
        <v>0</v>
      </c>
      <c r="GC127" s="130">
        <v>0</v>
      </c>
      <c r="GD127" s="130">
        <v>0</v>
      </c>
      <c r="GE127" s="130">
        <v>0</v>
      </c>
      <c r="GF127" s="130">
        <v>0</v>
      </c>
      <c r="GG127" s="130">
        <v>0</v>
      </c>
      <c r="GH127" s="130">
        <v>0</v>
      </c>
      <c r="GI127" s="130">
        <v>0</v>
      </c>
      <c r="GJ127" s="130">
        <v>0</v>
      </c>
      <c r="GK127" s="130">
        <v>0</v>
      </c>
      <c r="GL127" s="130">
        <v>0</v>
      </c>
      <c r="GM127" s="130">
        <v>0</v>
      </c>
      <c r="GN127" s="130">
        <v>0</v>
      </c>
      <c r="GO127" s="130">
        <v>0</v>
      </c>
      <c r="GP127" s="130">
        <v>0</v>
      </c>
      <c r="GQ127" s="130">
        <v>0</v>
      </c>
      <c r="GR127" s="130">
        <v>0</v>
      </c>
      <c r="GS127" s="130">
        <v>0</v>
      </c>
      <c r="GT127" s="130">
        <v>0</v>
      </c>
      <c r="GU127" s="130">
        <v>0</v>
      </c>
      <c r="GV127" s="130">
        <v>0</v>
      </c>
      <c r="GW127" s="130">
        <v>0</v>
      </c>
      <c r="GX127" s="130">
        <v>0</v>
      </c>
      <c r="GY127" s="130">
        <v>0</v>
      </c>
      <c r="GZ127" s="130">
        <v>0</v>
      </c>
      <c r="HA127" s="130">
        <v>0</v>
      </c>
      <c r="HB127" s="130">
        <v>0</v>
      </c>
      <c r="HC127" s="130">
        <v>0</v>
      </c>
      <c r="HD127" s="130">
        <v>0</v>
      </c>
      <c r="HE127" s="130">
        <v>0</v>
      </c>
      <c r="HF127" s="130">
        <v>0</v>
      </c>
      <c r="HG127" s="130">
        <v>0</v>
      </c>
      <c r="HH127" s="130">
        <v>0</v>
      </c>
      <c r="HI127" s="130">
        <v>0</v>
      </c>
    </row>
    <row r="128" spans="1:217">
      <c r="A128" s="2" t="s">
        <v>177</v>
      </c>
      <c r="B128" s="127">
        <v>0</v>
      </c>
      <c r="C128" s="127">
        <v>0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127">
        <v>0</v>
      </c>
      <c r="J128" s="127">
        <v>0</v>
      </c>
      <c r="K128" s="127">
        <v>0</v>
      </c>
      <c r="L128" s="127">
        <v>0</v>
      </c>
      <c r="M128" s="127">
        <v>0</v>
      </c>
      <c r="N128" s="127">
        <v>0</v>
      </c>
      <c r="O128" s="127">
        <v>0</v>
      </c>
      <c r="P128" s="127">
        <v>0</v>
      </c>
      <c r="Q128" s="127">
        <v>0</v>
      </c>
      <c r="R128" s="127">
        <v>0</v>
      </c>
      <c r="S128" s="127">
        <v>0</v>
      </c>
      <c r="T128" s="127">
        <v>0</v>
      </c>
      <c r="U128" s="127">
        <v>0</v>
      </c>
      <c r="V128" s="127">
        <v>0</v>
      </c>
      <c r="W128" s="127">
        <v>0</v>
      </c>
      <c r="X128" s="127">
        <v>0</v>
      </c>
      <c r="Y128" s="127">
        <v>0</v>
      </c>
      <c r="Z128" s="127">
        <v>0</v>
      </c>
      <c r="AA128" s="127">
        <v>0</v>
      </c>
      <c r="AB128" s="127">
        <v>0</v>
      </c>
      <c r="AC128" s="127">
        <v>0</v>
      </c>
      <c r="AD128" s="127">
        <v>0</v>
      </c>
      <c r="AE128" s="127">
        <v>0</v>
      </c>
      <c r="AF128" s="127">
        <v>0</v>
      </c>
      <c r="AG128" s="127">
        <v>0</v>
      </c>
      <c r="AH128" s="127">
        <v>0</v>
      </c>
      <c r="AI128" s="127">
        <v>0</v>
      </c>
      <c r="AJ128" s="127">
        <v>0</v>
      </c>
      <c r="AK128" s="127">
        <v>0</v>
      </c>
      <c r="AL128" s="127">
        <v>0</v>
      </c>
      <c r="AM128" s="127">
        <v>0</v>
      </c>
      <c r="AN128" s="127">
        <v>0</v>
      </c>
      <c r="AO128" s="127">
        <v>0</v>
      </c>
      <c r="AP128" s="127">
        <v>0</v>
      </c>
      <c r="AQ128" s="127">
        <v>0</v>
      </c>
      <c r="AR128" s="127">
        <v>0</v>
      </c>
      <c r="AS128" s="127">
        <v>0</v>
      </c>
      <c r="AT128" s="127">
        <v>0</v>
      </c>
      <c r="AU128" s="127">
        <v>0</v>
      </c>
      <c r="AV128" s="127">
        <v>0</v>
      </c>
      <c r="AW128" s="127">
        <v>0</v>
      </c>
      <c r="AX128" s="127">
        <v>0</v>
      </c>
      <c r="AY128" s="127">
        <v>0</v>
      </c>
      <c r="AZ128" s="127">
        <v>0</v>
      </c>
      <c r="BA128" s="127">
        <v>0</v>
      </c>
      <c r="BB128" s="127">
        <v>0</v>
      </c>
      <c r="BC128" s="127">
        <v>0</v>
      </c>
      <c r="BD128" s="127">
        <v>0</v>
      </c>
      <c r="BE128" s="127">
        <v>0</v>
      </c>
      <c r="BF128" s="127">
        <v>0</v>
      </c>
      <c r="BG128" s="127">
        <v>0</v>
      </c>
      <c r="BH128" s="127">
        <v>0</v>
      </c>
      <c r="BI128" s="127">
        <v>0</v>
      </c>
      <c r="BJ128" s="127">
        <v>0</v>
      </c>
      <c r="BK128" s="127">
        <v>0</v>
      </c>
      <c r="BL128" s="127">
        <v>0</v>
      </c>
      <c r="BM128" s="127">
        <v>0</v>
      </c>
      <c r="BN128" s="127">
        <v>0</v>
      </c>
      <c r="BO128" s="127">
        <v>0</v>
      </c>
      <c r="BP128" s="127">
        <v>0</v>
      </c>
      <c r="BQ128" s="127">
        <v>0</v>
      </c>
      <c r="BR128" s="127">
        <v>0</v>
      </c>
      <c r="BS128" s="127">
        <v>0</v>
      </c>
      <c r="BT128" s="127">
        <v>0</v>
      </c>
      <c r="BU128" s="127">
        <v>0</v>
      </c>
      <c r="BV128" s="127">
        <v>0</v>
      </c>
      <c r="BW128" s="127">
        <v>0</v>
      </c>
      <c r="BX128" s="127">
        <v>0</v>
      </c>
      <c r="BY128" s="127">
        <v>0</v>
      </c>
      <c r="BZ128" s="127">
        <v>0</v>
      </c>
      <c r="CA128" s="127">
        <v>0</v>
      </c>
      <c r="CB128" s="127">
        <v>0</v>
      </c>
      <c r="CC128" s="127">
        <v>0</v>
      </c>
      <c r="CD128" s="127">
        <v>0</v>
      </c>
      <c r="CE128" s="127">
        <v>0</v>
      </c>
      <c r="CF128" s="127">
        <v>0</v>
      </c>
      <c r="CG128" s="127">
        <v>0</v>
      </c>
      <c r="CH128" s="127">
        <v>0</v>
      </c>
      <c r="CI128" s="127">
        <v>0</v>
      </c>
      <c r="CJ128" s="127">
        <v>0</v>
      </c>
      <c r="CK128" s="127">
        <v>0</v>
      </c>
      <c r="CL128" s="127">
        <v>0</v>
      </c>
      <c r="CM128" s="127">
        <v>0</v>
      </c>
      <c r="CN128" s="127">
        <v>0</v>
      </c>
      <c r="CO128" s="127">
        <v>0</v>
      </c>
      <c r="CP128" s="127">
        <v>0</v>
      </c>
      <c r="CQ128" s="127">
        <v>0</v>
      </c>
      <c r="CR128" s="127">
        <v>0</v>
      </c>
      <c r="CS128" s="127">
        <v>0</v>
      </c>
      <c r="CT128" s="127">
        <v>0</v>
      </c>
      <c r="CU128" s="127">
        <v>0</v>
      </c>
      <c r="CV128" s="127">
        <v>0</v>
      </c>
      <c r="CW128" s="127">
        <v>0</v>
      </c>
      <c r="CX128" s="127">
        <v>0</v>
      </c>
      <c r="CY128" s="127">
        <v>0</v>
      </c>
      <c r="CZ128" s="127">
        <v>0</v>
      </c>
      <c r="DA128" s="127">
        <v>0</v>
      </c>
      <c r="DB128" s="127">
        <v>0</v>
      </c>
      <c r="DC128" s="127">
        <v>0</v>
      </c>
      <c r="DD128" s="127">
        <v>0</v>
      </c>
      <c r="DE128" s="127">
        <v>0</v>
      </c>
      <c r="DF128" s="127">
        <v>0</v>
      </c>
      <c r="DG128" s="127">
        <v>0</v>
      </c>
      <c r="DH128" s="127">
        <v>0</v>
      </c>
      <c r="DI128" s="127">
        <v>0</v>
      </c>
      <c r="DJ128" s="127">
        <v>0</v>
      </c>
      <c r="DK128" s="127">
        <v>0</v>
      </c>
      <c r="DL128" s="127">
        <v>0</v>
      </c>
      <c r="DM128" s="127">
        <v>0</v>
      </c>
      <c r="DN128" s="127">
        <v>0</v>
      </c>
      <c r="DO128" s="127">
        <v>0</v>
      </c>
      <c r="DP128" s="127">
        <v>0</v>
      </c>
      <c r="DQ128" s="127">
        <v>0</v>
      </c>
      <c r="DR128" s="127">
        <v>0</v>
      </c>
      <c r="DS128" s="130">
        <v>0</v>
      </c>
      <c r="DT128" s="130">
        <v>0</v>
      </c>
      <c r="DU128" s="130">
        <v>0</v>
      </c>
      <c r="DV128" s="130">
        <v>0</v>
      </c>
      <c r="DW128" s="130">
        <v>0</v>
      </c>
      <c r="DX128" s="130">
        <v>0</v>
      </c>
      <c r="DY128" s="130">
        <v>0</v>
      </c>
      <c r="DZ128" s="130">
        <v>0</v>
      </c>
      <c r="EA128" s="130">
        <v>0</v>
      </c>
      <c r="EB128" s="130">
        <v>0</v>
      </c>
      <c r="EC128" s="130">
        <v>0</v>
      </c>
      <c r="ED128" s="130">
        <v>0</v>
      </c>
      <c r="EE128" s="130">
        <v>0</v>
      </c>
      <c r="EF128" s="130">
        <v>0</v>
      </c>
      <c r="EG128" s="130">
        <v>0</v>
      </c>
      <c r="EH128" s="130">
        <v>0</v>
      </c>
      <c r="EI128" s="130">
        <v>0</v>
      </c>
      <c r="EJ128" s="130">
        <v>0</v>
      </c>
      <c r="EK128" s="130">
        <v>0</v>
      </c>
      <c r="EL128" s="130">
        <v>0</v>
      </c>
      <c r="EM128" s="130">
        <v>0</v>
      </c>
      <c r="EN128" s="130">
        <v>0</v>
      </c>
      <c r="EO128" s="130">
        <v>0</v>
      </c>
      <c r="EP128" s="130">
        <v>0</v>
      </c>
      <c r="EQ128" s="130">
        <v>0</v>
      </c>
      <c r="ER128" s="130">
        <v>0</v>
      </c>
      <c r="ES128" s="130">
        <v>0</v>
      </c>
      <c r="ET128" s="130">
        <v>0</v>
      </c>
      <c r="EU128" s="130">
        <v>0</v>
      </c>
      <c r="EV128" s="130">
        <v>0</v>
      </c>
      <c r="EW128" s="130">
        <v>0</v>
      </c>
      <c r="EX128" s="130">
        <v>0</v>
      </c>
      <c r="EY128" s="130">
        <v>0</v>
      </c>
      <c r="EZ128" s="130">
        <v>0</v>
      </c>
      <c r="FA128" s="130">
        <v>0</v>
      </c>
      <c r="FB128" s="130">
        <v>0</v>
      </c>
      <c r="FC128" s="130">
        <v>0</v>
      </c>
      <c r="FD128" s="130">
        <v>0</v>
      </c>
      <c r="FE128" s="130">
        <v>0</v>
      </c>
      <c r="FF128" s="130">
        <v>0</v>
      </c>
      <c r="FG128" s="130">
        <v>0</v>
      </c>
      <c r="FH128" s="130">
        <v>0</v>
      </c>
      <c r="FI128" s="130">
        <v>0</v>
      </c>
      <c r="FJ128" s="130">
        <v>0</v>
      </c>
      <c r="FK128" s="130">
        <v>0</v>
      </c>
      <c r="FL128" s="130">
        <v>0</v>
      </c>
      <c r="FM128" s="130">
        <v>0</v>
      </c>
      <c r="FN128" s="130">
        <v>0</v>
      </c>
      <c r="FO128" s="130">
        <v>0</v>
      </c>
      <c r="FP128" s="130">
        <v>0</v>
      </c>
      <c r="FQ128" s="130">
        <v>0</v>
      </c>
      <c r="FR128" s="130">
        <v>0</v>
      </c>
      <c r="FS128" s="130">
        <v>0</v>
      </c>
      <c r="FT128" s="130">
        <v>0</v>
      </c>
      <c r="FU128" s="130">
        <v>0</v>
      </c>
      <c r="FV128" s="130">
        <v>0</v>
      </c>
      <c r="FW128" s="130">
        <v>0</v>
      </c>
      <c r="FX128" s="130">
        <v>0</v>
      </c>
      <c r="FY128" s="130">
        <v>0</v>
      </c>
      <c r="FZ128" s="130">
        <v>0</v>
      </c>
      <c r="GA128" s="130">
        <v>0</v>
      </c>
      <c r="GB128" s="130">
        <v>0</v>
      </c>
      <c r="GC128" s="130">
        <v>0</v>
      </c>
      <c r="GD128" s="130">
        <v>0</v>
      </c>
      <c r="GE128" s="130">
        <v>0</v>
      </c>
      <c r="GF128" s="130">
        <v>0</v>
      </c>
      <c r="GG128" s="130">
        <v>0</v>
      </c>
      <c r="GH128" s="130">
        <v>0</v>
      </c>
      <c r="GI128" s="130">
        <v>0</v>
      </c>
      <c r="GJ128" s="130">
        <v>0</v>
      </c>
      <c r="GK128" s="130">
        <v>0</v>
      </c>
      <c r="GL128" s="130">
        <v>0</v>
      </c>
      <c r="GM128" s="130">
        <v>0</v>
      </c>
      <c r="GN128" s="130">
        <v>0</v>
      </c>
      <c r="GO128" s="130">
        <v>0</v>
      </c>
      <c r="GP128" s="130">
        <v>0</v>
      </c>
      <c r="GQ128" s="130">
        <v>0</v>
      </c>
      <c r="GR128" s="130">
        <v>0</v>
      </c>
      <c r="GS128" s="130">
        <v>0</v>
      </c>
      <c r="GT128" s="130">
        <v>0</v>
      </c>
      <c r="GU128" s="130">
        <v>0</v>
      </c>
      <c r="GV128" s="130">
        <v>0</v>
      </c>
      <c r="GW128" s="130">
        <v>0</v>
      </c>
      <c r="GX128" s="130">
        <v>0</v>
      </c>
      <c r="GY128" s="130">
        <v>0</v>
      </c>
      <c r="GZ128" s="130">
        <v>0</v>
      </c>
      <c r="HA128" s="130">
        <v>0</v>
      </c>
      <c r="HB128" s="130">
        <v>0</v>
      </c>
      <c r="HC128" s="130">
        <v>0</v>
      </c>
      <c r="HD128" s="130">
        <v>0</v>
      </c>
      <c r="HE128" s="130">
        <v>0</v>
      </c>
      <c r="HF128" s="130">
        <v>0</v>
      </c>
      <c r="HG128" s="130">
        <v>0</v>
      </c>
      <c r="HH128" s="130">
        <v>0</v>
      </c>
      <c r="HI128" s="130">
        <v>0</v>
      </c>
    </row>
    <row r="129" spans="1:217">
      <c r="A129" t="s">
        <v>196</v>
      </c>
      <c r="B129" s="127">
        <v>41714.839827921751</v>
      </c>
      <c r="C129" s="127">
        <v>49629.884624813087</v>
      </c>
      <c r="D129" s="127">
        <v>50818.144252375292</v>
      </c>
      <c r="E129" s="127">
        <v>54270.610384764324</v>
      </c>
      <c r="F129" s="127">
        <v>55276.73576297074</v>
      </c>
      <c r="G129" s="127">
        <v>53155.783774382129</v>
      </c>
      <c r="H129" s="127">
        <v>52979.344745997078</v>
      </c>
      <c r="I129" s="127">
        <v>49989.264314081076</v>
      </c>
      <c r="J129" s="127">
        <v>51334.74515000129</v>
      </c>
      <c r="K129" s="127">
        <v>50782.196484225919</v>
      </c>
      <c r="L129" s="127">
        <v>49805.140292032273</v>
      </c>
      <c r="M129" s="127">
        <v>48014.466472476262</v>
      </c>
      <c r="N129" s="127">
        <v>45747.240853213159</v>
      </c>
      <c r="O129" s="127">
        <v>58216.644152246488</v>
      </c>
      <c r="P129" s="127">
        <v>57916.273494545399</v>
      </c>
      <c r="Q129" s="127">
        <v>60275.642129262727</v>
      </c>
      <c r="R129" s="127">
        <v>69613.288144937076</v>
      </c>
      <c r="S129" s="127">
        <v>74694.701562199116</v>
      </c>
      <c r="T129" s="127">
        <v>75320.139213832081</v>
      </c>
      <c r="U129" s="127">
        <v>78852.820343492087</v>
      </c>
      <c r="V129" s="127">
        <v>78295.830049705488</v>
      </c>
      <c r="W129" s="127">
        <v>75631.414874449227</v>
      </c>
      <c r="X129" s="127">
        <v>80565.296086121642</v>
      </c>
      <c r="Y129" s="127">
        <v>80503.558315479168</v>
      </c>
      <c r="Z129" s="127">
        <v>79217.595281587506</v>
      </c>
      <c r="AA129" s="127">
        <v>78198.90777274291</v>
      </c>
      <c r="AB129" s="127">
        <v>88731.421845965247</v>
      </c>
      <c r="AC129" s="127">
        <v>90521.945124726815</v>
      </c>
      <c r="AD129" s="127">
        <v>88706.365928822546</v>
      </c>
      <c r="AE129" s="127">
        <v>90183.000802821494</v>
      </c>
      <c r="AF129" s="127">
        <v>92126.531855090696</v>
      </c>
      <c r="AG129" s="127">
        <v>89317.562467362863</v>
      </c>
      <c r="AH129" s="127">
        <v>89182.911888300776</v>
      </c>
      <c r="AI129" s="127">
        <v>87905.97258756659</v>
      </c>
      <c r="AJ129" s="127">
        <v>84394.201556934087</v>
      </c>
      <c r="AK129" s="127">
        <v>84358.320988561434</v>
      </c>
      <c r="AL129" s="127">
        <v>84205.118159626858</v>
      </c>
      <c r="AM129" s="127">
        <v>92394.760911068937</v>
      </c>
      <c r="AN129" s="127">
        <v>91948.027510481406</v>
      </c>
      <c r="AO129" s="127">
        <v>90236.723259831939</v>
      </c>
      <c r="AP129" s="127">
        <v>87876.415838146218</v>
      </c>
      <c r="AQ129" s="127">
        <v>92112.347847702011</v>
      </c>
      <c r="AR129" s="127">
        <v>91153.596217420476</v>
      </c>
      <c r="AS129" s="127">
        <v>91749.903365484031</v>
      </c>
      <c r="AT129" s="127">
        <v>92622.999172932468</v>
      </c>
      <c r="AU129" s="127">
        <v>89167.994879201098</v>
      </c>
      <c r="AV129" s="127">
        <v>85442.508901306268</v>
      </c>
      <c r="AW129" s="127">
        <v>86573.867717734815</v>
      </c>
      <c r="AX129" s="127">
        <v>86052.862988317167</v>
      </c>
      <c r="AY129" s="127">
        <v>87629.43058554802</v>
      </c>
      <c r="AZ129" s="127">
        <v>84950.779421375206</v>
      </c>
      <c r="BA129" s="127">
        <v>83972.365220652588</v>
      </c>
      <c r="BB129" s="127">
        <v>83065.105543643644</v>
      </c>
      <c r="BC129" s="127">
        <v>80979.885706407687</v>
      </c>
      <c r="BD129" s="127">
        <v>87244.536580472486</v>
      </c>
      <c r="BE129" s="127">
        <v>83087.034276965613</v>
      </c>
      <c r="BF129" s="127">
        <v>87487.938631056022</v>
      </c>
      <c r="BG129" s="127">
        <v>89802.642298819541</v>
      </c>
      <c r="BH129" s="127">
        <v>99002.915204571778</v>
      </c>
      <c r="BI129" s="127">
        <v>101759.12506598345</v>
      </c>
      <c r="BJ129" s="127">
        <v>111630.86050249376</v>
      </c>
      <c r="BK129" s="127">
        <v>114095.31287747595</v>
      </c>
      <c r="BL129" s="127">
        <v>123394.47471343298</v>
      </c>
      <c r="BM129" s="127">
        <v>122209.76976215614</v>
      </c>
      <c r="BN129" s="127">
        <v>114067.7352809631</v>
      </c>
      <c r="BO129" s="127">
        <v>118707.73936093602</v>
      </c>
      <c r="BP129" s="127">
        <v>116994.4942138363</v>
      </c>
      <c r="BQ129" s="127">
        <v>119148.73714433306</v>
      </c>
      <c r="BR129" s="127">
        <v>117409.2642681204</v>
      </c>
      <c r="BS129" s="127">
        <v>123924.41188746653</v>
      </c>
      <c r="BT129" s="127">
        <v>127873.91994235771</v>
      </c>
      <c r="BU129" s="127">
        <v>126485.47167628768</v>
      </c>
      <c r="BV129" s="127">
        <v>126514.37736534963</v>
      </c>
      <c r="BW129" s="127">
        <v>138603.70779985486</v>
      </c>
      <c r="BX129" s="127">
        <v>136536.73172433223</v>
      </c>
      <c r="BY129" s="127">
        <v>134142.05897774044</v>
      </c>
      <c r="BZ129" s="127">
        <v>135646.48497244724</v>
      </c>
      <c r="CA129" s="127">
        <v>143298.48187457171</v>
      </c>
      <c r="CB129" s="127">
        <v>148584.60238479995</v>
      </c>
      <c r="CC129" s="127">
        <v>145427.0296252663</v>
      </c>
      <c r="CD129" s="127">
        <v>147686.83788129198</v>
      </c>
      <c r="CE129" s="127">
        <v>147406.997497</v>
      </c>
      <c r="CF129" s="127">
        <v>147229.94993121646</v>
      </c>
      <c r="CG129" s="127">
        <v>150410.63247785554</v>
      </c>
      <c r="CH129" s="127">
        <v>145433.52546579999</v>
      </c>
      <c r="CI129" s="127">
        <v>147545.40828399998</v>
      </c>
      <c r="CJ129" s="127">
        <v>146191.71729299994</v>
      </c>
      <c r="CK129" s="127">
        <v>146090.30229720002</v>
      </c>
      <c r="CL129" s="127">
        <v>145017.57045380003</v>
      </c>
      <c r="CM129" s="127">
        <v>147376.89981640002</v>
      </c>
      <c r="CN129" s="127">
        <v>152936.67332960005</v>
      </c>
      <c r="CO129" s="127">
        <v>157941.50090520005</v>
      </c>
      <c r="CP129" s="127">
        <v>162370.08130499997</v>
      </c>
      <c r="CQ129" s="127">
        <v>175374.96646219998</v>
      </c>
      <c r="CR129" s="127">
        <v>170178.15105220003</v>
      </c>
      <c r="CS129" s="127">
        <v>187526.79967840007</v>
      </c>
      <c r="CT129" s="127">
        <v>183598.66131039994</v>
      </c>
      <c r="CU129" s="127">
        <v>177715.67631720004</v>
      </c>
      <c r="CV129" s="127">
        <v>177882.259942</v>
      </c>
      <c r="CW129" s="127">
        <v>177289.38109610003</v>
      </c>
      <c r="CX129" s="127">
        <v>178943.25241789996</v>
      </c>
      <c r="CY129" s="127">
        <v>194611.20759220002</v>
      </c>
      <c r="CZ129" s="127">
        <v>190228.43521849997</v>
      </c>
      <c r="DA129" s="127">
        <v>181544.41574239993</v>
      </c>
      <c r="DB129" s="127">
        <v>184405.16787539999</v>
      </c>
      <c r="DC129" s="127">
        <v>185414.270804</v>
      </c>
      <c r="DD129" s="127">
        <v>191596.17315599998</v>
      </c>
      <c r="DE129" s="127">
        <v>194336.16227</v>
      </c>
      <c r="DF129" s="127">
        <v>190967.87286800001</v>
      </c>
      <c r="DG129" s="127">
        <v>195819.51431599996</v>
      </c>
      <c r="DH129" s="127">
        <v>186217.536964</v>
      </c>
      <c r="DI129" s="127">
        <v>187577.34243000002</v>
      </c>
      <c r="DJ129" s="127">
        <v>184121.72903700004</v>
      </c>
      <c r="DK129" s="127">
        <v>191548.33386099996</v>
      </c>
      <c r="DL129" s="127">
        <v>193689.65914999999</v>
      </c>
      <c r="DM129" s="127">
        <v>188493.09198499998</v>
      </c>
      <c r="DN129" s="127">
        <v>189376.15875299997</v>
      </c>
      <c r="DO129" s="127">
        <v>186551.94504199998</v>
      </c>
      <c r="DP129" s="127">
        <v>183016.23525799994</v>
      </c>
      <c r="DQ129" s="127">
        <v>184974.96205699997</v>
      </c>
      <c r="DR129" s="130">
        <v>181581.92892000003</v>
      </c>
      <c r="DS129" s="130">
        <v>197230.33266799999</v>
      </c>
      <c r="DT129" s="130">
        <v>188982.55235999997</v>
      </c>
      <c r="DU129" s="130">
        <v>187095.49880799997</v>
      </c>
      <c r="DV129" s="130">
        <v>188242.65211999998</v>
      </c>
      <c r="DW129" s="130">
        <v>186233.01725999999</v>
      </c>
      <c r="DX129" s="130">
        <v>186727.23234400002</v>
      </c>
      <c r="DY129" s="130">
        <v>187336.92080999998</v>
      </c>
      <c r="DZ129" s="130">
        <v>190311.49405500002</v>
      </c>
      <c r="EA129" s="130">
        <v>189107.53782999996</v>
      </c>
      <c r="EB129" s="130">
        <v>190131.23606400003</v>
      </c>
      <c r="EC129" s="130">
        <v>188395.97441499998</v>
      </c>
      <c r="ED129" s="130">
        <v>192467.34347600001</v>
      </c>
      <c r="EE129" s="130">
        <v>197164.08748799996</v>
      </c>
      <c r="EF129" s="130">
        <v>195289.44974000007</v>
      </c>
      <c r="EG129" s="130">
        <v>196226.0852125001</v>
      </c>
      <c r="EH129" s="130">
        <v>194339.16708550003</v>
      </c>
      <c r="EI129" s="130">
        <v>195518.33495449997</v>
      </c>
      <c r="EJ129" s="130">
        <v>197663.63422750004</v>
      </c>
      <c r="EK129" s="130">
        <v>191941.76915340006</v>
      </c>
      <c r="EL129" s="130">
        <v>192774.13618799997</v>
      </c>
      <c r="EM129" s="130">
        <v>195577.65625839992</v>
      </c>
      <c r="EN129" s="130">
        <v>201458.31236800004</v>
      </c>
      <c r="EO129" s="130">
        <v>203709.68859199999</v>
      </c>
      <c r="EP129" s="130">
        <v>202027.00910899998</v>
      </c>
      <c r="EQ129" s="130">
        <v>215123.39437400002</v>
      </c>
      <c r="ER129" s="130">
        <v>201697.82393000007</v>
      </c>
      <c r="ES129" s="130">
        <v>194781.31638000003</v>
      </c>
      <c r="ET129" s="130">
        <v>210618.65746999995</v>
      </c>
      <c r="EU129" s="130">
        <v>210222.49474300008</v>
      </c>
      <c r="EV129" s="130">
        <v>213897.29816300003</v>
      </c>
      <c r="EW129" s="130">
        <v>210158.30981200008</v>
      </c>
      <c r="EX129" s="130">
        <v>212302.53908799999</v>
      </c>
      <c r="EY129" s="130">
        <v>211041.630232</v>
      </c>
      <c r="EZ129" s="130">
        <v>216810.08833600002</v>
      </c>
      <c r="FA129" s="130">
        <v>223361.86563300004</v>
      </c>
      <c r="FB129" s="130">
        <v>225045.08322400009</v>
      </c>
      <c r="FC129" s="130">
        <v>220026.291826</v>
      </c>
      <c r="FD129" s="130">
        <v>220138.66490999999</v>
      </c>
      <c r="FE129" s="130">
        <v>213913.87927499996</v>
      </c>
      <c r="FF129" s="130">
        <v>211274.48947999999</v>
      </c>
      <c r="FG129" s="130">
        <v>206537.3051139999</v>
      </c>
      <c r="FH129" s="130">
        <v>207557.30898600005</v>
      </c>
      <c r="FI129" s="130">
        <v>205760.03892000005</v>
      </c>
      <c r="FJ129" s="130">
        <v>205449.40596200002</v>
      </c>
      <c r="FK129" s="130">
        <v>207648.24451800005</v>
      </c>
      <c r="FL129" s="130">
        <v>204205.13728199995</v>
      </c>
      <c r="FM129" s="130">
        <v>200628.51219899996</v>
      </c>
      <c r="FN129" s="130">
        <v>198144.00631890004</v>
      </c>
      <c r="FO129" s="130">
        <v>194483.40710940005</v>
      </c>
      <c r="FP129" s="130">
        <v>200518.86114040003</v>
      </c>
      <c r="FQ129" s="130">
        <v>200963.58393669999</v>
      </c>
      <c r="FR129" s="130">
        <v>200942.8622644</v>
      </c>
      <c r="FS129" s="130">
        <v>204942.27875999999</v>
      </c>
      <c r="FT129" s="130">
        <v>198779.34771200002</v>
      </c>
      <c r="FU129" s="130">
        <v>193665.2324253</v>
      </c>
      <c r="FV129" s="130">
        <v>194858.94722639999</v>
      </c>
      <c r="FW129" s="130">
        <v>193412.59391819997</v>
      </c>
      <c r="FX129" s="130">
        <v>196871.14340990002</v>
      </c>
      <c r="FY129" s="130">
        <v>191225.86079129999</v>
      </c>
      <c r="FZ129" s="130">
        <v>191125.88278009996</v>
      </c>
      <c r="GA129" s="130">
        <v>182693.52255929995</v>
      </c>
      <c r="GB129" s="130">
        <v>184025.58234389999</v>
      </c>
      <c r="GC129" s="130">
        <v>192369.76081950002</v>
      </c>
      <c r="GD129" s="130">
        <v>190933.74161629999</v>
      </c>
      <c r="GE129" s="130">
        <v>188154.30588939996</v>
      </c>
      <c r="GF129" s="130">
        <v>185009.85115279999</v>
      </c>
      <c r="GG129" s="130">
        <v>179138.98293200001</v>
      </c>
      <c r="GH129" s="130">
        <v>183033.252378</v>
      </c>
      <c r="GI129" s="130">
        <v>182514.43780000001</v>
      </c>
      <c r="GJ129" s="130">
        <v>174563.62557779995</v>
      </c>
      <c r="GK129" s="130">
        <v>175350.56406160005</v>
      </c>
      <c r="GL129" s="130">
        <v>171679.29787890002</v>
      </c>
      <c r="GM129" s="130">
        <v>174943.3945313</v>
      </c>
      <c r="GN129" s="130">
        <v>180112.55158850001</v>
      </c>
      <c r="GO129" s="130">
        <v>187992.00166820007</v>
      </c>
      <c r="GP129" s="130">
        <v>169920.70394330006</v>
      </c>
      <c r="GQ129" s="130">
        <v>165096.09715370002</v>
      </c>
      <c r="GR129" s="130">
        <v>164941.21519620004</v>
      </c>
      <c r="GS129" s="130">
        <v>167651.24071219997</v>
      </c>
      <c r="GT129" s="130">
        <v>166428.80449880002</v>
      </c>
      <c r="GU129" s="130">
        <v>171968.10339059998</v>
      </c>
      <c r="GV129" s="130">
        <v>175426.40811310004</v>
      </c>
      <c r="GW129" s="130">
        <v>167506.41831480002</v>
      </c>
      <c r="GX129" s="130">
        <v>171501.71282080005</v>
      </c>
      <c r="GY129" s="130">
        <v>167520.194682</v>
      </c>
      <c r="GZ129" s="130">
        <v>164533.62492890001</v>
      </c>
      <c r="HA129" s="130">
        <v>162434.30587320004</v>
      </c>
      <c r="HB129" s="130">
        <v>153879.82573599997</v>
      </c>
      <c r="HC129" s="130">
        <v>150587.93378399999</v>
      </c>
      <c r="HD129" s="130">
        <v>152371.56346500004</v>
      </c>
      <c r="HE129" s="130">
        <v>154184.43930999999</v>
      </c>
      <c r="HF129" s="130">
        <v>152969.74120799999</v>
      </c>
      <c r="HG129" s="130">
        <v>154011.17099999997</v>
      </c>
      <c r="HH129" s="130">
        <v>148896.48951200003</v>
      </c>
      <c r="HI129" s="130">
        <v>151660.24884400002</v>
      </c>
    </row>
    <row r="130" spans="1:217">
      <c r="A130" t="s">
        <v>197</v>
      </c>
      <c r="B130" s="127">
        <v>83510.552620000002</v>
      </c>
      <c r="C130" s="127">
        <v>84901.014395999984</v>
      </c>
      <c r="D130" s="127">
        <v>86271.513613999981</v>
      </c>
      <c r="E130" s="127">
        <v>81495.888978000003</v>
      </c>
      <c r="F130" s="127">
        <v>82816.808424000017</v>
      </c>
      <c r="G130" s="127">
        <v>79462.693019999992</v>
      </c>
      <c r="H130" s="127">
        <v>77768.010780000011</v>
      </c>
      <c r="I130" s="127">
        <v>75144.338551000008</v>
      </c>
      <c r="J130" s="127">
        <v>76195.075053000008</v>
      </c>
      <c r="K130" s="127">
        <v>71225.290552000006</v>
      </c>
      <c r="L130" s="127">
        <v>68954.437187999996</v>
      </c>
      <c r="M130" s="127">
        <v>66379.523738000004</v>
      </c>
      <c r="N130" s="127">
        <v>62739.874009999992</v>
      </c>
      <c r="O130" s="127">
        <v>63087.715818000004</v>
      </c>
      <c r="P130" s="127">
        <v>60704.355652999999</v>
      </c>
      <c r="Q130" s="127">
        <v>49685.683670999999</v>
      </c>
      <c r="R130" s="127">
        <v>52119.392975999996</v>
      </c>
      <c r="S130" s="127">
        <v>47045.057655776407</v>
      </c>
      <c r="T130" s="127">
        <v>46398.941274636432</v>
      </c>
      <c r="U130" s="127">
        <v>45795.436832236897</v>
      </c>
      <c r="V130" s="127">
        <v>45464.165900022628</v>
      </c>
      <c r="W130" s="127">
        <v>41346.049230174074</v>
      </c>
      <c r="X130" s="127">
        <v>42021.384620451827</v>
      </c>
      <c r="Y130" s="127">
        <v>41139.908964000002</v>
      </c>
      <c r="Z130" s="127">
        <v>40826.796034499996</v>
      </c>
      <c r="AA130" s="127">
        <v>40287.928075999997</v>
      </c>
      <c r="AB130" s="127">
        <v>39882.8687488</v>
      </c>
      <c r="AC130" s="127">
        <v>38392.840691400008</v>
      </c>
      <c r="AD130" s="127">
        <v>38631.923887800003</v>
      </c>
      <c r="AE130" s="127">
        <v>38956.899468199998</v>
      </c>
      <c r="AF130" s="127">
        <v>40007.067379200002</v>
      </c>
      <c r="AG130" s="127">
        <v>39165.047850900002</v>
      </c>
      <c r="AH130" s="127">
        <v>39470.029330373785</v>
      </c>
      <c r="AI130" s="127">
        <v>39222.499903931595</v>
      </c>
      <c r="AJ130" s="127">
        <v>35772.001224559288</v>
      </c>
      <c r="AK130" s="127">
        <v>34905.815016347391</v>
      </c>
      <c r="AL130" s="127">
        <v>35559.445544594942</v>
      </c>
      <c r="AM130" s="127">
        <v>36505.745063208902</v>
      </c>
      <c r="AN130" s="127">
        <v>36379.714782265997</v>
      </c>
      <c r="AO130" s="127">
        <v>35106.652198818818</v>
      </c>
      <c r="AP130" s="127">
        <v>32671.291500103503</v>
      </c>
      <c r="AQ130" s="127">
        <v>32830.879532987106</v>
      </c>
      <c r="AR130" s="127">
        <v>32403.658230234803</v>
      </c>
      <c r="AS130" s="127">
        <v>32575.900115847973</v>
      </c>
      <c r="AT130" s="127">
        <v>33265.486279763405</v>
      </c>
      <c r="AU130" s="127">
        <v>32684.521780330881</v>
      </c>
      <c r="AV130" s="127">
        <v>28989.251941070153</v>
      </c>
      <c r="AW130" s="127">
        <v>29263.443144329041</v>
      </c>
      <c r="AX130" s="127">
        <v>28867.899622405235</v>
      </c>
      <c r="AY130" s="127">
        <v>29260.491279269467</v>
      </c>
      <c r="AZ130" s="127">
        <v>28432.167210907941</v>
      </c>
      <c r="BA130" s="127">
        <v>26888.107059760841</v>
      </c>
      <c r="BB130" s="127">
        <v>26562.272095816399</v>
      </c>
      <c r="BC130" s="127">
        <v>25729.206522367189</v>
      </c>
      <c r="BD130" s="127">
        <v>25432.200542139512</v>
      </c>
      <c r="BE130" s="127">
        <v>24264.847536079153</v>
      </c>
      <c r="BF130" s="127">
        <v>25459.109532769875</v>
      </c>
      <c r="BG130" s="127">
        <v>23357.924355257204</v>
      </c>
      <c r="BH130" s="127">
        <v>25187.809224750465</v>
      </c>
      <c r="BI130" s="127">
        <v>25796.279617088119</v>
      </c>
      <c r="BJ130" s="127">
        <v>28587.569523775321</v>
      </c>
      <c r="BK130" s="127">
        <v>35003.265144676639</v>
      </c>
      <c r="BL130" s="127">
        <v>36690.509938118652</v>
      </c>
      <c r="BM130" s="127">
        <v>33493.596905558734</v>
      </c>
      <c r="BN130" s="127">
        <v>31279.138605897613</v>
      </c>
      <c r="BO130" s="127">
        <v>31467.172043302919</v>
      </c>
      <c r="BP130" s="127">
        <v>31644.778371827539</v>
      </c>
      <c r="BQ130" s="127">
        <v>29234.476890359325</v>
      </c>
      <c r="BR130" s="127">
        <v>35107.002211276238</v>
      </c>
      <c r="BS130" s="127">
        <v>35960.371371619643</v>
      </c>
      <c r="BT130" s="127">
        <v>36107.169762713274</v>
      </c>
      <c r="BU130" s="127">
        <v>35048.595869767334</v>
      </c>
      <c r="BV130" s="127">
        <v>34708.23807371132</v>
      </c>
      <c r="BW130" s="127">
        <v>34344.604873154072</v>
      </c>
      <c r="BX130" s="127">
        <v>33598.925015339977</v>
      </c>
      <c r="BY130" s="127">
        <v>32463.615562113748</v>
      </c>
      <c r="BZ130" s="127">
        <v>32801.17373587333</v>
      </c>
      <c r="CA130" s="127">
        <v>34137.002073223666</v>
      </c>
      <c r="CB130" s="127">
        <v>34696.060976098772</v>
      </c>
      <c r="CC130" s="127">
        <v>37472.459815276001</v>
      </c>
      <c r="CD130" s="127">
        <v>37443.045363277648</v>
      </c>
      <c r="CE130" s="127">
        <v>37061.297543547509</v>
      </c>
      <c r="CF130" s="127">
        <v>37084.883892153703</v>
      </c>
      <c r="CG130" s="127">
        <v>40544.164887119055</v>
      </c>
      <c r="CH130" s="127">
        <v>39370.874374552208</v>
      </c>
      <c r="CI130" s="127">
        <v>39042.34592367545</v>
      </c>
      <c r="CJ130" s="127">
        <v>43367.882592105329</v>
      </c>
      <c r="CK130" s="127">
        <v>43507.274908661399</v>
      </c>
      <c r="CL130" s="127">
        <v>42451.90960227968</v>
      </c>
      <c r="CM130" s="127">
        <v>42408.675766642918</v>
      </c>
      <c r="CN130" s="127">
        <v>42239.451281805785</v>
      </c>
      <c r="CO130" s="127">
        <v>45478.42826715469</v>
      </c>
      <c r="CP130" s="127">
        <v>46912.519164300989</v>
      </c>
      <c r="CQ130" s="127">
        <v>49687.288036376165</v>
      </c>
      <c r="CR130" s="127">
        <v>50760.533065068921</v>
      </c>
      <c r="CS130" s="127">
        <v>52758.036560286768</v>
      </c>
      <c r="CT130" s="127">
        <v>51166.823463682827</v>
      </c>
      <c r="CU130" s="127">
        <v>50300.607563133359</v>
      </c>
      <c r="CV130" s="127">
        <v>49130.780979274321</v>
      </c>
      <c r="CW130" s="127">
        <v>49160.270620067742</v>
      </c>
      <c r="CX130" s="127">
        <v>49960.540073965225</v>
      </c>
      <c r="CY130" s="127">
        <v>52251.422581603176</v>
      </c>
      <c r="CZ130" s="127">
        <v>50724.276542999221</v>
      </c>
      <c r="DA130" s="127">
        <v>48920.277569505924</v>
      </c>
      <c r="DB130" s="127">
        <v>52892.988841271232</v>
      </c>
      <c r="DC130" s="127">
        <v>51740.123928475143</v>
      </c>
      <c r="DD130" s="127">
        <v>51935.46466557691</v>
      </c>
      <c r="DE130" s="127">
        <v>51245.393927578021</v>
      </c>
      <c r="DF130" s="127">
        <v>50928.575163891655</v>
      </c>
      <c r="DG130" s="127">
        <v>55006.037284185993</v>
      </c>
      <c r="DH130" s="127">
        <v>54554.435379854061</v>
      </c>
      <c r="DI130" s="127">
        <v>54580.183036107192</v>
      </c>
      <c r="DJ130" s="127">
        <v>52996.501122926267</v>
      </c>
      <c r="DK130" s="127">
        <v>54616.721572820905</v>
      </c>
      <c r="DL130" s="127">
        <v>55044.698241341102</v>
      </c>
      <c r="DM130" s="127">
        <v>58419.138568656228</v>
      </c>
      <c r="DN130" s="127">
        <v>58669.388346025749</v>
      </c>
      <c r="DO130" s="127">
        <v>61391.403496180377</v>
      </c>
      <c r="DP130" s="127">
        <v>60760.653740593996</v>
      </c>
      <c r="DQ130" s="127">
        <v>60853.686812998181</v>
      </c>
      <c r="DR130" s="127">
        <v>59970.409123459489</v>
      </c>
      <c r="DS130" s="127">
        <v>63427.280974464811</v>
      </c>
      <c r="DT130" s="127">
        <v>62219.926506007658</v>
      </c>
      <c r="DU130" s="127">
        <v>61282.079790182055</v>
      </c>
      <c r="DV130" s="127">
        <v>61399.300706752438</v>
      </c>
      <c r="DW130" s="127">
        <v>60311.541450522869</v>
      </c>
      <c r="DX130" s="127">
        <v>60497.697212090185</v>
      </c>
      <c r="DY130" s="127">
        <v>60389.106193217303</v>
      </c>
      <c r="DZ130" s="127">
        <v>61038.869191331141</v>
      </c>
      <c r="EA130" s="127">
        <v>63257.230187909627</v>
      </c>
      <c r="EB130" s="127">
        <v>63614.75371979511</v>
      </c>
      <c r="EC130" s="127">
        <v>65711.712448950551</v>
      </c>
      <c r="ED130" s="127">
        <v>68439.244027913985</v>
      </c>
      <c r="EE130" s="127">
        <v>67391.51771370307</v>
      </c>
      <c r="EF130" s="127">
        <v>66393.007146722564</v>
      </c>
      <c r="EG130" s="127">
        <v>65034.938999568636</v>
      </c>
      <c r="EH130" s="127">
        <v>64320.514371619116</v>
      </c>
      <c r="EI130" s="127">
        <v>65651.084757665114</v>
      </c>
      <c r="EJ130" s="127">
        <v>66493.132955988156</v>
      </c>
      <c r="EK130" s="127">
        <v>65518.21115414572</v>
      </c>
      <c r="EL130" s="127">
        <v>66810.19859180745</v>
      </c>
      <c r="EM130" s="127">
        <v>70874.21540485548</v>
      </c>
      <c r="EN130" s="127">
        <v>73461.819096217572</v>
      </c>
      <c r="EO130" s="127">
        <v>75023.233517335277</v>
      </c>
      <c r="EP130" s="127">
        <v>75652.506705390304</v>
      </c>
      <c r="EQ130" s="127">
        <v>78571.840667632248</v>
      </c>
      <c r="ER130" s="127">
        <v>77066.406334611544</v>
      </c>
      <c r="ES130" s="127">
        <v>73056.733810698439</v>
      </c>
      <c r="ET130" s="127">
        <v>75365.120371505487</v>
      </c>
      <c r="EU130" s="127">
        <v>74482.811293611099</v>
      </c>
      <c r="EV130" s="127">
        <v>75029.132880933612</v>
      </c>
      <c r="EW130" s="127">
        <v>73756.400641952161</v>
      </c>
      <c r="EX130" s="127">
        <v>73482.505146150754</v>
      </c>
      <c r="EY130" s="127">
        <v>72659.971009089888</v>
      </c>
      <c r="EZ130" s="127">
        <v>72929.345600308283</v>
      </c>
      <c r="FA130" s="127">
        <v>75294.61434364898</v>
      </c>
      <c r="FB130" s="127">
        <v>77959.434459636235</v>
      </c>
      <c r="FC130" s="127">
        <v>76090.652432899064</v>
      </c>
      <c r="FD130" s="127">
        <v>75785.573417585198</v>
      </c>
      <c r="FE130" s="127">
        <v>73708.307824547213</v>
      </c>
      <c r="FF130" s="127">
        <v>73585.211557432121</v>
      </c>
      <c r="FG130" s="127">
        <v>72443.489908135336</v>
      </c>
      <c r="FH130" s="127">
        <v>73175.561085852154</v>
      </c>
      <c r="FI130" s="127">
        <v>73380.881210410618</v>
      </c>
      <c r="FJ130" s="127">
        <v>73451.906128547111</v>
      </c>
      <c r="FK130" s="127">
        <v>74016.366487000545</v>
      </c>
      <c r="FL130" s="127">
        <v>72922.9732727144</v>
      </c>
      <c r="FM130" s="127">
        <v>71614.791253830292</v>
      </c>
      <c r="FN130" s="127">
        <v>70822.597541127034</v>
      </c>
      <c r="FO130" s="127">
        <v>74970.418380153991</v>
      </c>
      <c r="FP130" s="127">
        <v>75442.462877039739</v>
      </c>
      <c r="FQ130" s="127">
        <v>75891.093359961946</v>
      </c>
      <c r="FR130" s="127">
        <v>75894.97645648352</v>
      </c>
      <c r="FS130" s="127">
        <v>77113.167503758916</v>
      </c>
      <c r="FT130" s="127">
        <v>77067.530026211665</v>
      </c>
      <c r="FU130" s="127">
        <v>73926.442456225574</v>
      </c>
      <c r="FV130" s="127">
        <v>74190.429396148786</v>
      </c>
      <c r="FW130" s="127">
        <v>71232.469107026263</v>
      </c>
      <c r="FX130" s="127">
        <v>71799.896564420051</v>
      </c>
      <c r="FY130" s="127">
        <v>70399.535392492093</v>
      </c>
      <c r="FZ130" s="127">
        <v>68719.125860880958</v>
      </c>
      <c r="GA130" s="127">
        <v>68726.894487795478</v>
      </c>
      <c r="GB130" s="127">
        <v>69212.808841237435</v>
      </c>
      <c r="GC130" s="127">
        <v>68934.839948555615</v>
      </c>
      <c r="GD130" s="127">
        <v>68557.132376146357</v>
      </c>
      <c r="GE130" s="127">
        <v>67860.208374469352</v>
      </c>
      <c r="GF130" s="127">
        <v>66923.249507495799</v>
      </c>
      <c r="GG130" s="127">
        <v>67305.832632011501</v>
      </c>
      <c r="GH130" s="127">
        <v>66336.582889018289</v>
      </c>
      <c r="GI130" s="127">
        <v>65918.671301806855</v>
      </c>
      <c r="GJ130" s="127">
        <v>64204.498203033989</v>
      </c>
      <c r="GK130" s="127">
        <v>61815.01509808017</v>
      </c>
      <c r="GL130" s="127">
        <v>63162.929688771081</v>
      </c>
      <c r="GM130" s="127">
        <v>63237.364937714454</v>
      </c>
      <c r="GN130" s="127">
        <v>63723.415272046746</v>
      </c>
      <c r="GO130" s="127">
        <v>66686.122500939731</v>
      </c>
      <c r="GP130" s="127">
        <v>67919.801050754875</v>
      </c>
      <c r="GQ130" s="127">
        <v>65778.779798823001</v>
      </c>
      <c r="GR130" s="127">
        <v>65765.798602288109</v>
      </c>
      <c r="GS130" s="127">
        <v>64660.796236028407</v>
      </c>
      <c r="GT130" s="127">
        <v>64676.551339782229</v>
      </c>
      <c r="GU130" s="127">
        <v>66369.486925815057</v>
      </c>
      <c r="GV130" s="127">
        <v>72275.704424810858</v>
      </c>
      <c r="GW130" s="127">
        <v>65970.204422296767</v>
      </c>
      <c r="GX130" s="127">
        <v>67738.821443391309</v>
      </c>
      <c r="GY130" s="127">
        <v>66372.599672526732</v>
      </c>
      <c r="GZ130" s="127">
        <v>85365.99957943648</v>
      </c>
      <c r="HA130" s="127">
        <v>94357.913445937709</v>
      </c>
      <c r="HB130" s="127">
        <v>92293.817905649805</v>
      </c>
      <c r="HC130" s="127">
        <v>96785.676459786046</v>
      </c>
      <c r="HD130" s="127">
        <v>97684.976036166918</v>
      </c>
      <c r="HE130" s="127">
        <v>98566.947420306795</v>
      </c>
      <c r="HF130" s="127">
        <v>97781.091812764629</v>
      </c>
      <c r="HG130" s="127">
        <v>99616.174801151734</v>
      </c>
      <c r="HH130" s="127">
        <v>97178.480313795168</v>
      </c>
      <c r="HI130" s="127">
        <v>97532.142433162575</v>
      </c>
    </row>
    <row r="131" spans="1:217">
      <c r="A131" s="2" t="s">
        <v>192</v>
      </c>
      <c r="B131" s="127">
        <v>6331.9932099999996</v>
      </c>
      <c r="C131" s="127">
        <v>6438.562218</v>
      </c>
      <c r="D131" s="127">
        <v>6795.4486149999993</v>
      </c>
      <c r="E131" s="127">
        <v>6791.6928049999997</v>
      </c>
      <c r="F131" s="127">
        <v>6984.4715400000005</v>
      </c>
      <c r="G131" s="127">
        <v>6721.8041399999993</v>
      </c>
      <c r="H131" s="127">
        <v>6523.4145900000003</v>
      </c>
      <c r="I131" s="127">
        <v>6270.2529610000001</v>
      </c>
      <c r="J131" s="127">
        <v>6330.0374000000002</v>
      </c>
      <c r="K131" s="127">
        <v>6465.1761680000009</v>
      </c>
      <c r="L131" s="127">
        <v>6461.3177720000003</v>
      </c>
      <c r="M131" s="127">
        <v>6303.1848009999994</v>
      </c>
      <c r="N131" s="127">
        <v>6387.75479</v>
      </c>
      <c r="O131" s="127">
        <v>6347.8731779999998</v>
      </c>
      <c r="P131" s="127">
        <v>6141.0570959999995</v>
      </c>
      <c r="Q131" s="127">
        <v>9658.0730110000022</v>
      </c>
      <c r="R131" s="127">
        <v>10155.960948</v>
      </c>
      <c r="S131" s="127">
        <v>9901.7264296744015</v>
      </c>
      <c r="T131" s="127">
        <v>9670.7861697266908</v>
      </c>
      <c r="U131" s="127">
        <v>9766.2133731341655</v>
      </c>
      <c r="V131" s="127">
        <v>9659.0246673943748</v>
      </c>
      <c r="W131" s="127">
        <v>9342.5747500567486</v>
      </c>
      <c r="X131" s="127">
        <v>9515.8721124521253</v>
      </c>
      <c r="Y131" s="127">
        <v>9293.1613335000002</v>
      </c>
      <c r="Z131" s="127">
        <v>9340.4121194999989</v>
      </c>
      <c r="AA131" s="127">
        <v>9274.1500620000006</v>
      </c>
      <c r="AB131" s="127">
        <v>9098.4949791999989</v>
      </c>
      <c r="AC131" s="127">
        <v>9637.5096619000014</v>
      </c>
      <c r="AD131" s="127">
        <v>10478.2451705</v>
      </c>
      <c r="AE131" s="127">
        <v>10652.151782699999</v>
      </c>
      <c r="AF131" s="127">
        <v>10980.191566399999</v>
      </c>
      <c r="AG131" s="127">
        <v>11016.683991899999</v>
      </c>
      <c r="AH131" s="127">
        <v>11089.273587979766</v>
      </c>
      <c r="AI131" s="127">
        <v>11220.932612419043</v>
      </c>
      <c r="AJ131" s="127">
        <v>10949.34914399523</v>
      </c>
      <c r="AK131" s="127">
        <v>10727.08862399998</v>
      </c>
      <c r="AL131" s="127">
        <v>11365.254800000144</v>
      </c>
      <c r="AM131" s="127">
        <v>11651.656279999905</v>
      </c>
      <c r="AN131" s="127">
        <v>11699.574574999935</v>
      </c>
      <c r="AO131" s="127">
        <v>11555.990885000152</v>
      </c>
      <c r="AP131" s="127">
        <v>12069.395892291614</v>
      </c>
      <c r="AQ131" s="127">
        <v>12146.148974647915</v>
      </c>
      <c r="AR131" s="127">
        <v>12021.473639397162</v>
      </c>
      <c r="AS131" s="127">
        <v>12155.761391352233</v>
      </c>
      <c r="AT131" s="127">
        <v>12602.844684532904</v>
      </c>
      <c r="AU131" s="127">
        <v>13207.587976303414</v>
      </c>
      <c r="AV131" s="127">
        <v>12693.625343127085</v>
      </c>
      <c r="AW131" s="127">
        <v>13238.385020285474</v>
      </c>
      <c r="AX131" s="127">
        <v>13042.456019999947</v>
      </c>
      <c r="AY131" s="127">
        <v>13223.028472011521</v>
      </c>
      <c r="AZ131" s="127">
        <v>12886.564692017626</v>
      </c>
      <c r="BA131" s="127">
        <v>14464.475229625399</v>
      </c>
      <c r="BB131" s="127">
        <v>14355.8544850774</v>
      </c>
      <c r="BC131" s="127">
        <v>13958.965131362846</v>
      </c>
      <c r="BD131" s="127">
        <v>13826.283854165058</v>
      </c>
      <c r="BE131" s="127">
        <v>13190.868484703187</v>
      </c>
      <c r="BF131" s="127">
        <v>13745.283226814701</v>
      </c>
      <c r="BG131" s="127">
        <v>15832.21592812193</v>
      </c>
      <c r="BH131" s="127">
        <v>16878.004093128442</v>
      </c>
      <c r="BI131" s="127">
        <v>17384.439307106917</v>
      </c>
      <c r="BJ131" s="127">
        <v>19265.531395971062</v>
      </c>
      <c r="BK131" s="127">
        <v>20484.581725713171</v>
      </c>
      <c r="BL131" s="127">
        <v>21533.039836673463</v>
      </c>
      <c r="BM131" s="127">
        <v>21578.561026995703</v>
      </c>
      <c r="BN131" s="127">
        <v>20121.169945884012</v>
      </c>
      <c r="BO131" s="127">
        <v>20380.987792800475</v>
      </c>
      <c r="BP131" s="127">
        <v>20523.367584517386</v>
      </c>
      <c r="BQ131" s="127">
        <v>19085.322129754237</v>
      </c>
      <c r="BR131" s="127">
        <v>21011.756844030751</v>
      </c>
      <c r="BS131" s="127">
        <v>21501.848691265728</v>
      </c>
      <c r="BT131" s="127">
        <v>21605.527856690071</v>
      </c>
      <c r="BU131" s="127">
        <v>21060.429259813041</v>
      </c>
      <c r="BV131" s="127">
        <v>20845.992159000132</v>
      </c>
      <c r="BW131" s="127">
        <v>20583.952092999953</v>
      </c>
      <c r="BX131" s="127">
        <v>20106.248960000048</v>
      </c>
      <c r="BY131" s="127">
        <v>19399.953872000151</v>
      </c>
      <c r="BZ131" s="127">
        <v>19599.997720000028</v>
      </c>
      <c r="CA131" s="127">
        <v>20452.660619999988</v>
      </c>
      <c r="CB131" s="127">
        <v>20759.897569999979</v>
      </c>
      <c r="CC131" s="127">
        <v>20041.136919999994</v>
      </c>
      <c r="CD131" s="127">
        <v>19970.969904999969</v>
      </c>
      <c r="CE131" s="127">
        <v>19776.993138945309</v>
      </c>
      <c r="CF131" s="127">
        <v>19769.155054990693</v>
      </c>
      <c r="CG131" s="127">
        <v>23037.725447265453</v>
      </c>
      <c r="CH131" s="127">
        <v>22361.454721248054</v>
      </c>
      <c r="CI131" s="127">
        <v>22186.134255238932</v>
      </c>
      <c r="CJ131" s="127">
        <v>26345.618118072329</v>
      </c>
      <c r="CK131" s="127">
        <v>26378.066402825876</v>
      </c>
      <c r="CL131" s="127">
        <v>25845.417098697308</v>
      </c>
      <c r="CM131" s="127">
        <v>25898.211180427639</v>
      </c>
      <c r="CN131" s="127">
        <v>26056.006684187494</v>
      </c>
      <c r="CO131" s="127">
        <v>26190.661396369884</v>
      </c>
      <c r="CP131" s="127">
        <v>26996.976086259125</v>
      </c>
      <c r="CQ131" s="127">
        <v>28511.354424232733</v>
      </c>
      <c r="CR131" s="127">
        <v>29935.01883745434</v>
      </c>
      <c r="CS131" s="127">
        <v>31270.695421381832</v>
      </c>
      <c r="CT131" s="127">
        <v>30295.341543190967</v>
      </c>
      <c r="CU131" s="127">
        <v>30326.721059978103</v>
      </c>
      <c r="CV131" s="127">
        <v>29622.06837660995</v>
      </c>
      <c r="CW131" s="127">
        <v>29563.863700417787</v>
      </c>
      <c r="CX131" s="127">
        <v>30322.261320466419</v>
      </c>
      <c r="CY131" s="127">
        <v>31815.601077924461</v>
      </c>
      <c r="CZ131" s="127">
        <v>30904.313137734895</v>
      </c>
      <c r="DA131" s="127">
        <v>29757.806479358675</v>
      </c>
      <c r="DB131" s="127">
        <v>30246.343619982017</v>
      </c>
      <c r="DC131" s="127">
        <v>29504.890813954364</v>
      </c>
      <c r="DD131" s="127">
        <v>29610.97913728144</v>
      </c>
      <c r="DE131" s="127">
        <v>29328.745943545415</v>
      </c>
      <c r="DF131" s="127">
        <v>29130.16191468223</v>
      </c>
      <c r="DG131" s="127">
        <v>32722.697124933886</v>
      </c>
      <c r="DH131" s="127">
        <v>32432.840168433613</v>
      </c>
      <c r="DI131" s="127">
        <v>32353.143359317834</v>
      </c>
      <c r="DJ131" s="127">
        <v>31004.152683967906</v>
      </c>
      <c r="DK131" s="127">
        <v>32025.613471218559</v>
      </c>
      <c r="DL131" s="127">
        <v>32205.343589290689</v>
      </c>
      <c r="DM131" s="127">
        <v>31656.903454685496</v>
      </c>
      <c r="DN131" s="127">
        <v>31769.330263797317</v>
      </c>
      <c r="DO131" s="127">
        <v>34830.677755465738</v>
      </c>
      <c r="DP131" s="127">
        <v>34456.311051118922</v>
      </c>
      <c r="DQ131" s="127">
        <v>34567.819686551527</v>
      </c>
      <c r="DR131" s="130">
        <v>34024.592724199108</v>
      </c>
      <c r="DS131" s="130">
        <v>37020.062801693683</v>
      </c>
      <c r="DT131" s="130">
        <v>36297.176011609052</v>
      </c>
      <c r="DU131" s="130">
        <v>36020.594058101065</v>
      </c>
      <c r="DV131" s="130">
        <v>36189.368780908073</v>
      </c>
      <c r="DW131" s="130">
        <v>35615.921720873826</v>
      </c>
      <c r="DX131" s="130">
        <v>35667.787758311846</v>
      </c>
      <c r="DY131" s="130">
        <v>35652.346235147896</v>
      </c>
      <c r="DZ131" s="130">
        <v>36016.775650095115</v>
      </c>
      <c r="EA131" s="130">
        <v>35529.920210490527</v>
      </c>
      <c r="EB131" s="130">
        <v>35701.018947817669</v>
      </c>
      <c r="EC131" s="130">
        <v>38058.867514545273</v>
      </c>
      <c r="ED131" s="130">
        <v>40344.165376391669</v>
      </c>
      <c r="EE131" s="130">
        <v>39670.856446511731</v>
      </c>
      <c r="EF131" s="130">
        <v>39064.980958171385</v>
      </c>
      <c r="EG131" s="130">
        <v>38129.350625898311</v>
      </c>
      <c r="EH131" s="130">
        <v>37542.722653054181</v>
      </c>
      <c r="EI131" s="130">
        <v>38356.811809072307</v>
      </c>
      <c r="EJ131" s="130">
        <v>38859.910762564832</v>
      </c>
      <c r="EK131" s="130">
        <v>38279.411699704578</v>
      </c>
      <c r="EL131" s="130">
        <v>39014.679232312839</v>
      </c>
      <c r="EM131" s="130">
        <v>39182.556115057305</v>
      </c>
      <c r="EN131" s="130">
        <v>41571.320473920328</v>
      </c>
      <c r="EO131" s="130">
        <v>43263.66332989926</v>
      </c>
      <c r="EP131" s="130">
        <v>43996.042867880395</v>
      </c>
      <c r="EQ131" s="130">
        <v>45674.913132551454</v>
      </c>
      <c r="ER131" s="130">
        <v>44779.442124237183</v>
      </c>
      <c r="ES131" s="130">
        <v>41440.115389637649</v>
      </c>
      <c r="ET131" s="130">
        <v>42715.94722082813</v>
      </c>
      <c r="EU131" s="130">
        <v>42158.61800575957</v>
      </c>
      <c r="EV131" s="130">
        <v>42477.878767244161</v>
      </c>
      <c r="EW131" s="130">
        <v>41713.490747008</v>
      </c>
      <c r="EX131" s="130">
        <v>41534.218806202589</v>
      </c>
      <c r="EY131" s="130">
        <v>40733.377257058455</v>
      </c>
      <c r="EZ131" s="130">
        <v>40796.1231728032</v>
      </c>
      <c r="FA131" s="130">
        <v>42461.264230892193</v>
      </c>
      <c r="FB131" s="130">
        <v>45321.089275147344</v>
      </c>
      <c r="FC131" s="130">
        <v>44166.294647765411</v>
      </c>
      <c r="FD131" s="130">
        <v>43965.890491726837</v>
      </c>
      <c r="FE131" s="130">
        <v>42602.183094311011</v>
      </c>
      <c r="FF131" s="130">
        <v>42499.726940292363</v>
      </c>
      <c r="FG131" s="130">
        <v>41770.647350891995</v>
      </c>
      <c r="FH131" s="130">
        <v>42204.289064497265</v>
      </c>
      <c r="FI131" s="130">
        <v>42287.391383845068</v>
      </c>
      <c r="FJ131" s="130">
        <v>42305.065150087168</v>
      </c>
      <c r="FK131" s="130">
        <v>42530.574496822199</v>
      </c>
      <c r="FL131" s="130">
        <v>41870.521834059189</v>
      </c>
      <c r="FM131" s="130">
        <v>41139.138637631178</v>
      </c>
      <c r="FN131" s="130">
        <v>40681.095912805773</v>
      </c>
      <c r="FO131" s="130">
        <v>45045.04869287608</v>
      </c>
      <c r="FP131" s="130">
        <v>45307.194361691138</v>
      </c>
      <c r="FQ131" s="130">
        <v>45536.789889322492</v>
      </c>
      <c r="FR131" s="130">
        <v>45454.842829897621</v>
      </c>
      <c r="FS131" s="130">
        <v>46219.257823712287</v>
      </c>
      <c r="FT131" s="130">
        <v>45972.829703745774</v>
      </c>
      <c r="FU131" s="130">
        <v>43426.316870707233</v>
      </c>
      <c r="FV131" s="130">
        <v>43566.247104024857</v>
      </c>
      <c r="FW131" s="130">
        <v>40785.362837200963</v>
      </c>
      <c r="FX131" s="130">
        <v>41141.072421032572</v>
      </c>
      <c r="FY131" s="130">
        <v>40386.69771550021</v>
      </c>
      <c r="FZ131" s="130">
        <v>38725.132850656912</v>
      </c>
      <c r="GA131" s="130">
        <v>38954.477252362733</v>
      </c>
      <c r="GB131" s="130">
        <v>39219.195664473315</v>
      </c>
      <c r="GC131" s="130">
        <v>39017.374856956427</v>
      </c>
      <c r="GD131" s="130">
        <v>38710.612846106356</v>
      </c>
      <c r="GE131" s="130">
        <v>38349.137096324732</v>
      </c>
      <c r="GF131" s="130">
        <v>37793.621224537514</v>
      </c>
      <c r="GG131" s="130">
        <v>37992.014273685476</v>
      </c>
      <c r="GH131" s="130">
        <v>36385.403655198395</v>
      </c>
      <c r="GI131" s="130">
        <v>36048.106209742509</v>
      </c>
      <c r="GJ131" s="130">
        <v>35098.181380999478</v>
      </c>
      <c r="GK131" s="130">
        <v>32711.916647406924</v>
      </c>
      <c r="GL131" s="130">
        <v>34528.373077831413</v>
      </c>
      <c r="GM131" s="130">
        <v>34400.903808701623</v>
      </c>
      <c r="GN131" s="130">
        <v>34655.645631303865</v>
      </c>
      <c r="GO131" s="130">
        <v>36178.757149977908</v>
      </c>
      <c r="GP131" s="130">
        <v>37478.78082576779</v>
      </c>
      <c r="GQ131" s="130">
        <v>36406.783693365294</v>
      </c>
      <c r="GR131" s="130">
        <v>36404.809773360939</v>
      </c>
      <c r="GS131" s="130">
        <v>35772.318819895983</v>
      </c>
      <c r="GT131" s="130">
        <v>35672.832725761626</v>
      </c>
      <c r="GU131" s="130">
        <v>36516.273007243552</v>
      </c>
      <c r="GV131" s="130">
        <v>37114.101142946158</v>
      </c>
      <c r="GW131" s="130">
        <v>32330.611822584709</v>
      </c>
      <c r="GX131" s="130">
        <v>33184.278361260396</v>
      </c>
      <c r="GY131" s="130">
        <v>32477.873895212175</v>
      </c>
      <c r="GZ131" s="130">
        <v>32311.277390603511</v>
      </c>
      <c r="HA131" s="130">
        <v>33115.981642112252</v>
      </c>
      <c r="HB131" s="130">
        <v>32298.985929771698</v>
      </c>
      <c r="HC131" s="130">
        <v>31351.953907197447</v>
      </c>
      <c r="HD131" s="130">
        <v>31501.938174019662</v>
      </c>
      <c r="HE131" s="130">
        <v>31707.430062090229</v>
      </c>
      <c r="HF131" s="130">
        <v>31443.514663528491</v>
      </c>
      <c r="HG131" s="130">
        <v>31889.921228116713</v>
      </c>
      <c r="HH131" s="130">
        <v>29629.11112596887</v>
      </c>
      <c r="HI131" s="130">
        <v>29639.443806048879</v>
      </c>
    </row>
    <row r="132" spans="1:217">
      <c r="A132" s="2" t="s">
        <v>191</v>
      </c>
      <c r="B132" s="127">
        <v>7476.8106400000006</v>
      </c>
      <c r="C132" s="127">
        <v>7672.9364579999992</v>
      </c>
      <c r="D132" s="127">
        <v>7698.8613549999991</v>
      </c>
      <c r="E132" s="127">
        <v>7628.1517679999997</v>
      </c>
      <c r="F132" s="127">
        <v>7808.5916820000002</v>
      </c>
      <c r="G132" s="127">
        <v>7310.1165559999999</v>
      </c>
      <c r="H132" s="127">
        <v>7160.6668799999998</v>
      </c>
      <c r="I132" s="127">
        <v>7064.1483900000003</v>
      </c>
      <c r="J132" s="127">
        <v>7071.9854400000004</v>
      </c>
      <c r="K132" s="127">
        <v>7462.3541680000008</v>
      </c>
      <c r="L132" s="127">
        <v>6183.4456319999999</v>
      </c>
      <c r="M132" s="127">
        <v>5784.8635220000006</v>
      </c>
      <c r="N132" s="127">
        <v>4390.1869099999994</v>
      </c>
      <c r="O132" s="127">
        <v>4435.2810149999996</v>
      </c>
      <c r="P132" s="127">
        <v>4352.0278690000005</v>
      </c>
      <c r="Q132" s="127">
        <v>4598.2462000000005</v>
      </c>
      <c r="R132" s="127">
        <v>4871.2338359999994</v>
      </c>
      <c r="S132" s="127">
        <v>4597.5556484044</v>
      </c>
      <c r="T132" s="127">
        <v>4571.1711734067003</v>
      </c>
      <c r="U132" s="127">
        <v>4813.2592728110494</v>
      </c>
      <c r="V132" s="127">
        <v>4788.6548966179153</v>
      </c>
      <c r="W132" s="127">
        <v>4925.8776188881093</v>
      </c>
      <c r="X132" s="127">
        <v>5013.5223514373038</v>
      </c>
      <c r="Y132" s="127">
        <v>4787.6795010000005</v>
      </c>
      <c r="Z132" s="127">
        <v>4734.5466167999994</v>
      </c>
      <c r="AA132" s="127">
        <v>4675.0848020000003</v>
      </c>
      <c r="AB132" s="127">
        <v>4621.7325351999989</v>
      </c>
      <c r="AC132" s="127">
        <v>4818.2463468000005</v>
      </c>
      <c r="AD132" s="127">
        <v>4736.7581623999995</v>
      </c>
      <c r="AE132" s="127">
        <v>4656.4068109</v>
      </c>
      <c r="AF132" s="127">
        <v>4800.5126176000003</v>
      </c>
      <c r="AG132" s="127">
        <v>4660.5557825999995</v>
      </c>
      <c r="AH132" s="127">
        <v>4888.8352712468986</v>
      </c>
      <c r="AI132" s="127">
        <v>4951.5285011188889</v>
      </c>
      <c r="AJ132" s="127">
        <v>4830.8013113064872</v>
      </c>
      <c r="AK132" s="127">
        <v>4799.6289539999834</v>
      </c>
      <c r="AL132" s="127">
        <v>4811.9604719999961</v>
      </c>
      <c r="AM132" s="127">
        <v>4926.0458000000644</v>
      </c>
      <c r="AN132" s="127">
        <v>4885.9748969999418</v>
      </c>
      <c r="AO132" s="127">
        <v>4800.3233189999601</v>
      </c>
      <c r="AP132" s="127">
        <v>4684.6565709999013</v>
      </c>
      <c r="AQ132" s="127">
        <v>4593.7889749998876</v>
      </c>
      <c r="AR132" s="127">
        <v>4523.0865036884634</v>
      </c>
      <c r="AS132" s="127">
        <v>4533.964356000135</v>
      </c>
      <c r="AT132" s="127">
        <v>4568.4828499999876</v>
      </c>
      <c r="AU132" s="127">
        <v>4476.8658489999125</v>
      </c>
      <c r="AV132" s="127">
        <v>4292.5751010001377</v>
      </c>
      <c r="AW132" s="127">
        <v>4149.9173109999711</v>
      </c>
      <c r="AX132" s="127">
        <v>4092.6785099999502</v>
      </c>
      <c r="AY132" s="127">
        <v>4156.3497780001289</v>
      </c>
      <c r="AZ132" s="127">
        <v>4052.6336350000661</v>
      </c>
      <c r="BA132" s="127">
        <v>4020.3573389999219</v>
      </c>
      <c r="BB132" s="127">
        <v>3957.3836190000266</v>
      </c>
      <c r="BC132" s="127">
        <v>3750.3967999999491</v>
      </c>
      <c r="BD132" s="127">
        <v>3707.9183140000937</v>
      </c>
      <c r="BE132" s="127">
        <v>3557.4836349999123</v>
      </c>
      <c r="BF132" s="127">
        <v>3733.3224800000253</v>
      </c>
      <c r="BG132" s="127">
        <v>3925.4250510001239</v>
      </c>
      <c r="BH132" s="127">
        <v>4241.2556352713727</v>
      </c>
      <c r="BI132" s="127">
        <v>4244.3294912979736</v>
      </c>
      <c r="BJ132" s="127">
        <v>4661.5182663806654</v>
      </c>
      <c r="BK132" s="127">
        <v>9343.9336571321001</v>
      </c>
      <c r="BL132" s="127">
        <v>9802.9069053530093</v>
      </c>
      <c r="BM132" s="127">
        <v>9840.5962409346812</v>
      </c>
      <c r="BN132" s="127">
        <v>9224.2015830078053</v>
      </c>
      <c r="BO132" s="127">
        <v>9199.0769187482838</v>
      </c>
      <c r="BP132" s="127">
        <v>9209.7778859842092</v>
      </c>
      <c r="BQ132" s="127">
        <v>8572.6841969074303</v>
      </c>
      <c r="BR132" s="127">
        <v>12534.258111940755</v>
      </c>
      <c r="BS132" s="127">
        <v>12875.771403358494</v>
      </c>
      <c r="BT132" s="127">
        <v>12932.666105673507</v>
      </c>
      <c r="BU132" s="127">
        <v>12480.153293330448</v>
      </c>
      <c r="BV132" s="127">
        <v>12386.325690000076</v>
      </c>
      <c r="BW132" s="127">
        <v>12293.308694000107</v>
      </c>
      <c r="BX132" s="127">
        <v>12038.140865999914</v>
      </c>
      <c r="BY132" s="127">
        <v>11700.749232000089</v>
      </c>
      <c r="BZ132" s="127">
        <v>11824.629270000056</v>
      </c>
      <c r="CA132" s="127">
        <v>12231.736128000095</v>
      </c>
      <c r="CB132" s="127">
        <v>12440.582517999992</v>
      </c>
      <c r="CC132" s="127">
        <v>16040.601759000014</v>
      </c>
      <c r="CD132" s="127">
        <v>16027.271289000055</v>
      </c>
      <c r="CE132" s="127">
        <v>15915.604589999886</v>
      </c>
      <c r="CF132" s="127">
        <v>15941.026084999989</v>
      </c>
      <c r="CG132" s="127">
        <v>16136.685605999928</v>
      </c>
      <c r="CH132" s="127">
        <v>15682.526311999985</v>
      </c>
      <c r="CI132" s="127">
        <v>15575.746696863345</v>
      </c>
      <c r="CJ132" s="127">
        <v>15733.282964025168</v>
      </c>
      <c r="CK132" s="127">
        <v>15884.27420135672</v>
      </c>
      <c r="CL132" s="127">
        <v>15395.751741796976</v>
      </c>
      <c r="CM132" s="127">
        <v>15326.277578317664</v>
      </c>
      <c r="CN132" s="127">
        <v>14990.716863272075</v>
      </c>
      <c r="CO132" s="127">
        <v>18099.873896469002</v>
      </c>
      <c r="CP132" s="127">
        <v>18688.168663489487</v>
      </c>
      <c r="CQ132" s="127">
        <v>19889.856584048466</v>
      </c>
      <c r="CR132" s="127">
        <v>19583.90379477738</v>
      </c>
      <c r="CS132" s="127">
        <v>20213.522650169238</v>
      </c>
      <c r="CT132" s="127">
        <v>19627.973663761499</v>
      </c>
      <c r="CU132" s="127">
        <v>18812.578549601367</v>
      </c>
      <c r="CV132" s="127">
        <v>18402.233983097707</v>
      </c>
      <c r="CW132" s="127">
        <v>18486.926233095517</v>
      </c>
      <c r="CX132" s="127">
        <v>18534.504340056879</v>
      </c>
      <c r="CY132" s="127">
        <v>19302.337395096794</v>
      </c>
      <c r="CZ132" s="127">
        <v>18731.084017441237</v>
      </c>
      <c r="DA132" s="127">
        <v>18061.565506299656</v>
      </c>
      <c r="DB132" s="127">
        <v>21534.750620165087</v>
      </c>
      <c r="DC132" s="127">
        <v>21148.256354951882</v>
      </c>
      <c r="DD132" s="127">
        <v>21295.192481353261</v>
      </c>
      <c r="DE132" s="127">
        <v>20948.467602345805</v>
      </c>
      <c r="DF132" s="127">
        <v>20855.558276250646</v>
      </c>
      <c r="DG132" s="127">
        <v>21359.4537684924</v>
      </c>
      <c r="DH132" s="127">
        <v>21201.370385575599</v>
      </c>
      <c r="DI132" s="127">
        <v>21301.895523875624</v>
      </c>
      <c r="DJ132" s="127">
        <v>21125.884187402527</v>
      </c>
      <c r="DK132" s="127">
        <v>21753.676602500309</v>
      </c>
      <c r="DL132" s="127">
        <v>21996.240201829933</v>
      </c>
      <c r="DM132" s="127">
        <v>25799.442193546842</v>
      </c>
      <c r="DN132" s="127">
        <v>25932.156118879637</v>
      </c>
      <c r="DO132" s="127">
        <v>25647.342636048652</v>
      </c>
      <c r="DP132" s="127">
        <v>25405.851399027619</v>
      </c>
      <c r="DQ132" s="127">
        <v>25431.30120468275</v>
      </c>
      <c r="DR132" s="130">
        <v>25112.789265217401</v>
      </c>
      <c r="DS132" s="130">
        <v>25572.731927120392</v>
      </c>
      <c r="DT132" s="130">
        <v>25105.193772870145</v>
      </c>
      <c r="DU132" s="130">
        <v>24480.643796633107</v>
      </c>
      <c r="DV132" s="130">
        <v>24255.753430252928</v>
      </c>
      <c r="DW132" s="130">
        <v>23807.64491056664</v>
      </c>
      <c r="DX132" s="130">
        <v>23941.683737533258</v>
      </c>
      <c r="DY132" s="130">
        <v>23878.323037056602</v>
      </c>
      <c r="DZ132" s="130">
        <v>24153.481467628557</v>
      </c>
      <c r="EA132" s="130">
        <v>26866.636700924504</v>
      </c>
      <c r="EB132" s="130">
        <v>27051.946038006681</v>
      </c>
      <c r="EC132" s="130">
        <v>26842.071121634803</v>
      </c>
      <c r="ED132" s="130">
        <v>27276.154426111952</v>
      </c>
      <c r="EE132" s="130">
        <v>26931.411100306428</v>
      </c>
      <c r="EF132" s="130">
        <v>26551.199151667781</v>
      </c>
      <c r="EG132" s="130">
        <v>26140.087529275519</v>
      </c>
      <c r="EH132" s="130">
        <v>25820.958575734097</v>
      </c>
      <c r="EI132" s="130">
        <v>26368.321599122126</v>
      </c>
      <c r="EJ132" s="130">
        <v>26694.952249717411</v>
      </c>
      <c r="EK132" s="130">
        <v>26323.832782421297</v>
      </c>
      <c r="EL132" s="130">
        <v>26861.674663196689</v>
      </c>
      <c r="EM132" s="130">
        <v>30756.888335299685</v>
      </c>
      <c r="EN132" s="130">
        <v>30949.908018619491</v>
      </c>
      <c r="EO132" s="130">
        <v>30865.697154775684</v>
      </c>
      <c r="EP132" s="130">
        <v>30763.09393467872</v>
      </c>
      <c r="EQ132" s="130">
        <v>31968.676850244388</v>
      </c>
      <c r="ER132" s="130">
        <v>31375.771346928039</v>
      </c>
      <c r="ES132" s="130">
        <v>30724.343852170878</v>
      </c>
      <c r="ET132" s="130">
        <v>31727.758136912718</v>
      </c>
      <c r="EU132" s="130">
        <v>31465.198581334735</v>
      </c>
      <c r="EV132" s="130">
        <v>31689.042789068251</v>
      </c>
      <c r="EW132" s="130">
        <v>31194.991212939993</v>
      </c>
      <c r="EX132" s="130">
        <v>31102.87158409497</v>
      </c>
      <c r="EY132" s="130">
        <v>31089.862023614231</v>
      </c>
      <c r="EZ132" s="130">
        <v>31195.850189603789</v>
      </c>
      <c r="FA132" s="130">
        <v>31917.175545476937</v>
      </c>
      <c r="FB132" s="130">
        <v>31725.143065336491</v>
      </c>
      <c r="FC132" s="130">
        <v>30972.341802206072</v>
      </c>
      <c r="FD132" s="130">
        <v>30870.788450956443</v>
      </c>
      <c r="FE132" s="130">
        <v>30178.509267790963</v>
      </c>
      <c r="FF132" s="130">
        <v>30158.484663319308</v>
      </c>
      <c r="FG132" s="130">
        <v>29769.790013111771</v>
      </c>
      <c r="FH132" s="130">
        <v>30061.867079429972</v>
      </c>
      <c r="FI132" s="130">
        <v>30178.060197932016</v>
      </c>
      <c r="FJ132" s="130">
        <v>30229.840627934533</v>
      </c>
      <c r="FK132" s="130">
        <v>30565.349441511255</v>
      </c>
      <c r="FL132" s="130">
        <v>30144.722112862146</v>
      </c>
      <c r="FM132" s="130">
        <v>29588.95060401085</v>
      </c>
      <c r="FN132" s="130">
        <v>29262.094798542148</v>
      </c>
      <c r="FO132" s="130">
        <v>29050.62249713008</v>
      </c>
      <c r="FP132" s="130">
        <v>29254.385781613888</v>
      </c>
      <c r="FQ132" s="130">
        <v>29468.652328184504</v>
      </c>
      <c r="FR132" s="130">
        <v>29551.97820740641</v>
      </c>
      <c r="FS132" s="130">
        <v>29994.618192724149</v>
      </c>
      <c r="FT132" s="130">
        <v>30199.728692067521</v>
      </c>
      <c r="FU132" s="130">
        <v>29536.770644560627</v>
      </c>
      <c r="FV132" s="130">
        <v>29656.908985619411</v>
      </c>
      <c r="FW132" s="130">
        <v>29491.891379222579</v>
      </c>
      <c r="FX132" s="130">
        <v>29690.213791824157</v>
      </c>
      <c r="FY132" s="130">
        <v>29065.172408788971</v>
      </c>
      <c r="FZ132" s="130">
        <v>29044.207290181042</v>
      </c>
      <c r="GA132" s="130">
        <v>28827.00494730995</v>
      </c>
      <c r="GB132" s="130">
        <v>29041.176891921008</v>
      </c>
      <c r="GC132" s="130">
        <v>28969.112747036175</v>
      </c>
      <c r="GD132" s="130">
        <v>28900.416085557084</v>
      </c>
      <c r="GE132" s="130">
        <v>28574.513693461704</v>
      </c>
      <c r="GF132" s="130">
        <v>28225.807288796601</v>
      </c>
      <c r="GG132" s="130">
        <v>28401.686122190746</v>
      </c>
      <c r="GH132" s="130">
        <v>29019.214801364007</v>
      </c>
      <c r="GI132" s="130">
        <v>28947.732381909915</v>
      </c>
      <c r="GJ132" s="130">
        <v>28207.095091454412</v>
      </c>
      <c r="GK132" s="130">
        <v>28187.573076074816</v>
      </c>
      <c r="GL132" s="130">
        <v>27732.816207635155</v>
      </c>
      <c r="GM132" s="130">
        <v>27925.721320485714</v>
      </c>
      <c r="GN132" s="130">
        <v>28149.72443268212</v>
      </c>
      <c r="GO132" s="130">
        <v>29557.372975412098</v>
      </c>
      <c r="GP132" s="130">
        <v>29493.0938214774</v>
      </c>
      <c r="GQ132" s="130">
        <v>28453.302677441876</v>
      </c>
      <c r="GR132" s="130">
        <v>28464.361719761688</v>
      </c>
      <c r="GS132" s="130">
        <v>28003.65542878041</v>
      </c>
      <c r="GT132" s="130">
        <v>27997.552341459716</v>
      </c>
      <c r="GU132" s="130">
        <v>28824.699206104255</v>
      </c>
      <c r="GV132" s="130">
        <v>29493.385646019564</v>
      </c>
      <c r="GW132" s="130">
        <v>28145.407720431529</v>
      </c>
      <c r="GX132" s="130">
        <v>28892.387969041341</v>
      </c>
      <c r="GY132" s="130">
        <v>28326.187383287295</v>
      </c>
      <c r="GZ132" s="130">
        <v>28195.11986427239</v>
      </c>
      <c r="HA132" s="130">
        <v>29086.378993573591</v>
      </c>
      <c r="HB132" s="130">
        <v>28494.078633834917</v>
      </c>
      <c r="HC132" s="130">
        <v>27537.030663531896</v>
      </c>
      <c r="HD132" s="130">
        <v>27859.00549145506</v>
      </c>
      <c r="HE132" s="130">
        <v>28092.123880422281</v>
      </c>
      <c r="HF132" s="130">
        <v>27872.82213269511</v>
      </c>
      <c r="HG132" s="130">
        <v>28459.469665130462</v>
      </c>
      <c r="HH132" s="130">
        <v>28385.140501335041</v>
      </c>
      <c r="HI132" s="130">
        <v>28197.894993475969</v>
      </c>
    </row>
    <row r="133" spans="1:217">
      <c r="A133" s="2" t="s">
        <v>190</v>
      </c>
      <c r="B133" s="127">
        <v>1383.4987349999999</v>
      </c>
      <c r="C133" s="127">
        <v>1396.520532</v>
      </c>
      <c r="D133" s="127">
        <v>1429.7351839999999</v>
      </c>
      <c r="E133" s="127">
        <v>1391.872993</v>
      </c>
      <c r="F133" s="127">
        <v>1411.4260020000002</v>
      </c>
      <c r="G133" s="127">
        <v>1364.1056639999999</v>
      </c>
      <c r="H133" s="127">
        <v>1332.24585</v>
      </c>
      <c r="I133" s="127">
        <v>1283.4600419999999</v>
      </c>
      <c r="J133" s="127">
        <v>1304.1139850000002</v>
      </c>
      <c r="K133" s="127">
        <v>1285.5925600000003</v>
      </c>
      <c r="L133" s="127">
        <v>1270.4582800000001</v>
      </c>
      <c r="M133" s="127">
        <v>1236.239012</v>
      </c>
      <c r="N133" s="127">
        <v>1196.3706999999999</v>
      </c>
      <c r="O133" s="127">
        <v>1187.95299</v>
      </c>
      <c r="P133" s="127">
        <v>1147.3602700000001</v>
      </c>
      <c r="Q133" s="127">
        <v>1197.7492100000002</v>
      </c>
      <c r="R133" s="127">
        <v>1253.990724</v>
      </c>
      <c r="S133" s="127">
        <v>1208.7503049627999</v>
      </c>
      <c r="T133" s="127">
        <v>1181.2769365644001</v>
      </c>
      <c r="U133" s="127">
        <v>1191.7151897351998</v>
      </c>
      <c r="V133" s="127">
        <v>1184.0253841780002</v>
      </c>
      <c r="W133" s="127">
        <v>1145.1670131303999</v>
      </c>
      <c r="X133" s="127">
        <v>1182.0179970942002</v>
      </c>
      <c r="Y133" s="127">
        <v>1166.8939425000001</v>
      </c>
      <c r="Z133" s="127">
        <v>1146.2915078999999</v>
      </c>
      <c r="AA133" s="127">
        <v>1136.997284</v>
      </c>
      <c r="AB133" s="127">
        <v>1119.0945128000001</v>
      </c>
      <c r="AC133" s="127">
        <v>1167.4731102000001</v>
      </c>
      <c r="AD133" s="127">
        <v>1149.1726692000002</v>
      </c>
      <c r="AE133" s="127">
        <v>1170.8868947000001</v>
      </c>
      <c r="AF133" s="127">
        <v>1195.7375464000002</v>
      </c>
      <c r="AG133" s="127">
        <v>1153.2582198</v>
      </c>
      <c r="AH133" s="127">
        <v>1223.5609380785681</v>
      </c>
      <c r="AI133" s="127">
        <v>1238.0438915988682</v>
      </c>
      <c r="AJ133" s="127">
        <v>1203.8428152325248</v>
      </c>
      <c r="AK133" s="127">
        <v>1179.4820639999054</v>
      </c>
      <c r="AL133" s="127">
        <v>1177.021264</v>
      </c>
      <c r="AM133" s="127">
        <v>1207.9890400000802</v>
      </c>
      <c r="AN133" s="127">
        <v>1202.2023999998817</v>
      </c>
      <c r="AO133" s="127">
        <v>1187.4721599998954</v>
      </c>
      <c r="AP133" s="127">
        <v>1162.4307519998733</v>
      </c>
      <c r="AQ133" s="127">
        <v>1135.5032700000422</v>
      </c>
      <c r="AR133" s="127">
        <v>1116.2207779999999</v>
      </c>
      <c r="AS133" s="127">
        <v>1111.4174999999304</v>
      </c>
      <c r="AT133" s="127">
        <v>1121.0947499999493</v>
      </c>
      <c r="AU133" s="127">
        <v>1107.7518749999376</v>
      </c>
      <c r="AV133" s="127">
        <v>1060.716096000124</v>
      </c>
      <c r="AW133" s="127">
        <v>1030.0553339999608</v>
      </c>
      <c r="AX133" s="127">
        <v>1010.8762199999549</v>
      </c>
      <c r="AY133" s="127">
        <v>1021.117859999919</v>
      </c>
      <c r="AZ133" s="127">
        <v>990.1477039999869</v>
      </c>
      <c r="BA133" s="127">
        <v>991.70176600010166</v>
      </c>
      <c r="BB133" s="127">
        <v>973.3067080000111</v>
      </c>
      <c r="BC133" s="127">
        <v>913.99918800001126</v>
      </c>
      <c r="BD133" s="127">
        <v>904.25877799996829</v>
      </c>
      <c r="BE133" s="127">
        <v>853.26871800005131</v>
      </c>
      <c r="BF133" s="127">
        <v>891.47478000006754</v>
      </c>
      <c r="BG133" s="127">
        <v>908.07336899990821</v>
      </c>
      <c r="BH133" s="127">
        <v>967.57689000005428</v>
      </c>
      <c r="BI133" s="127">
        <v>970.0714679998697</v>
      </c>
      <c r="BJ133" s="127">
        <v>1069.7199119999048</v>
      </c>
      <c r="BK133" s="127">
        <v>1135.4585759998604</v>
      </c>
      <c r="BL133" s="127">
        <v>1189.7418539998571</v>
      </c>
      <c r="BM133" s="127">
        <v>1200.8530589998948</v>
      </c>
      <c r="BN133" s="127">
        <v>1119.754033999973</v>
      </c>
      <c r="BO133" s="127">
        <v>1090.9345960001517</v>
      </c>
      <c r="BP133" s="127">
        <v>1111.857696000066</v>
      </c>
      <c r="BQ133" s="127">
        <v>1021.8604050000497</v>
      </c>
      <c r="BR133" s="127">
        <v>1006.9518779999677</v>
      </c>
      <c r="BS133" s="127">
        <v>1037.1127859999604</v>
      </c>
      <c r="BT133" s="127">
        <v>1037.4134999999803</v>
      </c>
      <c r="BU133" s="127">
        <v>968.90536600012831</v>
      </c>
      <c r="BV133" s="127">
        <v>953.30781000013053</v>
      </c>
      <c r="BW133" s="127">
        <v>940.05732000000978</v>
      </c>
      <c r="BX133" s="127">
        <v>919.07824799988214</v>
      </c>
      <c r="BY133" s="127">
        <v>892.59304199986957</v>
      </c>
      <c r="BZ133" s="127">
        <v>901.79121999985546</v>
      </c>
      <c r="CA133" s="127">
        <v>898.36694999989868</v>
      </c>
      <c r="CB133" s="127">
        <v>909.75435199991773</v>
      </c>
      <c r="CC133" s="127">
        <v>866.85024000006194</v>
      </c>
      <c r="CD133" s="127">
        <v>893.96846400013158</v>
      </c>
      <c r="CE133" s="127">
        <v>890.21735999995485</v>
      </c>
      <c r="CF133" s="127">
        <v>887.47579199986035</v>
      </c>
      <c r="CG133" s="127">
        <v>861.64630199989574</v>
      </c>
      <c r="CH133" s="127">
        <v>830.55411599993829</v>
      </c>
      <c r="CI133" s="127">
        <v>822.80093857259999</v>
      </c>
      <c r="CJ133" s="127">
        <v>830.16973021604019</v>
      </c>
      <c r="CK133" s="127">
        <v>837.60227866451964</v>
      </c>
      <c r="CL133" s="127">
        <v>822.08996547008041</v>
      </c>
      <c r="CM133" s="127">
        <v>781.54917849836022</v>
      </c>
      <c r="CN133" s="127">
        <v>783.78319831303986</v>
      </c>
      <c r="CO133" s="127">
        <v>776.20297540499996</v>
      </c>
      <c r="CP133" s="127">
        <v>801.73787702579978</v>
      </c>
      <c r="CQ133" s="127">
        <v>853.32998507328045</v>
      </c>
      <c r="CR133" s="127">
        <v>835.40915628612061</v>
      </c>
      <c r="CS133" s="127">
        <v>825.51154259816133</v>
      </c>
      <c r="CT133" s="127">
        <v>793.4349961315196</v>
      </c>
      <c r="CU133" s="127">
        <v>756.82210076280069</v>
      </c>
      <c r="CV133" s="127">
        <v>739.1906323185998</v>
      </c>
      <c r="CW133" s="127">
        <v>743.67599068223967</v>
      </c>
      <c r="CX133" s="127">
        <v>770.58493581444054</v>
      </c>
      <c r="CY133" s="127">
        <v>753.51097372899744</v>
      </c>
      <c r="CZ133" s="127">
        <v>727.72141946299837</v>
      </c>
      <c r="DA133" s="127">
        <v>762.62317126600124</v>
      </c>
      <c r="DB133" s="127">
        <v>776.58151777800106</v>
      </c>
      <c r="DC133" s="127">
        <v>763.58837607800069</v>
      </c>
      <c r="DD133" s="127">
        <v>762.96713496999962</v>
      </c>
      <c r="DE133" s="127">
        <v>712.97420098079851</v>
      </c>
      <c r="DF133" s="127">
        <v>702.39495840040024</v>
      </c>
      <c r="DG133" s="127">
        <v>716.87645971399877</v>
      </c>
      <c r="DH133" s="127">
        <v>710.30501865400004</v>
      </c>
      <c r="DI133" s="127">
        <v>713.79075894279981</v>
      </c>
      <c r="DJ133" s="127">
        <v>707.89575698379952</v>
      </c>
      <c r="DK133" s="127">
        <v>677.23250526311926</v>
      </c>
      <c r="DL133" s="127">
        <v>679.44454327151891</v>
      </c>
      <c r="DM133" s="127">
        <v>822.17754061212088</v>
      </c>
      <c r="DN133" s="127">
        <v>826.57649179224097</v>
      </c>
      <c r="DO133" s="127">
        <v>817.06157976828035</v>
      </c>
      <c r="DP133" s="127">
        <v>804.76611444216007</v>
      </c>
      <c r="DQ133" s="127">
        <v>763.50351287847946</v>
      </c>
      <c r="DR133" s="130">
        <v>746.41474639872126</v>
      </c>
      <c r="DS133" s="130">
        <v>760.01797651967968</v>
      </c>
      <c r="DT133" s="130">
        <v>744.84099155752074</v>
      </c>
      <c r="DU133" s="130">
        <v>746.82833231187988</v>
      </c>
      <c r="DV133" s="130">
        <v>919.83534809544005</v>
      </c>
      <c r="DW133" s="130">
        <v>853.35878573040202</v>
      </c>
      <c r="DX133" s="130">
        <v>853.46167700507976</v>
      </c>
      <c r="DY133" s="130">
        <v>840.94678771680105</v>
      </c>
      <c r="DZ133" s="130">
        <v>850.82245964747926</v>
      </c>
      <c r="EA133" s="130">
        <v>843.26928725060168</v>
      </c>
      <c r="EB133" s="130">
        <v>844.45296619076112</v>
      </c>
      <c r="EC133" s="130">
        <v>794.32087698648013</v>
      </c>
      <c r="ED133" s="130">
        <v>801.95384716636045</v>
      </c>
      <c r="EE133" s="130">
        <v>789.25016688491917</v>
      </c>
      <c r="EF133" s="130">
        <v>776.82703688340018</v>
      </c>
      <c r="EG133" s="130">
        <v>765.5008443948002</v>
      </c>
      <c r="EH133" s="130">
        <v>956.83314283083962</v>
      </c>
      <c r="EI133" s="130">
        <v>925.95134947068129</v>
      </c>
      <c r="EJ133" s="130">
        <v>938.26994370592081</v>
      </c>
      <c r="EK133" s="130">
        <v>914.96667201984064</v>
      </c>
      <c r="EL133" s="130">
        <v>933.84469629791954</v>
      </c>
      <c r="EM133" s="130">
        <v>934.77095449847843</v>
      </c>
      <c r="EN133" s="130">
        <v>940.59060367776124</v>
      </c>
      <c r="EO133" s="130">
        <v>893.87303266031961</v>
      </c>
      <c r="EP133" s="130">
        <v>893.36990283120099</v>
      </c>
      <c r="EQ133" s="130">
        <v>928.25068483639916</v>
      </c>
      <c r="ER133" s="130">
        <v>911.19286344631905</v>
      </c>
      <c r="ES133" s="130">
        <v>892.27456888991946</v>
      </c>
      <c r="ET133" s="130">
        <v>921.41501376463964</v>
      </c>
      <c r="EU133" s="130">
        <v>858.99470651680031</v>
      </c>
      <c r="EV133" s="130">
        <v>862.21132462120136</v>
      </c>
      <c r="EW133" s="130">
        <v>847.91868200415945</v>
      </c>
      <c r="EX133" s="130">
        <v>845.41475585319938</v>
      </c>
      <c r="EY133" s="130">
        <v>836.73172841719952</v>
      </c>
      <c r="EZ133" s="130">
        <v>937.37223790129485</v>
      </c>
      <c r="FA133" s="130">
        <v>916.17456727983893</v>
      </c>
      <c r="FB133" s="130">
        <v>913.20211915239906</v>
      </c>
      <c r="FC133" s="130">
        <v>952.01598292757899</v>
      </c>
      <c r="FD133" s="130">
        <v>948.89447490190912</v>
      </c>
      <c r="FE133" s="130">
        <v>927.61546244522879</v>
      </c>
      <c r="FF133" s="130">
        <v>926.99995382044858</v>
      </c>
      <c r="FG133" s="130">
        <v>903.0525441315657</v>
      </c>
      <c r="FH133" s="130">
        <v>909.40494192492508</v>
      </c>
      <c r="FI133" s="130">
        <v>915.42962863352523</v>
      </c>
      <c r="FJ133" s="130">
        <v>917.00035052541079</v>
      </c>
      <c r="FK133" s="130">
        <v>920.44254866709491</v>
      </c>
      <c r="FL133" s="130">
        <v>907.72932579305427</v>
      </c>
      <c r="FM133" s="130">
        <v>886.70201218826469</v>
      </c>
      <c r="FN133" s="130">
        <v>879.4068297791066</v>
      </c>
      <c r="FO133" s="130">
        <v>874.74719014782545</v>
      </c>
      <c r="FP133" s="130">
        <v>880.88273373471702</v>
      </c>
      <c r="FQ133" s="130">
        <v>885.65114245495499</v>
      </c>
      <c r="FR133" s="130">
        <v>888.15541917949201</v>
      </c>
      <c r="FS133" s="130">
        <v>899.29148732248495</v>
      </c>
      <c r="FT133" s="130">
        <v>894.97163039836812</v>
      </c>
      <c r="FU133" s="130">
        <v>963.35494095771696</v>
      </c>
      <c r="FV133" s="130">
        <v>967.27330650451904</v>
      </c>
      <c r="FW133" s="130">
        <v>955.21489060271392</v>
      </c>
      <c r="FX133" s="130">
        <v>968.61035156331286</v>
      </c>
      <c r="FY133" s="130">
        <v>947.66526820290392</v>
      </c>
      <c r="FZ133" s="130">
        <v>949.78572004299986</v>
      </c>
      <c r="GA133" s="130">
        <v>945.4122881228019</v>
      </c>
      <c r="GB133" s="130">
        <v>952.43628484311932</v>
      </c>
      <c r="GC133" s="130">
        <v>948.35234456301316</v>
      </c>
      <c r="GD133" s="130">
        <v>946.10344448291107</v>
      </c>
      <c r="GE133" s="130">
        <v>936.55758468291526</v>
      </c>
      <c r="GF133" s="130">
        <v>903.82099416167978</v>
      </c>
      <c r="GG133" s="130">
        <v>912.13223613527305</v>
      </c>
      <c r="GH133" s="130">
        <v>931.96443245589489</v>
      </c>
      <c r="GI133" s="130">
        <v>922.83271015443154</v>
      </c>
      <c r="GJ133" s="130">
        <v>899.22173058010412</v>
      </c>
      <c r="GK133" s="130">
        <v>915.52537459843086</v>
      </c>
      <c r="GL133" s="130">
        <v>901.74040330451851</v>
      </c>
      <c r="GM133" s="130">
        <v>910.73980852711941</v>
      </c>
      <c r="GN133" s="130">
        <v>918.04520806075834</v>
      </c>
      <c r="GO133" s="130">
        <v>949.99237554973331</v>
      </c>
      <c r="GP133" s="130">
        <v>947.92640350967929</v>
      </c>
      <c r="GQ133" s="130">
        <v>918.69342801583434</v>
      </c>
      <c r="GR133" s="130">
        <v>896.62710916547951</v>
      </c>
      <c r="GS133" s="130">
        <v>884.82198735201723</v>
      </c>
      <c r="GT133" s="130">
        <v>1006.1662725608807</v>
      </c>
      <c r="GU133" s="130">
        <v>1028.514712467251</v>
      </c>
      <c r="GV133" s="130">
        <v>1049.4176358451316</v>
      </c>
      <c r="GW133" s="130">
        <v>1016.2848792805298</v>
      </c>
      <c r="GX133" s="130">
        <v>1047.3551130895708</v>
      </c>
      <c r="GY133" s="130">
        <v>1030.0383940272638</v>
      </c>
      <c r="GZ133" s="130">
        <v>1025.2723245605744</v>
      </c>
      <c r="HA133" s="130">
        <v>1043.3900102518649</v>
      </c>
      <c r="HB133" s="130">
        <v>1022.142942043187</v>
      </c>
      <c r="HC133" s="130">
        <v>995.29388905670885</v>
      </c>
      <c r="HD133" s="130">
        <v>1090.7235706921754</v>
      </c>
      <c r="HE133" s="130">
        <v>1103.3418777942809</v>
      </c>
      <c r="HF133" s="130">
        <v>1094.7286165410271</v>
      </c>
      <c r="HG133" s="130">
        <v>1110.2195079045564</v>
      </c>
      <c r="HH133" s="130">
        <v>1107.3198864912633</v>
      </c>
      <c r="HI133" s="130">
        <v>1122.3212336377212</v>
      </c>
    </row>
    <row r="134" spans="1:217">
      <c r="A134" s="2" t="s">
        <v>189</v>
      </c>
      <c r="B134" s="127">
        <v>86.817004999999995</v>
      </c>
      <c r="C134" s="127">
        <v>87.652884</v>
      </c>
      <c r="D134" s="127">
        <v>89.712266</v>
      </c>
      <c r="E134" s="127">
        <v>87.329250000000002</v>
      </c>
      <c r="F134" s="127">
        <v>88.558800000000005</v>
      </c>
      <c r="G134" s="127">
        <v>76.087999999999994</v>
      </c>
      <c r="H134" s="127">
        <v>74.303009999999986</v>
      </c>
      <c r="I134" s="127">
        <v>71.581627999999995</v>
      </c>
      <c r="J134" s="127">
        <v>72.744740000000007</v>
      </c>
      <c r="K134" s="127">
        <v>71.709152000000003</v>
      </c>
      <c r="L134" s="127">
        <v>70.908292000000003</v>
      </c>
      <c r="M134" s="127">
        <v>60.374907</v>
      </c>
      <c r="N134" s="127">
        <v>58.452069999999999</v>
      </c>
      <c r="O134" s="127">
        <v>57.959793000000005</v>
      </c>
      <c r="P134" s="127">
        <v>55.979289000000001</v>
      </c>
      <c r="Q134" s="127">
        <v>58.478584000000005</v>
      </c>
      <c r="R134" s="127">
        <v>61.183835999999999</v>
      </c>
      <c r="S134" s="127">
        <v>50.562800861199996</v>
      </c>
      <c r="T134" s="127">
        <v>49.574498450373</v>
      </c>
      <c r="U134" s="127">
        <v>50.012559289134003</v>
      </c>
      <c r="V134" s="127">
        <v>49.689842200635006</v>
      </c>
      <c r="W134" s="127">
        <v>48.059077901717998</v>
      </c>
      <c r="X134" s="127">
        <v>48.951151374489001</v>
      </c>
      <c r="Y134" s="127">
        <v>39.933976500000007</v>
      </c>
      <c r="Z134" s="127">
        <v>39.4682526</v>
      </c>
      <c r="AA134" s="127">
        <v>39.148451000000001</v>
      </c>
      <c r="AB134" s="127">
        <v>38.575882399999998</v>
      </c>
      <c r="AC134" s="127">
        <v>40.243352600000001</v>
      </c>
      <c r="AD134" s="127">
        <v>39.6121804</v>
      </c>
      <c r="AE134" s="127">
        <v>32.290428800000001</v>
      </c>
      <c r="AF134" s="127">
        <v>33.075913600000007</v>
      </c>
      <c r="AG134" s="127">
        <v>32.165982300000003</v>
      </c>
      <c r="AH134" s="127">
        <v>32.205447507192119</v>
      </c>
      <c r="AI134" s="127">
        <v>32.586654511145994</v>
      </c>
      <c r="AJ134" s="127">
        <v>31.798063198122332</v>
      </c>
      <c r="AK134" s="127">
        <v>23.433924000073016</v>
      </c>
      <c r="AL134" s="127">
        <v>23.523567999988146</v>
      </c>
      <c r="AM134" s="127">
        <v>24.142480000128003</v>
      </c>
      <c r="AN134" s="127">
        <v>24.053449999959</v>
      </c>
      <c r="AO134" s="127">
        <v>23.758730000120703</v>
      </c>
      <c r="AP134" s="127">
        <v>23.257706000015499</v>
      </c>
      <c r="AQ134" s="127">
        <v>15.61970999990165</v>
      </c>
      <c r="AR134" s="127">
        <v>15.402122</v>
      </c>
      <c r="AS134" s="127">
        <v>15.501099999977049</v>
      </c>
      <c r="AT134" s="127">
        <v>15.636069999976502</v>
      </c>
      <c r="AU134" s="127">
        <v>15.449975000030809</v>
      </c>
      <c r="AV134" s="127">
        <v>14.849153999982899</v>
      </c>
      <c r="AW134" s="127">
        <v>7.4347350000930792</v>
      </c>
      <c r="AX134" s="127">
        <v>7.343099999881999</v>
      </c>
      <c r="AY134" s="127">
        <v>7.4333000000590799</v>
      </c>
      <c r="AZ134" s="127">
        <v>7.2168200000704497</v>
      </c>
      <c r="BA134" s="127">
        <v>7.2278900000695501</v>
      </c>
      <c r="BB134" s="127">
        <v>7.0938200000484599</v>
      </c>
      <c r="BC134" s="127">
        <v>0</v>
      </c>
      <c r="BD134" s="127">
        <v>0</v>
      </c>
      <c r="BE134" s="127">
        <v>0</v>
      </c>
      <c r="BF134" s="127">
        <v>0</v>
      </c>
      <c r="BG134" s="127">
        <v>0</v>
      </c>
      <c r="BH134" s="127">
        <v>0</v>
      </c>
      <c r="BI134" s="127">
        <v>0</v>
      </c>
      <c r="BJ134" s="127">
        <v>0</v>
      </c>
      <c r="BK134" s="127">
        <v>0</v>
      </c>
      <c r="BL134" s="127">
        <v>0</v>
      </c>
      <c r="BM134" s="127">
        <v>0</v>
      </c>
      <c r="BN134" s="127">
        <v>0</v>
      </c>
      <c r="BO134" s="127">
        <v>0</v>
      </c>
      <c r="BP134" s="127">
        <v>0</v>
      </c>
      <c r="BQ134" s="127">
        <v>0</v>
      </c>
      <c r="BR134" s="127">
        <v>0</v>
      </c>
      <c r="BS134" s="127">
        <v>0</v>
      </c>
      <c r="BT134" s="127">
        <v>0</v>
      </c>
      <c r="BU134" s="127">
        <v>0</v>
      </c>
      <c r="BV134" s="127">
        <v>0</v>
      </c>
      <c r="BW134" s="127">
        <v>0</v>
      </c>
      <c r="BX134" s="127">
        <v>0</v>
      </c>
      <c r="BY134" s="127">
        <v>0</v>
      </c>
      <c r="BZ134" s="127">
        <v>0</v>
      </c>
      <c r="CA134" s="127">
        <v>0</v>
      </c>
      <c r="CB134" s="127">
        <v>0</v>
      </c>
      <c r="CC134" s="127">
        <v>0</v>
      </c>
      <c r="CD134" s="127">
        <v>0</v>
      </c>
      <c r="CE134" s="127">
        <v>0</v>
      </c>
      <c r="CF134" s="127">
        <v>0</v>
      </c>
      <c r="CG134" s="127">
        <v>0</v>
      </c>
      <c r="CH134" s="127">
        <v>0</v>
      </c>
      <c r="CI134" s="127">
        <v>0</v>
      </c>
      <c r="CJ134" s="127">
        <v>0</v>
      </c>
      <c r="CK134" s="127">
        <v>0</v>
      </c>
      <c r="CL134" s="127">
        <v>0</v>
      </c>
      <c r="CM134" s="127">
        <v>0</v>
      </c>
      <c r="CN134" s="127">
        <v>0</v>
      </c>
      <c r="CO134" s="127">
        <v>0</v>
      </c>
      <c r="CP134" s="127">
        <v>0</v>
      </c>
      <c r="CQ134" s="127">
        <v>0</v>
      </c>
      <c r="CR134" s="127">
        <v>0</v>
      </c>
      <c r="CS134" s="127">
        <v>0</v>
      </c>
      <c r="CT134" s="127">
        <v>0</v>
      </c>
      <c r="CU134" s="127">
        <v>0</v>
      </c>
      <c r="CV134" s="127">
        <v>0</v>
      </c>
      <c r="CW134" s="127">
        <v>0</v>
      </c>
      <c r="CX134" s="127">
        <v>0</v>
      </c>
      <c r="CY134" s="127">
        <v>0</v>
      </c>
      <c r="CZ134" s="127">
        <v>0</v>
      </c>
      <c r="DA134" s="127">
        <v>0</v>
      </c>
      <c r="DB134" s="127">
        <v>0</v>
      </c>
      <c r="DC134" s="127">
        <v>0</v>
      </c>
      <c r="DD134" s="127">
        <v>0</v>
      </c>
      <c r="DE134" s="127">
        <v>0</v>
      </c>
      <c r="DF134" s="127">
        <v>0</v>
      </c>
      <c r="DG134" s="127">
        <v>0</v>
      </c>
      <c r="DH134" s="127">
        <v>0</v>
      </c>
      <c r="DI134" s="127">
        <v>0</v>
      </c>
      <c r="DJ134" s="127">
        <v>0</v>
      </c>
      <c r="DK134" s="127">
        <v>0</v>
      </c>
      <c r="DL134" s="127">
        <v>0</v>
      </c>
      <c r="DM134" s="127">
        <v>0</v>
      </c>
      <c r="DN134" s="127">
        <v>0</v>
      </c>
      <c r="DO134" s="127">
        <v>0</v>
      </c>
      <c r="DP134" s="127">
        <v>0</v>
      </c>
      <c r="DQ134" s="127">
        <v>0</v>
      </c>
      <c r="DR134" s="127">
        <v>0</v>
      </c>
      <c r="DS134" s="130">
        <v>0</v>
      </c>
      <c r="DT134" s="130">
        <v>0</v>
      </c>
      <c r="DU134" s="130">
        <v>0</v>
      </c>
      <c r="DV134" s="130">
        <v>0</v>
      </c>
      <c r="DW134" s="130">
        <v>0</v>
      </c>
      <c r="DX134" s="130">
        <v>0</v>
      </c>
      <c r="DY134" s="130">
        <v>0</v>
      </c>
      <c r="DZ134" s="130">
        <v>0</v>
      </c>
      <c r="EA134" s="130">
        <v>0</v>
      </c>
      <c r="EB134" s="130">
        <v>0</v>
      </c>
      <c r="EC134" s="130">
        <v>0</v>
      </c>
      <c r="ED134" s="130">
        <v>0</v>
      </c>
      <c r="EE134" s="130">
        <v>0</v>
      </c>
      <c r="EF134" s="130">
        <v>0</v>
      </c>
      <c r="EG134" s="130">
        <v>0</v>
      </c>
      <c r="EH134" s="130">
        <v>0</v>
      </c>
      <c r="EI134" s="130">
        <v>0</v>
      </c>
      <c r="EJ134" s="130">
        <v>0</v>
      </c>
      <c r="EK134" s="130">
        <v>0</v>
      </c>
      <c r="EL134" s="130">
        <v>0</v>
      </c>
      <c r="EM134" s="130">
        <v>0</v>
      </c>
      <c r="EN134" s="130">
        <v>0</v>
      </c>
      <c r="EO134" s="130">
        <v>0</v>
      </c>
      <c r="EP134" s="130">
        <v>0</v>
      </c>
      <c r="EQ134" s="130">
        <v>0</v>
      </c>
      <c r="ER134" s="130">
        <v>0</v>
      </c>
      <c r="ES134" s="130">
        <v>0</v>
      </c>
      <c r="ET134" s="130">
        <v>0</v>
      </c>
      <c r="EU134" s="130">
        <v>0</v>
      </c>
      <c r="EV134" s="130">
        <v>0</v>
      </c>
      <c r="EW134" s="130">
        <v>0</v>
      </c>
      <c r="EX134" s="130">
        <v>0</v>
      </c>
      <c r="EY134" s="130">
        <v>0</v>
      </c>
      <c r="EZ134" s="130">
        <v>0</v>
      </c>
      <c r="FA134" s="130">
        <v>0</v>
      </c>
      <c r="FB134" s="130">
        <v>0</v>
      </c>
      <c r="FC134" s="130">
        <v>0</v>
      </c>
      <c r="FD134" s="130">
        <v>0</v>
      </c>
      <c r="FE134" s="130">
        <v>0</v>
      </c>
      <c r="FF134" s="130">
        <v>0</v>
      </c>
      <c r="FG134" s="130">
        <v>0</v>
      </c>
      <c r="FH134" s="130">
        <v>0</v>
      </c>
      <c r="FI134" s="130">
        <v>0</v>
      </c>
      <c r="FJ134" s="130">
        <v>0</v>
      </c>
      <c r="FK134" s="130">
        <v>0</v>
      </c>
      <c r="FL134" s="130">
        <v>0</v>
      </c>
      <c r="FM134" s="130">
        <v>0</v>
      </c>
      <c r="FN134" s="130">
        <v>0</v>
      </c>
      <c r="FO134" s="130">
        <v>0</v>
      </c>
      <c r="FP134" s="130">
        <v>0</v>
      </c>
      <c r="FQ134" s="130">
        <v>0</v>
      </c>
      <c r="FR134" s="130">
        <v>0</v>
      </c>
      <c r="FS134" s="130">
        <v>0</v>
      </c>
      <c r="FT134" s="130">
        <v>0</v>
      </c>
      <c r="FU134" s="130">
        <v>0</v>
      </c>
      <c r="FV134" s="130">
        <v>0</v>
      </c>
      <c r="FW134" s="130">
        <v>0</v>
      </c>
      <c r="FX134" s="130">
        <v>0</v>
      </c>
      <c r="FY134" s="130">
        <v>0</v>
      </c>
      <c r="FZ134" s="130">
        <v>0</v>
      </c>
      <c r="GA134" s="130">
        <v>0</v>
      </c>
      <c r="GB134" s="130">
        <v>0</v>
      </c>
      <c r="GC134" s="130">
        <v>0</v>
      </c>
      <c r="GD134" s="130">
        <v>0</v>
      </c>
      <c r="GE134" s="130">
        <v>0</v>
      </c>
      <c r="GF134" s="130">
        <v>0</v>
      </c>
      <c r="GG134" s="130">
        <v>0</v>
      </c>
      <c r="GH134" s="130">
        <v>0</v>
      </c>
      <c r="GI134" s="130">
        <v>0</v>
      </c>
      <c r="GJ134" s="130">
        <v>0</v>
      </c>
      <c r="GK134" s="130">
        <v>0</v>
      </c>
      <c r="GL134" s="130">
        <v>0</v>
      </c>
      <c r="GM134" s="130">
        <v>0</v>
      </c>
      <c r="GN134" s="130">
        <v>0</v>
      </c>
      <c r="GO134" s="130">
        <v>0</v>
      </c>
      <c r="GP134" s="130">
        <v>0</v>
      </c>
      <c r="GQ134" s="130">
        <v>0</v>
      </c>
      <c r="GR134" s="130">
        <v>0</v>
      </c>
      <c r="GS134" s="130">
        <v>0</v>
      </c>
      <c r="GT134" s="130">
        <v>0</v>
      </c>
      <c r="GU134" s="130">
        <v>0</v>
      </c>
      <c r="GV134" s="130">
        <v>0</v>
      </c>
      <c r="GW134" s="130">
        <v>0</v>
      </c>
      <c r="GX134" s="130">
        <v>0</v>
      </c>
      <c r="GY134" s="130">
        <v>0</v>
      </c>
      <c r="GZ134" s="130">
        <v>0</v>
      </c>
      <c r="HA134" s="130">
        <v>0</v>
      </c>
      <c r="HB134" s="130">
        <v>0</v>
      </c>
      <c r="HC134" s="130">
        <v>0</v>
      </c>
      <c r="HD134" s="130">
        <v>0</v>
      </c>
      <c r="HE134" s="130">
        <v>0</v>
      </c>
      <c r="HF134" s="130">
        <v>0</v>
      </c>
      <c r="HG134" s="130">
        <v>0</v>
      </c>
      <c r="HH134" s="130">
        <v>0</v>
      </c>
      <c r="HI134" s="130">
        <v>0</v>
      </c>
    </row>
    <row r="135" spans="1:217">
      <c r="A135" s="2" t="s">
        <v>187</v>
      </c>
      <c r="B135" s="127">
        <v>67121.514465</v>
      </c>
      <c r="C135" s="127">
        <v>68179.552979999993</v>
      </c>
      <c r="D135" s="127">
        <v>69628.866132999989</v>
      </c>
      <c r="E135" s="127">
        <v>64953.167370000003</v>
      </c>
      <c r="F135" s="127">
        <v>65885.653992000007</v>
      </c>
      <c r="G135" s="127">
        <v>63385.755147999989</v>
      </c>
      <c r="H135" s="127">
        <v>62079.846360000003</v>
      </c>
      <c r="I135" s="127">
        <v>59904.530092000008</v>
      </c>
      <c r="J135" s="127">
        <v>60852.135552000007</v>
      </c>
      <c r="K135" s="127">
        <v>55398.782648</v>
      </c>
      <c r="L135" s="127">
        <v>54434.264247999999</v>
      </c>
      <c r="M135" s="127">
        <v>52515.6774</v>
      </c>
      <c r="N135" s="127">
        <v>50254.585279999992</v>
      </c>
      <c r="O135" s="127">
        <v>50608.174476</v>
      </c>
      <c r="P135" s="127">
        <v>48583.881169</v>
      </c>
      <c r="Q135" s="127">
        <v>33728.503409999998</v>
      </c>
      <c r="R135" s="127">
        <v>35306.066291999996</v>
      </c>
      <c r="S135" s="127">
        <v>30820.559113939198</v>
      </c>
      <c r="T135" s="127">
        <v>30466.011746238361</v>
      </c>
      <c r="U135" s="127">
        <v>29533.743969222909</v>
      </c>
      <c r="V135" s="127">
        <v>29346.831436235047</v>
      </c>
      <c r="W135" s="127">
        <v>25461.198257886925</v>
      </c>
      <c r="X135" s="127">
        <v>25838.799919768389</v>
      </c>
      <c r="Y135" s="127">
        <v>25438.496886000001</v>
      </c>
      <c r="Z135" s="127">
        <v>25153.4904747</v>
      </c>
      <c r="AA135" s="127">
        <v>24777.357336999998</v>
      </c>
      <c r="AB135" s="127">
        <v>24615.850960800002</v>
      </c>
      <c r="AC135" s="127">
        <v>22334.778021300001</v>
      </c>
      <c r="AD135" s="127">
        <v>21845.145999100001</v>
      </c>
      <c r="AE135" s="127">
        <v>22159.864976199999</v>
      </c>
      <c r="AF135" s="127">
        <v>22709.004067999998</v>
      </c>
      <c r="AG135" s="127">
        <v>22037.280437700003</v>
      </c>
      <c r="AH135" s="127">
        <v>21979.217020289274</v>
      </c>
      <c r="AI135" s="127">
        <v>21517.812462427526</v>
      </c>
      <c r="AJ135" s="127">
        <v>18500.560361150845</v>
      </c>
      <c r="AK135" s="127">
        <v>17931.677457815433</v>
      </c>
      <c r="AL135" s="127">
        <v>17941.250453686756</v>
      </c>
      <c r="AM135" s="127">
        <v>18464.393252904578</v>
      </c>
      <c r="AN135" s="127">
        <v>18336.039735978287</v>
      </c>
      <c r="AO135" s="127">
        <v>17311.455548338701</v>
      </c>
      <c r="AP135" s="127">
        <v>14516.118758460145</v>
      </c>
      <c r="AQ135" s="127">
        <v>14723.74850759533</v>
      </c>
      <c r="AR135" s="127">
        <v>14517.926600845118</v>
      </c>
      <c r="AS135" s="127">
        <v>14558.199020015685</v>
      </c>
      <c r="AT135" s="127">
        <v>14748.644228730609</v>
      </c>
      <c r="AU135" s="127">
        <v>13676.806661847493</v>
      </c>
      <c r="AV135" s="127">
        <v>10738.093634362926</v>
      </c>
      <c r="AW135" s="127">
        <v>10644.503060203526</v>
      </c>
      <c r="AX135" s="127">
        <v>10526.115776245486</v>
      </c>
      <c r="AY135" s="127">
        <v>10667.04573901784</v>
      </c>
      <c r="AZ135" s="127">
        <v>10316.045466642077</v>
      </c>
      <c r="BA135" s="127">
        <v>7222.8028942473984</v>
      </c>
      <c r="BB135" s="127">
        <v>7095.3798525789152</v>
      </c>
      <c r="BC135" s="127">
        <v>6938.4357118283469</v>
      </c>
      <c r="BD135" s="127">
        <v>6830.5954807424177</v>
      </c>
      <c r="BE135" s="127">
        <v>6520.7247793360357</v>
      </c>
      <c r="BF135" s="127">
        <v>6931.8861069630384</v>
      </c>
      <c r="BG135" s="127">
        <v>2522.5906343033153</v>
      </c>
      <c r="BH135" s="127">
        <v>2880.2148866225402</v>
      </c>
      <c r="BI135" s="127">
        <v>2967.0687641594977</v>
      </c>
      <c r="BJ135" s="127">
        <v>3172.5511411356401</v>
      </c>
      <c r="BK135" s="127">
        <v>3570.9900283995412</v>
      </c>
      <c r="BL135" s="127">
        <v>3689.4706082044631</v>
      </c>
      <c r="BM135" s="127">
        <v>418.25097160431392</v>
      </c>
      <c r="BN135" s="127">
        <v>390.24304224574672</v>
      </c>
      <c r="BO135" s="127">
        <v>382.8755877539881</v>
      </c>
      <c r="BP135" s="127">
        <v>385.41648938193515</v>
      </c>
      <c r="BQ135" s="127">
        <v>358.24392494169547</v>
      </c>
      <c r="BR135" s="127">
        <v>357.87265164464873</v>
      </c>
      <c r="BS135" s="127">
        <v>340.53412836739733</v>
      </c>
      <c r="BT135" s="127">
        <v>331.74914821778736</v>
      </c>
      <c r="BU135" s="127">
        <v>336.45840440378515</v>
      </c>
      <c r="BV135" s="127">
        <v>326.1635057909449</v>
      </c>
      <c r="BW135" s="127">
        <v>340.72418803410028</v>
      </c>
      <c r="BX135" s="127">
        <v>346.00362322005714</v>
      </c>
      <c r="BY135" s="127">
        <v>292.56203203355841</v>
      </c>
      <c r="BZ135" s="127">
        <v>295.32151259345017</v>
      </c>
      <c r="CA135" s="127">
        <v>344.76379186378006</v>
      </c>
      <c r="CB135" s="127">
        <v>364.41319653904395</v>
      </c>
      <c r="CC135" s="127">
        <v>338.67390373204751</v>
      </c>
      <c r="CD135" s="127">
        <v>356.1062085093767</v>
      </c>
      <c r="CE135" s="127">
        <v>295.69460477426998</v>
      </c>
      <c r="CF135" s="127">
        <v>301.09857119127088</v>
      </c>
      <c r="CG135" s="127">
        <v>314.00243492568887</v>
      </c>
      <c r="CH135" s="127">
        <v>306.72980722420181</v>
      </c>
      <c r="CI135" s="127">
        <v>295.36632644057062</v>
      </c>
      <c r="CJ135" s="127">
        <v>296.10705703979397</v>
      </c>
      <c r="CK135" s="127">
        <v>249.60400104628002</v>
      </c>
      <c r="CL135" s="127">
        <v>238.15655932332004</v>
      </c>
      <c r="CM135" s="127">
        <v>246.72750194325997</v>
      </c>
      <c r="CN135" s="127">
        <v>250.59211142518001</v>
      </c>
      <c r="CO135" s="127">
        <v>265.10635499080001</v>
      </c>
      <c r="CP135" s="127">
        <v>274.08718043457998</v>
      </c>
      <c r="CQ135" s="127">
        <v>261.213422161685</v>
      </c>
      <c r="CR135" s="127">
        <v>245.18994929108499</v>
      </c>
      <c r="CS135" s="127">
        <v>270.60564241352898</v>
      </c>
      <c r="CT135" s="127">
        <v>271.67181964684198</v>
      </c>
      <c r="CU135" s="127">
        <v>258.80990123109495</v>
      </c>
      <c r="CV135" s="127">
        <v>235.00888114407297</v>
      </c>
      <c r="CW135" s="127">
        <v>234.05979852019902</v>
      </c>
      <c r="CX135" s="127">
        <v>196.817083683486</v>
      </c>
      <c r="CY135" s="127">
        <v>224.45247914892599</v>
      </c>
      <c r="CZ135" s="127">
        <v>213.33824401608598</v>
      </c>
      <c r="DA135" s="127">
        <v>214.45467394159195</v>
      </c>
      <c r="DB135" s="127">
        <v>212.57226294612002</v>
      </c>
      <c r="DC135" s="127">
        <v>205.01258049089998</v>
      </c>
      <c r="DD135" s="127">
        <v>151.048982252206</v>
      </c>
      <c r="DE135" s="127">
        <v>144.742333086001</v>
      </c>
      <c r="DF135" s="127">
        <v>136.37892085838496</v>
      </c>
      <c r="DG135" s="127">
        <v>128.53443411771801</v>
      </c>
      <c r="DH135" s="127">
        <v>130.34120387884701</v>
      </c>
      <c r="DI135" s="127">
        <v>131.23133153894202</v>
      </c>
      <c r="DJ135" s="127">
        <v>83.450881228024002</v>
      </c>
      <c r="DK135" s="127">
        <v>84.308974766912002</v>
      </c>
      <c r="DL135" s="127">
        <v>86.135634964963998</v>
      </c>
      <c r="DM135" s="127">
        <v>83.944156555767989</v>
      </c>
      <c r="DN135" s="127">
        <v>84.368065040548004</v>
      </c>
      <c r="DO135" s="127">
        <v>40.984089077700006</v>
      </c>
      <c r="DP135" s="127">
        <v>39.879362025299997</v>
      </c>
      <c r="DQ135" s="127">
        <v>38.746374513420008</v>
      </c>
      <c r="DR135" s="130">
        <v>36.852923728259995</v>
      </c>
      <c r="DS135" s="130">
        <v>39.190834467059993</v>
      </c>
      <c r="DT135" s="130">
        <v>38.268515834939997</v>
      </c>
      <c r="DU135" s="130">
        <v>0</v>
      </c>
      <c r="DV135" s="130">
        <v>0</v>
      </c>
      <c r="DW135" s="130">
        <v>0</v>
      </c>
      <c r="DX135" s="130">
        <v>0</v>
      </c>
      <c r="DY135" s="130">
        <v>0</v>
      </c>
      <c r="DZ135" s="130">
        <v>0</v>
      </c>
      <c r="EA135" s="130">
        <v>0</v>
      </c>
      <c r="EB135" s="130">
        <v>0</v>
      </c>
      <c r="EC135" s="130">
        <v>0</v>
      </c>
      <c r="ED135" s="130">
        <v>0</v>
      </c>
      <c r="EE135" s="130">
        <v>0</v>
      </c>
      <c r="EF135" s="130">
        <v>0</v>
      </c>
      <c r="EG135" s="130">
        <v>0</v>
      </c>
      <c r="EH135" s="130">
        <v>0</v>
      </c>
      <c r="EI135" s="130">
        <v>0</v>
      </c>
      <c r="EJ135" s="130">
        <v>0</v>
      </c>
      <c r="EK135" s="130">
        <v>0</v>
      </c>
      <c r="EL135" s="130">
        <v>0</v>
      </c>
      <c r="EM135" s="130">
        <v>0</v>
      </c>
      <c r="EN135" s="130">
        <v>0</v>
      </c>
      <c r="EO135" s="130">
        <v>0</v>
      </c>
      <c r="EP135" s="130">
        <v>0</v>
      </c>
      <c r="EQ135" s="130">
        <v>0</v>
      </c>
      <c r="ER135" s="130">
        <v>0</v>
      </c>
      <c r="ES135" s="130">
        <v>0</v>
      </c>
      <c r="ET135" s="130">
        <v>0</v>
      </c>
      <c r="EU135" s="130">
        <v>0</v>
      </c>
      <c r="EV135" s="130">
        <v>0</v>
      </c>
      <c r="EW135" s="130">
        <v>0</v>
      </c>
      <c r="EX135" s="130">
        <v>0</v>
      </c>
      <c r="EY135" s="130">
        <v>0</v>
      </c>
      <c r="EZ135" s="130">
        <v>0</v>
      </c>
      <c r="FA135" s="130">
        <v>0</v>
      </c>
      <c r="FB135" s="130">
        <v>0</v>
      </c>
      <c r="FC135" s="130">
        <v>0</v>
      </c>
      <c r="FD135" s="130">
        <v>0</v>
      </c>
      <c r="FE135" s="130">
        <v>0</v>
      </c>
      <c r="FF135" s="130">
        <v>0</v>
      </c>
      <c r="FG135" s="130">
        <v>0</v>
      </c>
      <c r="FH135" s="130">
        <v>0</v>
      </c>
      <c r="FI135" s="130">
        <v>0</v>
      </c>
      <c r="FJ135" s="130">
        <v>0</v>
      </c>
      <c r="FK135" s="130">
        <v>0</v>
      </c>
      <c r="FL135" s="130">
        <v>0</v>
      </c>
      <c r="FM135" s="130">
        <v>0</v>
      </c>
      <c r="FN135" s="130">
        <v>0</v>
      </c>
      <c r="FO135" s="130">
        <v>0</v>
      </c>
      <c r="FP135" s="130">
        <v>0</v>
      </c>
      <c r="FQ135" s="130">
        <v>0</v>
      </c>
      <c r="FR135" s="130">
        <v>0</v>
      </c>
      <c r="FS135" s="130">
        <v>0</v>
      </c>
      <c r="FT135" s="130">
        <v>0</v>
      </c>
      <c r="FU135" s="130">
        <v>0</v>
      </c>
      <c r="FV135" s="130">
        <v>0</v>
      </c>
      <c r="FW135" s="130">
        <v>0</v>
      </c>
      <c r="FX135" s="130">
        <v>0</v>
      </c>
      <c r="FY135" s="130">
        <v>0</v>
      </c>
      <c r="FZ135" s="130">
        <v>0</v>
      </c>
      <c r="GA135" s="130">
        <v>0</v>
      </c>
      <c r="GB135" s="130">
        <v>0</v>
      </c>
      <c r="GC135" s="130">
        <v>0</v>
      </c>
      <c r="GD135" s="130">
        <v>0</v>
      </c>
      <c r="GE135" s="130">
        <v>0</v>
      </c>
      <c r="GF135" s="130">
        <v>0</v>
      </c>
      <c r="GG135" s="130">
        <v>0</v>
      </c>
      <c r="GH135" s="130">
        <v>0</v>
      </c>
      <c r="GI135" s="130">
        <v>0</v>
      </c>
      <c r="GJ135" s="130">
        <v>0</v>
      </c>
      <c r="GK135" s="130">
        <v>0</v>
      </c>
      <c r="GL135" s="130">
        <v>0</v>
      </c>
      <c r="GM135" s="130">
        <v>0</v>
      </c>
      <c r="GN135" s="130">
        <v>0</v>
      </c>
      <c r="GO135" s="130">
        <v>0</v>
      </c>
      <c r="GP135" s="130">
        <v>0</v>
      </c>
      <c r="GQ135" s="130">
        <v>0</v>
      </c>
      <c r="GR135" s="130">
        <v>0</v>
      </c>
      <c r="GS135" s="130">
        <v>0</v>
      </c>
      <c r="GT135" s="130">
        <v>0</v>
      </c>
      <c r="GU135" s="130">
        <v>0</v>
      </c>
      <c r="GV135" s="130">
        <v>0</v>
      </c>
      <c r="GW135" s="130">
        <v>0</v>
      </c>
      <c r="GX135" s="130">
        <v>0</v>
      </c>
      <c r="GY135" s="130">
        <v>0</v>
      </c>
      <c r="GZ135" s="130">
        <v>0</v>
      </c>
      <c r="HA135" s="130">
        <v>0</v>
      </c>
      <c r="HB135" s="130">
        <v>0</v>
      </c>
      <c r="HC135" s="130">
        <v>0</v>
      </c>
      <c r="HD135" s="130">
        <v>0</v>
      </c>
      <c r="HE135" s="130">
        <v>0</v>
      </c>
      <c r="HF135" s="130">
        <v>0</v>
      </c>
      <c r="HG135" s="130">
        <v>0</v>
      </c>
      <c r="HH135" s="130">
        <v>0</v>
      </c>
      <c r="HI135" s="130">
        <v>0</v>
      </c>
    </row>
    <row r="136" spans="1:217">
      <c r="A136" s="167" t="s">
        <v>242</v>
      </c>
      <c r="B136" s="127">
        <v>0</v>
      </c>
      <c r="C136" s="127">
        <v>0</v>
      </c>
      <c r="D136" s="127">
        <v>0</v>
      </c>
      <c r="E136" s="127">
        <v>0</v>
      </c>
      <c r="F136" s="127">
        <v>0</v>
      </c>
      <c r="G136" s="127">
        <v>0</v>
      </c>
      <c r="H136" s="127">
        <v>0</v>
      </c>
      <c r="I136" s="127">
        <v>0</v>
      </c>
      <c r="J136" s="127">
        <v>0</v>
      </c>
      <c r="K136" s="127">
        <v>0</v>
      </c>
      <c r="L136" s="127">
        <v>0</v>
      </c>
      <c r="M136" s="127">
        <v>0</v>
      </c>
      <c r="N136" s="127">
        <v>0</v>
      </c>
      <c r="O136" s="127">
        <v>0</v>
      </c>
      <c r="P136" s="127">
        <v>0</v>
      </c>
      <c r="Q136" s="127">
        <v>0</v>
      </c>
      <c r="R136" s="127">
        <v>0</v>
      </c>
      <c r="S136" s="127">
        <v>0</v>
      </c>
      <c r="T136" s="127">
        <v>0</v>
      </c>
      <c r="U136" s="127">
        <v>0</v>
      </c>
      <c r="V136" s="127">
        <v>0</v>
      </c>
      <c r="W136" s="127">
        <v>0</v>
      </c>
      <c r="X136" s="127">
        <v>0</v>
      </c>
      <c r="Y136" s="127">
        <v>0</v>
      </c>
      <c r="Z136" s="127">
        <v>0</v>
      </c>
      <c r="AA136" s="127">
        <v>0</v>
      </c>
      <c r="AB136" s="127">
        <v>0</v>
      </c>
      <c r="AC136" s="127">
        <v>0</v>
      </c>
      <c r="AD136" s="127">
        <v>0</v>
      </c>
      <c r="AE136" s="127">
        <v>0</v>
      </c>
      <c r="AF136" s="127">
        <v>0</v>
      </c>
      <c r="AG136" s="127">
        <v>0</v>
      </c>
      <c r="AH136" s="127">
        <v>0</v>
      </c>
      <c r="AI136" s="127">
        <v>0</v>
      </c>
      <c r="AJ136" s="127">
        <v>0</v>
      </c>
      <c r="AK136" s="127">
        <v>0</v>
      </c>
      <c r="AL136" s="127">
        <v>0</v>
      </c>
      <c r="AM136" s="127">
        <v>0</v>
      </c>
      <c r="AN136" s="127">
        <v>0</v>
      </c>
      <c r="AO136" s="127">
        <v>0</v>
      </c>
      <c r="AP136" s="127">
        <v>0</v>
      </c>
      <c r="AQ136" s="127">
        <v>0</v>
      </c>
      <c r="AR136" s="127">
        <v>0</v>
      </c>
      <c r="AS136" s="127">
        <v>0</v>
      </c>
      <c r="AT136" s="127">
        <v>0</v>
      </c>
      <c r="AU136" s="127">
        <v>0</v>
      </c>
      <c r="AV136" s="127">
        <v>0</v>
      </c>
      <c r="AW136" s="127">
        <v>0</v>
      </c>
      <c r="AX136" s="127">
        <v>0</v>
      </c>
      <c r="AY136" s="127">
        <v>0</v>
      </c>
      <c r="AZ136" s="127">
        <v>0</v>
      </c>
      <c r="BA136" s="127">
        <v>0</v>
      </c>
      <c r="BB136" s="127">
        <v>0</v>
      </c>
      <c r="BC136" s="127">
        <v>0</v>
      </c>
      <c r="BD136" s="127">
        <v>0</v>
      </c>
      <c r="BE136" s="127">
        <v>0</v>
      </c>
      <c r="BF136" s="127">
        <v>0</v>
      </c>
      <c r="BG136" s="127">
        <v>0</v>
      </c>
      <c r="BH136" s="127">
        <v>0</v>
      </c>
      <c r="BI136" s="127">
        <v>0</v>
      </c>
      <c r="BJ136" s="127">
        <v>0</v>
      </c>
      <c r="BK136" s="127">
        <v>0</v>
      </c>
      <c r="BL136" s="127">
        <v>0</v>
      </c>
      <c r="BM136" s="127">
        <v>0</v>
      </c>
      <c r="BN136" s="127">
        <v>0</v>
      </c>
      <c r="BO136" s="127">
        <v>0</v>
      </c>
      <c r="BP136" s="127">
        <v>0</v>
      </c>
      <c r="BQ136" s="127">
        <v>0</v>
      </c>
      <c r="BR136" s="127">
        <v>0</v>
      </c>
      <c r="BS136" s="127">
        <v>0</v>
      </c>
      <c r="BT136" s="127">
        <v>0</v>
      </c>
      <c r="BU136" s="127">
        <v>0</v>
      </c>
      <c r="BV136" s="127">
        <v>0</v>
      </c>
      <c r="BW136" s="127">
        <v>0</v>
      </c>
      <c r="BX136" s="127">
        <v>0</v>
      </c>
      <c r="BY136" s="127">
        <v>0</v>
      </c>
      <c r="BZ136" s="127">
        <v>0</v>
      </c>
      <c r="CA136" s="127">
        <v>0</v>
      </c>
      <c r="CB136" s="127">
        <v>0</v>
      </c>
      <c r="CC136" s="127">
        <v>0</v>
      </c>
      <c r="CD136" s="127">
        <v>0</v>
      </c>
      <c r="CE136" s="127">
        <v>0</v>
      </c>
      <c r="CF136" s="127">
        <v>0</v>
      </c>
      <c r="CG136" s="127">
        <v>0</v>
      </c>
      <c r="CH136" s="127">
        <v>0</v>
      </c>
      <c r="CI136" s="127">
        <v>0</v>
      </c>
      <c r="CJ136" s="127">
        <v>0</v>
      </c>
      <c r="CK136" s="127">
        <v>0</v>
      </c>
      <c r="CL136" s="127">
        <v>0</v>
      </c>
      <c r="CM136" s="127">
        <v>0</v>
      </c>
      <c r="CN136" s="127">
        <v>0</v>
      </c>
      <c r="CO136" s="127">
        <v>0</v>
      </c>
      <c r="CP136" s="127">
        <v>0</v>
      </c>
      <c r="CQ136" s="127">
        <v>0</v>
      </c>
      <c r="CR136" s="127">
        <v>0</v>
      </c>
      <c r="CS136" s="127">
        <v>0</v>
      </c>
      <c r="CT136" s="127">
        <v>0</v>
      </c>
      <c r="CU136" s="127">
        <v>0</v>
      </c>
      <c r="CV136" s="127">
        <v>0</v>
      </c>
      <c r="CW136" s="127">
        <v>0</v>
      </c>
      <c r="CX136" s="127">
        <v>0</v>
      </c>
      <c r="CY136" s="127">
        <v>0</v>
      </c>
      <c r="CZ136" s="127">
        <v>0</v>
      </c>
      <c r="DA136" s="127">
        <v>0</v>
      </c>
      <c r="DB136" s="127">
        <v>0</v>
      </c>
      <c r="DC136" s="127">
        <v>0</v>
      </c>
      <c r="DD136" s="127">
        <v>0</v>
      </c>
      <c r="DE136" s="127">
        <v>0</v>
      </c>
      <c r="DF136" s="127">
        <v>0</v>
      </c>
      <c r="DG136" s="127">
        <v>0</v>
      </c>
      <c r="DH136" s="127">
        <v>0</v>
      </c>
      <c r="DI136" s="127">
        <v>0</v>
      </c>
      <c r="DJ136" s="127">
        <v>0</v>
      </c>
      <c r="DK136" s="127">
        <v>0</v>
      </c>
      <c r="DL136" s="127">
        <v>0</v>
      </c>
      <c r="DM136" s="127">
        <v>0</v>
      </c>
      <c r="DN136" s="127">
        <v>0</v>
      </c>
      <c r="DO136" s="127">
        <v>0</v>
      </c>
      <c r="DP136" s="127">
        <v>0</v>
      </c>
      <c r="DQ136" s="127">
        <v>0</v>
      </c>
      <c r="DR136" s="130">
        <v>0</v>
      </c>
      <c r="DS136" s="130">
        <v>0</v>
      </c>
      <c r="DT136" s="130">
        <v>0</v>
      </c>
      <c r="DU136" s="130">
        <v>0</v>
      </c>
      <c r="DV136" s="130">
        <v>0</v>
      </c>
      <c r="DW136" s="130">
        <v>0</v>
      </c>
      <c r="DX136" s="130">
        <v>0</v>
      </c>
      <c r="DY136" s="130">
        <v>0</v>
      </c>
      <c r="DZ136" s="130">
        <v>0</v>
      </c>
      <c r="EA136" s="130">
        <v>0</v>
      </c>
      <c r="EB136" s="130">
        <v>0</v>
      </c>
      <c r="EC136" s="130">
        <v>0</v>
      </c>
      <c r="ED136" s="130">
        <v>0</v>
      </c>
      <c r="EE136" s="130">
        <v>0</v>
      </c>
      <c r="EF136" s="130">
        <v>0</v>
      </c>
      <c r="EG136" s="130">
        <v>0</v>
      </c>
      <c r="EH136" s="130">
        <v>0</v>
      </c>
      <c r="EI136" s="130">
        <v>0</v>
      </c>
      <c r="EJ136" s="130">
        <v>0</v>
      </c>
      <c r="EK136" s="130">
        <v>0</v>
      </c>
      <c r="EL136" s="130">
        <v>0</v>
      </c>
      <c r="EM136" s="130">
        <v>0</v>
      </c>
      <c r="EN136" s="130">
        <v>0</v>
      </c>
      <c r="EO136" s="130">
        <v>0</v>
      </c>
      <c r="EP136" s="130">
        <v>0</v>
      </c>
      <c r="EQ136" s="130">
        <v>0</v>
      </c>
      <c r="ER136" s="130">
        <v>0</v>
      </c>
      <c r="ES136" s="130">
        <v>0</v>
      </c>
      <c r="ET136" s="130">
        <v>0</v>
      </c>
      <c r="EU136" s="130">
        <v>0</v>
      </c>
      <c r="EV136" s="130">
        <v>0</v>
      </c>
      <c r="EW136" s="130">
        <v>0</v>
      </c>
      <c r="EX136" s="130">
        <v>0</v>
      </c>
      <c r="EY136" s="130">
        <v>0</v>
      </c>
      <c r="EZ136" s="130">
        <v>0</v>
      </c>
      <c r="FA136" s="130">
        <v>0</v>
      </c>
      <c r="FB136" s="130">
        <v>0</v>
      </c>
      <c r="FC136" s="130">
        <v>0</v>
      </c>
      <c r="FD136" s="130">
        <v>0</v>
      </c>
      <c r="FE136" s="130">
        <v>0</v>
      </c>
      <c r="FF136" s="130">
        <v>0</v>
      </c>
      <c r="FG136" s="130">
        <v>0</v>
      </c>
      <c r="FH136" s="130">
        <v>0</v>
      </c>
      <c r="FI136" s="130">
        <v>0</v>
      </c>
      <c r="FJ136" s="130">
        <v>0</v>
      </c>
      <c r="FK136" s="130">
        <v>0</v>
      </c>
      <c r="FL136" s="130">
        <v>0</v>
      </c>
      <c r="FM136" s="130">
        <v>0</v>
      </c>
      <c r="FN136" s="130">
        <v>0</v>
      </c>
      <c r="FO136" s="130">
        <v>0</v>
      </c>
      <c r="FP136" s="130">
        <v>0</v>
      </c>
      <c r="FQ136" s="130">
        <v>0</v>
      </c>
      <c r="FR136" s="130">
        <v>0</v>
      </c>
      <c r="FS136" s="130">
        <v>0</v>
      </c>
      <c r="FT136" s="130">
        <v>0</v>
      </c>
      <c r="FU136" s="130">
        <v>0</v>
      </c>
      <c r="FV136" s="130">
        <v>0</v>
      </c>
      <c r="FW136" s="130">
        <v>0</v>
      </c>
      <c r="FX136" s="130">
        <v>0</v>
      </c>
      <c r="FY136" s="130">
        <v>0</v>
      </c>
      <c r="FZ136" s="130">
        <v>0</v>
      </c>
      <c r="GA136" s="130">
        <v>0</v>
      </c>
      <c r="GB136" s="130">
        <v>0</v>
      </c>
      <c r="GC136" s="130">
        <v>0</v>
      </c>
      <c r="GD136" s="130">
        <v>0</v>
      </c>
      <c r="GE136" s="130">
        <v>0</v>
      </c>
      <c r="GF136" s="130">
        <v>0</v>
      </c>
      <c r="GG136" s="130">
        <v>0</v>
      </c>
      <c r="GH136" s="130">
        <v>0</v>
      </c>
      <c r="GI136" s="130">
        <v>0</v>
      </c>
      <c r="GJ136" s="130">
        <v>0</v>
      </c>
      <c r="GK136" s="130">
        <v>0</v>
      </c>
      <c r="GL136" s="130">
        <v>0</v>
      </c>
      <c r="GM136" s="130">
        <v>0</v>
      </c>
      <c r="GN136" s="130">
        <v>0</v>
      </c>
      <c r="GO136" s="130">
        <v>0</v>
      </c>
      <c r="GP136" s="130">
        <v>0</v>
      </c>
      <c r="GQ136" s="130">
        <v>0</v>
      </c>
      <c r="GR136" s="130">
        <v>0</v>
      </c>
      <c r="GS136" s="130">
        <v>0</v>
      </c>
      <c r="GT136" s="130">
        <v>0</v>
      </c>
      <c r="GU136" s="130">
        <v>0</v>
      </c>
      <c r="GV136" s="130">
        <v>4618.8</v>
      </c>
      <c r="GW136" s="130">
        <v>4477.8999999999996</v>
      </c>
      <c r="GX136" s="130">
        <v>4614.8</v>
      </c>
      <c r="GY136" s="130">
        <v>4538.5</v>
      </c>
      <c r="GZ136" s="130">
        <v>23834.33</v>
      </c>
      <c r="HA136" s="130">
        <v>31112.162800000002</v>
      </c>
      <c r="HB136" s="130">
        <v>30478.610400000001</v>
      </c>
      <c r="HC136" s="130">
        <v>36901.398000000001</v>
      </c>
      <c r="HD136" s="130">
        <v>37233.308800000006</v>
      </c>
      <c r="HE136" s="130">
        <v>37664.051599999999</v>
      </c>
      <c r="HF136" s="130">
        <v>37370.026400000002</v>
      </c>
      <c r="HG136" s="130">
        <v>38156.564400000003</v>
      </c>
      <c r="HH136" s="130">
        <v>38056.908799999997</v>
      </c>
      <c r="HI136" s="130">
        <v>38572.482400000001</v>
      </c>
    </row>
    <row r="137" spans="1:217">
      <c r="A137" s="2" t="s">
        <v>188</v>
      </c>
      <c r="B137" s="127">
        <v>1109.9185649999999</v>
      </c>
      <c r="C137" s="127">
        <v>1125.7893239999999</v>
      </c>
      <c r="D137" s="127">
        <v>628.89006099999995</v>
      </c>
      <c r="E137" s="127">
        <v>643.67479200000002</v>
      </c>
      <c r="F137" s="127">
        <v>638.1064080000001</v>
      </c>
      <c r="G137" s="127">
        <v>604.82351199999994</v>
      </c>
      <c r="H137" s="127">
        <v>597.53408999999999</v>
      </c>
      <c r="I137" s="127">
        <v>550.36543800000004</v>
      </c>
      <c r="J137" s="127">
        <v>564.05793600000004</v>
      </c>
      <c r="K137" s="127">
        <v>541.67585600000007</v>
      </c>
      <c r="L137" s="127">
        <v>534.04296399999998</v>
      </c>
      <c r="M137" s="127">
        <v>479.18409600000001</v>
      </c>
      <c r="N137" s="127">
        <v>452.52425999999997</v>
      </c>
      <c r="O137" s="127">
        <v>450.47436599999997</v>
      </c>
      <c r="P137" s="127">
        <v>424.04996000000006</v>
      </c>
      <c r="Q137" s="127">
        <v>444.63325600000002</v>
      </c>
      <c r="R137" s="127">
        <v>470.95733999999999</v>
      </c>
      <c r="S137" s="127">
        <v>465.90335793439999</v>
      </c>
      <c r="T137" s="127">
        <v>460.12075024990889</v>
      </c>
      <c r="U137" s="127">
        <v>440.49246804444107</v>
      </c>
      <c r="V137" s="127">
        <v>435.93967339665994</v>
      </c>
      <c r="W137" s="127">
        <v>423.17251231017497</v>
      </c>
      <c r="X137" s="127">
        <v>422.22108832532297</v>
      </c>
      <c r="Y137" s="127">
        <v>413.74332450000003</v>
      </c>
      <c r="Z137" s="127">
        <v>412.587063</v>
      </c>
      <c r="AA137" s="127">
        <v>385.19013999999999</v>
      </c>
      <c r="AB137" s="127">
        <v>389.1198784</v>
      </c>
      <c r="AC137" s="127">
        <v>394.59019860000001</v>
      </c>
      <c r="AD137" s="127">
        <v>382.9897062</v>
      </c>
      <c r="AE137" s="127">
        <v>285.29857490000001</v>
      </c>
      <c r="AF137" s="127">
        <v>288.54566719999997</v>
      </c>
      <c r="AG137" s="127">
        <v>265.10343660000007</v>
      </c>
      <c r="AH137" s="127">
        <v>256.93706527208423</v>
      </c>
      <c r="AI137" s="127">
        <v>261.59578185612145</v>
      </c>
      <c r="AJ137" s="127">
        <v>255.64952967607351</v>
      </c>
      <c r="AK137" s="127">
        <v>244.50399253201832</v>
      </c>
      <c r="AL137" s="127">
        <v>240.43498690806243</v>
      </c>
      <c r="AM137" s="127">
        <v>231.51821030414402</v>
      </c>
      <c r="AN137" s="127">
        <v>231.86972428799029</v>
      </c>
      <c r="AO137" s="127">
        <v>227.65155647999137</v>
      </c>
      <c r="AP137" s="127">
        <v>215.43182035195301</v>
      </c>
      <c r="AQ137" s="127">
        <v>216.0700957440294</v>
      </c>
      <c r="AR137" s="127">
        <v>209.54858630405985</v>
      </c>
      <c r="AS137" s="127">
        <v>201.05674848001371</v>
      </c>
      <c r="AT137" s="127">
        <v>208.78369649997933</v>
      </c>
      <c r="AU137" s="127">
        <v>200.05944318009722</v>
      </c>
      <c r="AV137" s="127">
        <v>189.39261257990188</v>
      </c>
      <c r="AW137" s="127">
        <v>193.1476838400165</v>
      </c>
      <c r="AX137" s="127">
        <v>188.42999616001649</v>
      </c>
      <c r="AY137" s="127">
        <v>185.51613024000082</v>
      </c>
      <c r="AZ137" s="127">
        <v>179.55889324811187</v>
      </c>
      <c r="BA137" s="127">
        <v>181.54194088795097</v>
      </c>
      <c r="BB137" s="127">
        <v>173.2536111599982</v>
      </c>
      <c r="BC137" s="127">
        <v>167.40969117603456</v>
      </c>
      <c r="BD137" s="127">
        <v>163.14411523197569</v>
      </c>
      <c r="BE137" s="127">
        <v>142.50191903996406</v>
      </c>
      <c r="BF137" s="127">
        <v>157.14293899204233</v>
      </c>
      <c r="BG137" s="127">
        <v>169.619372831926</v>
      </c>
      <c r="BH137" s="127">
        <v>220.75771972805472</v>
      </c>
      <c r="BI137" s="127">
        <v>230.37058652385852</v>
      </c>
      <c r="BJ137" s="127">
        <v>418.24880828804822</v>
      </c>
      <c r="BK137" s="127">
        <v>468.30115743196927</v>
      </c>
      <c r="BL137" s="127">
        <v>475.35073388785958</v>
      </c>
      <c r="BM137" s="127">
        <v>455.33560702413564</v>
      </c>
      <c r="BN137" s="127">
        <v>423.7700007600755</v>
      </c>
      <c r="BO137" s="127">
        <v>413.29714800001847</v>
      </c>
      <c r="BP137" s="127">
        <v>414.35871594394609</v>
      </c>
      <c r="BQ137" s="127">
        <v>196.36623375591176</v>
      </c>
      <c r="BR137" s="127">
        <v>196.16272566011625</v>
      </c>
      <c r="BS137" s="127">
        <v>205.10436262805786</v>
      </c>
      <c r="BT137" s="127">
        <v>199.81315213193079</v>
      </c>
      <c r="BU137" s="127">
        <v>202.64954621992851</v>
      </c>
      <c r="BV137" s="127">
        <v>196.44890892003281</v>
      </c>
      <c r="BW137" s="127">
        <v>186.5625781199065</v>
      </c>
      <c r="BX137" s="127">
        <v>189.45331812007487</v>
      </c>
      <c r="BY137" s="127">
        <v>177.75738408007842</v>
      </c>
      <c r="BZ137" s="127">
        <v>179.43401327993783</v>
      </c>
      <c r="CA137" s="127">
        <v>209.47458335990737</v>
      </c>
      <c r="CB137" s="127">
        <v>221.4133395598474</v>
      </c>
      <c r="CC137" s="127">
        <v>185.19699254388362</v>
      </c>
      <c r="CD137" s="127">
        <v>194.72949676811191</v>
      </c>
      <c r="CE137" s="127">
        <v>182.78784982808997</v>
      </c>
      <c r="CF137" s="127">
        <v>186.12838897188811</v>
      </c>
      <c r="CG137" s="127">
        <v>194.10509692809418</v>
      </c>
      <c r="CH137" s="127">
        <v>189.609418080024</v>
      </c>
      <c r="CI137" s="127">
        <v>162.29770655999965</v>
      </c>
      <c r="CJ137" s="127">
        <v>162.70472275199995</v>
      </c>
      <c r="CK137" s="127">
        <v>157.72802476800001</v>
      </c>
      <c r="CL137" s="127">
        <v>150.494236992</v>
      </c>
      <c r="CM137" s="127">
        <v>155.91032745599998</v>
      </c>
      <c r="CN137" s="127">
        <v>158.35242460800001</v>
      </c>
      <c r="CO137" s="127">
        <v>146.58364391999999</v>
      </c>
      <c r="CP137" s="127">
        <v>151.54935709200001</v>
      </c>
      <c r="CQ137" s="127">
        <v>171.53362085999998</v>
      </c>
      <c r="CR137" s="127">
        <v>161.01132726000003</v>
      </c>
      <c r="CS137" s="127">
        <v>177.70130372400001</v>
      </c>
      <c r="CT137" s="127">
        <v>178.401440952</v>
      </c>
      <c r="CU137" s="127">
        <v>145.67595155999996</v>
      </c>
      <c r="CV137" s="127">
        <v>132.27910610400002</v>
      </c>
      <c r="CW137" s="127">
        <v>131.74489735199998</v>
      </c>
      <c r="CX137" s="127">
        <v>136.37239394399998</v>
      </c>
      <c r="CY137" s="127">
        <v>155.52065570400001</v>
      </c>
      <c r="CZ137" s="127">
        <v>147.81972434400001</v>
      </c>
      <c r="DA137" s="127">
        <v>123.82773863999999</v>
      </c>
      <c r="DB137" s="127">
        <v>122.74082040000003</v>
      </c>
      <c r="DC137" s="127">
        <v>118.375803</v>
      </c>
      <c r="DD137" s="127">
        <v>115.27692972</v>
      </c>
      <c r="DE137" s="127">
        <v>110.46384762000001</v>
      </c>
      <c r="DF137" s="127">
        <v>104.0810937</v>
      </c>
      <c r="DG137" s="127">
        <v>78.475496927999998</v>
      </c>
      <c r="DH137" s="127">
        <v>79.578603311999998</v>
      </c>
      <c r="DI137" s="127">
        <v>80.122062431999993</v>
      </c>
      <c r="DJ137" s="127">
        <v>75.117613344000006</v>
      </c>
      <c r="DK137" s="127">
        <v>75.890019071999987</v>
      </c>
      <c r="DL137" s="127">
        <v>77.534271984</v>
      </c>
      <c r="DM137" s="127">
        <v>56.67122325599999</v>
      </c>
      <c r="DN137" s="127">
        <v>56.957406516000006</v>
      </c>
      <c r="DO137" s="127">
        <v>55.33743582000001</v>
      </c>
      <c r="DP137" s="127">
        <v>53.845813980000003</v>
      </c>
      <c r="DQ137" s="127">
        <v>52.316034372000004</v>
      </c>
      <c r="DR137" s="130">
        <v>49.759463916000001</v>
      </c>
      <c r="DS137" s="130">
        <v>35.277434664000005</v>
      </c>
      <c r="DT137" s="130">
        <v>34.447214135999999</v>
      </c>
      <c r="DU137" s="130">
        <v>34.013603136000008</v>
      </c>
      <c r="DV137" s="130">
        <v>34.343147496</v>
      </c>
      <c r="DW137" s="130">
        <v>34.616033351999995</v>
      </c>
      <c r="DX137" s="130">
        <v>34.764039240000002</v>
      </c>
      <c r="DY137" s="130">
        <v>17.490133296</v>
      </c>
      <c r="DZ137" s="130">
        <v>17.789613960000001</v>
      </c>
      <c r="EA137" s="130">
        <v>17.403989244000002</v>
      </c>
      <c r="EB137" s="130">
        <v>17.335767780000001</v>
      </c>
      <c r="EC137" s="130">
        <v>16.452935784000001</v>
      </c>
      <c r="ED137" s="130">
        <v>16.970378243999999</v>
      </c>
      <c r="EE137" s="130">
        <v>0</v>
      </c>
      <c r="EF137" s="130">
        <v>0</v>
      </c>
      <c r="EG137" s="130">
        <v>0</v>
      </c>
      <c r="EH137" s="130">
        <v>0</v>
      </c>
      <c r="EI137" s="130">
        <v>0</v>
      </c>
      <c r="EJ137" s="130">
        <v>0</v>
      </c>
      <c r="EK137" s="130">
        <v>0</v>
      </c>
      <c r="EL137" s="130">
        <v>0</v>
      </c>
      <c r="EM137" s="130">
        <v>0</v>
      </c>
      <c r="EN137" s="130">
        <v>0</v>
      </c>
      <c r="EO137" s="130">
        <v>0</v>
      </c>
      <c r="EP137" s="130">
        <v>0</v>
      </c>
      <c r="EQ137" s="130">
        <v>0</v>
      </c>
      <c r="ER137" s="130">
        <v>0</v>
      </c>
      <c r="ES137" s="130">
        <v>0</v>
      </c>
      <c r="ET137" s="130">
        <v>0</v>
      </c>
      <c r="EU137" s="130">
        <v>0</v>
      </c>
      <c r="EV137" s="130">
        <v>0</v>
      </c>
      <c r="EW137" s="130">
        <v>0</v>
      </c>
      <c r="EX137" s="130">
        <v>0</v>
      </c>
      <c r="EY137" s="130">
        <v>0</v>
      </c>
      <c r="EZ137" s="130">
        <v>0</v>
      </c>
      <c r="FA137" s="130">
        <v>0</v>
      </c>
      <c r="FB137" s="130">
        <v>0</v>
      </c>
      <c r="FC137" s="130">
        <v>0</v>
      </c>
      <c r="FD137" s="130">
        <v>0</v>
      </c>
      <c r="FE137" s="130">
        <v>0</v>
      </c>
      <c r="FF137" s="130">
        <v>0</v>
      </c>
      <c r="FG137" s="130">
        <v>0</v>
      </c>
      <c r="FH137" s="130">
        <v>0</v>
      </c>
      <c r="FI137" s="130">
        <v>0</v>
      </c>
      <c r="FJ137" s="130">
        <v>0</v>
      </c>
      <c r="FK137" s="130">
        <v>0</v>
      </c>
      <c r="FL137" s="130">
        <v>0</v>
      </c>
      <c r="FM137" s="130">
        <v>0</v>
      </c>
      <c r="FN137" s="130">
        <v>0</v>
      </c>
      <c r="FO137" s="130">
        <v>0</v>
      </c>
      <c r="FP137" s="130">
        <v>0</v>
      </c>
      <c r="FQ137" s="130">
        <v>0</v>
      </c>
      <c r="FR137" s="130">
        <v>0</v>
      </c>
      <c r="FS137" s="130">
        <v>0</v>
      </c>
      <c r="FT137" s="130">
        <v>0</v>
      </c>
      <c r="FU137" s="130">
        <v>0</v>
      </c>
      <c r="FV137" s="130">
        <v>0</v>
      </c>
      <c r="FW137" s="130">
        <v>0</v>
      </c>
      <c r="FX137" s="130">
        <v>0</v>
      </c>
      <c r="FY137" s="130">
        <v>0</v>
      </c>
      <c r="FZ137" s="130">
        <v>0</v>
      </c>
      <c r="GA137" s="130">
        <v>0</v>
      </c>
      <c r="GB137" s="130">
        <v>0</v>
      </c>
      <c r="GC137" s="130">
        <v>0</v>
      </c>
      <c r="GD137" s="130">
        <v>0</v>
      </c>
      <c r="GE137" s="130">
        <v>0</v>
      </c>
      <c r="GF137" s="130">
        <v>0</v>
      </c>
      <c r="GG137" s="130">
        <v>0</v>
      </c>
      <c r="GH137" s="130">
        <v>0</v>
      </c>
      <c r="GI137" s="130">
        <v>0</v>
      </c>
      <c r="GJ137" s="130">
        <v>0</v>
      </c>
      <c r="GK137" s="130">
        <v>0</v>
      </c>
      <c r="GL137" s="130">
        <v>0</v>
      </c>
      <c r="GM137" s="130">
        <v>0</v>
      </c>
      <c r="GN137" s="130">
        <v>0</v>
      </c>
      <c r="GO137" s="130">
        <v>0</v>
      </c>
      <c r="GP137" s="130">
        <v>0</v>
      </c>
      <c r="GQ137" s="130">
        <v>0</v>
      </c>
      <c r="GR137" s="130">
        <v>0</v>
      </c>
      <c r="GS137" s="130">
        <v>0</v>
      </c>
      <c r="GT137" s="130">
        <v>0</v>
      </c>
      <c r="GU137" s="130">
        <v>0</v>
      </c>
      <c r="GV137" s="130">
        <v>0</v>
      </c>
      <c r="GW137" s="130">
        <v>0</v>
      </c>
      <c r="GX137" s="130">
        <v>0</v>
      </c>
      <c r="GY137" s="130">
        <v>0</v>
      </c>
      <c r="GZ137" s="130">
        <v>0</v>
      </c>
      <c r="HA137" s="130">
        <v>0</v>
      </c>
      <c r="HB137" s="130">
        <v>0</v>
      </c>
      <c r="HC137" s="130">
        <v>0</v>
      </c>
      <c r="HD137" s="130">
        <v>0</v>
      </c>
      <c r="HE137" s="130">
        <v>0</v>
      </c>
      <c r="HF137" s="130">
        <v>0</v>
      </c>
      <c r="HG137" s="130">
        <v>0</v>
      </c>
      <c r="HH137" s="130">
        <v>0</v>
      </c>
      <c r="HI137" s="130">
        <v>0</v>
      </c>
    </row>
    <row r="138" spans="1:217">
      <c r="A138" t="s">
        <v>199</v>
      </c>
      <c r="B138" s="127">
        <v>127.23530700000001</v>
      </c>
      <c r="C138" s="127">
        <v>127.23530700000001</v>
      </c>
      <c r="D138" s="127">
        <v>127.23530700000001</v>
      </c>
      <c r="E138" s="127">
        <v>74.542494000000005</v>
      </c>
      <c r="F138" s="127">
        <v>74.542494000000005</v>
      </c>
      <c r="G138" s="127">
        <v>74.542494000000005</v>
      </c>
      <c r="H138" s="127">
        <v>80.307457999999997</v>
      </c>
      <c r="I138" s="127">
        <v>80.307457999999997</v>
      </c>
      <c r="J138" s="127">
        <v>80.307457999999997</v>
      </c>
      <c r="K138" s="127">
        <v>68.990959000000004</v>
      </c>
      <c r="L138" s="127">
        <v>68.990959000000004</v>
      </c>
      <c r="M138" s="127">
        <v>68.990959000000004</v>
      </c>
      <c r="N138" s="127">
        <v>1.1055729999999999</v>
      </c>
      <c r="O138" s="127">
        <v>1.1055729999999999</v>
      </c>
      <c r="P138" s="127">
        <v>1.1055729999999999</v>
      </c>
      <c r="Q138" s="127">
        <v>3.3542000000000002E-2</v>
      </c>
      <c r="R138" s="127">
        <v>3.3542000000000002E-2</v>
      </c>
      <c r="S138" s="127">
        <v>3.3542000000000002E-2</v>
      </c>
      <c r="T138" s="127">
        <v>7.339E-3</v>
      </c>
      <c r="U138" s="127">
        <v>7.339E-3</v>
      </c>
      <c r="V138" s="127">
        <v>7.339E-3</v>
      </c>
      <c r="W138" s="127">
        <v>9.4808000000000003E-2</v>
      </c>
      <c r="X138" s="127">
        <v>9.4808000000000003E-2</v>
      </c>
      <c r="Y138" s="127">
        <v>9.4808000000000003E-2</v>
      </c>
      <c r="Z138" s="127">
        <v>3.3047E-2</v>
      </c>
      <c r="AA138" s="127">
        <v>3.3047E-2</v>
      </c>
      <c r="AB138" s="127">
        <v>3.3047E-2</v>
      </c>
      <c r="AC138" s="127">
        <v>3.3047E-2</v>
      </c>
      <c r="AD138" s="127">
        <v>3.3047E-2</v>
      </c>
      <c r="AE138" s="127">
        <v>3.3047E-2</v>
      </c>
      <c r="AF138" s="127">
        <v>1.1874070999999999</v>
      </c>
      <c r="AG138" s="127">
        <v>1.1874070999999999</v>
      </c>
      <c r="AH138" s="127">
        <v>1.1874070999999999</v>
      </c>
      <c r="AI138" s="127">
        <v>1.16361618</v>
      </c>
      <c r="AJ138" s="127">
        <v>1.16361618</v>
      </c>
      <c r="AK138" s="127">
        <v>1.16361618</v>
      </c>
      <c r="AL138" s="127">
        <v>16.677717569999999</v>
      </c>
      <c r="AM138" s="127">
        <v>16.677717569999999</v>
      </c>
      <c r="AN138" s="127">
        <v>16.677717569999999</v>
      </c>
      <c r="AO138" s="127">
        <v>16.677665300000001</v>
      </c>
      <c r="AP138" s="127">
        <v>16.677665300000001</v>
      </c>
      <c r="AQ138" s="127">
        <v>16.677665300000001</v>
      </c>
      <c r="AR138" s="127">
        <v>19.002909670000001</v>
      </c>
      <c r="AS138" s="127">
        <v>19.002909670000001</v>
      </c>
      <c r="AT138" s="127">
        <v>19.002909670000001</v>
      </c>
      <c r="AU138" s="127">
        <v>19.567809789999998</v>
      </c>
      <c r="AV138" s="127">
        <v>19.567809789999998</v>
      </c>
      <c r="AW138" s="127">
        <v>19.567809789999998</v>
      </c>
      <c r="AX138" s="127">
        <v>17.645482730000001</v>
      </c>
      <c r="AY138" s="127">
        <v>17.645482730000001</v>
      </c>
      <c r="AZ138" s="127">
        <v>17.645482730000001</v>
      </c>
      <c r="BA138" s="127">
        <v>17.653042729999999</v>
      </c>
      <c r="BB138" s="127">
        <v>17.653042729999999</v>
      </c>
      <c r="BC138" s="127">
        <v>17.653042729999999</v>
      </c>
      <c r="BD138" s="127">
        <v>18.1255281</v>
      </c>
      <c r="BE138" s="127">
        <v>18.1255281</v>
      </c>
      <c r="BF138" s="127">
        <v>18.1255281</v>
      </c>
      <c r="BG138" s="127">
        <v>20.696884000000001</v>
      </c>
      <c r="BH138" s="127">
        <v>20.696884000000001</v>
      </c>
      <c r="BI138" s="127">
        <v>20.696884000000001</v>
      </c>
      <c r="BJ138" s="127">
        <v>182.05236257000001</v>
      </c>
      <c r="BK138" s="127">
        <v>182.05236256999999</v>
      </c>
      <c r="BL138" s="127">
        <v>182.05236257000001</v>
      </c>
      <c r="BM138" s="127">
        <v>1.3291247799999999</v>
      </c>
      <c r="BN138" s="127">
        <v>1.3291247799999999</v>
      </c>
      <c r="BO138" s="127">
        <v>1.3291247799999999</v>
      </c>
      <c r="BP138" s="127">
        <v>79.442988049999983</v>
      </c>
      <c r="BQ138" s="127">
        <v>79.442988049999997</v>
      </c>
      <c r="BR138" s="127">
        <v>79.442988049999997</v>
      </c>
      <c r="BS138" s="127">
        <v>66.872577579999998</v>
      </c>
      <c r="BT138" s="127">
        <v>66.872577579999998</v>
      </c>
      <c r="BU138" s="127">
        <v>66.872577579999998</v>
      </c>
      <c r="BV138" s="127">
        <v>3.3370000000000001E-3</v>
      </c>
      <c r="BW138" s="127">
        <v>3.3370000000000001E-3</v>
      </c>
      <c r="BX138" s="127">
        <v>3.3370000000000001E-3</v>
      </c>
      <c r="BY138" s="127">
        <v>0.21258231</v>
      </c>
      <c r="BZ138" s="127">
        <v>0.21258231</v>
      </c>
      <c r="CA138" s="127">
        <v>0.21258231</v>
      </c>
      <c r="CB138" s="127">
        <v>23.169644819999998</v>
      </c>
      <c r="CC138" s="127">
        <v>23.169644819999998</v>
      </c>
      <c r="CD138" s="127">
        <v>23.169644819999998</v>
      </c>
      <c r="CE138" s="127">
        <v>22.0084081</v>
      </c>
      <c r="CF138" s="127">
        <v>22.0084081</v>
      </c>
      <c r="CG138" s="127">
        <v>22.0084081</v>
      </c>
      <c r="CH138" s="127">
        <v>0.94078406999999997</v>
      </c>
      <c r="CI138" s="127">
        <v>0.94078406999999997</v>
      </c>
      <c r="CJ138" s="127">
        <v>0.94078406999999997</v>
      </c>
      <c r="CK138" s="127">
        <v>3.6970000000000002E-3</v>
      </c>
      <c r="CL138" s="127">
        <v>3.6970000000000002E-3</v>
      </c>
      <c r="CM138" s="127">
        <v>3.6970000000000002E-3</v>
      </c>
      <c r="CN138" s="127">
        <v>55.933347869999999</v>
      </c>
      <c r="CO138" s="127">
        <v>55.933347869999999</v>
      </c>
      <c r="CP138" s="127">
        <v>55.933347869999999</v>
      </c>
      <c r="CQ138" s="127">
        <v>60.463852879999997</v>
      </c>
      <c r="CR138" s="127">
        <v>60.463852880000005</v>
      </c>
      <c r="CS138" s="127">
        <v>60.463852879999997</v>
      </c>
      <c r="CT138" s="127">
        <v>3.3369999999760197E-3</v>
      </c>
      <c r="CU138" s="127">
        <v>3.3370000000937602E-3</v>
      </c>
      <c r="CV138" s="127">
        <v>3.3370000000000001E-3</v>
      </c>
      <c r="CW138" s="127">
        <v>2.9370000001310401E-3</v>
      </c>
      <c r="CX138" s="127">
        <v>2.9370000001310401E-3</v>
      </c>
      <c r="CY138" s="127">
        <v>2.9370000001266001E-3</v>
      </c>
      <c r="CZ138" s="127">
        <v>6.8769810000000001E-2</v>
      </c>
      <c r="DA138" s="127">
        <v>6.8769810000005593E-2</v>
      </c>
      <c r="DB138" s="127">
        <v>6.8769809999911308E-2</v>
      </c>
      <c r="DC138" s="127">
        <v>9.0941938900000157</v>
      </c>
      <c r="DD138" s="127">
        <v>9.0941938899998593</v>
      </c>
      <c r="DE138" s="127">
        <v>9.0941938900001453</v>
      </c>
      <c r="DF138" s="127">
        <v>8.1862730000011819E-2</v>
      </c>
      <c r="DG138" s="127">
        <v>8.1862730000047693E-2</v>
      </c>
      <c r="DH138" s="127">
        <v>8.1862729999916659E-2</v>
      </c>
      <c r="DI138" s="127">
        <v>2.8369999999189001E-3</v>
      </c>
      <c r="DJ138" s="127">
        <v>2.8369999999362998E-3</v>
      </c>
      <c r="DK138" s="127">
        <v>2.8369999998453703E-3</v>
      </c>
      <c r="DL138" s="127">
        <v>2.8370000000229999E-3</v>
      </c>
      <c r="DM138" s="127">
        <v>2.8370000001036299E-3</v>
      </c>
      <c r="DN138" s="127">
        <v>2.8370000000924401E-3</v>
      </c>
      <c r="DO138" s="127">
        <v>3.1704429999895166E-2</v>
      </c>
      <c r="DP138" s="127">
        <v>3.1704430000131061E-2</v>
      </c>
      <c r="DQ138" s="127">
        <v>3.1704430000093799E-2</v>
      </c>
      <c r="DR138" s="127">
        <v>3.4939999999248003E-3</v>
      </c>
      <c r="DS138" s="130">
        <v>3.4940000001008002E-3</v>
      </c>
      <c r="DT138" s="130">
        <v>3.4940000000889195E-3</v>
      </c>
      <c r="DU138" s="130">
        <v>3.1939999999816E-3</v>
      </c>
      <c r="DV138" s="130">
        <v>3.1940000001391996E-3</v>
      </c>
      <c r="DW138" s="130">
        <v>3.1940000000358001E-3</v>
      </c>
      <c r="DX138" s="130">
        <v>3.57E-4</v>
      </c>
      <c r="DY138" s="130">
        <v>3.5699999990368003E-4</v>
      </c>
      <c r="DZ138" s="130">
        <v>3.5700000002715E-4</v>
      </c>
      <c r="EA138" s="130">
        <v>0</v>
      </c>
      <c r="EB138" s="130">
        <v>0</v>
      </c>
      <c r="EC138" s="130">
        <v>0</v>
      </c>
      <c r="ED138" s="130">
        <v>0</v>
      </c>
      <c r="EE138" s="130">
        <v>0</v>
      </c>
      <c r="EF138" s="130">
        <v>0</v>
      </c>
      <c r="EG138" s="130">
        <v>8.7687500800000002</v>
      </c>
      <c r="EH138" s="130">
        <v>8.7687500800000819</v>
      </c>
      <c r="EI138" s="130">
        <v>8.7687500800000819</v>
      </c>
      <c r="EJ138" s="130">
        <v>34.364040260000145</v>
      </c>
      <c r="EK138" s="130">
        <v>34.36404025999984</v>
      </c>
      <c r="EL138" s="130">
        <v>34.364040259999911</v>
      </c>
      <c r="EM138" s="130">
        <v>10.065388139999873</v>
      </c>
      <c r="EN138" s="130">
        <v>10.065388140000156</v>
      </c>
      <c r="EO138" s="130">
        <v>10.065388139999827</v>
      </c>
      <c r="EP138" s="130">
        <v>19.030430500000151</v>
      </c>
      <c r="EQ138" s="130">
        <v>19.030430500000158</v>
      </c>
      <c r="ER138" s="130">
        <v>19.030430499999984</v>
      </c>
      <c r="ES138" s="130">
        <v>18.064147989999999</v>
      </c>
      <c r="ET138" s="130">
        <v>18.064147990000158</v>
      </c>
      <c r="EU138" s="130">
        <v>18.064147990000137</v>
      </c>
      <c r="EV138" s="130">
        <v>137.90093669999987</v>
      </c>
      <c r="EW138" s="130">
        <v>137.90093670000016</v>
      </c>
      <c r="EX138" s="130">
        <v>137.90093670000007</v>
      </c>
      <c r="EY138" s="130">
        <v>134.71942210000014</v>
      </c>
      <c r="EZ138" s="130">
        <v>134.71942209999986</v>
      </c>
      <c r="FA138" s="130">
        <v>134.71942209999989</v>
      </c>
      <c r="FB138" s="130">
        <v>32.900331169999987</v>
      </c>
      <c r="FC138" s="130">
        <v>32.900331169999866</v>
      </c>
      <c r="FD138" s="130">
        <v>32.900331169999944</v>
      </c>
      <c r="FE138" s="130">
        <v>81.005824529999998</v>
      </c>
      <c r="FF138" s="130">
        <v>81.005824530000027</v>
      </c>
      <c r="FG138" s="130">
        <v>81.00582452999997</v>
      </c>
      <c r="FH138" s="130">
        <v>141.11745295000003</v>
      </c>
      <c r="FI138" s="130">
        <v>141.11745295000003</v>
      </c>
      <c r="FJ138" s="130">
        <v>141.11745294999997</v>
      </c>
      <c r="FK138" s="130">
        <v>99.366891300000134</v>
      </c>
      <c r="FL138" s="130">
        <v>99.36689130000002</v>
      </c>
      <c r="FM138" s="130">
        <v>99.366891300000006</v>
      </c>
      <c r="FN138" s="130">
        <v>681.36084401999983</v>
      </c>
      <c r="FO138" s="130">
        <v>681.36084401999983</v>
      </c>
      <c r="FP138" s="130">
        <v>681.36084401999983</v>
      </c>
      <c r="FQ138" s="130">
        <v>680.44817341999999</v>
      </c>
      <c r="FR138" s="130">
        <v>680.44817341999999</v>
      </c>
      <c r="FS138" s="130">
        <v>680.44817341999999</v>
      </c>
      <c r="FT138" s="130">
        <v>10.811749819999999</v>
      </c>
      <c r="FU138" s="130">
        <v>10.811749819999999</v>
      </c>
      <c r="FV138" s="130">
        <v>10.811749819999999</v>
      </c>
      <c r="FW138" s="130">
        <v>8.8167039299999992</v>
      </c>
      <c r="FX138" s="130">
        <v>8.8167039299999992</v>
      </c>
      <c r="FY138" s="130">
        <v>8.8167039299999992</v>
      </c>
      <c r="FZ138" s="130">
        <v>8.4687374999999996</v>
      </c>
      <c r="GA138" s="130">
        <v>8.4687374999999996</v>
      </c>
      <c r="GB138" s="130">
        <v>8.4687374999999996</v>
      </c>
      <c r="GC138" s="130">
        <v>9.1255238399999996</v>
      </c>
      <c r="GD138" s="130">
        <v>9.1255238399999996</v>
      </c>
      <c r="GE138" s="130">
        <v>9.1255238399999996</v>
      </c>
      <c r="GF138" s="130">
        <v>9.635089240000001</v>
      </c>
      <c r="GG138" s="130">
        <v>9.635089240000001</v>
      </c>
      <c r="GH138" s="130">
        <v>9.635089240000001</v>
      </c>
      <c r="GI138" s="130">
        <v>12.745330049999998</v>
      </c>
      <c r="GJ138" s="130">
        <v>12.745330049999998</v>
      </c>
      <c r="GK138" s="130">
        <v>12.745330049999998</v>
      </c>
      <c r="GL138" s="130">
        <v>11.033594819999999</v>
      </c>
      <c r="GM138" s="130">
        <v>11.033594819999999</v>
      </c>
      <c r="GN138" s="130">
        <v>11.033594819999999</v>
      </c>
      <c r="GO138" s="130">
        <v>10.53725652</v>
      </c>
      <c r="GP138" s="130">
        <v>10.53725652</v>
      </c>
      <c r="GQ138" s="130">
        <v>10.53725652</v>
      </c>
      <c r="GR138" s="130">
        <v>15.884780930000002</v>
      </c>
      <c r="GS138" s="130">
        <v>15.88478093</v>
      </c>
      <c r="GT138" s="130">
        <v>15.88478093</v>
      </c>
      <c r="GU138" s="130">
        <v>10.64927387</v>
      </c>
      <c r="GV138" s="130">
        <v>10.64927387</v>
      </c>
      <c r="GW138" s="130">
        <v>10.64927387</v>
      </c>
      <c r="GX138" s="130">
        <v>9.9752902599999995</v>
      </c>
      <c r="GY138" s="130">
        <v>9.9752902599999995</v>
      </c>
      <c r="GZ138" s="130">
        <v>9.9752902599999995</v>
      </c>
      <c r="HA138" s="130">
        <v>10.353221599999999</v>
      </c>
      <c r="HB138" s="130">
        <v>10.353221599999999</v>
      </c>
      <c r="HC138" s="130">
        <v>10.353221599999999</v>
      </c>
      <c r="HD138" s="130">
        <v>10.069097359999999</v>
      </c>
      <c r="HE138" s="130">
        <v>10.069097359999999</v>
      </c>
      <c r="HF138" s="130">
        <v>10.069097359999999</v>
      </c>
      <c r="HG138" s="130">
        <v>10.24366294</v>
      </c>
      <c r="HH138" s="130">
        <v>10.24366294</v>
      </c>
      <c r="HI138" s="130">
        <v>10.24366294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HY25"/>
  <sheetViews>
    <sheetView topLeftCell="B1" workbookViewId="0">
      <pane xSplit="1" topLeftCell="HO1" activePane="topRight" state="frozen"/>
      <selection activeCell="B1" sqref="B1"/>
      <selection pane="topRight" activeCell="IA8" sqref="IA8"/>
    </sheetView>
  </sheetViews>
  <sheetFormatPr defaultColWidth="9.109375" defaultRowHeight="13.2"/>
  <cols>
    <col min="1" max="1" width="15.33203125" style="4" bestFit="1" customWidth="1"/>
    <col min="2" max="2" width="25.6640625" style="4" customWidth="1"/>
    <col min="3" max="212" width="10.109375" style="4" bestFit="1" customWidth="1"/>
    <col min="213" max="233" width="10.6640625" style="4" bestFit="1" customWidth="1"/>
    <col min="234" max="16384" width="9.109375" style="4"/>
  </cols>
  <sheetData>
    <row r="1" spans="1:233" ht="39.6">
      <c r="B1" s="169" t="s">
        <v>106</v>
      </c>
      <c r="C1" s="5"/>
    </row>
    <row r="2" spans="1:233" s="121" customFormat="1">
      <c r="B2" s="122"/>
      <c r="C2" s="176">
        <v>36525</v>
      </c>
      <c r="D2" s="176">
        <v>36891</v>
      </c>
      <c r="E2" s="176">
        <v>37256</v>
      </c>
      <c r="F2" s="176">
        <v>37621</v>
      </c>
      <c r="G2" s="176">
        <v>37652</v>
      </c>
      <c r="H2" s="176">
        <v>37680</v>
      </c>
      <c r="I2" s="176">
        <v>37711</v>
      </c>
      <c r="J2" s="176">
        <v>37741</v>
      </c>
      <c r="K2" s="176">
        <v>37772</v>
      </c>
      <c r="L2" s="176">
        <v>37802</v>
      </c>
      <c r="M2" s="176">
        <v>37833</v>
      </c>
      <c r="N2" s="176">
        <v>37864</v>
      </c>
      <c r="O2" s="176">
        <v>37894</v>
      </c>
      <c r="P2" s="176">
        <v>37925</v>
      </c>
      <c r="Q2" s="176">
        <v>37955</v>
      </c>
      <c r="R2" s="176">
        <v>37986</v>
      </c>
      <c r="S2" s="176">
        <v>38017</v>
      </c>
      <c r="T2" s="176">
        <v>38046</v>
      </c>
      <c r="U2" s="176">
        <v>38077</v>
      </c>
      <c r="V2" s="176">
        <v>38107</v>
      </c>
      <c r="W2" s="176">
        <v>38138</v>
      </c>
      <c r="X2" s="176">
        <v>38168</v>
      </c>
      <c r="Y2" s="176">
        <v>38199</v>
      </c>
      <c r="Z2" s="176">
        <v>38230</v>
      </c>
      <c r="AA2" s="176">
        <v>38260</v>
      </c>
      <c r="AB2" s="176">
        <v>38291</v>
      </c>
      <c r="AC2" s="176">
        <v>38321</v>
      </c>
      <c r="AD2" s="176">
        <v>38352</v>
      </c>
      <c r="AE2" s="176">
        <v>38383</v>
      </c>
      <c r="AF2" s="176">
        <v>38411</v>
      </c>
      <c r="AG2" s="176">
        <v>38442</v>
      </c>
      <c r="AH2" s="176">
        <v>38472</v>
      </c>
      <c r="AI2" s="176">
        <v>38503</v>
      </c>
      <c r="AJ2" s="176">
        <v>38533</v>
      </c>
      <c r="AK2" s="176">
        <v>38564</v>
      </c>
      <c r="AL2" s="176">
        <v>38595</v>
      </c>
      <c r="AM2" s="176">
        <v>38625</v>
      </c>
      <c r="AN2" s="176">
        <v>38656</v>
      </c>
      <c r="AO2" s="176">
        <v>38686</v>
      </c>
      <c r="AP2" s="176">
        <v>38717</v>
      </c>
      <c r="AQ2" s="176">
        <v>38748</v>
      </c>
      <c r="AR2" s="176">
        <v>38776</v>
      </c>
      <c r="AS2" s="176">
        <v>38807</v>
      </c>
      <c r="AT2" s="176">
        <v>38837</v>
      </c>
      <c r="AU2" s="176">
        <v>38868</v>
      </c>
      <c r="AV2" s="176">
        <v>38898</v>
      </c>
      <c r="AW2" s="176">
        <v>38929</v>
      </c>
      <c r="AX2" s="176">
        <v>38960</v>
      </c>
      <c r="AY2" s="176">
        <v>38990</v>
      </c>
      <c r="AZ2" s="176">
        <v>39021</v>
      </c>
      <c r="BA2" s="176">
        <v>39051</v>
      </c>
      <c r="BB2" s="176">
        <v>39082</v>
      </c>
      <c r="BC2" s="176">
        <v>39113</v>
      </c>
      <c r="BD2" s="176">
        <v>39141</v>
      </c>
      <c r="BE2" s="176">
        <v>39172</v>
      </c>
      <c r="BF2" s="176">
        <v>39202</v>
      </c>
      <c r="BG2" s="176">
        <v>39233</v>
      </c>
      <c r="BH2" s="176">
        <v>39263</v>
      </c>
      <c r="BI2" s="176">
        <v>39294</v>
      </c>
      <c r="BJ2" s="176">
        <v>39325</v>
      </c>
      <c r="BK2" s="176">
        <v>39355</v>
      </c>
      <c r="BL2" s="176">
        <v>39386</v>
      </c>
      <c r="BM2" s="176">
        <v>39416</v>
      </c>
      <c r="BN2" s="176">
        <v>39447</v>
      </c>
      <c r="BO2" s="176">
        <v>39478</v>
      </c>
      <c r="BP2" s="176">
        <v>39507</v>
      </c>
      <c r="BQ2" s="176">
        <v>39538</v>
      </c>
      <c r="BR2" s="176">
        <v>39568</v>
      </c>
      <c r="BS2" s="176">
        <v>39599</v>
      </c>
      <c r="BT2" s="176">
        <v>39629</v>
      </c>
      <c r="BU2" s="176">
        <v>39660</v>
      </c>
      <c r="BV2" s="176">
        <v>39691</v>
      </c>
      <c r="BW2" s="176">
        <v>39721</v>
      </c>
      <c r="BX2" s="176">
        <v>39752</v>
      </c>
      <c r="BY2" s="176">
        <v>39782</v>
      </c>
      <c r="BZ2" s="176">
        <v>39813</v>
      </c>
      <c r="CA2" s="176">
        <v>39844</v>
      </c>
      <c r="CB2" s="176">
        <v>39872</v>
      </c>
      <c r="CC2" s="176">
        <v>39903</v>
      </c>
      <c r="CD2" s="176">
        <v>39933</v>
      </c>
      <c r="CE2" s="176">
        <v>39964</v>
      </c>
      <c r="CF2" s="176">
        <v>39994</v>
      </c>
      <c r="CG2" s="176">
        <v>40025</v>
      </c>
      <c r="CH2" s="176">
        <v>40056</v>
      </c>
      <c r="CI2" s="176">
        <v>40086</v>
      </c>
      <c r="CJ2" s="176">
        <v>40117</v>
      </c>
      <c r="CK2" s="176">
        <v>40147</v>
      </c>
      <c r="CL2" s="176">
        <v>40178</v>
      </c>
      <c r="CM2" s="176">
        <v>40209</v>
      </c>
      <c r="CN2" s="176">
        <v>40237</v>
      </c>
      <c r="CO2" s="176">
        <v>40268</v>
      </c>
      <c r="CP2" s="176">
        <v>40298</v>
      </c>
      <c r="CQ2" s="176">
        <v>40329</v>
      </c>
      <c r="CR2" s="176">
        <v>40359</v>
      </c>
      <c r="CS2" s="176">
        <v>40390</v>
      </c>
      <c r="CT2" s="176">
        <v>40421</v>
      </c>
      <c r="CU2" s="176">
        <v>40451</v>
      </c>
      <c r="CV2" s="176">
        <v>40482</v>
      </c>
      <c r="CW2" s="176">
        <v>40512</v>
      </c>
      <c r="CX2" s="176">
        <v>40543</v>
      </c>
      <c r="CY2" s="176">
        <v>40574</v>
      </c>
      <c r="CZ2" s="176">
        <v>40602</v>
      </c>
      <c r="DA2" s="176">
        <v>40633</v>
      </c>
      <c r="DB2" s="176">
        <v>40663</v>
      </c>
      <c r="DC2" s="176">
        <v>40694</v>
      </c>
      <c r="DD2" s="176">
        <v>40724</v>
      </c>
      <c r="DE2" s="176">
        <v>40755</v>
      </c>
      <c r="DF2" s="176">
        <v>40786</v>
      </c>
      <c r="DG2" s="176">
        <v>40816</v>
      </c>
      <c r="DH2" s="176">
        <v>40847</v>
      </c>
      <c r="DI2" s="176">
        <v>40877</v>
      </c>
      <c r="DJ2" s="176">
        <v>40908</v>
      </c>
      <c r="DK2" s="176">
        <v>40939</v>
      </c>
      <c r="DL2" s="176">
        <v>40968</v>
      </c>
      <c r="DM2" s="176">
        <v>40999</v>
      </c>
      <c r="DN2" s="176">
        <v>41029</v>
      </c>
      <c r="DO2" s="176">
        <v>41060</v>
      </c>
      <c r="DP2" s="176">
        <v>41090</v>
      </c>
      <c r="DQ2" s="176">
        <v>41121</v>
      </c>
      <c r="DR2" s="176">
        <v>41152</v>
      </c>
      <c r="DS2" s="176">
        <v>41182</v>
      </c>
      <c r="DT2" s="176">
        <v>41213</v>
      </c>
      <c r="DU2" s="176">
        <v>41243</v>
      </c>
      <c r="DV2" s="176">
        <v>41274</v>
      </c>
      <c r="DW2" s="176">
        <v>41305</v>
      </c>
      <c r="DX2" s="176">
        <v>41333</v>
      </c>
      <c r="DY2" s="177">
        <v>41364</v>
      </c>
      <c r="DZ2" s="176">
        <v>41394</v>
      </c>
      <c r="EA2" s="176">
        <v>41425</v>
      </c>
      <c r="EB2" s="176">
        <v>41455</v>
      </c>
      <c r="EC2" s="176">
        <v>41486</v>
      </c>
      <c r="ED2" s="176">
        <v>41517</v>
      </c>
      <c r="EE2" s="176">
        <v>41547</v>
      </c>
      <c r="EF2" s="176">
        <v>41578</v>
      </c>
      <c r="EG2" s="176">
        <v>41608</v>
      </c>
      <c r="EH2" s="176">
        <v>41639</v>
      </c>
      <c r="EI2" s="176">
        <v>41670</v>
      </c>
      <c r="EJ2" s="176">
        <v>41698</v>
      </c>
      <c r="EK2" s="177">
        <v>41729</v>
      </c>
      <c r="EL2" s="177">
        <v>41759</v>
      </c>
      <c r="EM2" s="177">
        <v>41790</v>
      </c>
      <c r="EN2" s="177">
        <v>41820</v>
      </c>
      <c r="EO2" s="177">
        <v>41851</v>
      </c>
      <c r="EP2" s="177">
        <v>41882</v>
      </c>
      <c r="EQ2" s="177">
        <v>41912</v>
      </c>
      <c r="ER2" s="177">
        <v>41943</v>
      </c>
      <c r="ES2" s="177">
        <v>41973</v>
      </c>
      <c r="ET2" s="177">
        <v>42004</v>
      </c>
      <c r="EU2" s="177">
        <v>42035</v>
      </c>
      <c r="EV2" s="177">
        <v>42063</v>
      </c>
      <c r="EW2" s="177">
        <v>42094</v>
      </c>
      <c r="EX2" s="177">
        <v>42124</v>
      </c>
      <c r="EY2" s="177">
        <v>42155</v>
      </c>
      <c r="EZ2" s="177">
        <v>42185</v>
      </c>
      <c r="FA2" s="177">
        <v>42216</v>
      </c>
      <c r="FB2" s="177">
        <v>42247</v>
      </c>
      <c r="FC2" s="177">
        <v>42277</v>
      </c>
      <c r="FD2" s="177">
        <v>42308</v>
      </c>
      <c r="FE2" s="177">
        <v>42338</v>
      </c>
      <c r="FF2" s="177">
        <v>42369</v>
      </c>
      <c r="FG2" s="177">
        <v>42400</v>
      </c>
      <c r="FH2" s="177">
        <v>42429</v>
      </c>
      <c r="FI2" s="177">
        <v>42460</v>
      </c>
      <c r="FJ2" s="177">
        <v>42490</v>
      </c>
      <c r="FK2" s="177">
        <v>42521</v>
      </c>
      <c r="FL2" s="177">
        <v>42551</v>
      </c>
      <c r="FM2" s="177">
        <v>42582</v>
      </c>
      <c r="FN2" s="177">
        <v>42613</v>
      </c>
      <c r="FO2" s="177">
        <v>42643</v>
      </c>
      <c r="FP2" s="177">
        <v>42674</v>
      </c>
      <c r="FQ2" s="177">
        <v>42704</v>
      </c>
      <c r="FR2" s="177">
        <v>42735</v>
      </c>
      <c r="FS2" s="177">
        <v>42766</v>
      </c>
      <c r="FT2" s="177">
        <v>42794</v>
      </c>
      <c r="FU2" s="177">
        <v>42825</v>
      </c>
      <c r="FV2" s="177">
        <v>42855</v>
      </c>
      <c r="FW2" s="177">
        <v>42886</v>
      </c>
      <c r="FX2" s="177">
        <v>42916</v>
      </c>
      <c r="FY2" s="177">
        <v>42947</v>
      </c>
      <c r="FZ2" s="177">
        <v>42978</v>
      </c>
      <c r="GA2" s="177">
        <v>43008</v>
      </c>
      <c r="GB2" s="177">
        <v>43039</v>
      </c>
      <c r="GC2" s="177">
        <v>43069</v>
      </c>
      <c r="GD2" s="177">
        <v>43100</v>
      </c>
      <c r="GE2" s="177">
        <v>43131</v>
      </c>
      <c r="GF2" s="177">
        <v>43159</v>
      </c>
      <c r="GG2" s="177">
        <v>43190</v>
      </c>
      <c r="GH2" s="177">
        <v>43220</v>
      </c>
      <c r="GI2" s="177">
        <v>43251</v>
      </c>
      <c r="GJ2" s="177">
        <v>43281</v>
      </c>
      <c r="GK2" s="177">
        <v>43312</v>
      </c>
      <c r="GL2" s="177">
        <v>43343</v>
      </c>
      <c r="GM2" s="177">
        <v>43373</v>
      </c>
      <c r="GN2" s="177">
        <v>43404</v>
      </c>
      <c r="GO2" s="177">
        <v>43434</v>
      </c>
      <c r="GP2" s="177">
        <v>43465</v>
      </c>
      <c r="GQ2" s="177">
        <v>43496</v>
      </c>
      <c r="GR2" s="177">
        <v>43524</v>
      </c>
      <c r="GS2" s="177">
        <v>43555</v>
      </c>
      <c r="GT2" s="177">
        <v>43585</v>
      </c>
      <c r="GU2" s="177">
        <v>43616</v>
      </c>
      <c r="GV2" s="177">
        <v>43646</v>
      </c>
      <c r="GW2" s="177">
        <v>43677</v>
      </c>
      <c r="GX2" s="177">
        <v>43708</v>
      </c>
      <c r="GY2" s="177">
        <v>43738</v>
      </c>
      <c r="GZ2" s="177">
        <v>43769</v>
      </c>
      <c r="HA2" s="177">
        <v>43799</v>
      </c>
      <c r="HB2" s="177">
        <v>43830</v>
      </c>
      <c r="HC2" s="177">
        <v>43861</v>
      </c>
      <c r="HD2" s="177">
        <v>43890</v>
      </c>
      <c r="HE2" s="177">
        <v>43921</v>
      </c>
      <c r="HF2" s="177">
        <v>43951</v>
      </c>
      <c r="HG2" s="177">
        <v>43982</v>
      </c>
      <c r="HH2" s="177">
        <v>44012</v>
      </c>
      <c r="HI2" s="177">
        <v>44043</v>
      </c>
      <c r="HJ2" s="177">
        <v>44074</v>
      </c>
      <c r="HK2" s="177">
        <v>44104</v>
      </c>
      <c r="HL2" s="177">
        <v>44135</v>
      </c>
      <c r="HM2" s="177">
        <v>44165</v>
      </c>
      <c r="HN2" s="177">
        <v>44196</v>
      </c>
      <c r="HO2" s="177">
        <v>44227</v>
      </c>
      <c r="HP2" s="177">
        <v>44255</v>
      </c>
      <c r="HQ2" s="177">
        <v>44286</v>
      </c>
      <c r="HR2" s="177">
        <v>44316</v>
      </c>
      <c r="HS2" s="177">
        <v>44347</v>
      </c>
      <c r="HT2" s="177">
        <v>44377</v>
      </c>
      <c r="HU2" s="177">
        <v>44408</v>
      </c>
      <c r="HV2" s="177">
        <v>44439</v>
      </c>
      <c r="HW2" s="177">
        <v>44469</v>
      </c>
      <c r="HX2" s="177">
        <v>44500</v>
      </c>
      <c r="HY2" s="177">
        <v>44530</v>
      </c>
    </row>
    <row r="3" spans="1:233" s="6" customFormat="1" ht="18" customHeight="1">
      <c r="B3" s="7" t="s">
        <v>5</v>
      </c>
      <c r="C3" s="7">
        <v>126524.787</v>
      </c>
      <c r="D3" s="7">
        <v>139646.69358657004</v>
      </c>
      <c r="E3" s="110">
        <v>172141.38074618997</v>
      </c>
      <c r="F3" s="110">
        <v>212725.33026461001</v>
      </c>
      <c r="G3" s="7">
        <v>219201.11100598</v>
      </c>
      <c r="H3" s="7">
        <v>221833.69367093703</v>
      </c>
      <c r="I3" s="7">
        <v>228558.68597797002</v>
      </c>
      <c r="J3" s="7">
        <v>231862.49490496601</v>
      </c>
      <c r="K3" s="7">
        <v>237587.91886514501</v>
      </c>
      <c r="L3" s="7">
        <v>240009.45046199704</v>
      </c>
      <c r="M3" s="7">
        <v>241768.40584359801</v>
      </c>
      <c r="N3" s="7">
        <v>238773.396321518</v>
      </c>
      <c r="O3" s="7">
        <v>241770.28896976105</v>
      </c>
      <c r="P3" s="7">
        <v>250330.68190893604</v>
      </c>
      <c r="Q3" s="7">
        <v>254689.70753503102</v>
      </c>
      <c r="R3" s="7">
        <v>250350.44473316701</v>
      </c>
      <c r="S3" s="7">
        <v>256497.91819974105</v>
      </c>
      <c r="T3" s="7">
        <v>259632.18873412503</v>
      </c>
      <c r="U3" s="7">
        <v>267538.68277879304</v>
      </c>
      <c r="V3" s="7">
        <v>267604.18787879101</v>
      </c>
      <c r="W3" s="7">
        <v>271352.4357806191</v>
      </c>
      <c r="X3" s="7">
        <v>276905.61834418902</v>
      </c>
      <c r="Y3" s="7">
        <v>279858.14597564901</v>
      </c>
      <c r="Z3" s="7">
        <v>279891.57875962707</v>
      </c>
      <c r="AA3" s="7">
        <v>286951.07236362091</v>
      </c>
      <c r="AB3" s="7">
        <v>291107.86854272109</v>
      </c>
      <c r="AC3" s="7">
        <v>296870.75535415002</v>
      </c>
      <c r="AD3" s="7">
        <v>291658.53066109703</v>
      </c>
      <c r="AE3" s="7">
        <v>297421.79524923</v>
      </c>
      <c r="AF3" s="7">
        <v>300524.79075837199</v>
      </c>
      <c r="AG3" s="7">
        <v>306587.30304162198</v>
      </c>
      <c r="AH3" s="7">
        <v>307359.90647847002</v>
      </c>
      <c r="AI3" s="7">
        <v>310902.15289557108</v>
      </c>
      <c r="AJ3" s="7">
        <v>311859.95807667001</v>
      </c>
      <c r="AK3" s="7">
        <v>315667.30863250396</v>
      </c>
      <c r="AL3" s="7">
        <v>308376.79791845998</v>
      </c>
      <c r="AM3" s="7">
        <v>311526.437210312</v>
      </c>
      <c r="AN3" s="7">
        <v>311981.52472771594</v>
      </c>
      <c r="AO3" s="7">
        <v>312007.02815105597</v>
      </c>
      <c r="AP3" s="7">
        <v>315478.537104627</v>
      </c>
      <c r="AQ3" s="7">
        <v>324484.75107897795</v>
      </c>
      <c r="AR3" s="7">
        <v>326523.89147990197</v>
      </c>
      <c r="AS3" s="7">
        <v>329893.29432303511</v>
      </c>
      <c r="AT3" s="7">
        <v>330633.475058173</v>
      </c>
      <c r="AU3" s="7">
        <v>332536.34762049001</v>
      </c>
      <c r="AV3" s="7">
        <v>338614.397925895</v>
      </c>
      <c r="AW3" s="7">
        <v>341393.34122141602</v>
      </c>
      <c r="AX3" s="7">
        <v>339020.95666313212</v>
      </c>
      <c r="AY3" s="7">
        <v>345340.03327855206</v>
      </c>
      <c r="AZ3" s="7">
        <v>350495.38533117902</v>
      </c>
      <c r="BA3" s="7">
        <v>351773.01616258</v>
      </c>
      <c r="BB3" s="7">
        <v>352327.96817220893</v>
      </c>
      <c r="BC3" s="7">
        <v>354678.01044395595</v>
      </c>
      <c r="BD3" s="7">
        <v>358782.07910158695</v>
      </c>
      <c r="BE3" s="7">
        <v>359528.34768886201</v>
      </c>
      <c r="BF3" s="7">
        <v>359468.303375174</v>
      </c>
      <c r="BG3" s="7">
        <v>356902.17942965397</v>
      </c>
      <c r="BH3" s="7">
        <v>356617.838652896</v>
      </c>
      <c r="BI3" s="7">
        <v>356840.94041136</v>
      </c>
      <c r="BJ3" s="7">
        <v>355526.49559180898</v>
      </c>
      <c r="BK3" s="7">
        <v>360652.91108535102</v>
      </c>
      <c r="BL3" s="7">
        <v>366684.07938278094</v>
      </c>
      <c r="BM3" s="7">
        <v>373383.65939084493</v>
      </c>
      <c r="BN3" s="7">
        <v>380409.21711691795</v>
      </c>
      <c r="BO3" s="7">
        <v>376960.98951229599</v>
      </c>
      <c r="BP3" s="7">
        <v>379351.63134716899</v>
      </c>
      <c r="BQ3" s="7">
        <v>380057.72132692899</v>
      </c>
      <c r="BR3" s="7">
        <v>381859.23534405208</v>
      </c>
      <c r="BS3" s="7">
        <v>391502.20083205996</v>
      </c>
      <c r="BT3" s="7">
        <v>388220.62280446803</v>
      </c>
      <c r="BU3" s="7">
        <v>394873.72324185394</v>
      </c>
      <c r="BV3" s="7">
        <v>394940.06395242806</v>
      </c>
      <c r="BW3" s="7">
        <v>396272.32897092501</v>
      </c>
      <c r="BX3" s="7">
        <v>402489.49878824997</v>
      </c>
      <c r="BY3" s="7">
        <v>408405.09391181497</v>
      </c>
      <c r="BZ3" s="7">
        <v>420201.71355075692</v>
      </c>
      <c r="CA3" s="7">
        <v>423637.45823227701</v>
      </c>
      <c r="CB3" s="7">
        <v>426308.155568455</v>
      </c>
      <c r="CC3" s="7">
        <v>434259.31846201501</v>
      </c>
      <c r="CD3" s="7">
        <v>445942.49932937912</v>
      </c>
      <c r="CE3" s="7">
        <v>442388.24765757303</v>
      </c>
      <c r="CF3" s="7">
        <v>449174.64113371808</v>
      </c>
      <c r="CG3" s="7">
        <v>451123.36273233598</v>
      </c>
      <c r="CH3" s="7">
        <v>458281.87218359497</v>
      </c>
      <c r="CI3" s="7">
        <v>462408.90729121398</v>
      </c>
      <c r="CJ3" s="7">
        <v>463663.60065133992</v>
      </c>
      <c r="CK3" s="7">
        <v>462443.06726311002</v>
      </c>
      <c r="CL3" s="7">
        <v>462733.57134542003</v>
      </c>
      <c r="CM3" s="7">
        <v>472049.90540862002</v>
      </c>
      <c r="CN3" s="7">
        <v>479901.21622321999</v>
      </c>
      <c r="CO3" s="111">
        <v>478786.50976188993</v>
      </c>
      <c r="CP3" s="111">
        <v>485668.89444669004</v>
      </c>
      <c r="CQ3" s="111">
        <v>489694.42265009001</v>
      </c>
      <c r="CR3" s="111">
        <v>494310.36401898001</v>
      </c>
      <c r="CS3" s="111">
        <v>496266.54445838003</v>
      </c>
      <c r="CT3" s="111">
        <v>501704.49960197997</v>
      </c>
      <c r="CU3" s="111">
        <v>510060.35618568992</v>
      </c>
      <c r="CV3" s="111">
        <v>515345.39071748999</v>
      </c>
      <c r="CW3" s="111">
        <v>507505.77779864997</v>
      </c>
      <c r="CX3" s="111">
        <v>507010.59655671997</v>
      </c>
      <c r="CY3" s="111">
        <v>515349.53314502991</v>
      </c>
      <c r="CZ3" s="111">
        <v>526770.86294178001</v>
      </c>
      <c r="DA3" s="111">
        <v>532842.79029403999</v>
      </c>
      <c r="DB3" s="111">
        <v>538140.96180688008</v>
      </c>
      <c r="DC3" s="111">
        <v>543309.46300433006</v>
      </c>
      <c r="DD3" s="111">
        <v>546702.6905113</v>
      </c>
      <c r="DE3" s="111">
        <v>536530.74978357006</v>
      </c>
      <c r="DF3" s="111">
        <v>537127.07651380997</v>
      </c>
      <c r="DG3" s="111">
        <v>526388.60255954007</v>
      </c>
      <c r="DH3" s="111">
        <v>529176.46550923004</v>
      </c>
      <c r="DI3" s="111">
        <v>530006.65803101007</v>
      </c>
      <c r="DJ3" s="111">
        <v>524689.56013270014</v>
      </c>
      <c r="DK3" s="111">
        <v>524317.69018319016</v>
      </c>
      <c r="DL3" s="111">
        <v>534850.72169490007</v>
      </c>
      <c r="DM3" s="111">
        <v>544962.16156153008</v>
      </c>
      <c r="DN3" s="111">
        <v>534509.07244115998</v>
      </c>
      <c r="DO3" s="111">
        <v>543019.91275734198</v>
      </c>
      <c r="DP3" s="111">
        <v>548350.44853369007</v>
      </c>
      <c r="DQ3" s="111">
        <v>539654.82137468387</v>
      </c>
      <c r="DR3" s="111">
        <v>542440.2658673214</v>
      </c>
      <c r="DS3" s="111">
        <v>546255.99971945002</v>
      </c>
      <c r="DT3" s="111">
        <v>543074.93968472001</v>
      </c>
      <c r="DU3" s="111">
        <v>546586.50633646001</v>
      </c>
      <c r="DV3" s="111">
        <v>542969.9330648398</v>
      </c>
      <c r="DW3" s="111">
        <v>553263.50866365992</v>
      </c>
      <c r="DX3" s="111">
        <v>564019.67910439998</v>
      </c>
      <c r="DY3" s="111">
        <v>572768.88435586006</v>
      </c>
      <c r="DZ3" s="111">
        <v>573405.54710755998</v>
      </c>
      <c r="EA3" s="111">
        <v>581838.85971554986</v>
      </c>
      <c r="EB3" s="111">
        <v>585624.31074755988</v>
      </c>
      <c r="EC3" s="111">
        <v>580506.71450360992</v>
      </c>
      <c r="ED3" s="111">
        <v>583476.30458530993</v>
      </c>
      <c r="EE3" s="111">
        <v>589707.79079499014</v>
      </c>
      <c r="EF3" s="111">
        <v>585611.92702472012</v>
      </c>
      <c r="EG3" s="111">
        <v>595055.57046980993</v>
      </c>
      <c r="EH3" s="111">
        <v>584273.04979128018</v>
      </c>
      <c r="EI3" s="111">
        <v>589265.06797186984</v>
      </c>
      <c r="EJ3" s="111">
        <v>468710.24689179985</v>
      </c>
      <c r="EK3" s="111">
        <v>476193.22662624996</v>
      </c>
      <c r="EL3" s="111">
        <v>477895.53789512999</v>
      </c>
      <c r="EM3" s="111">
        <v>484011.84408409003</v>
      </c>
      <c r="EN3" s="111">
        <v>488822.7234647107</v>
      </c>
      <c r="EO3" s="111">
        <v>488944.3523093714</v>
      </c>
      <c r="EP3" s="111">
        <v>489307.5195278115</v>
      </c>
      <c r="EQ3" s="111">
        <v>493166.25347456202</v>
      </c>
      <c r="ER3" s="111">
        <v>498962.9576974212</v>
      </c>
      <c r="ES3" s="111">
        <v>503705.92500552279</v>
      </c>
      <c r="ET3" s="111">
        <v>503079.03643897263</v>
      </c>
      <c r="EU3" s="111">
        <v>510347.68257437303</v>
      </c>
      <c r="EV3" s="111">
        <v>526273.17568582215</v>
      </c>
      <c r="EW3" s="111">
        <v>532455.5314706153</v>
      </c>
      <c r="EX3" s="111">
        <v>530447.34130682249</v>
      </c>
      <c r="EY3" s="111">
        <v>534836.50239994645</v>
      </c>
      <c r="EZ3" s="111">
        <v>539257.5545189064</v>
      </c>
      <c r="FA3" s="111">
        <v>539755.90330415638</v>
      </c>
      <c r="FB3" s="111">
        <v>544992.257702198</v>
      </c>
      <c r="FC3" s="111">
        <v>555441.38949003571</v>
      </c>
      <c r="FD3" s="111">
        <v>535234.10966261593</v>
      </c>
      <c r="FE3" s="111">
        <v>544400.11646197992</v>
      </c>
      <c r="FF3" s="111">
        <v>543262.20014239999</v>
      </c>
      <c r="FG3" s="111">
        <v>537124.33881831006</v>
      </c>
      <c r="FH3" s="111">
        <v>563190.58759849006</v>
      </c>
      <c r="FI3" s="111">
        <v>574572.03988815018</v>
      </c>
      <c r="FJ3" s="111">
        <v>578209.00996217004</v>
      </c>
      <c r="FK3" s="111">
        <v>588305.52753948013</v>
      </c>
      <c r="FL3" s="111">
        <v>592249.31445955019</v>
      </c>
      <c r="FM3" s="111">
        <v>586844.19409849006</v>
      </c>
      <c r="FN3" s="111">
        <v>596203.14622758015</v>
      </c>
      <c r="FO3" s="111">
        <v>602632.04155497998</v>
      </c>
      <c r="FP3" s="111">
        <v>603339.38797384</v>
      </c>
      <c r="FQ3" s="111">
        <v>606188.13366332988</v>
      </c>
      <c r="FR3" s="111">
        <v>609202.93223506003</v>
      </c>
      <c r="FS3" s="111">
        <v>617912.83735576004</v>
      </c>
      <c r="FT3" s="111">
        <v>633076.56268136005</v>
      </c>
      <c r="FU3" s="111">
        <v>639484.94443713001</v>
      </c>
      <c r="FV3" s="111">
        <v>643216.66079984989</v>
      </c>
      <c r="FW3" s="111">
        <v>647159.04799439001</v>
      </c>
      <c r="FX3" s="111">
        <v>650210.25184267014</v>
      </c>
      <c r="FY3" s="111">
        <v>645203.07344763016</v>
      </c>
      <c r="FZ3" s="111">
        <v>642221.76452722016</v>
      </c>
      <c r="GA3" s="111">
        <v>643184.99238936987</v>
      </c>
      <c r="GB3" s="111">
        <v>637934.64520630985</v>
      </c>
      <c r="GC3" s="111">
        <v>646064.21902310022</v>
      </c>
      <c r="GD3" s="111">
        <v>644533.08105882013</v>
      </c>
      <c r="GE3" s="111">
        <v>649437.58354302007</v>
      </c>
      <c r="GF3" s="111">
        <v>659382.69895353005</v>
      </c>
      <c r="GG3" s="111">
        <v>664034.90188698948</v>
      </c>
      <c r="GH3" s="111">
        <v>653452.46663456806</v>
      </c>
      <c r="GI3" s="111">
        <v>661313.55679941014</v>
      </c>
      <c r="GJ3" s="111">
        <v>661862.5371560097</v>
      </c>
      <c r="GK3" s="111">
        <v>660104.96890170011</v>
      </c>
      <c r="GL3" s="111">
        <v>660847.12940000976</v>
      </c>
      <c r="GM3" s="111">
        <v>665737.66664370976</v>
      </c>
      <c r="GN3" s="111">
        <v>671567.13457207987</v>
      </c>
      <c r="GO3" s="111">
        <v>672191.94631979009</v>
      </c>
      <c r="GP3" s="111">
        <v>674422.02883270022</v>
      </c>
      <c r="GQ3" s="111">
        <v>683091.99154766975</v>
      </c>
      <c r="GR3" s="111">
        <v>689673.7009130402</v>
      </c>
      <c r="GS3" s="111">
        <v>696242.64924853004</v>
      </c>
      <c r="GT3" s="111">
        <v>696996.79527759994</v>
      </c>
      <c r="GU3" s="111">
        <v>698328.91873009969</v>
      </c>
      <c r="GV3" s="111">
        <v>701332.21103676979</v>
      </c>
      <c r="GW3" s="111">
        <v>704330.66940383997</v>
      </c>
      <c r="GX3" s="111">
        <v>706222.84566373972</v>
      </c>
      <c r="GY3" s="111">
        <v>707713.53572924004</v>
      </c>
      <c r="GZ3" s="111">
        <v>701313.77638167038</v>
      </c>
      <c r="HA3" s="111">
        <v>702674.27130403987</v>
      </c>
      <c r="HB3" s="111">
        <v>716453.51177601994</v>
      </c>
      <c r="HC3" s="111">
        <v>727020.86871172988</v>
      </c>
      <c r="HD3" s="111">
        <v>728279.58124590968</v>
      </c>
      <c r="HE3" s="111">
        <v>753744.95401269989</v>
      </c>
      <c r="HF3" s="111">
        <v>816936.05998381961</v>
      </c>
      <c r="HG3" s="111">
        <v>834358.61981957976</v>
      </c>
      <c r="HH3" s="111">
        <v>835023.46792864974</v>
      </c>
      <c r="HI3" s="111">
        <v>838440.11040453997</v>
      </c>
      <c r="HJ3" s="111">
        <v>836212.49925286975</v>
      </c>
      <c r="HK3" s="111">
        <v>836792.1681000886</v>
      </c>
      <c r="HL3" s="111">
        <v>830032.87858697656</v>
      </c>
      <c r="HM3" s="111">
        <v>830741.78938761563</v>
      </c>
      <c r="HN3" s="111">
        <v>831454.9648618896</v>
      </c>
      <c r="HO3" s="111">
        <v>828645.72988680005</v>
      </c>
      <c r="HP3" s="111">
        <v>845111.71277528012</v>
      </c>
      <c r="HQ3" s="111">
        <v>847671.62526599003</v>
      </c>
      <c r="HR3" s="111">
        <v>851752.46359055</v>
      </c>
      <c r="HS3" s="111">
        <v>854274.45927764405</v>
      </c>
      <c r="HT3" s="111">
        <v>858992.1120762002</v>
      </c>
      <c r="HU3" s="111">
        <v>857474.85760516033</v>
      </c>
      <c r="HV3" s="111">
        <v>859953.30252761894</v>
      </c>
      <c r="HW3" s="111">
        <v>864975.72970618017</v>
      </c>
      <c r="HX3" s="111">
        <v>856613.30415035971</v>
      </c>
      <c r="HY3" s="111">
        <v>863872.77053155971</v>
      </c>
    </row>
    <row r="4" spans="1:233" s="6" customFormat="1" ht="18" customHeight="1">
      <c r="B4" s="7" t="s">
        <v>0</v>
      </c>
      <c r="C4" s="7">
        <v>59846.526015999996</v>
      </c>
      <c r="D4" s="7">
        <v>53737.253112000071</v>
      </c>
      <c r="E4" s="110">
        <v>42575.435466251714</v>
      </c>
      <c r="F4" s="110">
        <v>50696.192078028005</v>
      </c>
      <c r="G4" s="7">
        <v>52072.990934990215</v>
      </c>
      <c r="H4" s="7">
        <v>59704.240398953574</v>
      </c>
      <c r="I4" s="7">
        <v>61095.425466088185</v>
      </c>
      <c r="J4" s="7">
        <v>59421.409828955395</v>
      </c>
      <c r="K4" s="7">
        <v>68677.719566240718</v>
      </c>
      <c r="L4" s="7">
        <v>65982.510644995811</v>
      </c>
      <c r="M4" s="7">
        <v>65020.987473659494</v>
      </c>
      <c r="N4" s="7">
        <v>64588.649120000002</v>
      </c>
      <c r="O4" s="7">
        <v>69325.480166258087</v>
      </c>
      <c r="P4" s="7">
        <v>69961.835282240208</v>
      </c>
      <c r="Q4" s="7">
        <v>70875.784250102952</v>
      </c>
      <c r="R4" s="7">
        <v>72203.223047605003</v>
      </c>
      <c r="S4" s="7">
        <v>80110.23979215615</v>
      </c>
      <c r="T4" s="7">
        <v>82234.752967593653</v>
      </c>
      <c r="U4" s="7">
        <v>81652.08090007049</v>
      </c>
      <c r="V4" s="7">
        <v>82913.791678268375</v>
      </c>
      <c r="W4" s="7">
        <v>80070.195656822645</v>
      </c>
      <c r="X4" s="7">
        <v>78193.921829151397</v>
      </c>
      <c r="Y4" s="7">
        <v>75529.577861968719</v>
      </c>
      <c r="Z4" s="7">
        <v>76721.619233335165</v>
      </c>
      <c r="AA4" s="7">
        <v>74069.019964380786</v>
      </c>
      <c r="AB4" s="7">
        <v>73479.281337622437</v>
      </c>
      <c r="AC4" s="7">
        <v>71426.115228245282</v>
      </c>
      <c r="AD4" s="7">
        <v>69499.552020000003</v>
      </c>
      <c r="AE4" s="7">
        <v>81192.22671855001</v>
      </c>
      <c r="AF4" s="7">
        <v>80477.662443365101</v>
      </c>
      <c r="AG4" s="7">
        <v>76676.081776988285</v>
      </c>
      <c r="AH4" s="7">
        <v>86793.859803053798</v>
      </c>
      <c r="AI4" s="7">
        <v>86758.537613811568</v>
      </c>
      <c r="AJ4" s="7">
        <v>85049.095457193864</v>
      </c>
      <c r="AK4" s="7">
        <v>87999.723643291363</v>
      </c>
      <c r="AL4" s="7">
        <v>87398.858932435498</v>
      </c>
      <c r="AM4" s="7">
        <v>82932.957247873521</v>
      </c>
      <c r="AN4" s="7">
        <v>84487.694296139918</v>
      </c>
      <c r="AO4" s="7">
        <v>82601.515059685204</v>
      </c>
      <c r="AP4" s="7">
        <v>81802.362028165779</v>
      </c>
      <c r="AQ4" s="7">
        <v>81149.212881243846</v>
      </c>
      <c r="AR4" s="7">
        <v>91242.001927465593</v>
      </c>
      <c r="AS4" s="7">
        <v>93468.162361476541</v>
      </c>
      <c r="AT4" s="7">
        <v>93023.156774738192</v>
      </c>
      <c r="AU4" s="7">
        <v>94662.669637924235</v>
      </c>
      <c r="AV4" s="7">
        <v>97062.819480614198</v>
      </c>
      <c r="AW4" s="7">
        <v>94715.437653460292</v>
      </c>
      <c r="AX4" s="7">
        <v>95192.291746091985</v>
      </c>
      <c r="AY4" s="7">
        <v>93535.311130502305</v>
      </c>
      <c r="AZ4" s="7">
        <v>90034.166476597878</v>
      </c>
      <c r="BA4" s="7">
        <v>88510.405388532672</v>
      </c>
      <c r="BB4" s="7">
        <v>89439.345427913213</v>
      </c>
      <c r="BC4" s="7">
        <v>97651.836169061062</v>
      </c>
      <c r="BD4" s="7">
        <v>97378.782311717383</v>
      </c>
      <c r="BE4" s="7">
        <v>95403.363673606684</v>
      </c>
      <c r="BF4" s="7">
        <v>92947.194235157527</v>
      </c>
      <c r="BG4" s="7">
        <v>93559.47294941287</v>
      </c>
      <c r="BH4" s="7">
        <v>92299.538938662881</v>
      </c>
      <c r="BI4" s="7">
        <v>92931.489376487953</v>
      </c>
      <c r="BJ4" s="7">
        <v>94078.841090763977</v>
      </c>
      <c r="BK4" s="7">
        <v>92901.616021836671</v>
      </c>
      <c r="BL4" s="7">
        <v>88050.632463944188</v>
      </c>
      <c r="BM4" s="7">
        <v>88398.215704002956</v>
      </c>
      <c r="BN4" s="7">
        <v>87269.390883037137</v>
      </c>
      <c r="BO4" s="7">
        <v>88377.382718223758</v>
      </c>
      <c r="BP4" s="7">
        <v>85883.660088609424</v>
      </c>
      <c r="BQ4" s="7">
        <v>85609.658939390967</v>
      </c>
      <c r="BR4" s="7">
        <v>84185.185291636473</v>
      </c>
      <c r="BS4" s="7">
        <v>82024.039029507781</v>
      </c>
      <c r="BT4" s="7">
        <v>88101.437097685193</v>
      </c>
      <c r="BU4" s="7">
        <v>84110.959588454032</v>
      </c>
      <c r="BV4" s="7">
        <v>87837.306819793332</v>
      </c>
      <c r="BW4" s="7">
        <v>88041.451920241598</v>
      </c>
      <c r="BX4" s="7">
        <v>93845.42682637526</v>
      </c>
      <c r="BY4" s="7">
        <v>96870.145798457772</v>
      </c>
      <c r="BZ4" s="112">
        <v>107529.24196375778</v>
      </c>
      <c r="CA4" s="113">
        <v>112065.32406986102</v>
      </c>
      <c r="CB4" s="113">
        <v>122275.8502070175</v>
      </c>
      <c r="CC4" s="113">
        <v>121841.852619</v>
      </c>
      <c r="CD4" s="113">
        <v>113664.086998</v>
      </c>
      <c r="CE4" s="113">
        <v>118723.3529</v>
      </c>
      <c r="CF4" s="113">
        <v>119120.829264</v>
      </c>
      <c r="CG4" s="113">
        <v>110851.07224499999</v>
      </c>
      <c r="CH4" s="113">
        <v>115535.43885000001</v>
      </c>
      <c r="CI4" s="113">
        <v>118832.324748</v>
      </c>
      <c r="CJ4" s="113">
        <v>123262.84141000001</v>
      </c>
      <c r="CK4" s="113">
        <v>120189.30088099997</v>
      </c>
      <c r="CL4" s="113">
        <v>119129.33710799999</v>
      </c>
      <c r="CM4" s="113">
        <v>129971.44369600002</v>
      </c>
      <c r="CN4" s="7">
        <v>127205.02670399999</v>
      </c>
      <c r="CO4" s="111">
        <v>125928.691746</v>
      </c>
      <c r="CP4" s="111">
        <v>127226.38786</v>
      </c>
      <c r="CQ4" s="111">
        <v>132771.37815</v>
      </c>
      <c r="CR4" s="111">
        <v>134970.12584600001</v>
      </c>
      <c r="CS4" s="111">
        <v>134476.89696000001</v>
      </c>
      <c r="CT4" s="111">
        <v>134311.4748</v>
      </c>
      <c r="CU4" s="111">
        <v>137602.14958894529</v>
      </c>
      <c r="CV4" s="111">
        <v>137808.76753399067</v>
      </c>
      <c r="CW4" s="111">
        <v>143289.30980326555</v>
      </c>
      <c r="CX4" s="111">
        <v>139267.32594524793</v>
      </c>
      <c r="CY4" s="111">
        <v>142262.77940917929</v>
      </c>
      <c r="CZ4" s="111">
        <v>143937.8091672615</v>
      </c>
      <c r="DA4" s="111">
        <v>144817.00511815015</v>
      </c>
      <c r="DB4" s="111">
        <v>141906.15050183819</v>
      </c>
      <c r="DC4" s="111">
        <v>142383.30419856452</v>
      </c>
      <c r="DD4" s="111">
        <v>144796.00353784091</v>
      </c>
      <c r="DE4" s="111">
        <v>148698.64024431168</v>
      </c>
      <c r="DF4" s="111">
        <v>153531.85436052093</v>
      </c>
      <c r="DG4" s="111">
        <v>163175.62264259317</v>
      </c>
      <c r="DH4" s="111">
        <v>162528.19841171365</v>
      </c>
      <c r="DI4" s="111">
        <v>169860.37485934625</v>
      </c>
      <c r="DJ4" s="111">
        <v>164810.84018810379</v>
      </c>
      <c r="DK4" s="111">
        <v>162260.37652645263</v>
      </c>
      <c r="DL4" s="111">
        <v>160906.45984762002</v>
      </c>
      <c r="DM4" s="111">
        <v>158520.55458047063</v>
      </c>
      <c r="DN4" s="111">
        <v>159629.30616045732</v>
      </c>
      <c r="DO4" s="111">
        <v>167647.01409908122</v>
      </c>
      <c r="DP4" s="111">
        <v>169165.73344313528</v>
      </c>
      <c r="DQ4" s="111">
        <v>163125.57189790011</v>
      </c>
      <c r="DR4" s="111">
        <v>169201.47837896179</v>
      </c>
      <c r="DS4" s="111">
        <v>166111.12808941765</v>
      </c>
      <c r="DT4" s="111">
        <v>174191.14183153276</v>
      </c>
      <c r="DU4" s="111">
        <v>175803.98938000092</v>
      </c>
      <c r="DV4" s="111">
        <v>174047.40065682642</v>
      </c>
      <c r="DW4" s="111">
        <v>185326.78365770023</v>
      </c>
      <c r="DX4" s="111">
        <v>173631.47247024946</v>
      </c>
      <c r="DY4" s="111">
        <v>174241.0192200435</v>
      </c>
      <c r="DZ4" s="111">
        <v>171720.25324523027</v>
      </c>
      <c r="EA4" s="111">
        <v>177570.31968179546</v>
      </c>
      <c r="EB4" s="111">
        <v>179113.99447641362</v>
      </c>
      <c r="EC4" s="111">
        <v>180029.27718738245</v>
      </c>
      <c r="ED4" s="111">
        <v>180932.24667446918</v>
      </c>
      <c r="EE4" s="111">
        <v>182290.24307128269</v>
      </c>
      <c r="EF4" s="111">
        <v>181587.85176458885</v>
      </c>
      <c r="EG4" s="111">
        <v>182355.23400411266</v>
      </c>
      <c r="EH4" s="111">
        <v>179953.53113581511</v>
      </c>
      <c r="EI4" s="111">
        <v>194490.24630533397</v>
      </c>
      <c r="EJ4" s="111">
        <v>186628.7151760369</v>
      </c>
      <c r="EK4" s="111">
        <v>186061.7047870463</v>
      </c>
      <c r="EL4" s="111">
        <v>187019.40435925627</v>
      </c>
      <c r="EM4" s="111">
        <v>184213.84941717071</v>
      </c>
      <c r="EN4" s="111">
        <v>184965.38297285343</v>
      </c>
      <c r="EO4" s="111">
        <v>184966.82405992335</v>
      </c>
      <c r="EP4" s="111">
        <v>187079.47337737319</v>
      </c>
      <c r="EQ4" s="111">
        <v>188179.13719866663</v>
      </c>
      <c r="ER4" s="111">
        <v>189398.48255201147</v>
      </c>
      <c r="ES4" s="111">
        <v>190811.11031316718</v>
      </c>
      <c r="ET4" s="111">
        <v>195958.81424966775</v>
      </c>
      <c r="EU4" s="111">
        <v>193306.28591370588</v>
      </c>
      <c r="EV4" s="111">
        <v>190554.3461467218</v>
      </c>
      <c r="EW4" s="111">
        <v>187385.99699956985</v>
      </c>
      <c r="EX4" s="111">
        <v>189050.58577162001</v>
      </c>
      <c r="EY4" s="111">
        <v>193362.03695766968</v>
      </c>
      <c r="EZ4" s="111">
        <v>196192.36975598664</v>
      </c>
      <c r="FA4" s="111">
        <v>193807.40475414632</v>
      </c>
      <c r="FB4" s="111">
        <v>197746.31539180712</v>
      </c>
      <c r="FC4" s="111">
        <v>206178.80460485307</v>
      </c>
      <c r="FD4" s="111">
        <v>217079.63349621749</v>
      </c>
      <c r="FE4" s="111">
        <v>215484.62731733499</v>
      </c>
      <c r="FF4" s="111">
        <v>216034.83970539126</v>
      </c>
      <c r="FG4" s="111">
        <v>232621.66666763238</v>
      </c>
      <c r="FH4" s="111">
        <v>218390.66213461151</v>
      </c>
      <c r="FI4" s="111">
        <v>211446.79861069884</v>
      </c>
      <c r="FJ4" s="111">
        <v>221580.66197150634</v>
      </c>
      <c r="FK4" s="111">
        <v>219842.51529361084</v>
      </c>
      <c r="FL4" s="111">
        <v>221831.8188809343</v>
      </c>
      <c r="FM4" s="111">
        <v>218664.96544195138</v>
      </c>
      <c r="FN4" s="111">
        <v>217963.15114615089</v>
      </c>
      <c r="FO4" s="111">
        <v>215697.63500908995</v>
      </c>
      <c r="FP4" s="111">
        <v>221863.01300030714</v>
      </c>
      <c r="FQ4" s="111">
        <v>229182.81914364832</v>
      </c>
      <c r="FR4" s="111">
        <v>234666.36245963682</v>
      </c>
      <c r="FS4" s="111">
        <v>229496.25003289949</v>
      </c>
      <c r="FT4" s="111">
        <v>228688.17861758583</v>
      </c>
      <c r="FU4" s="111">
        <v>221072.16342454753</v>
      </c>
      <c r="FV4" s="111">
        <v>220851.2855574321</v>
      </c>
      <c r="FW4" s="111">
        <v>218197.44130813537</v>
      </c>
      <c r="FX4" s="111">
        <v>220773.39408585161</v>
      </c>
      <c r="FY4" s="111">
        <v>221956.53021041036</v>
      </c>
      <c r="FZ4" s="111">
        <v>222282.48572854683</v>
      </c>
      <c r="GA4" s="111">
        <v>224498.75668700095</v>
      </c>
      <c r="GB4" s="111">
        <v>221334.48887271341</v>
      </c>
      <c r="GC4" s="111">
        <v>219740.91225383032</v>
      </c>
      <c r="GD4" s="111">
        <v>217730.03734112679</v>
      </c>
      <c r="GE4" s="111">
        <v>221099.45198015394</v>
      </c>
      <c r="GF4" s="111">
        <v>226774.35667703988</v>
      </c>
      <c r="GG4" s="111">
        <v>228331.38035996439</v>
      </c>
      <c r="GH4" s="111">
        <v>228766.30525648006</v>
      </c>
      <c r="GI4" s="111">
        <v>233574.0965037586</v>
      </c>
      <c r="GJ4" s="111">
        <v>226330.20522621294</v>
      </c>
      <c r="GK4" s="111">
        <v>220324.73625622518</v>
      </c>
      <c r="GL4" s="111">
        <v>221184.18599614847</v>
      </c>
      <c r="GM4" s="111">
        <v>217408.31990702703</v>
      </c>
      <c r="GN4" s="111">
        <v>220025.64516442028</v>
      </c>
      <c r="GO4" s="111">
        <v>216153.00419249173</v>
      </c>
      <c r="GP4" s="111">
        <v>214798.7258608811</v>
      </c>
      <c r="GQ4" s="111">
        <v>206964.51388779559</v>
      </c>
      <c r="GR4" s="111">
        <v>208477.4728412379</v>
      </c>
      <c r="GS4" s="111">
        <v>216456.52604855565</v>
      </c>
      <c r="GT4" s="111">
        <v>215728.98907614627</v>
      </c>
      <c r="GU4" s="111">
        <v>215049.2135744699</v>
      </c>
      <c r="GV4" s="111">
        <v>212754.09350749591</v>
      </c>
      <c r="GW4" s="111">
        <v>214477.68933201133</v>
      </c>
      <c r="GX4" s="111">
        <v>216708.34968901824</v>
      </c>
      <c r="GY4" s="111">
        <v>215920.03050180731</v>
      </c>
      <c r="GZ4" s="111">
        <v>208237.17310303418</v>
      </c>
      <c r="HA4" s="111">
        <v>206642.64429808012</v>
      </c>
      <c r="HB4" s="111">
        <v>205809.90418877124</v>
      </c>
      <c r="HC4" s="111">
        <v>208168.16193771438</v>
      </c>
      <c r="HD4" s="111">
        <v>216320.00877204727</v>
      </c>
      <c r="HE4" s="111">
        <v>226913.42560094022</v>
      </c>
      <c r="HF4" s="111">
        <v>203951.05385075571</v>
      </c>
      <c r="HG4" s="111">
        <v>199051.91389882314</v>
      </c>
      <c r="HH4" s="111">
        <v>199509.10060228856</v>
      </c>
      <c r="HI4" s="111">
        <v>205457.61463602871</v>
      </c>
      <c r="HJ4" s="111">
        <v>205144.31563978217</v>
      </c>
      <c r="HK4" s="111">
        <v>210987.16652581349</v>
      </c>
      <c r="HL4" s="111">
        <v>219832.50802480959</v>
      </c>
      <c r="HM4" s="111">
        <v>209025.67572229489</v>
      </c>
      <c r="HN4" s="111">
        <v>215167.8370433916</v>
      </c>
      <c r="HO4" s="111">
        <v>210456.35917252681</v>
      </c>
      <c r="HP4" s="111">
        <v>228783.07207943624</v>
      </c>
      <c r="HQ4" s="111">
        <v>232987.85754593747</v>
      </c>
      <c r="HR4" s="111">
        <v>228100.77170564927</v>
      </c>
      <c r="HS4" s="111">
        <v>230067.10995978746</v>
      </c>
      <c r="HT4" s="111">
        <v>232165.2136361658</v>
      </c>
      <c r="HU4" s="111">
        <v>234602.95312030698</v>
      </c>
      <c r="HV4" s="111">
        <v>232755.12961276312</v>
      </c>
      <c r="HW4" s="111">
        <v>237431.05110115182</v>
      </c>
      <c r="HX4" s="111">
        <v>226547.01791379592</v>
      </c>
      <c r="HY4" s="111">
        <v>228653.29223316169</v>
      </c>
    </row>
    <row r="5" spans="1:233" s="6" customFormat="1" ht="18" customHeight="1">
      <c r="A5" s="6" t="s">
        <v>0</v>
      </c>
      <c r="B5" s="7" t="s">
        <v>1</v>
      </c>
      <c r="C5" s="7">
        <v>51808.463812000002</v>
      </c>
      <c r="D5" s="7">
        <v>49681.689376000002</v>
      </c>
      <c r="E5" s="110">
        <v>48991.438413169737</v>
      </c>
      <c r="F5" s="110">
        <v>41903.005857300006</v>
      </c>
      <c r="G5" s="7">
        <v>41735.106512183396</v>
      </c>
      <c r="H5" s="7">
        <v>39633.356317068399</v>
      </c>
      <c r="I5" s="7">
        <v>40457.448796202989</v>
      </c>
      <c r="J5" s="7">
        <v>37327.07040747776</v>
      </c>
      <c r="K5" s="7">
        <v>32337.431409485187</v>
      </c>
      <c r="L5" s="7">
        <v>33700.737332326928</v>
      </c>
      <c r="M5" s="7">
        <v>32704.356868737676</v>
      </c>
      <c r="N5" s="7">
        <v>33523.195968063999</v>
      </c>
      <c r="O5" s="7">
        <v>32748.884518384373</v>
      </c>
      <c r="P5" s="7">
        <v>33468.346593790302</v>
      </c>
      <c r="Q5" s="7">
        <v>32784.646780788222</v>
      </c>
      <c r="R5" s="7">
        <v>32785.868237661583</v>
      </c>
      <c r="S5" s="7">
        <v>33726.373566734233</v>
      </c>
      <c r="T5" s="7">
        <v>33956.422330485962</v>
      </c>
      <c r="U5" s="7">
        <v>32814.734672817802</v>
      </c>
      <c r="V5" s="7">
        <v>33165.537925424003</v>
      </c>
      <c r="W5" s="7">
        <v>31270.810296186799</v>
      </c>
      <c r="X5" s="7">
        <v>30794.630952680272</v>
      </c>
      <c r="Y5" s="7">
        <v>28743.278901257261</v>
      </c>
      <c r="Z5" s="7">
        <v>29147.219028839099</v>
      </c>
      <c r="AA5" s="7">
        <v>27315.0763119845</v>
      </c>
      <c r="AB5" s="7">
        <v>26097.76286047645</v>
      </c>
      <c r="AC5" s="7">
        <v>24352.296483896382</v>
      </c>
      <c r="AD5" s="7">
        <v>22905.950819999998</v>
      </c>
      <c r="AE5" s="7">
        <v>23898.672425909997</v>
      </c>
      <c r="AF5" s="7">
        <v>22592.933932941054</v>
      </c>
      <c r="AG5" s="7">
        <v>21828.804206843361</v>
      </c>
      <c r="AH5" s="7">
        <v>22846.881734781269</v>
      </c>
      <c r="AI5" s="7">
        <v>19979.8225371265</v>
      </c>
      <c r="AJ5" s="7">
        <v>20096.829996758839</v>
      </c>
      <c r="AK5" s="7">
        <v>20103.50208979116</v>
      </c>
      <c r="AL5" s="7">
        <v>19781.819016482466</v>
      </c>
      <c r="AM5" s="7">
        <v>19169.127487969407</v>
      </c>
      <c r="AN5" s="7">
        <v>23096.014151672156</v>
      </c>
      <c r="AO5" s="7">
        <v>23105.118630388661</v>
      </c>
      <c r="AP5" s="7">
        <v>22713.558019542164</v>
      </c>
      <c r="AQ5" s="7">
        <v>22028.940611354945</v>
      </c>
      <c r="AR5" s="7">
        <v>22120.374850775381</v>
      </c>
      <c r="AS5" s="7">
        <v>22078.96965118466</v>
      </c>
      <c r="AT5" s="7">
        <v>20957.726847809736</v>
      </c>
      <c r="AU5" s="7">
        <v>20680.162282456145</v>
      </c>
      <c r="AV5" s="7">
        <v>21443.290005148301</v>
      </c>
      <c r="AW5" s="7">
        <v>20526.144825719362</v>
      </c>
      <c r="AX5" s="7">
        <v>20401.776735671108</v>
      </c>
      <c r="AY5" s="7">
        <v>20916.981175531764</v>
      </c>
      <c r="AZ5" s="7">
        <v>18426.08765748973</v>
      </c>
      <c r="BA5" s="7">
        <v>17206.923816754283</v>
      </c>
      <c r="BB5" s="7">
        <v>17314.004314828038</v>
      </c>
      <c r="BC5" s="7">
        <v>18084.374889908002</v>
      </c>
      <c r="BD5" s="7">
        <v>17663.027428084795</v>
      </c>
      <c r="BE5" s="7">
        <v>17281.802451439038</v>
      </c>
      <c r="BF5" s="7">
        <v>16068.210866817204</v>
      </c>
      <c r="BG5" s="7">
        <v>16335.445881593952</v>
      </c>
      <c r="BH5" s="7">
        <v>16082.286788196663</v>
      </c>
      <c r="BI5" s="7">
        <v>15889.223500446684</v>
      </c>
      <c r="BJ5" s="7">
        <v>15901.262261314969</v>
      </c>
      <c r="BK5" s="7">
        <v>15138.297087433366</v>
      </c>
      <c r="BL5" s="7">
        <v>13808.65355235493</v>
      </c>
      <c r="BM5" s="7">
        <v>13451.675487643224</v>
      </c>
      <c r="BN5" s="7">
        <v>13313.525580971678</v>
      </c>
      <c r="BO5" s="7">
        <v>13361.640170340281</v>
      </c>
      <c r="BP5" s="7">
        <v>12656.74754261393</v>
      </c>
      <c r="BQ5" s="7">
        <v>11484.767332459896</v>
      </c>
      <c r="BR5" s="7">
        <v>11465.202067533815</v>
      </c>
      <c r="BS5" s="7">
        <v>11196.051940171999</v>
      </c>
      <c r="BT5" s="7">
        <v>10866.260793016378</v>
      </c>
      <c r="BU5" s="7">
        <v>10515.058158156688</v>
      </c>
      <c r="BV5" s="7">
        <v>11630.421275943312</v>
      </c>
      <c r="BW5" s="7">
        <v>11447.056679956209</v>
      </c>
      <c r="BX5" s="7">
        <v>13747.275854598842</v>
      </c>
      <c r="BY5" s="7">
        <v>14041.917260024549</v>
      </c>
      <c r="BZ5" s="112">
        <v>14409.37053807015</v>
      </c>
      <c r="CA5" s="113">
        <v>16814.175675782215</v>
      </c>
      <c r="CB5" s="113">
        <v>17877.61980697075</v>
      </c>
      <c r="CC5" s="113">
        <v>16440.304856730345</v>
      </c>
      <c r="CD5" s="113">
        <v>15253.331186091857</v>
      </c>
      <c r="CE5" s="113">
        <v>14707.454969148805</v>
      </c>
      <c r="CF5" s="113">
        <v>14662.968346901416</v>
      </c>
      <c r="CG5" s="113">
        <v>23805.363381661748</v>
      </c>
      <c r="CH5" s="113">
        <v>23115.804848971697</v>
      </c>
      <c r="CI5" s="113">
        <v>23132.983826224128</v>
      </c>
      <c r="CJ5" s="113">
        <v>22926.926123363552</v>
      </c>
      <c r="CK5" s="113">
        <v>22027.632046543382</v>
      </c>
      <c r="CL5" s="113">
        <v>22799.515496399999</v>
      </c>
      <c r="CM5" s="113">
        <v>23263.456800400003</v>
      </c>
      <c r="CN5" s="7">
        <v>23393.539901799999</v>
      </c>
      <c r="CO5" s="111">
        <v>22968.871695999998</v>
      </c>
      <c r="CP5" s="111">
        <v>23436.726498999997</v>
      </c>
      <c r="CQ5" s="111">
        <v>26435.055345599998</v>
      </c>
      <c r="CR5" s="111">
        <v>27084.522176799997</v>
      </c>
      <c r="CS5" s="111">
        <v>29129.017554800001</v>
      </c>
      <c r="CT5" s="111">
        <v>29934.613747399995</v>
      </c>
      <c r="CU5" s="111">
        <v>27723.378149999993</v>
      </c>
      <c r="CV5" s="111">
        <v>27366.054609399998</v>
      </c>
      <c r="CW5" s="111">
        <v>29615.044946399998</v>
      </c>
      <c r="CX5" s="111">
        <v>26853.487421870006</v>
      </c>
      <c r="CY5" s="111">
        <v>26132.379679702197</v>
      </c>
      <c r="CZ5" s="111">
        <v>25837.55540612197</v>
      </c>
      <c r="DA5" s="111">
        <v>25571.616881540242</v>
      </c>
      <c r="DB5" s="111">
        <v>26656.385216129296</v>
      </c>
      <c r="DC5" s="111">
        <v>27577.387653761467</v>
      </c>
      <c r="DD5" s="111">
        <v>30434.200538469999</v>
      </c>
      <c r="DE5" s="111">
        <v>31087.769915534496</v>
      </c>
      <c r="DF5" s="111">
        <v>31732.89897663402</v>
      </c>
      <c r="DG5" s="111">
        <v>36019.527956841419</v>
      </c>
      <c r="DH5" s="111">
        <v>34308.453192884263</v>
      </c>
      <c r="DI5" s="111">
        <v>44652.652494083137</v>
      </c>
      <c r="DJ5" s="111">
        <v>44368.963375380226</v>
      </c>
      <c r="DK5" s="111">
        <v>41587.951132089693</v>
      </c>
      <c r="DL5" s="111">
        <v>42968.599424406435</v>
      </c>
      <c r="DM5" s="111">
        <v>43613.197878825384</v>
      </c>
      <c r="DN5" s="111">
        <v>44057.845244780314</v>
      </c>
      <c r="DO5" s="111">
        <v>49392.780989874846</v>
      </c>
      <c r="DP5" s="111">
        <v>47316.362768345287</v>
      </c>
      <c r="DQ5" s="111">
        <v>42223.209583233234</v>
      </c>
      <c r="DR5" s="111">
        <v>42025.86642417204</v>
      </c>
      <c r="DS5" s="111">
        <v>46408.86385345961</v>
      </c>
      <c r="DT5" s="111">
        <v>45502.161001961984</v>
      </c>
      <c r="DU5" s="111">
        <v>45126.630245760702</v>
      </c>
      <c r="DV5" s="111">
        <v>44276.261931236717</v>
      </c>
      <c r="DW5" s="111">
        <v>44101.991252169806</v>
      </c>
      <c r="DX5" s="111">
        <v>45249.899864143867</v>
      </c>
      <c r="DY5" s="111">
        <v>46551.079849092494</v>
      </c>
      <c r="DZ5" s="111">
        <v>45309.813021123526</v>
      </c>
      <c r="EA5" s="111">
        <v>47064.92362718685</v>
      </c>
      <c r="EB5" s="111">
        <v>47381.993769978748</v>
      </c>
      <c r="EC5" s="111">
        <v>45602.401887462052</v>
      </c>
      <c r="ED5" s="111">
        <v>46000.284666</v>
      </c>
      <c r="EE5" s="111">
        <v>44597.83979143</v>
      </c>
      <c r="EF5" s="111">
        <v>43569.54947143</v>
      </c>
      <c r="EG5" s="111">
        <v>43645.872441430001</v>
      </c>
      <c r="EH5" s="111">
        <v>42618.583633999995</v>
      </c>
      <c r="EI5" s="111">
        <v>47813.730621999995</v>
      </c>
      <c r="EJ5" s="111">
        <v>46233.591467999999</v>
      </c>
      <c r="EK5" s="111">
        <v>46371.127457999988</v>
      </c>
      <c r="EL5" s="111">
        <v>46517.832834000001</v>
      </c>
      <c r="EM5" s="111">
        <v>46510.191928999993</v>
      </c>
      <c r="EN5" s="111">
        <v>46568.259969999999</v>
      </c>
      <c r="EO5" s="111">
        <v>47517.260371000004</v>
      </c>
      <c r="EP5" s="111">
        <v>48848.306022000004</v>
      </c>
      <c r="EQ5" s="111">
        <v>49220.148992999995</v>
      </c>
      <c r="ER5" s="111">
        <v>49945.621119000003</v>
      </c>
      <c r="ES5" s="111">
        <v>50163.561305000003</v>
      </c>
      <c r="ET5" s="111">
        <v>52353.412351999999</v>
      </c>
      <c r="EU5" s="111">
        <v>55535.936164000006</v>
      </c>
      <c r="EV5" s="111">
        <v>55201.562180000001</v>
      </c>
      <c r="EW5" s="111">
        <v>55384.3039641</v>
      </c>
      <c r="EX5" s="111">
        <v>52278.473055100003</v>
      </c>
      <c r="EY5" s="111">
        <v>54724.787017099989</v>
      </c>
      <c r="EZ5" s="111">
        <v>54689.441714500004</v>
      </c>
      <c r="FA5" s="111">
        <v>51485.780051400012</v>
      </c>
      <c r="FB5" s="111">
        <v>51283.536599999999</v>
      </c>
      <c r="FC5" s="111">
        <v>50936.098441400012</v>
      </c>
      <c r="FD5" s="111">
        <v>49209.962410999993</v>
      </c>
      <c r="FE5" s="111">
        <v>51186.082411000003</v>
      </c>
      <c r="FF5" s="111">
        <v>49550.480503980005</v>
      </c>
      <c r="FG5" s="111">
        <v>51724.72050398001</v>
      </c>
      <c r="FH5" s="111">
        <v>50723.960503979994</v>
      </c>
      <c r="FI5" s="111">
        <v>47744.650297470005</v>
      </c>
      <c r="FJ5" s="111">
        <v>55981.760297470013</v>
      </c>
      <c r="FK5" s="111">
        <v>56893.555297470004</v>
      </c>
      <c r="FL5" s="111">
        <v>57636.803977070005</v>
      </c>
      <c r="FM5" s="111">
        <v>57002.448977069995</v>
      </c>
      <c r="FN5" s="111">
        <v>56594.958977069989</v>
      </c>
      <c r="FO5" s="111">
        <v>55832.386975300004</v>
      </c>
      <c r="FP5" s="111">
        <v>57176.236975299995</v>
      </c>
      <c r="FQ5" s="111">
        <v>60402.9219753</v>
      </c>
      <c r="FR5" s="111">
        <v>57690.359102839997</v>
      </c>
      <c r="FS5" s="111">
        <v>55831.499102839996</v>
      </c>
      <c r="FT5" s="111">
        <v>56278.619102840006</v>
      </c>
      <c r="FU5" s="111">
        <v>54512.288328249997</v>
      </c>
      <c r="FV5" s="111">
        <v>53464.868328250006</v>
      </c>
      <c r="FW5" s="111">
        <v>51612.90832825</v>
      </c>
      <c r="FX5" s="111">
        <v>51269.853290609994</v>
      </c>
      <c r="FY5" s="111">
        <v>49805.973290609996</v>
      </c>
      <c r="FZ5" s="111">
        <v>49200.433290609995</v>
      </c>
      <c r="GA5" s="111">
        <v>50116.923710939998</v>
      </c>
      <c r="GB5" s="111">
        <v>50130.623710939995</v>
      </c>
      <c r="GC5" s="111">
        <v>48779.803710940003</v>
      </c>
      <c r="GD5" s="111">
        <v>46102.223499820007</v>
      </c>
      <c r="GE5" s="111">
        <v>44123.068796320003</v>
      </c>
      <c r="GF5" s="111">
        <v>45274.817687320006</v>
      </c>
      <c r="GG5" s="111">
        <v>45209.96908404</v>
      </c>
      <c r="GH5" s="111">
        <v>46175.055223739997</v>
      </c>
      <c r="GI5" s="111">
        <v>49262.271791340005</v>
      </c>
      <c r="GJ5" s="111">
        <v>49564.924229290002</v>
      </c>
      <c r="GK5" s="111">
        <v>48295.352750590006</v>
      </c>
      <c r="GL5" s="111">
        <v>48728.251471690004</v>
      </c>
      <c r="GM5" s="111">
        <v>48656.768661329996</v>
      </c>
      <c r="GN5" s="111">
        <v>50575.026297030003</v>
      </c>
      <c r="GO5" s="111">
        <v>49950.169427430003</v>
      </c>
      <c r="GP5" s="111">
        <v>48923.090689099998</v>
      </c>
      <c r="GQ5" s="111">
        <v>48498.8834173</v>
      </c>
      <c r="GR5" s="111">
        <v>49256.210509899996</v>
      </c>
      <c r="GS5" s="111">
        <v>49922.430151500004</v>
      </c>
      <c r="GT5" s="111">
        <v>49826.13770330001</v>
      </c>
      <c r="GU5" s="111">
        <v>50095.496308400005</v>
      </c>
      <c r="GV5" s="111">
        <v>48583.45805780001</v>
      </c>
      <c r="GW5" s="111">
        <v>41776.854192999999</v>
      </c>
      <c r="GX5" s="111">
        <v>43092.959193000002</v>
      </c>
      <c r="GY5" s="111">
        <v>43401.093653939999</v>
      </c>
      <c r="GZ5" s="111">
        <v>40352.985249739992</v>
      </c>
      <c r="HA5" s="111">
        <v>41530.540843539995</v>
      </c>
      <c r="HB5" s="111">
        <v>40143.657070059991</v>
      </c>
      <c r="HC5" s="111">
        <v>41223.963907459991</v>
      </c>
      <c r="HD5" s="111">
        <v>41494.569142660002</v>
      </c>
      <c r="HE5" s="111">
        <v>43831.709949200012</v>
      </c>
      <c r="HF5" s="111">
        <v>44109.714546300012</v>
      </c>
      <c r="HG5" s="111">
        <v>42314.840759700004</v>
      </c>
      <c r="HH5" s="111">
        <v>42082.399193769998</v>
      </c>
      <c r="HI5" s="111">
        <v>39291.782705770005</v>
      </c>
      <c r="HJ5" s="111">
        <v>39035.976194369992</v>
      </c>
      <c r="HK5" s="111">
        <v>40863.668799320003</v>
      </c>
      <c r="HL5" s="111">
        <v>41820.300587819998</v>
      </c>
      <c r="HM5" s="111">
        <v>39495.843899520005</v>
      </c>
      <c r="HN5" s="111">
        <v>39728.232892119995</v>
      </c>
      <c r="HO5" s="111">
        <v>39597.158481320002</v>
      </c>
      <c r="HP5" s="111">
        <v>39372.006469220003</v>
      </c>
      <c r="HQ5" s="111">
        <v>41939.584463200008</v>
      </c>
      <c r="HR5" s="111">
        <v>33405.211214000003</v>
      </c>
      <c r="HS5" s="111">
        <v>32500.741213999998</v>
      </c>
      <c r="HT5" s="111">
        <v>33660.992145299999</v>
      </c>
      <c r="HU5" s="111">
        <v>33992.867145299999</v>
      </c>
      <c r="HV5" s="111">
        <v>33971.627145300001</v>
      </c>
      <c r="HW5" s="111">
        <v>35333.650915699996</v>
      </c>
      <c r="HX5" s="111">
        <v>35102.665915699996</v>
      </c>
      <c r="HY5" s="111">
        <v>36474.415915699996</v>
      </c>
    </row>
    <row r="6" spans="1:233" s="6" customFormat="1" ht="18" customHeight="1">
      <c r="B6" s="8" t="s">
        <v>142</v>
      </c>
      <c r="C6" s="8">
        <v>26190.447226</v>
      </c>
      <c r="D6" s="8">
        <v>23751.236784000001</v>
      </c>
      <c r="E6" s="114">
        <v>20229.90619557858</v>
      </c>
      <c r="F6" s="114">
        <v>22579.888548671999</v>
      </c>
      <c r="G6" s="8">
        <v>22817.326865826391</v>
      </c>
      <c r="H6" s="8">
        <v>23080.177118912434</v>
      </c>
      <c r="I6" s="8">
        <v>23288.904937708816</v>
      </c>
      <c r="J6" s="8">
        <v>22265.031119566829</v>
      </c>
      <c r="K6" s="8">
        <v>22202.611676274093</v>
      </c>
      <c r="L6" s="8">
        <v>22941.818838677245</v>
      </c>
      <c r="M6" s="8">
        <v>23232.166003088845</v>
      </c>
      <c r="N6" s="8">
        <v>23675.847343999998</v>
      </c>
      <c r="O6" s="8">
        <v>24012.164901301538</v>
      </c>
      <c r="P6" s="8">
        <v>24558.116384052635</v>
      </c>
      <c r="Q6" s="8">
        <v>24229.154519108819</v>
      </c>
      <c r="R6" s="8">
        <v>23604.286444733418</v>
      </c>
      <c r="S6" s="8">
        <v>24158.884985109598</v>
      </c>
      <c r="T6" s="8">
        <v>24438.266163920372</v>
      </c>
      <c r="U6" s="8">
        <v>25061.882875111718</v>
      </c>
      <c r="V6" s="8">
        <v>25038.554640307615</v>
      </c>
      <c r="W6" s="8">
        <v>24135.770466990562</v>
      </c>
      <c r="X6" s="8">
        <v>25340.010828168324</v>
      </c>
      <c r="Y6" s="8">
        <v>24330.035459774026</v>
      </c>
      <c r="Z6" s="8">
        <v>25179.70194939154</v>
      </c>
      <c r="AA6" s="8">
        <v>23469.638419634688</v>
      </c>
      <c r="AB6" s="8">
        <v>21900.035525901108</v>
      </c>
      <c r="AC6" s="8">
        <v>21159.675931858346</v>
      </c>
      <c r="AD6" s="8">
        <v>18796.195159999999</v>
      </c>
      <c r="AE6" s="8">
        <v>19045.724069880001</v>
      </c>
      <c r="AF6" s="8">
        <v>18228.112301693789</v>
      </c>
      <c r="AG6" s="8">
        <v>14722.107925168375</v>
      </c>
      <c r="AH6" s="8">
        <v>15509.918502164903</v>
      </c>
      <c r="AI6" s="8">
        <v>18447.973780684082</v>
      </c>
      <c r="AJ6" s="8">
        <v>20493.291454166974</v>
      </c>
      <c r="AK6" s="8">
        <v>20491.879290654357</v>
      </c>
      <c r="AL6" s="8">
        <v>20461.847541088096</v>
      </c>
      <c r="AM6" s="8">
        <v>19186.177581814845</v>
      </c>
      <c r="AN6" s="8">
        <v>19378.879074123219</v>
      </c>
      <c r="AO6" s="8">
        <v>20325.706416237404</v>
      </c>
      <c r="AP6" s="8">
        <v>20172.865736864216</v>
      </c>
      <c r="AQ6" s="8">
        <v>19813.081734462517</v>
      </c>
      <c r="AR6" s="8">
        <v>19775.970612159046</v>
      </c>
      <c r="AS6" s="8">
        <v>19488.56601728953</v>
      </c>
      <c r="AT6" s="8">
        <v>19167.477269226823</v>
      </c>
      <c r="AU6" s="8">
        <v>19575.108144516511</v>
      </c>
      <c r="AV6" s="8">
        <v>19871.249986724393</v>
      </c>
      <c r="AW6" s="8">
        <v>19291.483618431292</v>
      </c>
      <c r="AX6" s="8">
        <v>19074.004513110543</v>
      </c>
      <c r="AY6" s="8">
        <v>19298.857735381844</v>
      </c>
      <c r="AZ6" s="8">
        <v>18161.294264956166</v>
      </c>
      <c r="BA6" s="8">
        <v>19639.670145546068</v>
      </c>
      <c r="BB6" s="8">
        <v>19445.085499338831</v>
      </c>
      <c r="BC6" s="8">
        <v>19884.435604224429</v>
      </c>
      <c r="BD6" s="8">
        <v>19851.112102949373</v>
      </c>
      <c r="BE6" s="8">
        <v>19490.641564758535</v>
      </c>
      <c r="BF6" s="8">
        <v>18082.812578614921</v>
      </c>
      <c r="BG6" s="8">
        <v>21729.551644466279</v>
      </c>
      <c r="BH6" s="8">
        <v>21286.442235172854</v>
      </c>
      <c r="BI6" s="8">
        <v>21542.680382399463</v>
      </c>
      <c r="BJ6" s="8">
        <v>22019.550432670647</v>
      </c>
      <c r="BK6" s="8">
        <v>21379.449197547452</v>
      </c>
      <c r="BL6" s="8">
        <v>19715.642997258321</v>
      </c>
      <c r="BM6" s="8">
        <v>20969.8630081706</v>
      </c>
      <c r="BN6" s="8">
        <v>20538.894283384489</v>
      </c>
      <c r="BO6" s="8">
        <v>21374.357471692951</v>
      </c>
      <c r="BP6" s="8">
        <v>20739.264652172766</v>
      </c>
      <c r="BQ6" s="8">
        <v>20223.65191129487</v>
      </c>
      <c r="BR6" s="8">
        <v>20423.625116234889</v>
      </c>
      <c r="BS6" s="8">
        <v>19807.380863876475</v>
      </c>
      <c r="BT6" s="8">
        <v>20100.282518627209</v>
      </c>
      <c r="BU6" s="8">
        <v>18910.539378658097</v>
      </c>
      <c r="BV6" s="8">
        <v>20321.997307821646</v>
      </c>
      <c r="BW6" s="8">
        <v>20757.454569447473</v>
      </c>
      <c r="BX6" s="8">
        <v>25107.192053361956</v>
      </c>
      <c r="BY6" s="8">
        <v>25368.887291391453</v>
      </c>
      <c r="BZ6" s="8">
        <v>27805.206674332476</v>
      </c>
      <c r="CA6" s="8">
        <v>31334.176338816345</v>
      </c>
      <c r="CB6" s="8">
        <v>31753.185728512402</v>
      </c>
      <c r="CC6" s="8">
        <v>28531.474758628359</v>
      </c>
      <c r="CD6" s="8">
        <v>26737.571138005627</v>
      </c>
      <c r="CE6" s="8">
        <v>26723.767195754001</v>
      </c>
      <c r="CF6" s="8">
        <v>25166.715870325821</v>
      </c>
      <c r="CG6" s="8">
        <v>23320.557358697828</v>
      </c>
      <c r="CH6" s="8">
        <v>23182.604877304613</v>
      </c>
      <c r="CI6" s="8">
        <v>26101.19209099537</v>
      </c>
      <c r="CJ6" s="8">
        <v>25900.160700349868</v>
      </c>
      <c r="CK6" s="8">
        <v>27126.23395062378</v>
      </c>
      <c r="CL6" s="8">
        <v>26844.040914711077</v>
      </c>
      <c r="CM6" s="8">
        <v>27417.328866154065</v>
      </c>
      <c r="CN6" s="7">
        <v>27285.509041340069</v>
      </c>
      <c r="CO6" s="111">
        <v>27614.245816113678</v>
      </c>
      <c r="CP6" s="111">
        <v>27892.457925873416</v>
      </c>
      <c r="CQ6" s="111">
        <v>29656.977175223787</v>
      </c>
      <c r="CR6" s="111">
        <v>31847.441336099178</v>
      </c>
      <c r="CS6" s="111">
        <v>28909.053696275951</v>
      </c>
      <c r="CT6" s="111">
        <v>30765.857305277339</v>
      </c>
      <c r="CU6" s="111">
        <v>29279.56605460231</v>
      </c>
      <c r="CV6" s="111">
        <v>29146.158360163383</v>
      </c>
      <c r="CW6" s="111">
        <v>28900.456131853589</v>
      </c>
      <c r="CX6" s="111">
        <v>28719.150225304118</v>
      </c>
      <c r="CY6" s="111">
        <v>28326.240033000573</v>
      </c>
      <c r="CZ6" s="111">
        <v>29666.280979791794</v>
      </c>
      <c r="DA6" s="111">
        <v>29101.814825814279</v>
      </c>
      <c r="DB6" s="111">
        <v>28350.42399631532</v>
      </c>
      <c r="DC6" s="111">
        <v>29694.240429399259</v>
      </c>
      <c r="DD6" s="111">
        <v>30286.64633603318</v>
      </c>
      <c r="DE6" s="111">
        <v>33373.097998910802</v>
      </c>
      <c r="DF6" s="111">
        <v>34038.057337526574</v>
      </c>
      <c r="DG6" s="111">
        <v>36463.811043021691</v>
      </c>
      <c r="DH6" s="111">
        <v>35093.065276551082</v>
      </c>
      <c r="DI6" s="111">
        <v>37591.16454613753</v>
      </c>
      <c r="DJ6" s="111">
        <v>37258.158060598835</v>
      </c>
      <c r="DK6" s="111">
        <v>35699.333852791096</v>
      </c>
      <c r="DL6" s="111">
        <v>33709.899187248069</v>
      </c>
      <c r="DM6" s="111">
        <v>33761.270295872207</v>
      </c>
      <c r="DN6" s="111">
        <v>34370.112677627483</v>
      </c>
      <c r="DO6" s="111">
        <v>39089.77933485293</v>
      </c>
      <c r="DP6" s="111">
        <v>34351.241168360088</v>
      </c>
      <c r="DQ6" s="111">
        <v>33734.212812581587</v>
      </c>
      <c r="DR6" s="111">
        <v>33932.727083346108</v>
      </c>
      <c r="DS6" s="111">
        <v>32942.208383490899</v>
      </c>
      <c r="DT6" s="111">
        <v>32630.81511197221</v>
      </c>
      <c r="DU6" s="111">
        <v>33572.654480705998</v>
      </c>
      <c r="DV6" s="111">
        <v>32560.095514558387</v>
      </c>
      <c r="DW6" s="111">
        <v>31711.769331045722</v>
      </c>
      <c r="DX6" s="111">
        <v>32001.509907190844</v>
      </c>
      <c r="DY6" s="111">
        <v>32229.76199397094</v>
      </c>
      <c r="DZ6" s="111">
        <v>31047.264694572026</v>
      </c>
      <c r="EA6" s="111">
        <v>31578.634593838909</v>
      </c>
      <c r="EB6" s="111">
        <v>32135.635606948963</v>
      </c>
      <c r="EC6" s="111">
        <v>31447.258779811771</v>
      </c>
      <c r="ED6" s="111">
        <v>31602.330371556549</v>
      </c>
      <c r="EE6" s="111">
        <v>31114.607024897698</v>
      </c>
      <c r="EF6" s="111">
        <v>30437.5346760053</v>
      </c>
      <c r="EG6" s="111">
        <v>32003.415708885419</v>
      </c>
      <c r="EH6" s="111">
        <v>31180.212287644259</v>
      </c>
      <c r="EI6" s="111">
        <v>32442.470169131062</v>
      </c>
      <c r="EJ6" s="111">
        <v>31881.593829970931</v>
      </c>
      <c r="EK6" s="111">
        <v>29523.659203135998</v>
      </c>
      <c r="EL6" s="111">
        <v>29767.499747495996</v>
      </c>
      <c r="EM6" s="111">
        <v>29638.162733352001</v>
      </c>
      <c r="EN6" s="111">
        <v>29847.610539240002</v>
      </c>
      <c r="EO6" s="111">
        <v>29906.370833296001</v>
      </c>
      <c r="EP6" s="111">
        <v>30474.071613960001</v>
      </c>
      <c r="EQ6" s="111">
        <v>29148.191289244001</v>
      </c>
      <c r="ER6" s="111">
        <v>29208.99926778</v>
      </c>
      <c r="ES6" s="111">
        <v>27863.363735783998</v>
      </c>
      <c r="ET6" s="111">
        <v>28547.140678243999</v>
      </c>
      <c r="EU6" s="111">
        <v>31617.869899999998</v>
      </c>
      <c r="EV6" s="111">
        <v>30774.129500000003</v>
      </c>
      <c r="EW6" s="111">
        <v>31197.349400000006</v>
      </c>
      <c r="EX6" s="111">
        <v>30256.717400000001</v>
      </c>
      <c r="EY6" s="111">
        <v>27307.686200000004</v>
      </c>
      <c r="EZ6" s="111">
        <v>27661.302800000001</v>
      </c>
      <c r="FA6" s="111">
        <v>26390.192900000002</v>
      </c>
      <c r="FB6" s="111">
        <v>25140.998200000002</v>
      </c>
      <c r="FC6" s="111">
        <v>25096.1702</v>
      </c>
      <c r="FD6" s="111">
        <v>25558.919199999997</v>
      </c>
      <c r="FE6" s="111">
        <v>25746.510999999999</v>
      </c>
      <c r="FF6" s="111">
        <v>25703.100599999998</v>
      </c>
      <c r="FG6" s="111">
        <v>26404.530999999999</v>
      </c>
      <c r="FH6" s="111">
        <v>25695.6914</v>
      </c>
      <c r="FI6" s="111">
        <v>24659.953799999996</v>
      </c>
      <c r="FJ6" s="111">
        <v>26102.2742</v>
      </c>
      <c r="FK6" s="111">
        <v>25673.037799999998</v>
      </c>
      <c r="FL6" s="111">
        <v>27270.874800000001</v>
      </c>
      <c r="FM6" s="111">
        <v>26839.023000000001</v>
      </c>
      <c r="FN6" s="111">
        <v>28439.587</v>
      </c>
      <c r="FO6" s="111">
        <v>28547.410599999996</v>
      </c>
      <c r="FP6" s="111">
        <v>28371.756999999998</v>
      </c>
      <c r="FQ6" s="111">
        <v>27566.042799999999</v>
      </c>
      <c r="FR6" s="111">
        <v>27106.518799999998</v>
      </c>
      <c r="FS6" s="111">
        <v>26820.576400000002</v>
      </c>
      <c r="FT6" s="111">
        <v>27107.657200000001</v>
      </c>
      <c r="FU6" s="111">
        <v>26359.385200000001</v>
      </c>
      <c r="FV6" s="111">
        <v>25015.230199999998</v>
      </c>
      <c r="FW6" s="111">
        <v>23562.296599999998</v>
      </c>
      <c r="FX6" s="111">
        <v>23434.763799999997</v>
      </c>
      <c r="FY6" s="111">
        <v>22958.245400000003</v>
      </c>
      <c r="FZ6" s="111">
        <v>22789.568400000004</v>
      </c>
      <c r="GA6" s="111">
        <v>22928.488400000002</v>
      </c>
      <c r="GB6" s="111">
        <v>22608.559400000002</v>
      </c>
      <c r="GC6" s="111">
        <v>20421.528200000001</v>
      </c>
      <c r="GD6" s="111">
        <v>20107.641800000001</v>
      </c>
      <c r="GE6" s="111">
        <v>20029.965400000001</v>
      </c>
      <c r="GF6" s="111">
        <v>20585.515600000002</v>
      </c>
      <c r="GG6" s="111">
        <v>20549.6194</v>
      </c>
      <c r="GH6" s="111">
        <v>20346.128199999999</v>
      </c>
      <c r="GI6" s="111">
        <v>17873.066999999999</v>
      </c>
      <c r="GJ6" s="111">
        <v>17718.232799999998</v>
      </c>
      <c r="GK6" s="111">
        <v>17170.066200000001</v>
      </c>
      <c r="GL6" s="111">
        <v>17506.935000000001</v>
      </c>
      <c r="GM6" s="111">
        <v>17183.059799999999</v>
      </c>
      <c r="GN6" s="111">
        <v>17693.962200000002</v>
      </c>
      <c r="GO6" s="111">
        <v>15841.7736</v>
      </c>
      <c r="GP6" s="111">
        <v>16125.418399999999</v>
      </c>
      <c r="GQ6" s="111">
        <v>16103.171400000001</v>
      </c>
      <c r="GR6" s="111">
        <v>16166.9022</v>
      </c>
      <c r="GS6" s="111">
        <v>16375.325000000001</v>
      </c>
      <c r="GT6" s="111">
        <v>16164.822200000001</v>
      </c>
      <c r="GU6" s="111">
        <v>12668.1042</v>
      </c>
      <c r="GV6" s="111">
        <v>12444.291800000001</v>
      </c>
      <c r="GW6" s="111">
        <v>12722.518999999998</v>
      </c>
      <c r="GX6" s="111">
        <v>11586.295</v>
      </c>
      <c r="GY6" s="111">
        <v>11526.318600000001</v>
      </c>
      <c r="GZ6" s="111">
        <v>10978.430199999999</v>
      </c>
      <c r="HA6" s="111">
        <v>11165.906199999999</v>
      </c>
      <c r="HB6" s="111">
        <v>10931.1294</v>
      </c>
      <c r="HC6" s="111">
        <v>11192.900800000001</v>
      </c>
      <c r="HD6" s="111">
        <v>11304.322200000001</v>
      </c>
      <c r="HE6" s="111">
        <v>11954.2228</v>
      </c>
      <c r="HF6" s="111">
        <v>12187.128799999999</v>
      </c>
      <c r="HG6" s="111">
        <v>11660.441199999997</v>
      </c>
      <c r="HH6" s="111">
        <v>11576.6322</v>
      </c>
      <c r="HI6" s="111">
        <v>11157.1132</v>
      </c>
      <c r="HJ6" s="111">
        <v>10992.098600000001</v>
      </c>
      <c r="HK6" s="111">
        <v>11481.867599999998</v>
      </c>
      <c r="HL6" s="111">
        <v>11881.654199999999</v>
      </c>
      <c r="HM6" s="111">
        <v>10924.592400000001</v>
      </c>
      <c r="HN6" s="111">
        <v>11129.004400000002</v>
      </c>
      <c r="HO6" s="111">
        <v>10914.055399999999</v>
      </c>
      <c r="HP6" s="111">
        <v>8938.6941999999999</v>
      </c>
      <c r="HQ6" s="111">
        <v>9163.89</v>
      </c>
      <c r="HR6" s="111">
        <v>8888.6661999999997</v>
      </c>
      <c r="HS6" s="111">
        <v>8625.2772000000004</v>
      </c>
      <c r="HT6" s="111">
        <v>8829.1448</v>
      </c>
      <c r="HU6" s="111">
        <v>9018.3381999999983</v>
      </c>
      <c r="HV6" s="111">
        <v>8966.2414000000008</v>
      </c>
      <c r="HW6" s="111">
        <v>7011.1491999999998</v>
      </c>
      <c r="HX6" s="111">
        <v>8717.2114000000001</v>
      </c>
      <c r="HY6" s="111">
        <v>9120.9251999999997</v>
      </c>
    </row>
    <row r="7" spans="1:233" s="115" customFormat="1" ht="18.75" customHeight="1">
      <c r="A7" s="10"/>
      <c r="B7" s="10" t="s">
        <v>107</v>
      </c>
      <c r="C7" s="10">
        <v>264370.22405399999</v>
      </c>
      <c r="D7" s="10">
        <v>266816.87285857007</v>
      </c>
      <c r="E7" s="10">
        <v>283938.16082118999</v>
      </c>
      <c r="F7" s="10">
        <v>327904.41674861003</v>
      </c>
      <c r="G7" s="10">
        <v>335826.53531897999</v>
      </c>
      <c r="H7" s="10">
        <v>344251.46750587143</v>
      </c>
      <c r="I7" s="10">
        <v>353400.46517797001</v>
      </c>
      <c r="J7" s="10">
        <v>350876.00626096601</v>
      </c>
      <c r="K7" s="10">
        <v>360805.68151714501</v>
      </c>
      <c r="L7" s="10">
        <v>362634.51727799705</v>
      </c>
      <c r="M7" s="10">
        <v>362725.91618908406</v>
      </c>
      <c r="N7" s="10">
        <v>360561.08875358204</v>
      </c>
      <c r="O7" s="10">
        <v>367856.81855570507</v>
      </c>
      <c r="P7" s="10">
        <v>378318.98016901914</v>
      </c>
      <c r="Q7" s="10">
        <v>382579.29308503098</v>
      </c>
      <c r="R7" s="10">
        <v>378943.82246316707</v>
      </c>
      <c r="S7" s="10">
        <v>394493.41654374107</v>
      </c>
      <c r="T7" s="10">
        <v>400261.63019612501</v>
      </c>
      <c r="U7" s="10">
        <v>407067.38122679305</v>
      </c>
      <c r="V7" s="10">
        <v>408722.07212279097</v>
      </c>
      <c r="W7" s="10">
        <v>406829.21220061905</v>
      </c>
      <c r="X7" s="10">
        <v>411234.18195418897</v>
      </c>
      <c r="Y7" s="10">
        <v>408461.03819864901</v>
      </c>
      <c r="Z7" s="10">
        <v>410940.1189711928</v>
      </c>
      <c r="AA7" s="10">
        <v>411804.80705962086</v>
      </c>
      <c r="AB7" s="10">
        <v>412584.9482667211</v>
      </c>
      <c r="AC7" s="10">
        <v>413808.84299815004</v>
      </c>
      <c r="AD7" s="10">
        <v>402860.228661097</v>
      </c>
      <c r="AE7" s="10">
        <v>421558.41846357007</v>
      </c>
      <c r="AF7" s="10">
        <v>421823.4994363719</v>
      </c>
      <c r="AG7" s="10">
        <v>419814.296950622</v>
      </c>
      <c r="AH7" s="10">
        <v>432510.56651846995</v>
      </c>
      <c r="AI7" s="10">
        <v>436088.48682719318</v>
      </c>
      <c r="AJ7" s="10">
        <v>437499.17498478969</v>
      </c>
      <c r="AK7" s="10">
        <v>444262.41365624091</v>
      </c>
      <c r="AL7" s="10">
        <v>436019.32340846607</v>
      </c>
      <c r="AM7" s="10">
        <v>432814.69952796982</v>
      </c>
      <c r="AN7" s="10">
        <v>438944.11224965123</v>
      </c>
      <c r="AO7" s="10">
        <v>438039.36825736723</v>
      </c>
      <c r="AP7" s="10">
        <v>440167.32288919919</v>
      </c>
      <c r="AQ7" s="10">
        <v>447475.98630603927</v>
      </c>
      <c r="AR7" s="10">
        <v>459662.23887030204</v>
      </c>
      <c r="AS7" s="10">
        <v>464928.99235298584</v>
      </c>
      <c r="AT7" s="10">
        <v>463781.83594994771</v>
      </c>
      <c r="AU7" s="10">
        <v>467454.28768538689</v>
      </c>
      <c r="AV7" s="10">
        <v>476991.75739838189</v>
      </c>
      <c r="AW7" s="10">
        <v>475926.407319027</v>
      </c>
      <c r="AX7" s="10">
        <v>473689.02965800575</v>
      </c>
      <c r="AY7" s="10">
        <v>479091.183319968</v>
      </c>
      <c r="AZ7" s="10">
        <v>477116.93373022281</v>
      </c>
      <c r="BA7" s="10">
        <v>477130.01551341306</v>
      </c>
      <c r="BB7" s="10">
        <v>478526.40341428894</v>
      </c>
      <c r="BC7" s="10">
        <v>490298.65710714948</v>
      </c>
      <c r="BD7" s="10">
        <v>493675.00094433851</v>
      </c>
      <c r="BE7" s="10">
        <v>491704.15537866624</v>
      </c>
      <c r="BF7" s="10">
        <v>486566.52105576365</v>
      </c>
      <c r="BG7" s="10">
        <v>488526.64990512712</v>
      </c>
      <c r="BH7" s="10">
        <v>486286.10661492834</v>
      </c>
      <c r="BI7" s="10">
        <v>487204.33367069415</v>
      </c>
      <c r="BJ7" s="10">
        <v>487526.14937655855</v>
      </c>
      <c r="BK7" s="10">
        <v>490072.27339216846</v>
      </c>
      <c r="BL7" s="10">
        <v>488259.00839633844</v>
      </c>
      <c r="BM7" s="10">
        <v>496203.41359066172</v>
      </c>
      <c r="BN7" s="10">
        <v>501531.02786431124</v>
      </c>
      <c r="BO7" s="10">
        <v>500074.36987255304</v>
      </c>
      <c r="BP7" s="10">
        <v>498631.30363056512</v>
      </c>
      <c r="BQ7" s="10">
        <v>497375.79951007472</v>
      </c>
      <c r="BR7" s="10">
        <v>497933.24781945726</v>
      </c>
      <c r="BS7" s="10">
        <v>504529.67266561621</v>
      </c>
      <c r="BT7" s="10">
        <v>507288.60321379674</v>
      </c>
      <c r="BU7" s="10">
        <v>508410.28036712279</v>
      </c>
      <c r="BV7" s="10">
        <v>514729.78935598629</v>
      </c>
      <c r="BW7" s="10">
        <v>516518.29214057029</v>
      </c>
      <c r="BX7" s="10">
        <v>535189.39352258598</v>
      </c>
      <c r="BY7" s="10">
        <v>544686.04426168872</v>
      </c>
      <c r="BZ7" s="10">
        <v>569945.53272691742</v>
      </c>
      <c r="CA7" s="10">
        <v>583851.13431673648</v>
      </c>
      <c r="CB7" s="10">
        <v>598214.81131095556</v>
      </c>
      <c r="CC7" s="10">
        <v>601072.95069637382</v>
      </c>
      <c r="CD7" s="10">
        <v>601597.48865147657</v>
      </c>
      <c r="CE7" s="10">
        <v>602542.82272247586</v>
      </c>
      <c r="CF7" s="10">
        <v>608125.15461494529</v>
      </c>
      <c r="CG7" s="10">
        <v>609100.35571769555</v>
      </c>
      <c r="CH7" s="10">
        <v>620115.7207598713</v>
      </c>
      <c r="CI7" s="10">
        <v>630475.40795643348</v>
      </c>
      <c r="CJ7" s="10">
        <v>635753.52888505335</v>
      </c>
      <c r="CK7" s="10">
        <v>631786.23414127715</v>
      </c>
      <c r="CL7" s="10">
        <v>631506.46486453107</v>
      </c>
      <c r="CM7" s="10">
        <v>652702.13477117417</v>
      </c>
      <c r="CN7" s="10">
        <v>657785.29187036003</v>
      </c>
      <c r="CO7" s="10">
        <v>655298.31902000355</v>
      </c>
      <c r="CP7" s="10">
        <v>664224.46673156344</v>
      </c>
      <c r="CQ7" s="10">
        <v>678557.83332091372</v>
      </c>
      <c r="CR7" s="10">
        <v>688212.45337787911</v>
      </c>
      <c r="CS7" s="10">
        <v>688781.51266945596</v>
      </c>
      <c r="CT7" s="10">
        <v>696716.44545465731</v>
      </c>
      <c r="CU7" s="10">
        <v>704665.44997923751</v>
      </c>
      <c r="CV7" s="10">
        <v>709666.37122104398</v>
      </c>
      <c r="CW7" s="10">
        <v>709310.58868016908</v>
      </c>
      <c r="CX7" s="10">
        <v>701850.56014914194</v>
      </c>
      <c r="CY7" s="10">
        <v>712070.93226691207</v>
      </c>
      <c r="CZ7" s="10">
        <v>726212.50849495525</v>
      </c>
      <c r="DA7" s="10">
        <v>732333.22711954475</v>
      </c>
      <c r="DB7" s="10">
        <v>735053.92152116285</v>
      </c>
      <c r="DC7" s="10">
        <v>742964.39528605528</v>
      </c>
      <c r="DD7" s="10">
        <v>752219.54092364397</v>
      </c>
      <c r="DE7" s="10">
        <v>749690.25794232707</v>
      </c>
      <c r="DF7" s="10">
        <v>756429.88718849153</v>
      </c>
      <c r="DG7" s="10">
        <v>762047.56420199631</v>
      </c>
      <c r="DH7" s="10">
        <v>761106.1823903789</v>
      </c>
      <c r="DI7" s="10">
        <v>782110.8499305771</v>
      </c>
      <c r="DJ7" s="10">
        <v>771127.52175678313</v>
      </c>
      <c r="DK7" s="10">
        <v>763865.35169452359</v>
      </c>
      <c r="DL7" s="10">
        <v>772435.68015417457</v>
      </c>
      <c r="DM7" s="10">
        <v>780857.18431669835</v>
      </c>
      <c r="DN7" s="10">
        <v>772566.33652402507</v>
      </c>
      <c r="DO7" s="10">
        <v>799149.48718115105</v>
      </c>
      <c r="DP7" s="10">
        <v>799183.78591353074</v>
      </c>
      <c r="DQ7" s="10">
        <v>778737.81566839875</v>
      </c>
      <c r="DR7" s="10">
        <v>787600.33775380137</v>
      </c>
      <c r="DS7" s="10">
        <v>791718.20004581823</v>
      </c>
      <c r="DT7" s="10">
        <v>795399.05763018702</v>
      </c>
      <c r="DU7" s="10">
        <v>801089.78044292761</v>
      </c>
      <c r="DV7" s="10">
        <v>793853.69116746134</v>
      </c>
      <c r="DW7" s="10">
        <v>814404.05290457571</v>
      </c>
      <c r="DX7" s="10">
        <v>814902.56134598411</v>
      </c>
      <c r="DY7" s="10">
        <v>825790.74541896698</v>
      </c>
      <c r="DZ7" s="10">
        <v>821482.87806848588</v>
      </c>
      <c r="EA7" s="10">
        <v>838052.73761837103</v>
      </c>
      <c r="EB7" s="10">
        <v>844255.93460090121</v>
      </c>
      <c r="EC7" s="10">
        <v>837585.65235826618</v>
      </c>
      <c r="ED7" s="10">
        <v>842011.16629733576</v>
      </c>
      <c r="EE7" s="10">
        <v>847710.48068260052</v>
      </c>
      <c r="EF7" s="10">
        <v>841206.86293674423</v>
      </c>
      <c r="EG7" s="10">
        <v>853060.09262423799</v>
      </c>
      <c r="EH7" s="10">
        <v>838025.37684873957</v>
      </c>
      <c r="EI7" s="10">
        <v>864011.51506833476</v>
      </c>
      <c r="EJ7" s="10">
        <v>733454.14736580767</v>
      </c>
      <c r="EK7" s="10">
        <v>738149.71807443222</v>
      </c>
      <c r="EL7" s="10">
        <v>741200.27483588224</v>
      </c>
      <c r="EM7" s="10">
        <v>744374.04816361272</v>
      </c>
      <c r="EN7" s="10">
        <v>750203.97694680409</v>
      </c>
      <c r="EO7" s="10">
        <v>751334.80757359078</v>
      </c>
      <c r="EP7" s="10">
        <v>755709.37054114463</v>
      </c>
      <c r="EQ7" s="10">
        <v>759713.73095547268</v>
      </c>
      <c r="ER7" s="10">
        <v>767516.0606362127</v>
      </c>
      <c r="ES7" s="10">
        <v>772543.96035947395</v>
      </c>
      <c r="ET7" s="10">
        <v>779938.40371888434</v>
      </c>
      <c r="EU7" s="10">
        <v>790807.77455207892</v>
      </c>
      <c r="EV7" s="10">
        <v>802803.21351254394</v>
      </c>
      <c r="EW7" s="10">
        <v>806423.18183428515</v>
      </c>
      <c r="EX7" s="10">
        <v>802033.11753354245</v>
      </c>
      <c r="EY7" s="10">
        <v>810231.01257471612</v>
      </c>
      <c r="EZ7" s="10">
        <v>817800.66878939292</v>
      </c>
      <c r="FA7" s="10">
        <v>811439.28100970283</v>
      </c>
      <c r="FB7" s="10">
        <v>819163.10789400514</v>
      </c>
      <c r="FC7" s="10">
        <v>837652.46273628878</v>
      </c>
      <c r="FD7" s="10">
        <v>827082.6247698334</v>
      </c>
      <c r="FE7" s="10">
        <v>836817.33719031489</v>
      </c>
      <c r="FF7" s="10">
        <v>834550.62095177115</v>
      </c>
      <c r="FG7" s="10">
        <v>847875.25698992249</v>
      </c>
      <c r="FH7" s="10">
        <v>858000.90163708164</v>
      </c>
      <c r="FI7" s="10">
        <v>858423.44259631902</v>
      </c>
      <c r="FJ7" s="10">
        <v>881873.70643114636</v>
      </c>
      <c r="FK7" s="10">
        <v>890714.63593056099</v>
      </c>
      <c r="FL7" s="10">
        <v>898988.81211755448</v>
      </c>
      <c r="FM7" s="10">
        <v>889350.63151751156</v>
      </c>
      <c r="FN7" s="10">
        <v>899200.84335080092</v>
      </c>
      <c r="FO7" s="10">
        <v>902709.47413936991</v>
      </c>
      <c r="FP7" s="10">
        <v>910750.39494944713</v>
      </c>
      <c r="FQ7" s="10">
        <v>923339.91758227826</v>
      </c>
      <c r="FR7" s="10">
        <v>928666.1725975367</v>
      </c>
      <c r="FS7" s="10">
        <v>930061.16289149958</v>
      </c>
      <c r="FT7" s="10">
        <v>945151.01760178583</v>
      </c>
      <c r="FU7" s="10">
        <v>941428.78138992761</v>
      </c>
      <c r="FV7" s="10">
        <v>942548.044885532</v>
      </c>
      <c r="FW7" s="10">
        <v>940531.69423077547</v>
      </c>
      <c r="FX7" s="10">
        <v>945688.26301913173</v>
      </c>
      <c r="FY7" s="10">
        <v>939923.82234865054</v>
      </c>
      <c r="FZ7" s="10">
        <v>936494.25194637699</v>
      </c>
      <c r="GA7" s="10">
        <v>940729.16118731082</v>
      </c>
      <c r="GB7" s="10">
        <v>932008.3171899633</v>
      </c>
      <c r="GC7" s="10">
        <v>935006.46318787057</v>
      </c>
      <c r="GD7" s="10">
        <v>928472.98369976692</v>
      </c>
      <c r="GE7" s="10">
        <v>934690.06971949397</v>
      </c>
      <c r="GF7" s="10">
        <v>952017.38891789003</v>
      </c>
      <c r="GG7" s="10">
        <v>958125.8707309938</v>
      </c>
      <c r="GH7" s="10">
        <v>948739.95531478815</v>
      </c>
      <c r="GI7" s="10">
        <v>962022.99209450872</v>
      </c>
      <c r="GJ7" s="10">
        <v>955475.89941151266</v>
      </c>
      <c r="GK7" s="10">
        <v>945895.12410851521</v>
      </c>
      <c r="GL7" s="10">
        <v>948266.50186784833</v>
      </c>
      <c r="GM7" s="10">
        <v>948985.81501206686</v>
      </c>
      <c r="GN7" s="10">
        <v>959861.76823353011</v>
      </c>
      <c r="GO7" s="10">
        <v>954136.89353971183</v>
      </c>
      <c r="GP7" s="10">
        <v>954269.2637826812</v>
      </c>
      <c r="GQ7" s="10">
        <v>954658.56025276531</v>
      </c>
      <c r="GR7" s="10">
        <v>963574.28646417812</v>
      </c>
      <c r="GS7" s="10">
        <v>978996.93044858566</v>
      </c>
      <c r="GT7" s="10">
        <v>978716.74425704626</v>
      </c>
      <c r="GU7" s="10">
        <v>976141.73281296948</v>
      </c>
      <c r="GV7" s="10">
        <v>975114.0544020657</v>
      </c>
      <c r="GW7" s="10">
        <v>973307.73192885122</v>
      </c>
      <c r="GX7" s="10">
        <v>977610.44954575796</v>
      </c>
      <c r="GY7" s="10">
        <v>978560.9784849874</v>
      </c>
      <c r="GZ7" s="10">
        <v>960882.36493444443</v>
      </c>
      <c r="HA7" s="10">
        <v>962013.36264565994</v>
      </c>
      <c r="HB7" s="10">
        <v>973338.20243485121</v>
      </c>
      <c r="HC7" s="10">
        <v>987605.89535690425</v>
      </c>
      <c r="HD7" s="10">
        <v>997398.48136061698</v>
      </c>
      <c r="HE7" s="10">
        <v>1036444.3123628402</v>
      </c>
      <c r="HF7" s="10">
        <v>1077183.9571808754</v>
      </c>
      <c r="HG7" s="10">
        <v>1087385.8156781029</v>
      </c>
      <c r="HH7" s="10">
        <v>1088191.5999247085</v>
      </c>
      <c r="HI7" s="10">
        <v>1094346.6209463389</v>
      </c>
      <c r="HJ7" s="10">
        <v>1091384.889687022</v>
      </c>
      <c r="HK7" s="10">
        <v>1100124.8710252221</v>
      </c>
      <c r="HL7" s="10">
        <v>1103567.3413996061</v>
      </c>
      <c r="HM7" s="10">
        <v>1090187.9014094307</v>
      </c>
      <c r="HN7" s="10">
        <v>1097480.0391974011</v>
      </c>
      <c r="HO7" s="10">
        <v>1089613.3029406467</v>
      </c>
      <c r="HP7" s="10">
        <v>1122205.4855239363</v>
      </c>
      <c r="HQ7" s="10">
        <v>1131762.9572751275</v>
      </c>
      <c r="HR7" s="10">
        <v>1122147.1127101993</v>
      </c>
      <c r="HS7" s="10">
        <v>1125467.5876514313</v>
      </c>
      <c r="HT7" s="10">
        <v>1133647.4626576658</v>
      </c>
      <c r="HU7" s="10">
        <v>1135089.0160707673</v>
      </c>
      <c r="HV7" s="10">
        <v>1135646.3006856819</v>
      </c>
      <c r="HW7" s="10">
        <v>1144751.580923032</v>
      </c>
      <c r="HX7" s="10">
        <v>1126980.1993798555</v>
      </c>
      <c r="HY7" s="10">
        <v>1138121.4038804213</v>
      </c>
    </row>
    <row r="8" spans="1:233" s="9" customFormat="1">
      <c r="C8" s="11"/>
    </row>
    <row r="9" spans="1:233" s="6" customFormat="1" ht="31.5" customHeight="1">
      <c r="B9" s="166" t="s">
        <v>237</v>
      </c>
      <c r="C9" s="12"/>
      <c r="D9" s="12"/>
    </row>
    <row r="10" spans="1:233" s="108" customFormat="1">
      <c r="B10" s="109"/>
      <c r="C10" s="176">
        <v>36525</v>
      </c>
      <c r="D10" s="176">
        <v>36891</v>
      </c>
      <c r="E10" s="176">
        <v>37256</v>
      </c>
      <c r="F10" s="176">
        <v>37621</v>
      </c>
      <c r="G10" s="176">
        <v>37652</v>
      </c>
      <c r="H10" s="176">
        <v>37680</v>
      </c>
      <c r="I10" s="176">
        <v>37711</v>
      </c>
      <c r="J10" s="176">
        <v>37741</v>
      </c>
      <c r="K10" s="176">
        <v>37772</v>
      </c>
      <c r="L10" s="176">
        <v>37802</v>
      </c>
      <c r="M10" s="176">
        <v>37833</v>
      </c>
      <c r="N10" s="176">
        <v>37864</v>
      </c>
      <c r="O10" s="176">
        <v>37894</v>
      </c>
      <c r="P10" s="176">
        <v>37925</v>
      </c>
      <c r="Q10" s="176">
        <v>37955</v>
      </c>
      <c r="R10" s="176">
        <v>37986</v>
      </c>
      <c r="S10" s="176">
        <v>38017</v>
      </c>
      <c r="T10" s="176">
        <v>38046</v>
      </c>
      <c r="U10" s="176">
        <v>38077</v>
      </c>
      <c r="V10" s="176">
        <v>38107</v>
      </c>
      <c r="W10" s="176">
        <v>38138</v>
      </c>
      <c r="X10" s="176">
        <v>38168</v>
      </c>
      <c r="Y10" s="176">
        <v>38199</v>
      </c>
      <c r="Z10" s="176">
        <v>38230</v>
      </c>
      <c r="AA10" s="176">
        <v>38260</v>
      </c>
      <c r="AB10" s="176">
        <v>38291</v>
      </c>
      <c r="AC10" s="176">
        <v>38321</v>
      </c>
      <c r="AD10" s="176">
        <v>38352</v>
      </c>
      <c r="AE10" s="176">
        <v>38383</v>
      </c>
      <c r="AF10" s="176">
        <v>38411</v>
      </c>
      <c r="AG10" s="176">
        <v>38442</v>
      </c>
      <c r="AH10" s="176">
        <v>38472</v>
      </c>
      <c r="AI10" s="176">
        <v>38503</v>
      </c>
      <c r="AJ10" s="176">
        <v>38533</v>
      </c>
      <c r="AK10" s="176">
        <v>38564</v>
      </c>
      <c r="AL10" s="176">
        <v>38595</v>
      </c>
      <c r="AM10" s="176">
        <v>38625</v>
      </c>
      <c r="AN10" s="176">
        <v>38656</v>
      </c>
      <c r="AO10" s="176">
        <v>38686</v>
      </c>
      <c r="AP10" s="176">
        <v>38717</v>
      </c>
      <c r="AQ10" s="176">
        <v>38748</v>
      </c>
      <c r="AR10" s="176">
        <v>38776</v>
      </c>
      <c r="AS10" s="176">
        <v>38807</v>
      </c>
      <c r="AT10" s="176">
        <v>38837</v>
      </c>
      <c r="AU10" s="176">
        <v>38868</v>
      </c>
      <c r="AV10" s="176">
        <v>38898</v>
      </c>
      <c r="AW10" s="176">
        <v>38929</v>
      </c>
      <c r="AX10" s="176">
        <v>38960</v>
      </c>
      <c r="AY10" s="176">
        <v>38990</v>
      </c>
      <c r="AZ10" s="176">
        <v>39021</v>
      </c>
      <c r="BA10" s="176">
        <v>39051</v>
      </c>
      <c r="BB10" s="176">
        <v>39082</v>
      </c>
      <c r="BC10" s="176">
        <v>39113</v>
      </c>
      <c r="BD10" s="176">
        <v>39141</v>
      </c>
      <c r="BE10" s="176">
        <v>39172</v>
      </c>
      <c r="BF10" s="176">
        <v>39202</v>
      </c>
      <c r="BG10" s="176">
        <v>39233</v>
      </c>
      <c r="BH10" s="176">
        <v>39263</v>
      </c>
      <c r="BI10" s="176">
        <v>39294</v>
      </c>
      <c r="BJ10" s="176">
        <v>39325</v>
      </c>
      <c r="BK10" s="176">
        <v>39355</v>
      </c>
      <c r="BL10" s="176">
        <v>39386</v>
      </c>
      <c r="BM10" s="176">
        <v>39416</v>
      </c>
      <c r="BN10" s="176">
        <v>39447</v>
      </c>
      <c r="BO10" s="176">
        <v>39478</v>
      </c>
      <c r="BP10" s="176">
        <v>39507</v>
      </c>
      <c r="BQ10" s="176">
        <v>39538</v>
      </c>
      <c r="BR10" s="176">
        <v>39568</v>
      </c>
      <c r="BS10" s="176">
        <v>39599</v>
      </c>
      <c r="BT10" s="176">
        <v>39629</v>
      </c>
      <c r="BU10" s="176">
        <v>39660</v>
      </c>
      <c r="BV10" s="176">
        <v>39691</v>
      </c>
      <c r="BW10" s="176">
        <v>39721</v>
      </c>
      <c r="BX10" s="176">
        <v>39752</v>
      </c>
      <c r="BY10" s="176">
        <v>39782</v>
      </c>
      <c r="BZ10" s="176">
        <v>39813</v>
      </c>
      <c r="CA10" s="176">
        <v>39844</v>
      </c>
      <c r="CB10" s="176">
        <v>39872</v>
      </c>
      <c r="CC10" s="176">
        <v>39903</v>
      </c>
      <c r="CD10" s="176">
        <v>39933</v>
      </c>
      <c r="CE10" s="176">
        <v>39964</v>
      </c>
      <c r="CF10" s="176">
        <v>39994</v>
      </c>
      <c r="CG10" s="176">
        <v>40025</v>
      </c>
      <c r="CH10" s="176">
        <v>40056</v>
      </c>
      <c r="CI10" s="176">
        <v>40086</v>
      </c>
      <c r="CJ10" s="176">
        <v>40117</v>
      </c>
      <c r="CK10" s="176">
        <v>40147</v>
      </c>
      <c r="CL10" s="176">
        <v>40178</v>
      </c>
      <c r="CM10" s="176">
        <v>40209</v>
      </c>
      <c r="CN10" s="176">
        <v>40237</v>
      </c>
      <c r="CO10" s="176">
        <v>40268</v>
      </c>
      <c r="CP10" s="176">
        <v>40298</v>
      </c>
      <c r="CQ10" s="176">
        <v>40329</v>
      </c>
      <c r="CR10" s="176">
        <v>40359</v>
      </c>
      <c r="CS10" s="176">
        <v>40390</v>
      </c>
      <c r="CT10" s="176">
        <v>40421</v>
      </c>
      <c r="CU10" s="176">
        <v>40451</v>
      </c>
      <c r="CV10" s="176">
        <v>40482</v>
      </c>
      <c r="CW10" s="176">
        <v>40512</v>
      </c>
      <c r="CX10" s="176">
        <v>40543</v>
      </c>
      <c r="CY10" s="176">
        <v>40574</v>
      </c>
      <c r="CZ10" s="176">
        <v>40602</v>
      </c>
      <c r="DA10" s="176">
        <v>40633</v>
      </c>
      <c r="DB10" s="176">
        <v>40663</v>
      </c>
      <c r="DC10" s="176">
        <v>40694</v>
      </c>
      <c r="DD10" s="176">
        <v>40724</v>
      </c>
      <c r="DE10" s="176">
        <v>40755</v>
      </c>
      <c r="DF10" s="176">
        <v>40786</v>
      </c>
      <c r="DG10" s="176">
        <v>40816</v>
      </c>
      <c r="DH10" s="176">
        <v>40847</v>
      </c>
      <c r="DI10" s="176">
        <v>40877</v>
      </c>
      <c r="DJ10" s="176">
        <v>40908</v>
      </c>
      <c r="DK10" s="176">
        <v>40939</v>
      </c>
      <c r="DL10" s="176">
        <v>40968</v>
      </c>
      <c r="DM10" s="176">
        <v>40999</v>
      </c>
      <c r="DN10" s="176">
        <v>41029</v>
      </c>
      <c r="DO10" s="176">
        <v>41060</v>
      </c>
      <c r="DP10" s="176">
        <v>41090</v>
      </c>
      <c r="DQ10" s="176">
        <v>41121</v>
      </c>
      <c r="DR10" s="176">
        <v>41152</v>
      </c>
      <c r="DS10" s="176">
        <v>41182</v>
      </c>
      <c r="DT10" s="176">
        <v>41213</v>
      </c>
      <c r="DU10" s="176">
        <v>41243</v>
      </c>
      <c r="DV10" s="176">
        <v>41274</v>
      </c>
      <c r="DW10" s="176">
        <v>41305</v>
      </c>
      <c r="DX10" s="176">
        <v>41333</v>
      </c>
      <c r="DY10" s="177">
        <v>41364</v>
      </c>
      <c r="DZ10" s="176">
        <v>41394</v>
      </c>
      <c r="EA10" s="176">
        <v>41425</v>
      </c>
      <c r="EB10" s="176">
        <v>41455</v>
      </c>
      <c r="EC10" s="176">
        <v>41486</v>
      </c>
      <c r="ED10" s="176">
        <v>41517</v>
      </c>
      <c r="EE10" s="176">
        <v>41547</v>
      </c>
      <c r="EF10" s="176">
        <v>41578</v>
      </c>
      <c r="EG10" s="176">
        <v>41608</v>
      </c>
      <c r="EH10" s="176">
        <v>41639</v>
      </c>
      <c r="EI10" s="176">
        <v>41670</v>
      </c>
      <c r="EJ10" s="176">
        <v>41698</v>
      </c>
      <c r="EK10" s="177">
        <v>41729</v>
      </c>
      <c r="EL10" s="177">
        <v>41759</v>
      </c>
      <c r="EM10" s="177">
        <v>41790</v>
      </c>
      <c r="EN10" s="177">
        <v>41820</v>
      </c>
      <c r="EO10" s="177">
        <v>41851</v>
      </c>
      <c r="EP10" s="177">
        <v>41882</v>
      </c>
      <c r="EQ10" s="177">
        <v>41912</v>
      </c>
      <c r="ER10" s="177">
        <v>41943</v>
      </c>
      <c r="ES10" s="177">
        <v>41973</v>
      </c>
      <c r="ET10" s="177">
        <v>42004</v>
      </c>
      <c r="EU10" s="177">
        <v>42035</v>
      </c>
      <c r="EV10" s="177">
        <v>42063</v>
      </c>
      <c r="EW10" s="177">
        <v>42094</v>
      </c>
      <c r="EX10" s="177">
        <v>42124</v>
      </c>
      <c r="EY10" s="177">
        <v>42155</v>
      </c>
      <c r="EZ10" s="177">
        <v>42185</v>
      </c>
      <c r="FA10" s="177">
        <v>42216</v>
      </c>
      <c r="FB10" s="177">
        <v>42247</v>
      </c>
      <c r="FC10" s="177">
        <v>42277</v>
      </c>
      <c r="FD10" s="177">
        <v>42308</v>
      </c>
      <c r="FE10" s="177">
        <v>42338</v>
      </c>
      <c r="FF10" s="177">
        <v>42369</v>
      </c>
      <c r="FG10" s="177">
        <v>42400</v>
      </c>
      <c r="FH10" s="177">
        <v>42429</v>
      </c>
      <c r="FI10" s="177">
        <v>42460</v>
      </c>
      <c r="FJ10" s="177">
        <v>42490</v>
      </c>
      <c r="FK10" s="177">
        <v>42521</v>
      </c>
      <c r="FL10" s="177">
        <v>42551</v>
      </c>
      <c r="FM10" s="177">
        <v>42582</v>
      </c>
      <c r="FN10" s="177">
        <v>42613</v>
      </c>
      <c r="FO10" s="177">
        <v>42643</v>
      </c>
      <c r="FP10" s="177">
        <v>42674</v>
      </c>
      <c r="FQ10" s="177">
        <v>42704</v>
      </c>
      <c r="FR10" s="177">
        <v>42735</v>
      </c>
      <c r="FS10" s="177">
        <v>42766</v>
      </c>
      <c r="FT10" s="177">
        <v>42794</v>
      </c>
      <c r="FU10" s="177">
        <v>42825</v>
      </c>
      <c r="FV10" s="177">
        <v>42855</v>
      </c>
      <c r="FW10" s="177">
        <v>42886</v>
      </c>
      <c r="FX10" s="177">
        <v>42916</v>
      </c>
      <c r="FY10" s="177">
        <v>42947</v>
      </c>
      <c r="FZ10" s="177">
        <v>42978</v>
      </c>
      <c r="GA10" s="177">
        <v>43008</v>
      </c>
      <c r="GB10" s="177">
        <v>43039</v>
      </c>
      <c r="GC10" s="177">
        <v>43069</v>
      </c>
      <c r="GD10" s="177">
        <v>43100</v>
      </c>
      <c r="GE10" s="177">
        <v>43131</v>
      </c>
      <c r="GF10" s="177">
        <v>43159</v>
      </c>
      <c r="GG10" s="177">
        <v>43190</v>
      </c>
      <c r="GH10" s="177">
        <v>43220</v>
      </c>
      <c r="GI10" s="177">
        <v>43251</v>
      </c>
      <c r="GJ10" s="177">
        <v>43281</v>
      </c>
      <c r="GK10" s="177">
        <v>43312</v>
      </c>
      <c r="GL10" s="177">
        <v>43343</v>
      </c>
      <c r="GM10" s="177">
        <v>43373</v>
      </c>
      <c r="GN10" s="177">
        <v>43404</v>
      </c>
      <c r="GO10" s="177">
        <v>43434</v>
      </c>
      <c r="GP10" s="177">
        <v>43465</v>
      </c>
      <c r="GQ10" s="177">
        <v>43496</v>
      </c>
      <c r="GR10" s="177">
        <v>43524</v>
      </c>
      <c r="GS10" s="177">
        <v>43555</v>
      </c>
      <c r="GT10" s="177">
        <v>43585</v>
      </c>
      <c r="GU10" s="177">
        <v>43616</v>
      </c>
      <c r="GV10" s="177">
        <v>43646</v>
      </c>
      <c r="GW10" s="177">
        <v>43677</v>
      </c>
      <c r="GX10" s="177">
        <v>43708</v>
      </c>
      <c r="GY10" s="177">
        <v>43738</v>
      </c>
      <c r="GZ10" s="177">
        <v>43769</v>
      </c>
      <c r="HA10" s="177">
        <v>43799</v>
      </c>
      <c r="HB10" s="177">
        <v>43830</v>
      </c>
      <c r="HC10" s="177">
        <v>43861</v>
      </c>
      <c r="HD10" s="177">
        <v>43890</v>
      </c>
      <c r="HE10" s="177">
        <v>43921</v>
      </c>
      <c r="HF10" s="177">
        <v>43951</v>
      </c>
      <c r="HG10" s="177">
        <v>43982</v>
      </c>
      <c r="HH10" s="177">
        <v>44012</v>
      </c>
      <c r="HI10" s="177">
        <v>44043</v>
      </c>
      <c r="HJ10" s="177">
        <v>44074</v>
      </c>
      <c r="HK10" s="177">
        <v>44104</v>
      </c>
      <c r="HL10" s="177">
        <v>44135</v>
      </c>
      <c r="HM10" s="177">
        <v>44165</v>
      </c>
      <c r="HN10" s="177">
        <v>44196</v>
      </c>
      <c r="HO10" s="177">
        <v>44227</v>
      </c>
      <c r="HP10" s="177">
        <v>44255</v>
      </c>
      <c r="HQ10" s="177">
        <v>44286</v>
      </c>
      <c r="HR10" s="177">
        <v>44316</v>
      </c>
      <c r="HS10" s="177">
        <v>44347</v>
      </c>
      <c r="HT10" s="177">
        <v>44377</v>
      </c>
      <c r="HU10" s="177">
        <v>44408</v>
      </c>
      <c r="HV10" s="177">
        <v>44439</v>
      </c>
      <c r="HW10" s="177" t="s">
        <v>243</v>
      </c>
      <c r="HX10" s="177" t="s">
        <v>244</v>
      </c>
      <c r="HY10" s="177" t="s">
        <v>245</v>
      </c>
    </row>
    <row r="11" spans="1:233" s="13" customFormat="1" ht="17.25" customHeight="1">
      <c r="B11" s="14" t="s">
        <v>5</v>
      </c>
      <c r="C11" s="14">
        <v>0.47858940034849073</v>
      </c>
      <c r="D11" s="14">
        <v>0.52338029484586479</v>
      </c>
      <c r="E11" s="14">
        <v>0.60626363236393566</v>
      </c>
      <c r="F11" s="14">
        <v>0.6487418875717591</v>
      </c>
      <c r="G11" s="14">
        <v>0.65272123537758853</v>
      </c>
      <c r="H11" s="14">
        <v>0.64439432975591748</v>
      </c>
      <c r="I11" s="14">
        <v>0.64674132747071922</v>
      </c>
      <c r="J11" s="14">
        <v>0.660810345442991</v>
      </c>
      <c r="K11" s="14">
        <v>0.65849273178325807</v>
      </c>
      <c r="L11" s="14">
        <v>0.66184943524834083</v>
      </c>
      <c r="M11" s="14">
        <v>0.66653193238491248</v>
      </c>
      <c r="N11" s="14">
        <v>0.66222730008645692</v>
      </c>
      <c r="O11" s="14">
        <v>0.65724019992074567</v>
      </c>
      <c r="P11" s="14">
        <v>0.66169210383549193</v>
      </c>
      <c r="Q11" s="14">
        <v>0.66571743985742693</v>
      </c>
      <c r="R11" s="14">
        <v>0.66065318892353975</v>
      </c>
      <c r="S11" s="14">
        <v>0.65019568754020207</v>
      </c>
      <c r="T11" s="14">
        <v>0.64865620171213345</v>
      </c>
      <c r="U11" s="14">
        <v>0.65723439193900146</v>
      </c>
      <c r="V11" s="14">
        <v>0.65473387940349748</v>
      </c>
      <c r="W11" s="14">
        <v>0.6669934892649928</v>
      </c>
      <c r="X11" s="14">
        <v>0.6733526309226795</v>
      </c>
      <c r="Y11" s="14">
        <v>0.68515260894857766</v>
      </c>
      <c r="Z11" s="14">
        <v>0.68110064176831486</v>
      </c>
      <c r="AA11" s="14">
        <v>0.69681331408566172</v>
      </c>
      <c r="AB11" s="14">
        <v>0.705570743105564</v>
      </c>
      <c r="AC11" s="14">
        <v>0.71741037045812284</v>
      </c>
      <c r="AD11" s="14">
        <v>0.72396953064943148</v>
      </c>
      <c r="AE11" s="14">
        <v>0.70552925104242081</v>
      </c>
      <c r="AF11" s="14">
        <v>0.71244203122852179</v>
      </c>
      <c r="AG11" s="14">
        <v>0.7302926681357933</v>
      </c>
      <c r="AH11" s="14">
        <v>0.71064138144089595</v>
      </c>
      <c r="AI11" s="14">
        <v>0.71293364142119831</v>
      </c>
      <c r="AJ11" s="14">
        <v>0.71282410552548425</v>
      </c>
      <c r="AK11" s="14">
        <v>0.71054246078255767</v>
      </c>
      <c r="AL11" s="14">
        <v>0.70725488840220585</v>
      </c>
      <c r="AM11" s="14">
        <v>0.71976861587664309</v>
      </c>
      <c r="AN11" s="14">
        <v>0.71075454943173999</v>
      </c>
      <c r="AO11" s="14">
        <v>0.71228079200346728</v>
      </c>
      <c r="AP11" s="14">
        <v>0.71672411989574392</v>
      </c>
      <c r="AQ11" s="14">
        <v>0.72514450162484312</v>
      </c>
      <c r="AR11" s="14">
        <v>0.71035613515347673</v>
      </c>
      <c r="AS11" s="14">
        <v>0.70955629730350689</v>
      </c>
      <c r="AT11" s="14">
        <v>0.71290734010948986</v>
      </c>
      <c r="AU11" s="14">
        <v>0.71137725416329611</v>
      </c>
      <c r="AV11" s="14">
        <v>0.70989570086655696</v>
      </c>
      <c r="AW11" s="14">
        <v>0.71732380462883283</v>
      </c>
      <c r="AX11" s="14">
        <v>0.715703627140993</v>
      </c>
      <c r="AY11" s="14">
        <v>0.7208231862783242</v>
      </c>
      <c r="AZ11" s="14">
        <v>0.734611078653017</v>
      </c>
      <c r="BA11" s="14">
        <v>0.73726867881924518</v>
      </c>
      <c r="BB11" s="14">
        <v>0.73627696540534993</v>
      </c>
      <c r="BC11" s="14">
        <v>0.72339176398446647</v>
      </c>
      <c r="BD11" s="14">
        <v>0.72675764098907525</v>
      </c>
      <c r="BE11" s="14">
        <v>0.73118834517879083</v>
      </c>
      <c r="BF11" s="14">
        <v>0.73878552637610806</v>
      </c>
      <c r="BG11" s="14">
        <v>0.73056849508407595</v>
      </c>
      <c r="BH11" s="14">
        <v>0.73334984035496664</v>
      </c>
      <c r="BI11" s="14">
        <v>0.73242562873537997</v>
      </c>
      <c r="BJ11" s="14">
        <v>0.72924600259176087</v>
      </c>
      <c r="BK11" s="14">
        <v>0.73591780369249182</v>
      </c>
      <c r="BL11" s="14">
        <v>0.75100320337588022</v>
      </c>
      <c r="BM11" s="14">
        <v>0.75248103734099703</v>
      </c>
      <c r="BN11" s="14">
        <v>0.75849587758673487</v>
      </c>
      <c r="BO11" s="14">
        <v>0.75380985753852325</v>
      </c>
      <c r="BP11" s="14">
        <v>0.76078583230753161</v>
      </c>
      <c r="BQ11" s="14">
        <v>0.7641258816799964</v>
      </c>
      <c r="BR11" s="14">
        <v>0.76688840726399576</v>
      </c>
      <c r="BS11" s="14">
        <v>0.77597457997586061</v>
      </c>
      <c r="BT11" s="14">
        <v>0.76528552059911448</v>
      </c>
      <c r="BU11" s="14">
        <v>0.77668319955433596</v>
      </c>
      <c r="BV11" s="14">
        <v>0.76727648587536512</v>
      </c>
      <c r="BW11" s="14">
        <v>0.76719902276583773</v>
      </c>
      <c r="BX11" s="14">
        <v>0.75205058930463309</v>
      </c>
      <c r="BY11" s="14">
        <v>0.74979907822936809</v>
      </c>
      <c r="BZ11" s="14">
        <v>0.73726643937411396</v>
      </c>
      <c r="CA11" s="14">
        <v>0.72559156492527377</v>
      </c>
      <c r="CB11" s="14">
        <v>0.71263390258463111</v>
      </c>
      <c r="CC11" s="14">
        <v>0.72247356657607587</v>
      </c>
      <c r="CD11" s="14">
        <v>0.74126389777489077</v>
      </c>
      <c r="CE11" s="14">
        <v>0.73420216949680916</v>
      </c>
      <c r="CF11" s="116">
        <v>0.73862203811997873</v>
      </c>
      <c r="CG11" s="116">
        <v>0.74063881016911037</v>
      </c>
      <c r="CH11" s="116">
        <v>0.73902637337113475</v>
      </c>
      <c r="CI11" s="116">
        <v>0.73342893546002819</v>
      </c>
      <c r="CJ11" s="116">
        <v>0.72931345180967455</v>
      </c>
      <c r="CK11" s="116">
        <v>0.73196129050146508</v>
      </c>
      <c r="CL11" s="116">
        <v>0.73275709901043862</v>
      </c>
      <c r="CM11" s="116">
        <v>0.72331336046015837</v>
      </c>
      <c r="CN11" s="116">
        <v>0.72965779558125932</v>
      </c>
      <c r="CO11" s="116">
        <v>0.73063900190971576</v>
      </c>
      <c r="CP11" s="116">
        <v>0.73118188018052332</v>
      </c>
      <c r="CQ11" s="116">
        <v>0.72166939736512692</v>
      </c>
      <c r="CR11" s="116">
        <v>0.71825257097980377</v>
      </c>
      <c r="CS11" s="116">
        <v>0.7204992226563095</v>
      </c>
      <c r="CT11" s="116">
        <v>0.72009854636714066</v>
      </c>
      <c r="CU11" s="116">
        <v>0.72383335411253458</v>
      </c>
      <c r="CV11" s="116">
        <v>0.72617981014204258</v>
      </c>
      <c r="CW11" s="116">
        <v>0.71549161382600801</v>
      </c>
      <c r="CX11" s="116">
        <v>0.72239109768464271</v>
      </c>
      <c r="CY11" s="116">
        <v>0.72373342288301235</v>
      </c>
      <c r="CZ11" s="116">
        <v>0.72536737770255477</v>
      </c>
      <c r="DA11" s="116">
        <v>0.72759608681125665</v>
      </c>
      <c r="DB11" s="116">
        <v>0.73211086432029404</v>
      </c>
      <c r="DC11" s="116">
        <v>0.73127254341057046</v>
      </c>
      <c r="DD11" s="116">
        <v>0.72678607875568935</v>
      </c>
      <c r="DE11" s="116">
        <v>0.71566989713349705</v>
      </c>
      <c r="DF11" s="116">
        <v>0.71008177441297415</v>
      </c>
      <c r="DG11" s="116">
        <v>0.6907555739132446</v>
      </c>
      <c r="DH11" s="116">
        <v>0.69527285121671789</v>
      </c>
      <c r="DI11" s="116">
        <v>0.67766181491799449</v>
      </c>
      <c r="DJ11" s="116">
        <v>0.68041866660050221</v>
      </c>
      <c r="DK11" s="116">
        <v>0.68640067129641114</v>
      </c>
      <c r="DL11" s="116">
        <v>0.69242104609686905</v>
      </c>
      <c r="DM11" s="116">
        <v>0.69790247500688363</v>
      </c>
      <c r="DN11" s="116">
        <v>0.69186171746241754</v>
      </c>
      <c r="DO11" s="116">
        <v>0.67949729239361989</v>
      </c>
      <c r="DP11" s="116">
        <v>0.68613810515047147</v>
      </c>
      <c r="DQ11" s="116">
        <v>0.69298653605449034</v>
      </c>
      <c r="DR11" s="116">
        <v>0.68872528345319806</v>
      </c>
      <c r="DS11" s="116">
        <v>0.68996266561490838</v>
      </c>
      <c r="DT11" s="116">
        <v>0.68277040873389794</v>
      </c>
      <c r="DU11" s="116">
        <v>0.68230368141040176</v>
      </c>
      <c r="DV11" s="116">
        <v>0.68396725883624032</v>
      </c>
      <c r="DW11" s="116">
        <v>0.67934768582062321</v>
      </c>
      <c r="DX11" s="116">
        <v>0.69213143492002538</v>
      </c>
      <c r="DY11" s="116">
        <v>0.6936005126398751</v>
      </c>
      <c r="DZ11" s="116">
        <v>0.69801277959168362</v>
      </c>
      <c r="EA11" s="116">
        <v>0.69427475574992414</v>
      </c>
      <c r="EB11" s="116">
        <v>0.69365732208254793</v>
      </c>
      <c r="EC11" s="116">
        <v>0.69307146423671773</v>
      </c>
      <c r="ED11" s="116">
        <v>0.69295554256256675</v>
      </c>
      <c r="EE11" s="116">
        <v>0.69564763469733282</v>
      </c>
      <c r="EF11" s="116">
        <v>0.696156858469135</v>
      </c>
      <c r="EG11" s="116">
        <v>0.69755410622862679</v>
      </c>
      <c r="EH11" s="116">
        <v>0.69720209665767585</v>
      </c>
      <c r="EI11" s="116">
        <v>0.68201066501441798</v>
      </c>
      <c r="EJ11" s="116">
        <v>0.63904505629311315</v>
      </c>
      <c r="EK11" s="116">
        <v>0.64511739958184533</v>
      </c>
      <c r="EL11" s="116">
        <v>0.64475898636295892</v>
      </c>
      <c r="EM11" s="116">
        <v>0.65022665053699547</v>
      </c>
      <c r="EN11" s="116">
        <v>0.65158641980829224</v>
      </c>
      <c r="EO11" s="116">
        <v>0.6507676037110538</v>
      </c>
      <c r="EP11" s="116">
        <v>0.64748108016370176</v>
      </c>
      <c r="EQ11" s="116">
        <v>0.64914747934635764</v>
      </c>
      <c r="ER11" s="116">
        <v>0.65010099890785178</v>
      </c>
      <c r="ES11" s="116">
        <v>0.65200940121406481</v>
      </c>
      <c r="ET11" s="116">
        <v>0.64502406092609721</v>
      </c>
      <c r="EU11" s="116">
        <v>0.64534985491694086</v>
      </c>
      <c r="EV11" s="116">
        <v>0.65554443084899161</v>
      </c>
      <c r="EW11" s="116">
        <v>0.66026813646340776</v>
      </c>
      <c r="EX11" s="116">
        <v>0.66137835172951975</v>
      </c>
      <c r="EY11" s="116">
        <v>0.6601037162233111</v>
      </c>
      <c r="EZ11" s="116">
        <v>0.6593997475169352</v>
      </c>
      <c r="FA11" s="116">
        <v>0.66518335497946179</v>
      </c>
      <c r="FB11" s="116">
        <v>0.66530371357094464</v>
      </c>
      <c r="FC11" s="116">
        <v>0.66309288660791621</v>
      </c>
      <c r="FD11" s="116">
        <v>0.64713499429584176</v>
      </c>
      <c r="FE11" s="116">
        <v>0.65056027434834163</v>
      </c>
      <c r="FF11" s="116">
        <v>0.65096374803823343</v>
      </c>
      <c r="FG11" s="116">
        <v>0.63349453164275338</v>
      </c>
      <c r="FH11" s="116">
        <v>0.6563985964629081</v>
      </c>
      <c r="FI11" s="116">
        <v>0.66933405051281625</v>
      </c>
      <c r="FJ11" s="116">
        <v>0.65565965482985467</v>
      </c>
      <c r="FK11" s="116">
        <v>0.66048710081524209</v>
      </c>
      <c r="FL11" s="116">
        <v>0.65879497773116436</v>
      </c>
      <c r="FM11" s="116">
        <v>0.65985694876850709</v>
      </c>
      <c r="FN11" s="116">
        <v>0.66303668489219403</v>
      </c>
      <c r="FO11" s="116">
        <v>0.66758138561636415</v>
      </c>
      <c r="FP11" s="116">
        <v>0.66246404209062071</v>
      </c>
      <c r="FQ11" s="116">
        <v>0.65651676280887405</v>
      </c>
      <c r="FR11" s="116">
        <v>0.65599776347089478</v>
      </c>
      <c r="FS11" s="116">
        <v>0.66437871186310937</v>
      </c>
      <c r="FT11" s="116">
        <v>0.66981524739582932</v>
      </c>
      <c r="FU11" s="116">
        <v>0.67927065443335288</v>
      </c>
      <c r="FV11" s="116">
        <v>0.68242320833413384</v>
      </c>
      <c r="FW11" s="116">
        <v>0.68807787336042558</v>
      </c>
      <c r="FX11" s="116">
        <v>0.68755241792560562</v>
      </c>
      <c r="FY11" s="116">
        <v>0.68644187763580466</v>
      </c>
      <c r="FZ11" s="116">
        <v>0.68577224386850089</v>
      </c>
      <c r="GA11" s="116">
        <v>0.68370899821750475</v>
      </c>
      <c r="GB11" s="116">
        <v>0.6844731247996847</v>
      </c>
      <c r="GC11" s="116">
        <v>0.69097299800513434</v>
      </c>
      <c r="GD11" s="116">
        <v>0.69418614474973006</v>
      </c>
      <c r="GE11" s="116">
        <v>0.6948159658291011</v>
      </c>
      <c r="GF11" s="116">
        <v>0.6926162343557789</v>
      </c>
      <c r="GG11" s="116">
        <v>0.69305601922675342</v>
      </c>
      <c r="GH11" s="116">
        <v>0.68875824505330874</v>
      </c>
      <c r="GI11" s="116">
        <v>0.68741970018783394</v>
      </c>
      <c r="GJ11" s="116">
        <v>0.69270458581284733</v>
      </c>
      <c r="GK11" s="116">
        <v>0.69786274617266275</v>
      </c>
      <c r="GL11" s="116">
        <v>0.69690021539124902</v>
      </c>
      <c r="GM11" s="116">
        <v>0.70152541388118062</v>
      </c>
      <c r="GN11" s="116">
        <v>0.69964984208923153</v>
      </c>
      <c r="GO11" s="116">
        <v>0.70450262522189433</v>
      </c>
      <c r="GP11" s="116">
        <v>0.70674185413802504</v>
      </c>
      <c r="GQ11" s="116">
        <v>0.71553539662055432</v>
      </c>
      <c r="GR11" s="116">
        <v>0.71574523168710513</v>
      </c>
      <c r="GS11" s="116">
        <v>0.71117960393349244</v>
      </c>
      <c r="GT11" s="116">
        <v>0.7121537455729311</v>
      </c>
      <c r="GU11" s="116">
        <v>0.71539705275965371</v>
      </c>
      <c r="GV11" s="116">
        <v>0.71923095341582644</v>
      </c>
      <c r="GW11" s="116">
        <v>0.72364643400914286</v>
      </c>
      <c r="GX11" s="116">
        <v>0.72239698950832898</v>
      </c>
      <c r="GY11" s="116">
        <v>0.72321863561831923</v>
      </c>
      <c r="GZ11" s="116">
        <v>0.72986434341472906</v>
      </c>
      <c r="HA11" s="116">
        <v>0.73042048955702199</v>
      </c>
      <c r="HB11" s="116">
        <v>0.73607869287754024</v>
      </c>
      <c r="HC11" s="116">
        <v>0.73614472344658965</v>
      </c>
      <c r="HD11" s="116">
        <v>0.73017915593015092</v>
      </c>
      <c r="HE11" s="116">
        <v>0.7272411503656625</v>
      </c>
      <c r="HF11" s="116">
        <v>0.75839976499635497</v>
      </c>
      <c r="HG11" s="116">
        <v>0.76730688205571884</v>
      </c>
      <c r="HH11" s="116">
        <v>0.76734967260032572</v>
      </c>
      <c r="HI11" s="116">
        <v>0.76615589097309666</v>
      </c>
      <c r="HJ11" s="116">
        <v>0.76619394968229004</v>
      </c>
      <c r="HK11" s="116">
        <v>0.76063380634261091</v>
      </c>
      <c r="HL11" s="116">
        <v>0.75213613836585835</v>
      </c>
      <c r="HM11" s="116">
        <v>0.76201706908837041</v>
      </c>
      <c r="HN11" s="116">
        <v>0.75760372413692512</v>
      </c>
      <c r="HO11" s="116">
        <v>0.76049523959596699</v>
      </c>
      <c r="HP11" s="116">
        <v>0.75308107443505645</v>
      </c>
      <c r="HQ11" s="116">
        <v>0.74898336247625052</v>
      </c>
      <c r="HR11" s="116">
        <v>0.75903814566113825</v>
      </c>
      <c r="HS11" s="116">
        <v>0.75903959265526311</v>
      </c>
      <c r="HT11" s="116">
        <v>0.75772419589986328</v>
      </c>
      <c r="HU11" s="116">
        <v>0.75542520935794244</v>
      </c>
      <c r="HV11" s="116">
        <v>0.75723691611410637</v>
      </c>
      <c r="HW11" s="116">
        <v>0.75560125368749087</v>
      </c>
      <c r="HX11" s="116">
        <v>0.76009614421063398</v>
      </c>
      <c r="HY11" s="116">
        <v>0.75903393749224668</v>
      </c>
    </row>
    <row r="12" spans="1:233" s="13" customFormat="1" ht="17.25" customHeight="1">
      <c r="B12" s="14" t="s">
        <v>0</v>
      </c>
      <c r="C12" s="14">
        <v>0.22637392781335242</v>
      </c>
      <c r="D12" s="14">
        <v>0.20140125523652411</v>
      </c>
      <c r="E12" s="14">
        <v>0.14994615497655348</v>
      </c>
      <c r="F12" s="14">
        <v>0.15460661549092386</v>
      </c>
      <c r="G12" s="14">
        <v>0.15505919115512845</v>
      </c>
      <c r="H12" s="14">
        <v>0.17343205776729267</v>
      </c>
      <c r="I12" s="14">
        <v>0.1728787352764829</v>
      </c>
      <c r="J12" s="14">
        <v>0.16935159078606357</v>
      </c>
      <c r="K12" s="14">
        <v>0.19034544932180411</v>
      </c>
      <c r="L12" s="14">
        <v>0.18195319943692331</v>
      </c>
      <c r="M12" s="14">
        <v>0.17925652557939903</v>
      </c>
      <c r="N12" s="14">
        <v>0.17913372001198324</v>
      </c>
      <c r="O12" s="14">
        <v>0.18845778212959788</v>
      </c>
      <c r="P12" s="14">
        <v>0.18492816630818737</v>
      </c>
      <c r="Q12" s="14">
        <v>0.18525776363528987</v>
      </c>
      <c r="R12" s="14">
        <v>0.19053806598106787</v>
      </c>
      <c r="S12" s="14">
        <v>0.20307117034809527</v>
      </c>
      <c r="T12" s="14">
        <v>0.20545250097367385</v>
      </c>
      <c r="U12" s="14">
        <v>0.200586155181466</v>
      </c>
      <c r="V12" s="14">
        <v>0.20286105726474901</v>
      </c>
      <c r="W12" s="14">
        <v>0.19681525626861268</v>
      </c>
      <c r="X12" s="14">
        <v>0.19014450952878745</v>
      </c>
      <c r="Y12" s="14">
        <v>0.18491256398666847</v>
      </c>
      <c r="Z12" s="14">
        <v>0.18669780751855333</v>
      </c>
      <c r="AA12" s="14">
        <v>0.1798643888915486</v>
      </c>
      <c r="AB12" s="14">
        <v>0.17809491511096223</v>
      </c>
      <c r="AC12" s="14">
        <v>0.17260654632401029</v>
      </c>
      <c r="AD12" s="14">
        <v>0.17251529705719834</v>
      </c>
      <c r="AE12" s="14">
        <v>0.19260017867622403</v>
      </c>
      <c r="AF12" s="14">
        <v>0.19078515670866364</v>
      </c>
      <c r="AG12" s="14">
        <v>0.18264285502884345</v>
      </c>
      <c r="AH12" s="14">
        <v>0.20067454190011644</v>
      </c>
      <c r="AI12" s="14">
        <v>0.1989470949921936</v>
      </c>
      <c r="AJ12" s="14">
        <v>0.19439829905999417</v>
      </c>
      <c r="AK12" s="14">
        <v>0.19808050588628759</v>
      </c>
      <c r="AL12" s="14">
        <v>0.20044721469961002</v>
      </c>
      <c r="AM12" s="14">
        <v>0.19161307908054112</v>
      </c>
      <c r="AN12" s="14">
        <v>0.19247938846503357</v>
      </c>
      <c r="AO12" s="14">
        <v>0.18857098481420786</v>
      </c>
      <c r="AP12" s="14">
        <v>0.18584378661102341</v>
      </c>
      <c r="AQ12" s="14">
        <v>0.18134875471450218</v>
      </c>
      <c r="AR12" s="14">
        <v>0.19849792785178155</v>
      </c>
      <c r="AS12" s="14">
        <v>0.20103750013187638</v>
      </c>
      <c r="AT12" s="14">
        <v>0.20057524802411072</v>
      </c>
      <c r="AU12" s="14">
        <v>0.20250679506363953</v>
      </c>
      <c r="AV12" s="14">
        <v>0.20348951103477383</v>
      </c>
      <c r="AW12" s="14">
        <v>0.19901278054102561</v>
      </c>
      <c r="AX12" s="14">
        <v>0.20095946029153128</v>
      </c>
      <c r="AY12" s="14">
        <v>0.1952348830181527</v>
      </c>
      <c r="AZ12" s="14">
        <v>0.18870461329613189</v>
      </c>
      <c r="BA12" s="14">
        <v>0.18550584224572741</v>
      </c>
      <c r="BB12" s="14">
        <v>0.1869057690229064</v>
      </c>
      <c r="BC12" s="14">
        <v>0.19916806777571963</v>
      </c>
      <c r="BD12" s="14">
        <v>0.19725281232682221</v>
      </c>
      <c r="BE12" s="14">
        <v>0.19402594554063837</v>
      </c>
      <c r="BF12" s="14">
        <v>0.19102669463052757</v>
      </c>
      <c r="BG12" s="14">
        <v>0.19151354991090519</v>
      </c>
      <c r="BH12" s="14">
        <v>0.18980500919749987</v>
      </c>
      <c r="BI12" s="14">
        <v>0.19074438167723934</v>
      </c>
      <c r="BJ12" s="14">
        <v>0.19297188717173561</v>
      </c>
      <c r="BK12" s="14">
        <v>0.18956717420227201</v>
      </c>
      <c r="BL12" s="14">
        <v>0.18033590973188995</v>
      </c>
      <c r="BM12" s="14">
        <v>0.17814914868144421</v>
      </c>
      <c r="BN12" s="14">
        <v>0.17400596580167677</v>
      </c>
      <c r="BO12" s="14">
        <v>0.17672847888754481</v>
      </c>
      <c r="BP12" s="14">
        <v>0.17223880543256154</v>
      </c>
      <c r="BQ12" s="14">
        <v>0.17212268675660983</v>
      </c>
      <c r="BR12" s="14">
        <v>0.16906921893707466</v>
      </c>
      <c r="BS12" s="14">
        <v>0.1625752527024715</v>
      </c>
      <c r="BT12" s="14">
        <v>0.17367123278453558</v>
      </c>
      <c r="BU12" s="14">
        <v>0.16543914007348073</v>
      </c>
      <c r="BV12" s="14">
        <v>0.17064741275163539</v>
      </c>
      <c r="BW12" s="14">
        <v>0.17045175990840059</v>
      </c>
      <c r="BX12" s="14">
        <v>0.17534993772707272</v>
      </c>
      <c r="BY12" s="14">
        <v>0.17784583765086795</v>
      </c>
      <c r="BZ12" s="14">
        <v>0.18866582118695038</v>
      </c>
      <c r="CA12" s="14">
        <v>0.19194160545908284</v>
      </c>
      <c r="CB12" s="14">
        <v>0.20440124165273768</v>
      </c>
      <c r="CC12" s="14">
        <v>0.20270726286691151</v>
      </c>
      <c r="CD12" s="14">
        <v>0.18893710353210769</v>
      </c>
      <c r="CE12" s="14">
        <v>0.19703720370208871</v>
      </c>
      <c r="CF12" s="116">
        <v>0.1958820949273597</v>
      </c>
      <c r="CG12" s="116">
        <v>0.18199147513940539</v>
      </c>
      <c r="CH12" s="116">
        <v>0.18631270742245709</v>
      </c>
      <c r="CI12" s="116">
        <v>0.18848050732569008</v>
      </c>
      <c r="CJ12" s="116">
        <v>0.1938846358055944</v>
      </c>
      <c r="CK12" s="116">
        <v>0.19023728974462553</v>
      </c>
      <c r="CL12" s="116">
        <v>0.18863496962028625</v>
      </c>
      <c r="CM12" s="116">
        <v>0.19906403657060054</v>
      </c>
      <c r="CN12" s="116">
        <v>0.19332189914807044</v>
      </c>
      <c r="CO12" s="116">
        <v>0.19217002102847744</v>
      </c>
      <c r="CP12" s="116">
        <v>0.19154125485024731</v>
      </c>
      <c r="CQ12" s="116">
        <v>0.19566700379863977</v>
      </c>
      <c r="CR12" s="116">
        <v>0.1961169478749486</v>
      </c>
      <c r="CS12" s="116">
        <v>0.19523883043669182</v>
      </c>
      <c r="CT12" s="116">
        <v>0.19277781610616662</v>
      </c>
      <c r="CU12" s="116">
        <v>0.19527301869702798</v>
      </c>
      <c r="CV12" s="116">
        <v>0.19418810461157748</v>
      </c>
      <c r="CW12" s="116">
        <v>0.20201208340888771</v>
      </c>
      <c r="CX12" s="116">
        <v>0.1984287451671391</v>
      </c>
      <c r="CY12" s="116">
        <v>0.19978737083997922</v>
      </c>
      <c r="CZ12" s="116">
        <v>0.19820342872579616</v>
      </c>
      <c r="DA12" s="116">
        <v>0.19774741846379515</v>
      </c>
      <c r="DB12" s="116">
        <v>0.19305542946858842</v>
      </c>
      <c r="DC12" s="116">
        <v>0.19164216361100894</v>
      </c>
      <c r="DD12" s="116">
        <v>0.19249168050067819</v>
      </c>
      <c r="DE12" s="116">
        <v>0.19834676877413943</v>
      </c>
      <c r="DF12" s="116">
        <v>0.20296904836900367</v>
      </c>
      <c r="DG12" s="116">
        <v>0.21412787115653076</v>
      </c>
      <c r="DH12" s="116">
        <v>0.21354208147576356</v>
      </c>
      <c r="DI12" s="116">
        <v>0.21718196963310718</v>
      </c>
      <c r="DJ12" s="116">
        <v>0.21372708863072562</v>
      </c>
      <c r="DK12" s="116">
        <v>0.21242012897495835</v>
      </c>
      <c r="DL12" s="116">
        <v>0.20831049624158202</v>
      </c>
      <c r="DM12" s="116">
        <v>0.2030083833053116</v>
      </c>
      <c r="DN12" s="116">
        <v>0.20662213536079074</v>
      </c>
      <c r="DO12" s="116">
        <v>0.20978179525638491</v>
      </c>
      <c r="DP12" s="116">
        <v>0.21167313004200325</v>
      </c>
      <c r="DQ12" s="116">
        <v>0.20947431679285761</v>
      </c>
      <c r="DR12" s="116">
        <v>0.21483164781457095</v>
      </c>
      <c r="DS12" s="116">
        <v>0.20981092525068198</v>
      </c>
      <c r="DT12" s="116">
        <v>0.21899842621201748</v>
      </c>
      <c r="DU12" s="116">
        <v>0.21945603810199374</v>
      </c>
      <c r="DV12" s="116">
        <v>0.21924367499112829</v>
      </c>
      <c r="DW12" s="116">
        <v>0.22756122467309861</v>
      </c>
      <c r="DX12" s="116">
        <v>0.21307022545549534</v>
      </c>
      <c r="DY12" s="116">
        <v>0.21099899724795521</v>
      </c>
      <c r="DZ12" s="116">
        <v>0.20903692314195038</v>
      </c>
      <c r="EA12" s="116">
        <v>0.21188442172079233</v>
      </c>
      <c r="EB12" s="116">
        <v>0.21215603839502156</v>
      </c>
      <c r="EC12" s="116">
        <v>0.21493834890855712</v>
      </c>
      <c r="ED12" s="116">
        <v>0.21488105373958585</v>
      </c>
      <c r="EE12" s="116">
        <v>0.21503832643958515</v>
      </c>
      <c r="EF12" s="116">
        <v>0.21586587053111525</v>
      </c>
      <c r="EG12" s="116">
        <v>0.21376598856375972</v>
      </c>
      <c r="EH12" s="116">
        <v>0.21473518118568388</v>
      </c>
      <c r="EI12" s="116">
        <v>0.2251014516744626</v>
      </c>
      <c r="EJ12" s="116">
        <v>0.25445178249562272</v>
      </c>
      <c r="EK12" s="116">
        <v>0.25206499471735155</v>
      </c>
      <c r="EL12" s="116">
        <v>0.25231966407549755</v>
      </c>
      <c r="EM12" s="116">
        <v>0.24747484127318833</v>
      </c>
      <c r="EN12" s="116">
        <v>0.24655345566898942</v>
      </c>
      <c r="EO12" s="116">
        <v>0.24618428721180532</v>
      </c>
      <c r="EP12" s="116">
        <v>0.24755478848093446</v>
      </c>
      <c r="EQ12" s="116">
        <v>0.24769742803252814</v>
      </c>
      <c r="ER12" s="116">
        <v>0.2467681033215311</v>
      </c>
      <c r="ES12" s="116">
        <v>0.24699061814473378</v>
      </c>
      <c r="ET12" s="116">
        <v>0.25124909007596169</v>
      </c>
      <c r="EU12" s="116">
        <v>0.24444155980028953</v>
      </c>
      <c r="EV12" s="116">
        <v>0.23736121497693077</v>
      </c>
      <c r="EW12" s="116">
        <v>0.23236682826173577</v>
      </c>
      <c r="EX12" s="116">
        <v>0.23571418890157436</v>
      </c>
      <c r="EY12" s="116">
        <v>0.23865050085309916</v>
      </c>
      <c r="EZ12" s="116">
        <v>0.23990243251624413</v>
      </c>
      <c r="FA12" s="116">
        <v>0.23884400138108283</v>
      </c>
      <c r="FB12" s="116">
        <v>0.24140041645698029</v>
      </c>
      <c r="FC12" s="116">
        <v>0.24613883893010488</v>
      </c>
      <c r="FD12" s="116">
        <v>0.2624642653527246</v>
      </c>
      <c r="FE12" s="116">
        <v>0.2575049747903681</v>
      </c>
      <c r="FF12" s="116">
        <v>0.25886367379250441</v>
      </c>
      <c r="FG12" s="116">
        <v>0.27435836197587876</v>
      </c>
      <c r="FH12" s="116">
        <v>0.25453430377277936</v>
      </c>
      <c r="FI12" s="116">
        <v>0.24631992571308833</v>
      </c>
      <c r="FJ12" s="116">
        <v>0.25126121842119647</v>
      </c>
      <c r="FK12" s="116">
        <v>0.2468158784254551</v>
      </c>
      <c r="FL12" s="116">
        <v>0.24675704067819579</v>
      </c>
      <c r="FM12" s="116">
        <v>0.24587036618936253</v>
      </c>
      <c r="FN12" s="116">
        <v>0.24239651548137836</v>
      </c>
      <c r="FO12" s="116">
        <v>0.23894468950238165</v>
      </c>
      <c r="FP12" s="116">
        <v>0.24360463001788987</v>
      </c>
      <c r="FQ12" s="116">
        <v>0.24821066952650833</v>
      </c>
      <c r="FR12" s="116">
        <v>0.25269183844961263</v>
      </c>
      <c r="FS12" s="116">
        <v>0.24675393317081493</v>
      </c>
      <c r="FT12" s="116">
        <v>0.24195940580782138</v>
      </c>
      <c r="FU12" s="116">
        <v>0.23482622137189824</v>
      </c>
      <c r="FV12" s="116">
        <v>0.23431302707147778</v>
      </c>
      <c r="FW12" s="116">
        <v>0.23199371445593933</v>
      </c>
      <c r="FX12" s="116">
        <v>0.23345261088577693</v>
      </c>
      <c r="FY12" s="116">
        <v>0.23614310535910529</v>
      </c>
      <c r="FZ12" s="116">
        <v>0.23735595308413551</v>
      </c>
      <c r="GA12" s="116">
        <v>0.23864334810633181</v>
      </c>
      <c r="GB12" s="116">
        <v>0.23748123787140055</v>
      </c>
      <c r="GC12" s="116">
        <v>0.23501539390929091</v>
      </c>
      <c r="GD12" s="116">
        <v>0.23450336322497936</v>
      </c>
      <c r="GE12" s="116">
        <v>0.23654841229511211</v>
      </c>
      <c r="GF12" s="116">
        <v>0.23820400689823829</v>
      </c>
      <c r="GG12" s="116">
        <v>0.2383104217671953</v>
      </c>
      <c r="GH12" s="116">
        <v>0.2411264582828456</v>
      </c>
      <c r="GI12" s="116">
        <v>0.24279471324819685</v>
      </c>
      <c r="GJ12" s="116">
        <v>0.23687693783340011</v>
      </c>
      <c r="GK12" s="116">
        <v>0.23292723542039215</v>
      </c>
      <c r="GL12" s="116">
        <v>0.23325108032443498</v>
      </c>
      <c r="GM12" s="116">
        <v>0.22909543690520029</v>
      </c>
      <c r="GN12" s="116">
        <v>0.22922638701335274</v>
      </c>
      <c r="GO12" s="116">
        <v>0.22654296847341779</v>
      </c>
      <c r="GP12" s="116">
        <v>0.22509236544979813</v>
      </c>
      <c r="GQ12" s="116">
        <v>0.21679427860888559</v>
      </c>
      <c r="GR12" s="116">
        <v>0.21635848503828695</v>
      </c>
      <c r="GS12" s="116">
        <v>0.22110031126387009</v>
      </c>
      <c r="GT12" s="116">
        <v>0.22042024961972867</v>
      </c>
      <c r="GU12" s="116">
        <v>0.22030531668260692</v>
      </c>
      <c r="GV12" s="116">
        <v>0.21818380377868257</v>
      </c>
      <c r="GW12" s="116">
        <v>0.22035958648655804</v>
      </c>
      <c r="GX12" s="116">
        <v>0.22167147434820356</v>
      </c>
      <c r="GY12" s="116">
        <v>0.22065056266201796</v>
      </c>
      <c r="GZ12" s="116">
        <v>0.21671453312314773</v>
      </c>
      <c r="HA12" s="116">
        <v>0.2148022598457327</v>
      </c>
      <c r="HB12" s="116">
        <v>0.21144747393447427</v>
      </c>
      <c r="HC12" s="116">
        <v>0.21078059873517249</v>
      </c>
      <c r="HD12" s="116">
        <v>0.21688423715760113</v>
      </c>
      <c r="HE12" s="116">
        <v>0.21893450800422934</v>
      </c>
      <c r="HF12" s="116">
        <v>0.18933725524888156</v>
      </c>
      <c r="HG12" s="116">
        <v>0.18305546295423461</v>
      </c>
      <c r="HH12" s="116">
        <v>0.18334004840332577</v>
      </c>
      <c r="HI12" s="116">
        <v>0.18774455067843016</v>
      </c>
      <c r="HJ12" s="116">
        <v>0.18796697441780755</v>
      </c>
      <c r="HK12" s="116">
        <v>0.19178474378930413</v>
      </c>
      <c r="HL12" s="116">
        <v>0.19920171590616814</v>
      </c>
      <c r="HM12" s="116">
        <v>0.19173362266455135</v>
      </c>
      <c r="HN12" s="116">
        <v>0.19605626467771217</v>
      </c>
      <c r="HO12" s="116">
        <v>0.19314775122930999</v>
      </c>
      <c r="HP12" s="116">
        <v>0.20386914431506437</v>
      </c>
      <c r="HQ12" s="116">
        <v>0.20586277015717785</v>
      </c>
      <c r="HR12" s="116">
        <v>0.20327171822840803</v>
      </c>
      <c r="HS12" s="116">
        <v>0.20441913430832764</v>
      </c>
      <c r="HT12" s="116">
        <v>0.20479489548884042</v>
      </c>
      <c r="HU12" s="116">
        <v>0.20668242736804054</v>
      </c>
      <c r="HV12" s="116">
        <v>0.20495389230980629</v>
      </c>
      <c r="HW12" s="116">
        <v>0.20740836270320523</v>
      </c>
      <c r="HX12" s="116">
        <v>0.20102129393085891</v>
      </c>
      <c r="HY12" s="116">
        <v>0.20090413153954315</v>
      </c>
    </row>
    <row r="13" spans="1:233" s="13" customFormat="1" ht="17.25" customHeight="1">
      <c r="B13" s="14" t="s">
        <v>1</v>
      </c>
      <c r="C13" s="14">
        <v>0.19596936076060387</v>
      </c>
      <c r="D13" s="14">
        <v>0.18620145286814174</v>
      </c>
      <c r="E13" s="14">
        <v>0.17254263488739749</v>
      </c>
      <c r="F13" s="14">
        <v>0.12779030631180918</v>
      </c>
      <c r="G13" s="14">
        <v>0.12427578563004828</v>
      </c>
      <c r="H13" s="14">
        <v>0.11512908457359713</v>
      </c>
      <c r="I13" s="14">
        <v>0.11448046276857304</v>
      </c>
      <c r="J13" s="14">
        <v>0.10638251046358393</v>
      </c>
      <c r="K13" s="14">
        <v>8.9625615853692026E-2</v>
      </c>
      <c r="L13" s="14">
        <v>9.2933065460207728E-2</v>
      </c>
      <c r="M13" s="14">
        <v>9.016272455064761E-2</v>
      </c>
      <c r="N13" s="14">
        <v>9.2975079712427675E-2</v>
      </c>
      <c r="O13" s="14">
        <v>8.9026172321514718E-2</v>
      </c>
      <c r="P13" s="14">
        <v>8.8465946326134262E-2</v>
      </c>
      <c r="Q13" s="14">
        <v>8.5693730354354541E-2</v>
      </c>
      <c r="R13" s="14">
        <v>8.6519072997550545E-2</v>
      </c>
      <c r="S13" s="14">
        <v>8.5492867947505241E-2</v>
      </c>
      <c r="T13" s="14">
        <v>8.4835566961158848E-2</v>
      </c>
      <c r="U13" s="14">
        <v>8.0612537840597548E-2</v>
      </c>
      <c r="V13" s="14">
        <v>8.1144474907291514E-2</v>
      </c>
      <c r="W13" s="14">
        <v>7.6864712165178234E-2</v>
      </c>
      <c r="X13" s="14">
        <v>7.48834418538456E-2</v>
      </c>
      <c r="Y13" s="14">
        <v>7.0369695547995922E-2</v>
      </c>
      <c r="Z13" s="14">
        <v>7.0928141797910807E-2</v>
      </c>
      <c r="AA13" s="14">
        <v>6.6330154101454764E-2</v>
      </c>
      <c r="AB13" s="14">
        <v>6.3254277622375107E-2</v>
      </c>
      <c r="AC13" s="14">
        <v>5.8849144710049733E-2</v>
      </c>
      <c r="AD13" s="14">
        <v>5.6858307647115615E-2</v>
      </c>
      <c r="AE13" s="14">
        <v>5.669124699967356E-2</v>
      </c>
      <c r="AF13" s="14">
        <v>5.356015955282023E-2</v>
      </c>
      <c r="AG13" s="14">
        <v>5.1996333534612416E-2</v>
      </c>
      <c r="AH13" s="14">
        <v>5.2823869526909269E-2</v>
      </c>
      <c r="AI13" s="14">
        <v>4.5815982628873701E-2</v>
      </c>
      <c r="AJ13" s="14">
        <v>4.5935698044362108E-2</v>
      </c>
      <c r="AK13" s="14">
        <v>4.5251413290494445E-2</v>
      </c>
      <c r="AL13" s="14">
        <v>4.5369133784813283E-2</v>
      </c>
      <c r="AM13" s="14">
        <v>4.4289455762189608E-2</v>
      </c>
      <c r="AN13" s="14">
        <v>5.2617209132392248E-2</v>
      </c>
      <c r="AO13" s="14">
        <v>5.2746671428887178E-2</v>
      </c>
      <c r="AP13" s="14">
        <v>5.1602099561715353E-2</v>
      </c>
      <c r="AQ13" s="14">
        <v>4.9229324668807674E-2</v>
      </c>
      <c r="AR13" s="14">
        <v>4.8123106446898829E-2</v>
      </c>
      <c r="AS13" s="14">
        <v>4.7488906939195025E-2</v>
      </c>
      <c r="AT13" s="14">
        <v>4.5188761661790346E-2</v>
      </c>
      <c r="AU13" s="14">
        <v>4.4239967045450697E-2</v>
      </c>
      <c r="AV13" s="14">
        <v>4.4955263214829386E-2</v>
      </c>
      <c r="AW13" s="14">
        <v>4.3128820990090813E-2</v>
      </c>
      <c r="AX13" s="14">
        <v>4.3069979371067116E-2</v>
      </c>
      <c r="AY13" s="14">
        <v>4.3659708013374258E-2</v>
      </c>
      <c r="AZ13" s="14">
        <v>3.8619647207718745E-2</v>
      </c>
      <c r="BA13" s="14">
        <v>3.6063385780160717E-2</v>
      </c>
      <c r="BB13" s="14">
        <v>3.6181920561315965E-2</v>
      </c>
      <c r="BC13" s="14">
        <v>3.6884406326154501E-2</v>
      </c>
      <c r="BD13" s="14">
        <v>3.5778654771454164E-2</v>
      </c>
      <c r="BE13" s="14">
        <v>3.5146748837479626E-2</v>
      </c>
      <c r="BF13" s="14">
        <v>3.3023667209885338E-2</v>
      </c>
      <c r="BG13" s="14">
        <v>3.3438187834310226E-2</v>
      </c>
      <c r="BH13" s="14">
        <v>3.3071655902626104E-2</v>
      </c>
      <c r="BI13" s="14">
        <v>3.2613058633395399E-2</v>
      </c>
      <c r="BJ13" s="14">
        <v>3.2616224343349119E-2</v>
      </c>
      <c r="BK13" s="14">
        <v>3.0889927688929487E-2</v>
      </c>
      <c r="BL13" s="14">
        <v>2.8281410716227726E-2</v>
      </c>
      <c r="BM13" s="14">
        <v>2.7109195783848548E-2</v>
      </c>
      <c r="BN13" s="14">
        <v>2.6545766545422272E-2</v>
      </c>
      <c r="BO13" s="14">
        <v>2.6719306117899175E-2</v>
      </c>
      <c r="BP13" s="14">
        <v>2.5382978265623066E-2</v>
      </c>
      <c r="BQ13" s="14">
        <v>2.3090724043615764E-2</v>
      </c>
      <c r="BR13" s="14">
        <v>2.3025580472366684E-2</v>
      </c>
      <c r="BS13" s="14">
        <v>2.2191067338059881E-2</v>
      </c>
      <c r="BT13" s="14">
        <v>2.1420273832638802E-2</v>
      </c>
      <c r="BU13" s="14">
        <v>2.0682229616922322E-2</v>
      </c>
      <c r="BV13" s="14">
        <v>2.2595197551116924E-2</v>
      </c>
      <c r="BW13" s="14">
        <v>2.2161957967678125E-2</v>
      </c>
      <c r="BX13" s="14">
        <v>2.5686749440445855E-2</v>
      </c>
      <c r="BY13" s="14">
        <v>2.5779836674644552E-2</v>
      </c>
      <c r="BZ13" s="14">
        <v>2.5282013298934352E-2</v>
      </c>
      <c r="CA13" s="14">
        <v>2.8798737704705056E-2</v>
      </c>
      <c r="CB13" s="14">
        <v>2.9884950136545279E-2</v>
      </c>
      <c r="CC13" s="14">
        <v>2.7351596570238952E-2</v>
      </c>
      <c r="CD13" s="14">
        <v>2.5354712201813342E-2</v>
      </c>
      <c r="CE13" s="14">
        <v>2.4408978772157551E-2</v>
      </c>
      <c r="CF13" s="116">
        <v>2.4111760935437317E-2</v>
      </c>
      <c r="CG13" s="116">
        <v>3.9082826266965763E-2</v>
      </c>
      <c r="CH13" s="116">
        <v>3.7276598665562419E-2</v>
      </c>
      <c r="CI13" s="116">
        <v>3.6691334085821536E-2</v>
      </c>
      <c r="CJ13" s="116">
        <v>3.6062601435451612E-2</v>
      </c>
      <c r="CK13" s="116">
        <v>3.4865641028857336E-2</v>
      </c>
      <c r="CL13" s="116">
        <v>3.6101820235276416E-2</v>
      </c>
      <c r="CM13" s="116">
        <v>3.563026987762799E-2</v>
      </c>
      <c r="CN13" s="116">
        <v>3.5552711074348847E-2</v>
      </c>
      <c r="CO13" s="116">
        <v>3.5051015742493995E-2</v>
      </c>
      <c r="CP13" s="116">
        <v>3.5284346893038505E-2</v>
      </c>
      <c r="CQ13" s="116">
        <v>3.8957704188933795E-2</v>
      </c>
      <c r="CR13" s="116">
        <v>3.9354885317555578E-2</v>
      </c>
      <c r="CS13" s="116">
        <v>4.2290649529641081E-2</v>
      </c>
      <c r="CT13" s="116">
        <v>4.2965275102506757E-2</v>
      </c>
      <c r="CU13" s="116">
        <v>3.9342610242657484E-2</v>
      </c>
      <c r="CV13" s="116">
        <v>3.8561859092060786E-2</v>
      </c>
      <c r="CW13" s="116">
        <v>4.175187205580197E-2</v>
      </c>
      <c r="CX13" s="116">
        <v>3.826097597779745E-2</v>
      </c>
      <c r="CY13" s="116">
        <v>3.6699124336543987E-2</v>
      </c>
      <c r="CZ13" s="116">
        <v>3.5578505057244483E-2</v>
      </c>
      <c r="DA13" s="116">
        <v>3.4918007178398824E-2</v>
      </c>
      <c r="DB13" s="116">
        <v>3.6264530309511225E-2</v>
      </c>
      <c r="DC13" s="116">
        <v>3.7118047417526182E-2</v>
      </c>
      <c r="DD13" s="116">
        <v>4.0459199585668973E-2</v>
      </c>
      <c r="DE13" s="116">
        <v>4.146748551976788E-2</v>
      </c>
      <c r="DF13" s="116">
        <v>4.1950879406126157E-2</v>
      </c>
      <c r="DG13" s="116">
        <v>4.7266771326223547E-2</v>
      </c>
      <c r="DH13" s="116">
        <v>4.5077091720806858E-2</v>
      </c>
      <c r="DI13" s="116">
        <v>5.7092485672646867E-2</v>
      </c>
      <c r="DJ13" s="116">
        <v>5.7537776987000584E-2</v>
      </c>
      <c r="DK13" s="116">
        <v>5.4444086303735213E-2</v>
      </c>
      <c r="DL13" s="116">
        <v>5.5627414072625572E-2</v>
      </c>
      <c r="DM13" s="116">
        <v>5.5852976389004882E-2</v>
      </c>
      <c r="DN13" s="116">
        <v>5.7027912247649706E-2</v>
      </c>
      <c r="DO13" s="116">
        <v>6.1806685460186625E-2</v>
      </c>
      <c r="DP13" s="116">
        <v>5.920585928086481E-2</v>
      </c>
      <c r="DQ13" s="116">
        <v>5.4220058065361336E-2</v>
      </c>
      <c r="DR13" s="116">
        <v>5.3359380906346239E-2</v>
      </c>
      <c r="DS13" s="116">
        <v>5.8617907041639113E-2</v>
      </c>
      <c r="DT13" s="116">
        <v>5.7206707206230771E-2</v>
      </c>
      <c r="DU13" s="116">
        <v>5.6331551528231834E-2</v>
      </c>
      <c r="DV13" s="116">
        <v>5.5773831404780552E-2</v>
      </c>
      <c r="DW13" s="116">
        <v>5.4152470257091495E-2</v>
      </c>
      <c r="DX13" s="116">
        <v>5.5527988265743178E-2</v>
      </c>
      <c r="DY13" s="116">
        <v>5.6371520397064619E-2</v>
      </c>
      <c r="DZ13" s="116">
        <v>5.5156125867964971E-2</v>
      </c>
      <c r="EA13" s="116">
        <v>5.6159859057245964E-2</v>
      </c>
      <c r="EB13" s="116">
        <v>5.6122784369146639E-2</v>
      </c>
      <c r="EC13" s="116">
        <v>5.4445060942801618E-2</v>
      </c>
      <c r="ED13" s="116">
        <v>5.4631442559463776E-2</v>
      </c>
      <c r="EE13" s="116">
        <v>5.2609753928627323E-2</v>
      </c>
      <c r="EF13" s="116">
        <v>5.1794096542821806E-2</v>
      </c>
      <c r="EG13" s="116">
        <v>5.1163889647168677E-2</v>
      </c>
      <c r="EH13" s="116">
        <v>5.08559583174681E-2</v>
      </c>
      <c r="EI13" s="116">
        <v>5.533922845717907E-2</v>
      </c>
      <c r="EJ13" s="116">
        <v>6.3035421687977933E-2</v>
      </c>
      <c r="EK13" s="116">
        <v>6.282076159151781E-2</v>
      </c>
      <c r="EL13" s="116">
        <v>6.276013975345604E-2</v>
      </c>
      <c r="EM13" s="116">
        <v>6.2482285678472631E-2</v>
      </c>
      <c r="EN13" s="116">
        <v>6.2074131037700549E-2</v>
      </c>
      <c r="EO13" s="116">
        <v>6.3243789442492773E-2</v>
      </c>
      <c r="EP13" s="116">
        <v>6.4639010612004125E-2</v>
      </c>
      <c r="EQ13" s="116">
        <v>6.4787757529532947E-2</v>
      </c>
      <c r="ER13" s="116">
        <v>6.5074366101992534E-2</v>
      </c>
      <c r="ES13" s="116">
        <v>6.4932953823958833E-2</v>
      </c>
      <c r="ET13" s="116">
        <v>6.7125060264207614E-2</v>
      </c>
      <c r="EU13" s="116">
        <v>7.0226846461462891E-2</v>
      </c>
      <c r="EV13" s="116">
        <v>6.8761012974118435E-2</v>
      </c>
      <c r="EW13" s="116">
        <v>6.8678958159564818E-2</v>
      </c>
      <c r="EX13" s="116">
        <v>6.5182436874763619E-2</v>
      </c>
      <c r="EY13" s="116">
        <v>6.7542202369171217E-2</v>
      </c>
      <c r="EZ13" s="116">
        <v>6.6873804096367284E-2</v>
      </c>
      <c r="FA13" s="116">
        <v>6.3449947835079443E-2</v>
      </c>
      <c r="FB13" s="116">
        <v>6.2604792752258304E-2</v>
      </c>
      <c r="FC13" s="116">
        <v>6.0808152195973193E-2</v>
      </c>
      <c r="FD13" s="116">
        <v>5.9498242300392301E-2</v>
      </c>
      <c r="FE13" s="116">
        <v>6.1167569236628881E-2</v>
      </c>
      <c r="FF13" s="116">
        <v>5.9373846546863375E-2</v>
      </c>
      <c r="FG13" s="116">
        <v>6.100510667997331E-2</v>
      </c>
      <c r="FH13" s="116">
        <v>5.9118772960725027E-2</v>
      </c>
      <c r="FI13" s="116">
        <v>5.5618996323149504E-2</v>
      </c>
      <c r="FJ13" s="116">
        <v>6.3480473325395456E-2</v>
      </c>
      <c r="FK13" s="116">
        <v>6.3874054610129197E-2</v>
      </c>
      <c r="FL13" s="116">
        <v>6.4112926879821105E-2</v>
      </c>
      <c r="FM13" s="116">
        <v>6.4094460561416489E-2</v>
      </c>
      <c r="FN13" s="116">
        <v>6.2939174707814266E-2</v>
      </c>
      <c r="FO13" s="116">
        <v>6.1849785091188714E-2</v>
      </c>
      <c r="FP13" s="116">
        <v>6.2779261246956319E-2</v>
      </c>
      <c r="FQ13" s="116">
        <v>6.5417860557206484E-2</v>
      </c>
      <c r="FR13" s="116">
        <v>6.2121740626641428E-2</v>
      </c>
      <c r="FS13" s="116">
        <v>6.0029922042184304E-2</v>
      </c>
      <c r="FT13" s="116">
        <v>5.954457864907204E-2</v>
      </c>
      <c r="FU13" s="116">
        <v>5.7903783489355327E-2</v>
      </c>
      <c r="FV13" s="116">
        <v>5.6723759195472165E-2</v>
      </c>
      <c r="FW13" s="116">
        <v>5.4876309479886483E-2</v>
      </c>
      <c r="FX13" s="116">
        <v>5.4214327591345798E-2</v>
      </c>
      <c r="FY13" s="116">
        <v>5.2989372230354242E-2</v>
      </c>
      <c r="FZ13" s="116">
        <v>5.2536823571905041E-2</v>
      </c>
      <c r="GA13" s="116">
        <v>5.3274551038352574E-2</v>
      </c>
      <c r="GB13" s="116">
        <v>5.3787742862730588E-2</v>
      </c>
      <c r="GC13" s="116">
        <v>5.2170552430864527E-2</v>
      </c>
      <c r="GD13" s="116">
        <v>4.9653812560180775E-2</v>
      </c>
      <c r="GE13" s="116">
        <v>4.7206095609383755E-2</v>
      </c>
      <c r="GF13" s="116">
        <v>4.7556712949100223E-2</v>
      </c>
      <c r="GG13" s="116">
        <v>4.7185834831437595E-2</v>
      </c>
      <c r="GH13" s="116">
        <v>4.866987520138677E-2</v>
      </c>
      <c r="GI13" s="116">
        <v>5.1206958873286988E-2</v>
      </c>
      <c r="GJ13" s="116">
        <v>5.1874593864499927E-2</v>
      </c>
      <c r="GK13" s="116">
        <v>5.1057830323533261E-2</v>
      </c>
      <c r="GL13" s="116">
        <v>5.1386663322713091E-2</v>
      </c>
      <c r="GM13" s="116">
        <v>5.1272387733963441E-2</v>
      </c>
      <c r="GN13" s="116">
        <v>5.2689905953963702E-2</v>
      </c>
      <c r="GO13" s="116">
        <v>5.2351156071663886E-2</v>
      </c>
      <c r="GP13" s="116">
        <v>5.1267595579020359E-2</v>
      </c>
      <c r="GQ13" s="116">
        <v>5.0802334401588489E-2</v>
      </c>
      <c r="GR13" s="116">
        <v>5.1118228456100617E-2</v>
      </c>
      <c r="GS13" s="116">
        <v>5.0993449109820066E-2</v>
      </c>
      <c r="GT13" s="116">
        <v>5.0909661038979703E-2</v>
      </c>
      <c r="GU13" s="116">
        <v>5.1319900199368274E-2</v>
      </c>
      <c r="GV13" s="116">
        <v>4.9823359471104237E-2</v>
      </c>
      <c r="GW13" s="116">
        <v>4.2922554524671017E-2</v>
      </c>
      <c r="GX13" s="116">
        <v>4.4079888070982606E-2</v>
      </c>
      <c r="GY13" s="116">
        <v>4.435195619708214E-2</v>
      </c>
      <c r="GZ13" s="116">
        <v>4.1995760066314725E-2</v>
      </c>
      <c r="HA13" s="116">
        <v>4.317044071958178E-2</v>
      </c>
      <c r="HB13" s="116">
        <v>4.1243276971600157E-2</v>
      </c>
      <c r="HC13" s="116">
        <v>4.1741310072437691E-2</v>
      </c>
      <c r="HD13" s="116">
        <v>4.1602799601273228E-2</v>
      </c>
      <c r="HE13" s="116">
        <v>4.2290463101943614E-2</v>
      </c>
      <c r="HF13" s="116">
        <v>4.0949100896137215E-2</v>
      </c>
      <c r="HG13" s="116">
        <v>3.8914284285851308E-2</v>
      </c>
      <c r="HH13" s="116">
        <v>3.8671865502988317E-2</v>
      </c>
      <c r="HI13" s="116">
        <v>3.5904330450431093E-2</v>
      </c>
      <c r="HJ13" s="116">
        <v>3.5767378276205013E-2</v>
      </c>
      <c r="HK13" s="116">
        <v>3.7144573198530241E-2</v>
      </c>
      <c r="HL13" s="116">
        <v>3.789555835784443E-2</v>
      </c>
      <c r="HM13" s="116">
        <v>3.6228473869925067E-2</v>
      </c>
      <c r="HN13" s="116">
        <v>3.6199503838970665E-2</v>
      </c>
      <c r="HO13" s="116">
        <v>3.6340560797537301E-2</v>
      </c>
      <c r="HP13" s="116">
        <v>3.5084489406891434E-2</v>
      </c>
      <c r="HQ13" s="116">
        <v>3.7056862652737138E-2</v>
      </c>
      <c r="HR13" s="116">
        <v>2.9769012311870631E-2</v>
      </c>
      <c r="HS13" s="116">
        <v>2.8877545271491022E-2</v>
      </c>
      <c r="HT13" s="116">
        <v>2.9692645424695671E-2</v>
      </c>
      <c r="HU13" s="116">
        <v>2.9947313967471877E-2</v>
      </c>
      <c r="HV13" s="116">
        <v>2.9913915208272655E-2</v>
      </c>
      <c r="HW13" s="116">
        <v>3.0865780405570521E-2</v>
      </c>
      <c r="HX13" s="116">
        <v>3.1147544504345304E-2</v>
      </c>
      <c r="HY13" s="116">
        <v>3.2047913158772506E-2</v>
      </c>
    </row>
    <row r="14" spans="1:233" s="13" customFormat="1" ht="17.25" customHeight="1">
      <c r="B14" s="14" t="s">
        <v>143</v>
      </c>
      <c r="C14" s="14">
        <v>9.9067311077552997E-2</v>
      </c>
      <c r="D14" s="14">
        <v>8.9016997049469457E-2</v>
      </c>
      <c r="E14" s="14">
        <v>7.1247577772113421E-2</v>
      </c>
      <c r="F14" s="14">
        <v>6.8861190625507829E-2</v>
      </c>
      <c r="G14" s="14">
        <v>6.7943787837234731E-2</v>
      </c>
      <c r="H14" s="14">
        <v>6.7044527903192708E-2</v>
      </c>
      <c r="I14" s="14">
        <v>6.5899474484224813E-2</v>
      </c>
      <c r="J14" s="14">
        <v>6.3455553307361481E-2</v>
      </c>
      <c r="K14" s="14">
        <v>6.1536203041245775E-2</v>
      </c>
      <c r="L14" s="14">
        <v>6.3264299854528069E-2</v>
      </c>
      <c r="M14" s="14">
        <v>6.4048817485040779E-2</v>
      </c>
      <c r="N14" s="14">
        <v>6.5663900189132068E-2</v>
      </c>
      <c r="O14" s="14">
        <v>6.5275845628141704E-2</v>
      </c>
      <c r="P14" s="14">
        <v>6.4913783530186522E-2</v>
      </c>
      <c r="Q14" s="14">
        <v>6.3331066152928758E-2</v>
      </c>
      <c r="R14" s="14">
        <v>6.2289672097841704E-2</v>
      </c>
      <c r="S14" s="14">
        <v>6.124027416419732E-2</v>
      </c>
      <c r="T14" s="14">
        <v>6.1055730353033882E-2</v>
      </c>
      <c r="U14" s="14">
        <v>6.1566915038934966E-2</v>
      </c>
      <c r="V14" s="14">
        <v>6.1260588424462109E-2</v>
      </c>
      <c r="W14" s="14">
        <v>5.9326542301216381E-2</v>
      </c>
      <c r="X14" s="14">
        <v>6.1619417694687581E-2</v>
      </c>
      <c r="Y14" s="14">
        <v>5.9565131516757963E-2</v>
      </c>
      <c r="Z14" s="14">
        <v>6.1273408915221185E-2</v>
      </c>
      <c r="AA14" s="14">
        <v>5.6992142921334983E-2</v>
      </c>
      <c r="AB14" s="14">
        <v>5.3080064161098617E-2</v>
      </c>
      <c r="AC14" s="14">
        <v>5.1133938507817105E-2</v>
      </c>
      <c r="AD14" s="14">
        <v>4.6656864646254646E-2</v>
      </c>
      <c r="AE14" s="14">
        <v>4.5179323281681498E-2</v>
      </c>
      <c r="AF14" s="14">
        <v>4.3212652509994474E-2</v>
      </c>
      <c r="AG14" s="14">
        <v>3.506814330075083E-2</v>
      </c>
      <c r="AH14" s="14">
        <v>3.5860207132078395E-2</v>
      </c>
      <c r="AI14" s="14">
        <v>4.2303280957734564E-2</v>
      </c>
      <c r="AJ14" s="14">
        <v>4.6841897370159508E-2</v>
      </c>
      <c r="AK14" s="14">
        <v>4.6125620040660155E-2</v>
      </c>
      <c r="AL14" s="14">
        <v>4.6928763113370756E-2</v>
      </c>
      <c r="AM14" s="14">
        <v>4.4328849280626095E-2</v>
      </c>
      <c r="AN14" s="14">
        <v>4.4148852970834256E-2</v>
      </c>
      <c r="AO14" s="14">
        <v>4.6401551753437756E-2</v>
      </c>
      <c r="AP14" s="14">
        <v>4.58299939315173E-2</v>
      </c>
      <c r="AQ14" s="14">
        <v>4.4277418991847062E-2</v>
      </c>
      <c r="AR14" s="14">
        <v>4.3022830547842804E-2</v>
      </c>
      <c r="AS14" s="14">
        <v>4.1917295625421694E-2</v>
      </c>
      <c r="AT14" s="14">
        <v>4.1328650204609171E-2</v>
      </c>
      <c r="AU14" s="14">
        <v>4.187598372761369E-2</v>
      </c>
      <c r="AV14" s="14">
        <v>4.1659524883839852E-2</v>
      </c>
      <c r="AW14" s="14">
        <v>4.0534593840050696E-2</v>
      </c>
      <c r="AX14" s="14">
        <v>4.026693319640863E-2</v>
      </c>
      <c r="AY14" s="14">
        <v>4.0282222690148778E-2</v>
      </c>
      <c r="AZ14" s="14">
        <v>3.8064660843132314E-2</v>
      </c>
      <c r="BA14" s="14">
        <v>4.116209315486663E-2</v>
      </c>
      <c r="BB14" s="14">
        <v>4.0635345010427891E-2</v>
      </c>
      <c r="BC14" s="14">
        <v>4.055576191365929E-2</v>
      </c>
      <c r="BD14" s="14">
        <v>4.0210891912648358E-2</v>
      </c>
      <c r="BE14" s="14">
        <v>3.9638960443091231E-2</v>
      </c>
      <c r="BF14" s="14">
        <v>3.7164111783479066E-2</v>
      </c>
      <c r="BG14" s="14">
        <v>4.4479767170708499E-2</v>
      </c>
      <c r="BH14" s="14">
        <v>4.3773494544907463E-2</v>
      </c>
      <c r="BI14" s="14">
        <v>4.4216930953985226E-2</v>
      </c>
      <c r="BJ14" s="14">
        <v>4.5165885893154518E-2</v>
      </c>
      <c r="BK14" s="14">
        <v>4.362509441630677E-2</v>
      </c>
      <c r="BL14" s="14">
        <v>4.0379476176002023E-2</v>
      </c>
      <c r="BM14" s="14">
        <v>4.2260618193710145E-2</v>
      </c>
      <c r="BN14" s="14">
        <v>4.0952390066166092E-2</v>
      </c>
      <c r="BO14" s="14">
        <v>4.2742357456032658E-2</v>
      </c>
      <c r="BP14" s="14">
        <v>4.159238399428377E-2</v>
      </c>
      <c r="BQ14" s="14">
        <v>4.0660707519777961E-2</v>
      </c>
      <c r="BR14" s="14">
        <v>4.101679332656287E-2</v>
      </c>
      <c r="BS14" s="14">
        <v>3.9259099983608062E-2</v>
      </c>
      <c r="BT14" s="14">
        <v>3.9622972783711338E-2</v>
      </c>
      <c r="BU14" s="14">
        <v>3.7195430755260904E-2</v>
      </c>
      <c r="BV14" s="14">
        <v>3.9480903821882719E-2</v>
      </c>
      <c r="BW14" s="14">
        <v>4.0187259358083559E-2</v>
      </c>
      <c r="BX14" s="14">
        <v>4.6912723527848442E-2</v>
      </c>
      <c r="BY14" s="14">
        <v>4.6575247445119476E-2</v>
      </c>
      <c r="BZ14" s="14">
        <v>4.8785726140001186E-2</v>
      </c>
      <c r="CA14" s="14">
        <v>5.3668091910938555E-2</v>
      </c>
      <c r="CB14" s="14">
        <v>5.3079905626086062E-2</v>
      </c>
      <c r="CC14" s="14">
        <v>4.7467573986773461E-2</v>
      </c>
      <c r="CD14" s="14">
        <v>4.4444286491188298E-2</v>
      </c>
      <c r="CE14" s="14">
        <v>4.4351648028944583E-2</v>
      </c>
      <c r="CF14" s="116">
        <v>4.1384106017224309E-2</v>
      </c>
      <c r="CG14" s="116">
        <v>3.8286888424518314E-2</v>
      </c>
      <c r="CH14" s="116">
        <v>3.7384320540845735E-2</v>
      </c>
      <c r="CI14" s="116">
        <v>4.1399223128460214E-2</v>
      </c>
      <c r="CJ14" s="116">
        <v>4.0739310949279392E-2</v>
      </c>
      <c r="CK14" s="116">
        <v>4.2935778725052019E-2</v>
      </c>
      <c r="CL14" s="116">
        <v>4.2506111133998721E-2</v>
      </c>
      <c r="CM14" s="116">
        <v>4.1992333091613133E-2</v>
      </c>
      <c r="CN14" s="116">
        <v>4.1467594196321476E-2</v>
      </c>
      <c r="CO14" s="116">
        <v>4.2139961319312844E-2</v>
      </c>
      <c r="CP14" s="116">
        <v>4.1992518076190866E-2</v>
      </c>
      <c r="CQ14" s="116">
        <v>4.3705894647299674E-2</v>
      </c>
      <c r="CR14" s="116">
        <v>4.6275595827692174E-2</v>
      </c>
      <c r="CS14" s="116">
        <v>4.1971297377357622E-2</v>
      </c>
      <c r="CT14" s="116">
        <v>4.415836242418595E-2</v>
      </c>
      <c r="CU14" s="116">
        <v>4.155101694777999E-2</v>
      </c>
      <c r="CV14" s="116">
        <v>4.1070226154319288E-2</v>
      </c>
      <c r="CW14" s="116">
        <v>4.0744430709302323E-2</v>
      </c>
      <c r="CX14" s="116">
        <v>4.0919181170420885E-2</v>
      </c>
      <c r="CY14" s="116">
        <v>3.9780081940464306E-2</v>
      </c>
      <c r="CZ14" s="116">
        <v>4.0850688514404564E-2</v>
      </c>
      <c r="DA14" s="116">
        <v>3.9738487546549288E-2</v>
      </c>
      <c r="DB14" s="116">
        <v>3.8569175901606405E-2</v>
      </c>
      <c r="DC14" s="116">
        <v>3.9967245560894496E-2</v>
      </c>
      <c r="DD14" s="116">
        <v>4.0263041157963621E-2</v>
      </c>
      <c r="DE14" s="116">
        <v>4.4515848572595648E-2</v>
      </c>
      <c r="DF14" s="116">
        <v>4.4998297811895918E-2</v>
      </c>
      <c r="DG14" s="116">
        <v>4.7849783604001141E-2</v>
      </c>
      <c r="DH14" s="116">
        <v>4.6107975586711897E-2</v>
      </c>
      <c r="DI14" s="116">
        <v>4.8063729776251347E-2</v>
      </c>
      <c r="DJ14" s="116">
        <v>4.8316467781771399E-2</v>
      </c>
      <c r="DK14" s="116">
        <v>4.6735113424895294E-2</v>
      </c>
      <c r="DL14" s="116">
        <v>4.3641043588923456E-2</v>
      </c>
      <c r="DM14" s="116">
        <v>4.3236165298799874E-2</v>
      </c>
      <c r="DN14" s="116">
        <v>4.4488234929142098E-2</v>
      </c>
      <c r="DO14" s="116">
        <v>4.8914226889808496E-2</v>
      </c>
      <c r="DP14" s="116">
        <v>4.2982905526660405E-2</v>
      </c>
      <c r="DQ14" s="116">
        <v>4.3319089087290777E-2</v>
      </c>
      <c r="DR14" s="116">
        <v>4.3083687825884669E-2</v>
      </c>
      <c r="DS14" s="116">
        <v>4.160850209277047E-2</v>
      </c>
      <c r="DT14" s="116">
        <v>4.102445784785376E-2</v>
      </c>
      <c r="DU14" s="116">
        <v>4.190872895937265E-2</v>
      </c>
      <c r="DV14" s="116">
        <v>4.1015234767850843E-2</v>
      </c>
      <c r="DW14" s="116">
        <v>3.8938619249186637E-2</v>
      </c>
      <c r="DX14" s="116">
        <v>3.9270351358736161E-2</v>
      </c>
      <c r="DY14" s="116">
        <v>3.9028969715105118E-2</v>
      </c>
      <c r="DZ14" s="116">
        <v>3.7794171398400904E-2</v>
      </c>
      <c r="EA14" s="116">
        <v>3.7680963472037553E-2</v>
      </c>
      <c r="EB14" s="116">
        <v>3.8063855153283824E-2</v>
      </c>
      <c r="EC14" s="116">
        <v>3.7545125911923598E-2</v>
      </c>
      <c r="ED14" s="116">
        <v>3.7531961138383474E-2</v>
      </c>
      <c r="EE14" s="116">
        <v>3.6704284934454663E-2</v>
      </c>
      <c r="EF14" s="116">
        <v>3.6183174456927952E-2</v>
      </c>
      <c r="EG14" s="116">
        <v>3.7516015560444829E-2</v>
      </c>
      <c r="EH14" s="116">
        <v>3.7206763839172104E-2</v>
      </c>
      <c r="EI14" s="116">
        <v>3.754865485394044E-2</v>
      </c>
      <c r="EJ14" s="116">
        <v>4.3467739523286246E-2</v>
      </c>
      <c r="EK14" s="116">
        <v>3.9996844109285355E-2</v>
      </c>
      <c r="EL14" s="116">
        <v>4.0161209808087517E-2</v>
      </c>
      <c r="EM14" s="116">
        <v>3.9816222511343598E-2</v>
      </c>
      <c r="EN14" s="116">
        <v>3.9785993485017816E-2</v>
      </c>
      <c r="EO14" s="116">
        <v>3.9804319634648061E-2</v>
      </c>
      <c r="EP14" s="116">
        <v>4.0325120743359685E-2</v>
      </c>
      <c r="EQ14" s="116">
        <v>3.8367335091581224E-2</v>
      </c>
      <c r="ER14" s="116">
        <v>3.8056531668624563E-2</v>
      </c>
      <c r="ES14" s="116">
        <v>3.6067026817242658E-2</v>
      </c>
      <c r="ET14" s="116">
        <v>3.6601788733733563E-2</v>
      </c>
      <c r="EU14" s="116">
        <v>3.9981738821306685E-2</v>
      </c>
      <c r="EV14" s="116">
        <v>3.8333341199959153E-2</v>
      </c>
      <c r="EW14" s="116">
        <v>3.8686077115291637E-2</v>
      </c>
      <c r="EX14" s="116">
        <v>3.7725022494142349E-2</v>
      </c>
      <c r="EY14" s="116">
        <v>3.3703580554418487E-2</v>
      </c>
      <c r="EZ14" s="116">
        <v>3.3824015870453611E-2</v>
      </c>
      <c r="FA14" s="116">
        <v>3.2522695804375827E-2</v>
      </c>
      <c r="FB14" s="116">
        <v>3.0691077219816763E-2</v>
      </c>
      <c r="FC14" s="116">
        <v>2.9960122266005706E-2</v>
      </c>
      <c r="FD14" s="116">
        <v>3.0902498051041418E-2</v>
      </c>
      <c r="FE14" s="116">
        <v>3.0767181624661469E-2</v>
      </c>
      <c r="FF14" s="116">
        <v>3.0798731622398955E-2</v>
      </c>
      <c r="FG14" s="116">
        <v>3.1141999701394557E-2</v>
      </c>
      <c r="FH14" s="116">
        <v>2.9948326803587437E-2</v>
      </c>
      <c r="FI14" s="116">
        <v>2.8727027450945967E-2</v>
      </c>
      <c r="FJ14" s="116">
        <v>2.9598653423553428E-2</v>
      </c>
      <c r="FK14" s="116">
        <v>2.8822966149173547E-2</v>
      </c>
      <c r="FL14" s="116">
        <v>3.0335054710818782E-2</v>
      </c>
      <c r="FM14" s="116">
        <v>3.017822448071375E-2</v>
      </c>
      <c r="FN14" s="116">
        <v>3.1627624918613428E-2</v>
      </c>
      <c r="FO14" s="116">
        <v>3.162413979006555E-2</v>
      </c>
      <c r="FP14" s="116">
        <v>3.1152066644533075E-2</v>
      </c>
      <c r="FQ14" s="116">
        <v>2.9854707107411074E-2</v>
      </c>
      <c r="FR14" s="116">
        <v>2.9188657452851319E-2</v>
      </c>
      <c r="FS14" s="116">
        <v>2.8837432923891345E-2</v>
      </c>
      <c r="FT14" s="116">
        <v>2.8680768147277273E-2</v>
      </c>
      <c r="FU14" s="116">
        <v>2.7999340705393502E-2</v>
      </c>
      <c r="FV14" s="116">
        <v>2.6540005398916273E-2</v>
      </c>
      <c r="FW14" s="116">
        <v>2.5052102703748531E-2</v>
      </c>
      <c r="FX14" s="116">
        <v>2.4780643597271654E-2</v>
      </c>
      <c r="FY14" s="116">
        <v>2.4425644774735786E-2</v>
      </c>
      <c r="FZ14" s="116">
        <v>2.4334979475458561E-2</v>
      </c>
      <c r="GA14" s="116">
        <v>2.4373102637810815E-2</v>
      </c>
      <c r="GB14" s="116">
        <v>2.4257894466184138E-2</v>
      </c>
      <c r="GC14" s="116">
        <v>2.1841055654710173E-2</v>
      </c>
      <c r="GD14" s="116">
        <v>2.1656679465109834E-2</v>
      </c>
      <c r="GE14" s="116">
        <v>2.1429526266403057E-2</v>
      </c>
      <c r="GF14" s="116">
        <v>2.1623045796882467E-2</v>
      </c>
      <c r="GG14" s="116">
        <v>2.1447724174613766E-2</v>
      </c>
      <c r="GH14" s="116">
        <v>2.1445421462458841E-2</v>
      </c>
      <c r="GI14" s="116">
        <v>1.8578627690682217E-2</v>
      </c>
      <c r="GJ14" s="116">
        <v>1.854388248925257E-2</v>
      </c>
      <c r="GK14" s="116">
        <v>1.8152188083411892E-2</v>
      </c>
      <c r="GL14" s="116">
        <v>1.8462040961602786E-2</v>
      </c>
      <c r="GM14" s="116">
        <v>1.810676147965553E-2</v>
      </c>
      <c r="GN14" s="116">
        <v>1.8433864943452085E-2</v>
      </c>
      <c r="GO14" s="116">
        <v>1.6603250233023982E-2</v>
      </c>
      <c r="GP14" s="116">
        <v>1.6898184833156579E-2</v>
      </c>
      <c r="GQ14" s="116">
        <v>1.6867990368971665E-2</v>
      </c>
      <c r="GR14" s="116">
        <v>1.6778054818507263E-2</v>
      </c>
      <c r="GS14" s="116">
        <v>1.6726635692817415E-2</v>
      </c>
      <c r="GT14" s="116">
        <v>1.6516343768360559E-2</v>
      </c>
      <c r="GU14" s="116">
        <v>1.2977730358371258E-2</v>
      </c>
      <c r="GV14" s="116">
        <v>1.2761883334386733E-2</v>
      </c>
      <c r="GW14" s="116">
        <v>1.3071424979628144E-2</v>
      </c>
      <c r="GX14" s="116">
        <v>1.185164807248482E-2</v>
      </c>
      <c r="GY14" s="116">
        <v>1.1778845522580616E-2</v>
      </c>
      <c r="GZ14" s="116">
        <v>1.1425363395808597E-2</v>
      </c>
      <c r="HA14" s="116">
        <v>1.1606809877663578E-2</v>
      </c>
      <c r="HB14" s="116">
        <v>1.1230556216385287E-2</v>
      </c>
      <c r="HC14" s="116">
        <v>1.1333367745800134E-2</v>
      </c>
      <c r="HD14" s="116">
        <v>1.1333807310974676E-2</v>
      </c>
      <c r="HE14" s="116">
        <v>1.1533878528164516E-2</v>
      </c>
      <c r="HF14" s="116">
        <v>1.1313878858626183E-2</v>
      </c>
      <c r="HG14" s="116">
        <v>1.0723370704195226E-2</v>
      </c>
      <c r="HH14" s="116">
        <v>1.0638413493359977E-2</v>
      </c>
      <c r="HI14" s="116">
        <v>1.0195227898041901E-2</v>
      </c>
      <c r="HJ14" s="116">
        <v>1.0071697623697376E-2</v>
      </c>
      <c r="HK14" s="116">
        <v>1.0436876669554685E-2</v>
      </c>
      <c r="HL14" s="116">
        <v>1.0766587370129147E-2</v>
      </c>
      <c r="HM14" s="116">
        <v>1.0020834377153086E-2</v>
      </c>
      <c r="HN14" s="116">
        <v>1.014050734639216E-2</v>
      </c>
      <c r="HO14" s="116">
        <v>1.0016448377185891E-2</v>
      </c>
      <c r="HP14" s="116">
        <v>7.965291842987823E-3</v>
      </c>
      <c r="HQ14" s="116">
        <v>8.0970047138345155E-3</v>
      </c>
      <c r="HR14" s="116">
        <v>7.9211237985830352E-3</v>
      </c>
      <c r="HS14" s="116">
        <v>7.6637277649183938E-3</v>
      </c>
      <c r="HT14" s="116">
        <v>7.7882631866007081E-3</v>
      </c>
      <c r="HU14" s="116">
        <v>7.9450493065450906E-3</v>
      </c>
      <c r="HV14" s="116">
        <v>7.8952763678148321E-3</v>
      </c>
      <c r="HW14" s="116">
        <v>6.1246032037333333E-3</v>
      </c>
      <c r="HX14" s="116">
        <v>7.7350173541618815E-3</v>
      </c>
      <c r="HY14" s="116">
        <v>8.0140178094377582E-3</v>
      </c>
    </row>
    <row r="15" spans="1:233" s="15" customFormat="1">
      <c r="D15" s="11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</row>
    <row r="16" spans="1:233">
      <c r="B16" s="195" t="s">
        <v>233</v>
      </c>
    </row>
    <row r="17" spans="2:143">
      <c r="B17" s="195"/>
    </row>
    <row r="18" spans="2:143">
      <c r="B18" s="195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</row>
    <row r="19" spans="2:143">
      <c r="B19" s="195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</row>
    <row r="20" spans="2:143">
      <c r="B20" s="195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</row>
    <row r="21" spans="2:143">
      <c r="B21" s="195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</row>
    <row r="25" spans="2:143">
      <c r="EH25" s="6"/>
      <c r="EI25" s="6"/>
      <c r="EJ25" s="6"/>
    </row>
  </sheetData>
  <mergeCells count="1">
    <mergeCell ref="B16:B21"/>
  </mergeCells>
  <phoneticPr fontId="7" type="noConversion"/>
  <pageMargins left="0.75" right="0.75" top="1" bottom="1" header="0.5" footer="0.5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C68"/>
  <sheetViews>
    <sheetView workbookViewId="0">
      <pane xSplit="1" ySplit="2" topLeftCell="DU57" activePane="bottomRight" state="frozen"/>
      <selection activeCell="A2" sqref="A2"/>
      <selection pane="topRight" activeCell="A2" sqref="A2"/>
      <selection pane="bottomLeft" activeCell="A2" sqref="A2"/>
      <selection pane="bottomRight" activeCell="EB71" sqref="EB71"/>
    </sheetView>
  </sheetViews>
  <sheetFormatPr defaultColWidth="8.88671875" defaultRowHeight="13.2"/>
  <cols>
    <col min="1" max="1" width="34.88671875" style="21" customWidth="1"/>
    <col min="2" max="43" width="11.44140625" style="139" bestFit="1" customWidth="1"/>
    <col min="44" max="91" width="11.44140625" style="21" customWidth="1"/>
    <col min="92" max="99" width="11.44140625" style="185" customWidth="1"/>
    <col min="100" max="112" width="10.109375" style="185" bestFit="1" customWidth="1"/>
    <col min="113" max="133" width="11.88671875" style="185" bestFit="1" customWidth="1"/>
    <col min="134" max="16384" width="8.88671875" style="21"/>
  </cols>
  <sheetData>
    <row r="1" spans="1:133" ht="31.5" customHeight="1" thickBot="1">
      <c r="A1" s="170" t="s">
        <v>238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</row>
    <row r="2" spans="1:133" s="124" customFormat="1" ht="20.25" customHeight="1">
      <c r="A2" s="123"/>
      <c r="B2" s="178">
        <v>40543</v>
      </c>
      <c r="C2" s="178">
        <v>40574</v>
      </c>
      <c r="D2" s="178">
        <v>40602</v>
      </c>
      <c r="E2" s="178">
        <v>40633</v>
      </c>
      <c r="F2" s="178">
        <v>40663</v>
      </c>
      <c r="G2" s="178">
        <v>40694</v>
      </c>
      <c r="H2" s="178">
        <v>40724</v>
      </c>
      <c r="I2" s="178">
        <v>40755</v>
      </c>
      <c r="J2" s="178">
        <v>40786</v>
      </c>
      <c r="K2" s="178">
        <v>40816</v>
      </c>
      <c r="L2" s="178">
        <v>40847</v>
      </c>
      <c r="M2" s="178">
        <v>40877</v>
      </c>
      <c r="N2" s="178">
        <v>40908</v>
      </c>
      <c r="O2" s="178">
        <v>40939</v>
      </c>
      <c r="P2" s="178">
        <v>40968</v>
      </c>
      <c r="Q2" s="178">
        <v>40999</v>
      </c>
      <c r="R2" s="178">
        <v>41029</v>
      </c>
      <c r="S2" s="178">
        <v>41060</v>
      </c>
      <c r="T2" s="178">
        <v>41090</v>
      </c>
      <c r="U2" s="178">
        <v>41121</v>
      </c>
      <c r="V2" s="178">
        <v>41152</v>
      </c>
      <c r="W2" s="178">
        <v>41182</v>
      </c>
      <c r="X2" s="178">
        <v>41213</v>
      </c>
      <c r="Y2" s="178">
        <v>41243</v>
      </c>
      <c r="Z2" s="178">
        <v>41274</v>
      </c>
      <c r="AA2" s="178">
        <v>41305</v>
      </c>
      <c r="AB2" s="178">
        <v>41333</v>
      </c>
      <c r="AC2" s="179">
        <v>41364</v>
      </c>
      <c r="AD2" s="178">
        <v>41394</v>
      </c>
      <c r="AE2" s="178">
        <v>41425</v>
      </c>
      <c r="AF2" s="178">
        <v>41455</v>
      </c>
      <c r="AG2" s="178">
        <v>41486</v>
      </c>
      <c r="AH2" s="178">
        <v>41517</v>
      </c>
      <c r="AI2" s="178">
        <v>41547</v>
      </c>
      <c r="AJ2" s="178">
        <v>41578</v>
      </c>
      <c r="AK2" s="178">
        <v>41608</v>
      </c>
      <c r="AL2" s="178">
        <v>41639</v>
      </c>
      <c r="AM2" s="178">
        <v>41670</v>
      </c>
      <c r="AN2" s="178">
        <v>41698</v>
      </c>
      <c r="AO2" s="179">
        <v>41729</v>
      </c>
      <c r="AP2" s="179">
        <v>41759</v>
      </c>
      <c r="AQ2" s="179">
        <v>41790</v>
      </c>
      <c r="AR2" s="179">
        <v>41820</v>
      </c>
      <c r="AS2" s="179">
        <v>41851</v>
      </c>
      <c r="AT2" s="179">
        <v>41882</v>
      </c>
      <c r="AU2" s="179">
        <v>41912</v>
      </c>
      <c r="AV2" s="179">
        <v>41943</v>
      </c>
      <c r="AW2" s="179">
        <v>41973</v>
      </c>
      <c r="AX2" s="179">
        <v>42004</v>
      </c>
      <c r="AY2" s="179">
        <v>42035</v>
      </c>
      <c r="AZ2" s="179">
        <v>42063</v>
      </c>
      <c r="BA2" s="179">
        <v>42094</v>
      </c>
      <c r="BB2" s="179">
        <v>42124</v>
      </c>
      <c r="BC2" s="179">
        <v>42155</v>
      </c>
      <c r="BD2" s="179">
        <v>42185</v>
      </c>
      <c r="BE2" s="179">
        <v>42216</v>
      </c>
      <c r="BF2" s="179">
        <v>42247</v>
      </c>
      <c r="BG2" s="179">
        <v>42277</v>
      </c>
      <c r="BH2" s="179">
        <v>42308</v>
      </c>
      <c r="BI2" s="179">
        <v>42338</v>
      </c>
      <c r="BJ2" s="179">
        <v>42369</v>
      </c>
      <c r="BK2" s="179">
        <v>42400</v>
      </c>
      <c r="BL2" s="179">
        <v>42429</v>
      </c>
      <c r="BM2" s="179">
        <v>42460</v>
      </c>
      <c r="BN2" s="179">
        <v>42490</v>
      </c>
      <c r="BO2" s="179">
        <v>42521</v>
      </c>
      <c r="BP2" s="179">
        <v>42551</v>
      </c>
      <c r="BQ2" s="179">
        <v>42582</v>
      </c>
      <c r="BR2" s="179">
        <v>42613</v>
      </c>
      <c r="BS2" s="179">
        <v>42643</v>
      </c>
      <c r="BT2" s="179">
        <v>42674</v>
      </c>
      <c r="BU2" s="179">
        <v>42704</v>
      </c>
      <c r="BV2" s="179">
        <v>42735</v>
      </c>
      <c r="BW2" s="179">
        <v>42766</v>
      </c>
      <c r="BX2" s="179">
        <v>42794</v>
      </c>
      <c r="BY2" s="179">
        <v>42825</v>
      </c>
      <c r="BZ2" s="179">
        <v>42855</v>
      </c>
      <c r="CA2" s="179">
        <v>42886</v>
      </c>
      <c r="CB2" s="179">
        <v>42916</v>
      </c>
      <c r="CC2" s="179">
        <v>42947</v>
      </c>
      <c r="CD2" s="179">
        <v>42978</v>
      </c>
      <c r="CE2" s="179">
        <v>43008</v>
      </c>
      <c r="CF2" s="179">
        <v>43039</v>
      </c>
      <c r="CG2" s="179">
        <v>43069</v>
      </c>
      <c r="CH2" s="179">
        <v>43100</v>
      </c>
      <c r="CI2" s="179">
        <v>43131</v>
      </c>
      <c r="CJ2" s="179">
        <v>43159</v>
      </c>
      <c r="CK2" s="179">
        <v>43190</v>
      </c>
      <c r="CL2" s="179">
        <v>43220</v>
      </c>
      <c r="CM2" s="179">
        <v>43251</v>
      </c>
      <c r="CN2" s="186">
        <v>43281</v>
      </c>
      <c r="CO2" s="186">
        <v>43312</v>
      </c>
      <c r="CP2" s="186">
        <v>43343</v>
      </c>
      <c r="CQ2" s="186">
        <v>43373</v>
      </c>
      <c r="CR2" s="186">
        <v>43404</v>
      </c>
      <c r="CS2" s="186">
        <v>43434</v>
      </c>
      <c r="CT2" s="186">
        <v>43465</v>
      </c>
      <c r="CU2" s="186">
        <v>43496</v>
      </c>
      <c r="CV2" s="186">
        <v>43524</v>
      </c>
      <c r="CW2" s="186">
        <v>43555</v>
      </c>
      <c r="CX2" s="186">
        <v>43585</v>
      </c>
      <c r="CY2" s="186">
        <v>43616</v>
      </c>
      <c r="CZ2" s="186">
        <v>43646</v>
      </c>
      <c r="DA2" s="186">
        <v>43677</v>
      </c>
      <c r="DB2" s="186">
        <v>43708</v>
      </c>
      <c r="DC2" s="186">
        <v>43738</v>
      </c>
      <c r="DD2" s="186">
        <v>43769</v>
      </c>
      <c r="DE2" s="186">
        <v>43799</v>
      </c>
      <c r="DF2" s="186">
        <v>43830</v>
      </c>
      <c r="DG2" s="186">
        <v>43861</v>
      </c>
      <c r="DH2" s="186">
        <v>43890</v>
      </c>
      <c r="DI2" s="186">
        <v>43921</v>
      </c>
      <c r="DJ2" s="186">
        <v>43951</v>
      </c>
      <c r="DK2" s="186">
        <v>43982</v>
      </c>
      <c r="DL2" s="186">
        <v>44012</v>
      </c>
      <c r="DM2" s="186">
        <v>44043</v>
      </c>
      <c r="DN2" s="186">
        <v>44074</v>
      </c>
      <c r="DO2" s="186">
        <v>44104</v>
      </c>
      <c r="DP2" s="186">
        <v>44135</v>
      </c>
      <c r="DQ2" s="186">
        <v>44165</v>
      </c>
      <c r="DR2" s="186">
        <v>44196</v>
      </c>
      <c r="DS2" s="186">
        <v>44227</v>
      </c>
      <c r="DT2" s="186">
        <v>44255</v>
      </c>
      <c r="DU2" s="186">
        <v>44286</v>
      </c>
      <c r="DV2" s="186">
        <v>44316</v>
      </c>
      <c r="DW2" s="186">
        <v>44347</v>
      </c>
      <c r="DX2" s="186">
        <v>44377</v>
      </c>
      <c r="DY2" s="186">
        <v>44408</v>
      </c>
      <c r="DZ2" s="186">
        <v>44439</v>
      </c>
      <c r="EA2" s="186">
        <v>44469</v>
      </c>
      <c r="EB2" s="186">
        <v>44500</v>
      </c>
      <c r="EC2" s="186">
        <v>44530</v>
      </c>
    </row>
    <row r="3" spans="1:133" s="26" customFormat="1" ht="13.8">
      <c r="A3" s="24" t="s">
        <v>108</v>
      </c>
      <c r="B3" s="132">
        <v>701850.58536660834</v>
      </c>
      <c r="C3" s="132">
        <v>712070.92638810002</v>
      </c>
      <c r="D3" s="132">
        <v>726212.50849285</v>
      </c>
      <c r="E3" s="132">
        <v>732333.24701384001</v>
      </c>
      <c r="F3" s="132">
        <v>735053.92206068011</v>
      </c>
      <c r="G3" s="132">
        <v>742964.39587742998</v>
      </c>
      <c r="H3" s="132">
        <v>752219.53699297004</v>
      </c>
      <c r="I3" s="132">
        <v>749690.25849493989</v>
      </c>
      <c r="J3" s="132">
        <v>756429.89674747991</v>
      </c>
      <c r="K3" s="132">
        <v>762047.5642019962</v>
      </c>
      <c r="L3" s="132">
        <v>761106.1823903789</v>
      </c>
      <c r="M3" s="132">
        <v>782110.84993057675</v>
      </c>
      <c r="N3" s="132">
        <v>771127.52175678278</v>
      </c>
      <c r="O3" s="132">
        <v>763865.35169452301</v>
      </c>
      <c r="P3" s="132">
        <v>772435.68015417398</v>
      </c>
      <c r="Q3" s="132">
        <v>780857.18431669765</v>
      </c>
      <c r="R3" s="132">
        <v>772566.33652402484</v>
      </c>
      <c r="S3" s="132">
        <v>799149.48718114302</v>
      </c>
      <c r="T3" s="132">
        <v>799183.78309999849</v>
      </c>
      <c r="U3" s="132">
        <v>778737.81566839595</v>
      </c>
      <c r="V3" s="132">
        <v>787600.33775380137</v>
      </c>
      <c r="W3" s="132">
        <v>791718.20004581532</v>
      </c>
      <c r="X3" s="132">
        <v>795399.05763018643</v>
      </c>
      <c r="Y3" s="132">
        <v>801089.78044292761</v>
      </c>
      <c r="Z3" s="132">
        <v>793853.69116746169</v>
      </c>
      <c r="AA3" s="132">
        <v>814404.05290457583</v>
      </c>
      <c r="AB3" s="132">
        <v>814902.56134598423</v>
      </c>
      <c r="AC3" s="132">
        <v>825790.74541896698</v>
      </c>
      <c r="AD3" s="132">
        <v>821482.87806848623</v>
      </c>
      <c r="AE3" s="132">
        <v>838052.73761837056</v>
      </c>
      <c r="AF3" s="132">
        <v>844255.93460090109</v>
      </c>
      <c r="AG3" s="132">
        <v>837585.65235826606</v>
      </c>
      <c r="AH3" s="132">
        <v>842011.16629733576</v>
      </c>
      <c r="AI3" s="132">
        <v>847710.48068260052</v>
      </c>
      <c r="AJ3" s="132">
        <v>841206.86293674377</v>
      </c>
      <c r="AK3" s="132">
        <v>853060.09262423811</v>
      </c>
      <c r="AL3" s="132">
        <v>838025.37684873934</v>
      </c>
      <c r="AM3" s="132">
        <v>864011.51506833476</v>
      </c>
      <c r="AN3" s="132">
        <v>733454.14736580802</v>
      </c>
      <c r="AO3" s="132">
        <v>738149.71807443199</v>
      </c>
      <c r="AP3" s="132">
        <v>741200.27483588236</v>
      </c>
      <c r="AQ3" s="132">
        <v>744374.04816361272</v>
      </c>
      <c r="AR3" s="132">
        <v>750203.97694680025</v>
      </c>
      <c r="AS3" s="132">
        <v>751334.80757358763</v>
      </c>
      <c r="AT3" s="132">
        <v>755709.3705411409</v>
      </c>
      <c r="AU3" s="132">
        <v>759713.73095546907</v>
      </c>
      <c r="AV3" s="132">
        <v>767516.06063621491</v>
      </c>
      <c r="AW3" s="132">
        <v>772543.96035947092</v>
      </c>
      <c r="AX3" s="132">
        <v>779938.40371888399</v>
      </c>
      <c r="AY3" s="132">
        <v>790807.77455207298</v>
      </c>
      <c r="AZ3" s="132">
        <v>802803.21351254219</v>
      </c>
      <c r="BA3" s="132">
        <v>806423.18183428864</v>
      </c>
      <c r="BB3" s="132">
        <v>802033.11753353942</v>
      </c>
      <c r="BC3" s="132">
        <v>810231.01257471554</v>
      </c>
      <c r="BD3" s="132">
        <v>817800.66878939827</v>
      </c>
      <c r="BE3" s="132">
        <v>811439.28100970609</v>
      </c>
      <c r="BF3" s="132">
        <v>819163.10789400735</v>
      </c>
      <c r="BG3" s="132">
        <v>837652.46273629554</v>
      </c>
      <c r="BH3" s="132">
        <v>827082.62476983783</v>
      </c>
      <c r="BI3" s="132">
        <v>836817.33719031524</v>
      </c>
      <c r="BJ3" s="132">
        <v>834550.62095177092</v>
      </c>
      <c r="BK3" s="132">
        <v>847875.25698992191</v>
      </c>
      <c r="BL3" s="132">
        <v>858000.90163708129</v>
      </c>
      <c r="BM3" s="132">
        <v>858423.44259631867</v>
      </c>
      <c r="BN3" s="132">
        <v>881873.70643114578</v>
      </c>
      <c r="BO3" s="132">
        <v>890714.63593056099</v>
      </c>
      <c r="BP3" s="132">
        <v>898988.81211755355</v>
      </c>
      <c r="BQ3" s="132">
        <v>889350.63151751179</v>
      </c>
      <c r="BR3" s="132">
        <v>899200.84335080045</v>
      </c>
      <c r="BS3" s="132">
        <v>902709.47413937002</v>
      </c>
      <c r="BT3" s="132">
        <v>910750.39494944795</v>
      </c>
      <c r="BU3" s="132">
        <v>923339.91758227861</v>
      </c>
      <c r="BV3" s="132">
        <v>928666.17259753682</v>
      </c>
      <c r="BW3" s="132">
        <v>930061.16289149935</v>
      </c>
      <c r="BX3" s="132">
        <v>945151.01760178525</v>
      </c>
      <c r="BY3" s="132">
        <v>941428.78138992761</v>
      </c>
      <c r="BZ3" s="132">
        <v>942548.04488553188</v>
      </c>
      <c r="CA3" s="132">
        <v>940531.69423077535</v>
      </c>
      <c r="CB3" s="132">
        <v>945688.26301913185</v>
      </c>
      <c r="CC3" s="132">
        <v>939923.82234865054</v>
      </c>
      <c r="CD3" s="132">
        <v>936494.25194637734</v>
      </c>
      <c r="CE3" s="132">
        <v>940729.16118731047</v>
      </c>
      <c r="CF3" s="132">
        <v>932008.317189964</v>
      </c>
      <c r="CG3" s="132">
        <v>935006.4631878701</v>
      </c>
      <c r="CH3" s="132">
        <v>928472.98369976669</v>
      </c>
      <c r="CI3" s="132">
        <v>934690.06971949432</v>
      </c>
      <c r="CJ3" s="132">
        <v>952017.3889178898</v>
      </c>
      <c r="CK3" s="132">
        <v>958125.87073099194</v>
      </c>
      <c r="CL3" s="132">
        <v>948739.95531479339</v>
      </c>
      <c r="CM3" s="132">
        <v>962022.99209450884</v>
      </c>
      <c r="CN3" s="187">
        <v>955475.89941151207</v>
      </c>
      <c r="CO3" s="187">
        <v>945895.12410851603</v>
      </c>
      <c r="CP3" s="187">
        <v>948266.50186784868</v>
      </c>
      <c r="CQ3" s="187">
        <v>948985.81501206663</v>
      </c>
      <c r="CR3" s="187">
        <v>959861.76823353011</v>
      </c>
      <c r="CS3" s="187">
        <v>954136.8935397123</v>
      </c>
      <c r="CT3" s="187">
        <v>954269.26378268097</v>
      </c>
      <c r="CU3" s="187">
        <v>954658.56025276554</v>
      </c>
      <c r="CV3" s="187">
        <v>963574.28646417754</v>
      </c>
      <c r="CW3" s="187">
        <v>978996.93044858566</v>
      </c>
      <c r="CX3" s="187">
        <v>978716.74425704649</v>
      </c>
      <c r="CY3" s="187">
        <v>976141.73281296971</v>
      </c>
      <c r="CZ3" s="187">
        <v>975114.05440206581</v>
      </c>
      <c r="DA3" s="187">
        <v>973307.73192885157</v>
      </c>
      <c r="DB3" s="187">
        <v>977610.44954575831</v>
      </c>
      <c r="DC3" s="187">
        <v>978560.97848498693</v>
      </c>
      <c r="DD3" s="187">
        <v>960882.36493444419</v>
      </c>
      <c r="DE3" s="187">
        <v>962013.36264566029</v>
      </c>
      <c r="DF3" s="187">
        <v>973338.20243485121</v>
      </c>
      <c r="DG3" s="187">
        <v>987605.89535690472</v>
      </c>
      <c r="DH3" s="187">
        <v>997398.48136061709</v>
      </c>
      <c r="DI3" s="187">
        <v>1036444.31236284</v>
      </c>
      <c r="DJ3" s="187">
        <v>1077183.9571808751</v>
      </c>
      <c r="DK3" s="187">
        <v>1087385.8156781034</v>
      </c>
      <c r="DL3" s="187">
        <v>1088191.5999247083</v>
      </c>
      <c r="DM3" s="187">
        <v>1094346.6209463386</v>
      </c>
      <c r="DN3" s="187">
        <v>1091384.8896870224</v>
      </c>
      <c r="DO3" s="187">
        <v>1100124.8710252251</v>
      </c>
      <c r="DP3" s="187">
        <v>1103567.341399611</v>
      </c>
      <c r="DQ3" s="187">
        <v>1090187.9014094369</v>
      </c>
      <c r="DR3" s="187">
        <v>1097480.0391974011</v>
      </c>
      <c r="DS3" s="187">
        <v>1089613.3029406469</v>
      </c>
      <c r="DT3" s="187">
        <v>1122205.4855239366</v>
      </c>
      <c r="DU3" s="187">
        <v>1131762.9572751275</v>
      </c>
      <c r="DV3" s="187">
        <v>1122147.1127102</v>
      </c>
      <c r="DW3" s="187">
        <v>1125467.587651436</v>
      </c>
      <c r="DX3" s="187">
        <v>1133647.462657667</v>
      </c>
      <c r="DY3" s="187">
        <v>1135089.0160707668</v>
      </c>
      <c r="DZ3" s="187">
        <v>1135646.3006856849</v>
      </c>
      <c r="EA3" s="187">
        <v>1144751.5809230318</v>
      </c>
      <c r="EB3" s="187">
        <v>1126980.1993798551</v>
      </c>
      <c r="EC3" s="187">
        <v>1138121.4038804225</v>
      </c>
    </row>
    <row r="4" spans="1:133" ht="13.8">
      <c r="A4" s="27" t="s">
        <v>109</v>
      </c>
      <c r="B4" s="133">
        <v>104058.12170641102</v>
      </c>
      <c r="C4" s="133">
        <v>127747.78986963001</v>
      </c>
      <c r="D4" s="133">
        <v>125764.68274263</v>
      </c>
      <c r="E4" s="133">
        <v>126305.19064181001</v>
      </c>
      <c r="F4" s="133">
        <v>147970.12909890999</v>
      </c>
      <c r="G4" s="133">
        <v>144127.94203780999</v>
      </c>
      <c r="H4" s="133">
        <v>137812.61920541001</v>
      </c>
      <c r="I4" s="133">
        <v>149120.02199481998</v>
      </c>
      <c r="J4" s="133">
        <v>140056.99528922001</v>
      </c>
      <c r="K4" s="133">
        <v>126163.67625131202</v>
      </c>
      <c r="L4" s="133">
        <v>148485.70094705967</v>
      </c>
      <c r="M4" s="133">
        <v>140667.06171300402</v>
      </c>
      <c r="N4" s="133">
        <v>129600.37569097562</v>
      </c>
      <c r="O4" s="133">
        <v>133961.57705134107</v>
      </c>
      <c r="P4" s="133">
        <v>144486.07886556649</v>
      </c>
      <c r="Q4" s="133">
        <v>140966.22046901321</v>
      </c>
      <c r="R4" s="133">
        <v>136532.11689958061</v>
      </c>
      <c r="S4" s="133">
        <v>135849.51420479355</v>
      </c>
      <c r="T4" s="133">
        <v>129437.03391631402</v>
      </c>
      <c r="U4" s="133">
        <v>118078.42621838721</v>
      </c>
      <c r="V4" s="133">
        <v>116596.94853498318</v>
      </c>
      <c r="W4" s="133">
        <v>111383.05926466995</v>
      </c>
      <c r="X4" s="133">
        <v>118515.97134462216</v>
      </c>
      <c r="Y4" s="133">
        <v>106115.3976789399</v>
      </c>
      <c r="Z4" s="133">
        <v>99702.745753110328</v>
      </c>
      <c r="AA4" s="133">
        <v>117972.34186993752</v>
      </c>
      <c r="AB4" s="133">
        <v>114072.97061672102</v>
      </c>
      <c r="AC4" s="133">
        <v>112857.18897715489</v>
      </c>
      <c r="AD4" s="133">
        <v>125284.22517264939</v>
      </c>
      <c r="AE4" s="133">
        <v>122218.98316381781</v>
      </c>
      <c r="AF4" s="133">
        <v>113600.10296018497</v>
      </c>
      <c r="AG4" s="133">
        <v>116442.18003279276</v>
      </c>
      <c r="AH4" s="133">
        <v>113842.28562288822</v>
      </c>
      <c r="AI4" s="133">
        <v>112607.33022124245</v>
      </c>
      <c r="AJ4" s="133">
        <v>90452.838891061867</v>
      </c>
      <c r="AK4" s="133">
        <v>85600.440583791074</v>
      </c>
      <c r="AL4" s="133">
        <v>72681.772445059731</v>
      </c>
      <c r="AM4" s="133">
        <v>79658.352964363919</v>
      </c>
      <c r="AN4" s="133">
        <v>72125.091450884138</v>
      </c>
      <c r="AO4" s="133">
        <v>65342.665506476442</v>
      </c>
      <c r="AP4" s="133">
        <v>76075.845574890656</v>
      </c>
      <c r="AQ4" s="133">
        <v>81456.420992707266</v>
      </c>
      <c r="AR4" s="133">
        <v>75288.716009507305</v>
      </c>
      <c r="AS4" s="133">
        <v>82825.891578009643</v>
      </c>
      <c r="AT4" s="133">
        <v>84861.54211384384</v>
      </c>
      <c r="AU4" s="133">
        <v>78175.401149751051</v>
      </c>
      <c r="AV4" s="133">
        <v>103059.34014241412</v>
      </c>
      <c r="AW4" s="133">
        <v>96209.857369884034</v>
      </c>
      <c r="AX4" s="133">
        <v>89373.670715695247</v>
      </c>
      <c r="AY4" s="133">
        <v>112053.88087537617</v>
      </c>
      <c r="AZ4" s="133">
        <v>131026.39885062243</v>
      </c>
      <c r="BA4" s="133">
        <v>126613.32048140102</v>
      </c>
      <c r="BB4" s="133">
        <v>134702.03744602849</v>
      </c>
      <c r="BC4" s="133">
        <v>130379.44136679375</v>
      </c>
      <c r="BD4" s="133">
        <v>128721.89849383679</v>
      </c>
      <c r="BE4" s="133">
        <v>128971.56728485404</v>
      </c>
      <c r="BF4" s="133">
        <v>133048.99933241427</v>
      </c>
      <c r="BG4" s="133">
        <v>132194.05275436101</v>
      </c>
      <c r="BH4" s="133">
        <v>128217.91332968452</v>
      </c>
      <c r="BI4" s="133">
        <v>118805.57537453223</v>
      </c>
      <c r="BJ4" s="133">
        <v>110837.24382174033</v>
      </c>
      <c r="BK4" s="133">
        <v>119922.2039516623</v>
      </c>
      <c r="BL4" s="133">
        <v>109521.79557086944</v>
      </c>
      <c r="BM4" s="133">
        <v>110238.44644078608</v>
      </c>
      <c r="BN4" s="133">
        <v>116656.11790531535</v>
      </c>
      <c r="BO4" s="133">
        <v>117736.78817140598</v>
      </c>
      <c r="BP4" s="133">
        <v>117794.5002045877</v>
      </c>
      <c r="BQ4" s="133">
        <v>121909.30850705945</v>
      </c>
      <c r="BR4" s="133">
        <v>115037.81846014102</v>
      </c>
      <c r="BS4" s="133">
        <v>101261.73056183783</v>
      </c>
      <c r="BT4" s="133">
        <v>107548.57579421355</v>
      </c>
      <c r="BU4" s="133">
        <v>104287.34339370801</v>
      </c>
      <c r="BV4" s="133">
        <v>99060.888796655112</v>
      </c>
      <c r="BW4" s="133">
        <v>111247.103770242</v>
      </c>
      <c r="BX4" s="133">
        <v>115941.45168581832</v>
      </c>
      <c r="BY4" s="133">
        <v>102901.87006389539</v>
      </c>
      <c r="BZ4" s="133">
        <v>111375.42603249852</v>
      </c>
      <c r="CA4" s="133">
        <v>108534.53578513673</v>
      </c>
      <c r="CB4" s="133">
        <v>112839.95634611533</v>
      </c>
      <c r="CC4" s="133">
        <v>130706.74858871748</v>
      </c>
      <c r="CD4" s="133">
        <v>119628.30107628858</v>
      </c>
      <c r="CE4" s="133">
        <v>116398.72987185633</v>
      </c>
      <c r="CF4" s="133">
        <v>124969.066682738</v>
      </c>
      <c r="CG4" s="133">
        <v>118398.95165793686</v>
      </c>
      <c r="CH4" s="133">
        <v>110366.86502699637</v>
      </c>
      <c r="CI4" s="133">
        <v>130548.54135785121</v>
      </c>
      <c r="CJ4" s="133">
        <v>130737.55571107261</v>
      </c>
      <c r="CK4" s="133">
        <v>127022.83832144707</v>
      </c>
      <c r="CL4" s="133">
        <v>133624.14778055585</v>
      </c>
      <c r="CM4" s="133">
        <v>130710.18301940858</v>
      </c>
      <c r="CN4" s="151">
        <v>116573.03426797628</v>
      </c>
      <c r="CO4" s="151">
        <v>132402.02563566703</v>
      </c>
      <c r="CP4" s="151">
        <v>132642.07416208327</v>
      </c>
      <c r="CQ4" s="151">
        <v>130524.32917937401</v>
      </c>
      <c r="CR4" s="151">
        <v>138613.43152239019</v>
      </c>
      <c r="CS4" s="151">
        <v>129445.33093067029</v>
      </c>
      <c r="CT4" s="151">
        <v>119699.89035681699</v>
      </c>
      <c r="CU4" s="151">
        <v>125836.0711869654</v>
      </c>
      <c r="CV4" s="151">
        <v>117429.69547832031</v>
      </c>
      <c r="CW4" s="151">
        <v>111789.57369815539</v>
      </c>
      <c r="CX4" s="151">
        <v>150307.43661259016</v>
      </c>
      <c r="CY4" s="151">
        <v>139112.25894957146</v>
      </c>
      <c r="CZ4" s="151">
        <v>135244.09572311139</v>
      </c>
      <c r="DA4" s="151">
        <v>127483.31800468189</v>
      </c>
      <c r="DB4" s="151">
        <v>119578.34963521658</v>
      </c>
      <c r="DC4" s="151">
        <v>112290.26477651215</v>
      </c>
      <c r="DD4" s="151">
        <v>109664.24520216476</v>
      </c>
      <c r="DE4" s="151">
        <v>105622.84941945657</v>
      </c>
      <c r="DF4" s="151">
        <v>114224.90819453033</v>
      </c>
      <c r="DG4" s="151">
        <v>134939.02780534697</v>
      </c>
      <c r="DH4" s="151">
        <v>126648.79356090978</v>
      </c>
      <c r="DI4" s="151">
        <v>145390.14157483581</v>
      </c>
      <c r="DJ4" s="151">
        <v>162064.50221996155</v>
      </c>
      <c r="DK4" s="151">
        <v>177417.26190513637</v>
      </c>
      <c r="DL4" s="151">
        <v>169394.4688116789</v>
      </c>
      <c r="DM4" s="151">
        <v>193547.92327177103</v>
      </c>
      <c r="DN4" s="151">
        <v>186932.82732032711</v>
      </c>
      <c r="DO4" s="151">
        <v>184338.27937143776</v>
      </c>
      <c r="DP4" s="151">
        <v>195465.4787077037</v>
      </c>
      <c r="DQ4" s="151">
        <v>184089.24079699122</v>
      </c>
      <c r="DR4" s="151">
        <v>183267.1328677203</v>
      </c>
      <c r="DS4" s="151">
        <v>170290.92886296113</v>
      </c>
      <c r="DT4" s="151">
        <v>167001.83774132509</v>
      </c>
      <c r="DU4" s="151">
        <v>161418.53771078849</v>
      </c>
      <c r="DV4" s="151">
        <v>182480.59492747998</v>
      </c>
      <c r="DW4" s="151">
        <v>173556.84843078651</v>
      </c>
      <c r="DX4" s="151">
        <v>164797.89823532294</v>
      </c>
      <c r="DY4" s="151">
        <v>183402.39850699514</v>
      </c>
      <c r="DZ4" s="151">
        <v>180074.91249359728</v>
      </c>
      <c r="EA4" s="151">
        <v>194439.1274033348</v>
      </c>
      <c r="EB4" s="151">
        <v>170054.45385204893</v>
      </c>
      <c r="EC4" s="151">
        <v>202931.73648872413</v>
      </c>
    </row>
    <row r="5" spans="1:133" ht="13.8">
      <c r="A5" s="27" t="s">
        <v>110</v>
      </c>
      <c r="B5" s="133">
        <v>191680.05298191065</v>
      </c>
      <c r="C5" s="133">
        <v>174650.78943809998</v>
      </c>
      <c r="D5" s="133">
        <v>187080.7737124</v>
      </c>
      <c r="E5" s="133">
        <v>189254.7327542</v>
      </c>
      <c r="F5" s="133">
        <v>197351.39649420002</v>
      </c>
      <c r="G5" s="133">
        <v>199998.03157229998</v>
      </c>
      <c r="H5" s="133">
        <v>200752.09372170002</v>
      </c>
      <c r="I5" s="133">
        <v>170759.19546789999</v>
      </c>
      <c r="J5" s="133">
        <v>174844.10685649997</v>
      </c>
      <c r="K5" s="133">
        <v>179715.49883019607</v>
      </c>
      <c r="L5" s="133">
        <v>155265.29624427267</v>
      </c>
      <c r="M5" s="133">
        <v>160047.62195826648</v>
      </c>
      <c r="N5" s="133">
        <v>159303.16450585675</v>
      </c>
      <c r="O5" s="133">
        <v>163916.78801805439</v>
      </c>
      <c r="P5" s="133">
        <v>153148.57447149817</v>
      </c>
      <c r="Q5" s="133">
        <v>157504.86982221805</v>
      </c>
      <c r="R5" s="133">
        <v>165787.98168153522</v>
      </c>
      <c r="S5" s="133">
        <v>172562.86408411618</v>
      </c>
      <c r="T5" s="133">
        <v>171680.95292720012</v>
      </c>
      <c r="U5" s="133">
        <v>169447.81623958144</v>
      </c>
      <c r="V5" s="133">
        <v>171116.53471720644</v>
      </c>
      <c r="W5" s="133">
        <v>169955.37597174058</v>
      </c>
      <c r="X5" s="133">
        <v>178984.54037343746</v>
      </c>
      <c r="Y5" s="133">
        <v>178576.66588743206</v>
      </c>
      <c r="Z5" s="133">
        <v>178097.99634188792</v>
      </c>
      <c r="AA5" s="133">
        <v>154901.3720933547</v>
      </c>
      <c r="AB5" s="133">
        <v>165383.50063610473</v>
      </c>
      <c r="AC5" s="133">
        <v>167965.8451145131</v>
      </c>
      <c r="AD5" s="133">
        <v>164103.6610553856</v>
      </c>
      <c r="AE5" s="133">
        <v>165477.55643791537</v>
      </c>
      <c r="AF5" s="133">
        <v>173833.0195904182</v>
      </c>
      <c r="AG5" s="133">
        <v>164798.05386023223</v>
      </c>
      <c r="AH5" s="133">
        <v>186263.33905076527</v>
      </c>
      <c r="AI5" s="133">
        <v>186458.86258974797</v>
      </c>
      <c r="AJ5" s="133">
        <v>214486.78965374341</v>
      </c>
      <c r="AK5" s="133">
        <v>219180.5519545126</v>
      </c>
      <c r="AL5" s="133">
        <v>219952.31427922225</v>
      </c>
      <c r="AM5" s="133">
        <v>227065.1921661463</v>
      </c>
      <c r="AN5" s="133">
        <v>196217.60396049666</v>
      </c>
      <c r="AO5" s="133">
        <v>208425.4320799199</v>
      </c>
      <c r="AP5" s="133">
        <v>205472.00076946814</v>
      </c>
      <c r="AQ5" s="133">
        <v>200820.4674775131</v>
      </c>
      <c r="AR5" s="133">
        <v>201031.09667804756</v>
      </c>
      <c r="AS5" s="133">
        <v>185866.27850019935</v>
      </c>
      <c r="AT5" s="133">
        <v>185060.84592997166</v>
      </c>
      <c r="AU5" s="133">
        <v>184126.39842959808</v>
      </c>
      <c r="AV5" s="133">
        <v>181241.11103685363</v>
      </c>
      <c r="AW5" s="133">
        <v>182864.7912377725</v>
      </c>
      <c r="AX5" s="133">
        <v>185265.87246938696</v>
      </c>
      <c r="AY5" s="133">
        <v>185310.14554424217</v>
      </c>
      <c r="AZ5" s="133">
        <v>171756.54876942249</v>
      </c>
      <c r="BA5" s="133">
        <v>169536.34866744379</v>
      </c>
      <c r="BB5" s="133">
        <v>168201.99357880419</v>
      </c>
      <c r="BC5" s="133">
        <v>173925.83051413292</v>
      </c>
      <c r="BD5" s="133">
        <v>184173.82533820008</v>
      </c>
      <c r="BE5" s="133">
        <v>196681.14124077067</v>
      </c>
      <c r="BF5" s="133">
        <v>192577.1199707542</v>
      </c>
      <c r="BG5" s="133">
        <v>195839.96397783377</v>
      </c>
      <c r="BH5" s="133">
        <v>172492.55283934606</v>
      </c>
      <c r="BI5" s="133">
        <v>174842.63607968879</v>
      </c>
      <c r="BJ5" s="133">
        <v>177416.43298604907</v>
      </c>
      <c r="BK5" s="133">
        <v>189586.03118578182</v>
      </c>
      <c r="BL5" s="133">
        <v>197572.65103697559</v>
      </c>
      <c r="BM5" s="133">
        <v>190896.62124757766</v>
      </c>
      <c r="BN5" s="133">
        <v>176721.01938185949</v>
      </c>
      <c r="BO5" s="133">
        <v>181720.56617297267</v>
      </c>
      <c r="BP5" s="133">
        <v>183870.1460347675</v>
      </c>
      <c r="BQ5" s="133">
        <v>207357.09162355174</v>
      </c>
      <c r="BR5" s="133">
        <v>213208.07418097649</v>
      </c>
      <c r="BS5" s="133">
        <v>214621.31583101588</v>
      </c>
      <c r="BT5" s="133">
        <v>215947.89398025133</v>
      </c>
      <c r="BU5" s="133">
        <v>219304.84547890536</v>
      </c>
      <c r="BV5" s="133">
        <v>224640.04492845232</v>
      </c>
      <c r="BW5" s="133">
        <v>226053.37020868476</v>
      </c>
      <c r="BX5" s="133">
        <v>224634.37761877599</v>
      </c>
      <c r="BY5" s="133">
        <v>224335.24789997021</v>
      </c>
      <c r="BZ5" s="133">
        <v>257977.5747014363</v>
      </c>
      <c r="CA5" s="133">
        <v>256152.58357781509</v>
      </c>
      <c r="CB5" s="133">
        <v>249996.7959230782</v>
      </c>
      <c r="CC5" s="133">
        <v>224369.57346380845</v>
      </c>
      <c r="CD5" s="133">
        <v>228485.72755169755</v>
      </c>
      <c r="CE5" s="133">
        <v>228374.38547456049</v>
      </c>
      <c r="CF5" s="133">
        <v>218879.98780318105</v>
      </c>
      <c r="CG5" s="133">
        <v>223782.05290390062</v>
      </c>
      <c r="CH5" s="133">
        <v>222943.78933260418</v>
      </c>
      <c r="CI5" s="133">
        <v>220705.04291368579</v>
      </c>
      <c r="CJ5" s="133">
        <v>223843.90545257085</v>
      </c>
      <c r="CK5" s="133">
        <v>233311.01860921789</v>
      </c>
      <c r="CL5" s="133">
        <v>247805.04818073782</v>
      </c>
      <c r="CM5" s="133">
        <v>247084.0902400229</v>
      </c>
      <c r="CN5" s="151">
        <v>247092.35965567396</v>
      </c>
      <c r="CO5" s="151">
        <v>247404.6915262538</v>
      </c>
      <c r="CP5" s="151">
        <v>244918.60818077391</v>
      </c>
      <c r="CQ5" s="151">
        <v>246961.83229010768</v>
      </c>
      <c r="CR5" s="151">
        <v>254872.79981294804</v>
      </c>
      <c r="CS5" s="151">
        <v>254067.58568977646</v>
      </c>
      <c r="CT5" s="151">
        <v>258006.85943160404</v>
      </c>
      <c r="CU5" s="151">
        <v>246491.18846538407</v>
      </c>
      <c r="CV5" s="151">
        <v>251133.83415874338</v>
      </c>
      <c r="CW5" s="151">
        <v>263344.55353079783</v>
      </c>
      <c r="CX5" s="151">
        <v>244232.98650775725</v>
      </c>
      <c r="CY5" s="151">
        <v>245409.11163303288</v>
      </c>
      <c r="CZ5" s="151">
        <v>246111.1042050519</v>
      </c>
      <c r="DA5" s="151">
        <v>235188.31786552171</v>
      </c>
      <c r="DB5" s="151">
        <v>238338.04580776801</v>
      </c>
      <c r="DC5" s="151">
        <v>260414.31648349258</v>
      </c>
      <c r="DD5" s="151">
        <v>244020.55304334703</v>
      </c>
      <c r="DE5" s="151">
        <v>272972.21511809702</v>
      </c>
      <c r="DF5" s="151">
        <v>274138.24859014322</v>
      </c>
      <c r="DG5" s="151">
        <v>292673.78349699674</v>
      </c>
      <c r="DH5" s="151">
        <v>292059.39780772832</v>
      </c>
      <c r="DI5" s="151">
        <v>305186.90001965116</v>
      </c>
      <c r="DJ5" s="151">
        <v>281474.03385092021</v>
      </c>
      <c r="DK5" s="151">
        <v>272833.6341430957</v>
      </c>
      <c r="DL5" s="151">
        <v>276236.23449715879</v>
      </c>
      <c r="DM5" s="151">
        <v>254367.88275067578</v>
      </c>
      <c r="DN5" s="151">
        <v>260447.67833366874</v>
      </c>
      <c r="DO5" s="151">
        <v>261477.44634126846</v>
      </c>
      <c r="DP5" s="151">
        <v>264371.09015867813</v>
      </c>
      <c r="DQ5" s="151">
        <v>262567.25453417067</v>
      </c>
      <c r="DR5" s="151">
        <v>262326.16105236317</v>
      </c>
      <c r="DS5" s="151">
        <v>296032.91010995605</v>
      </c>
      <c r="DT5" s="151">
        <v>303637.77066857996</v>
      </c>
      <c r="DU5" s="151">
        <v>296271.75110638316</v>
      </c>
      <c r="DV5" s="151">
        <v>290005.41014885763</v>
      </c>
      <c r="DW5" s="151">
        <v>316481.50933779293</v>
      </c>
      <c r="DX5" s="151">
        <v>320492.08871937887</v>
      </c>
      <c r="DY5" s="151">
        <v>300816.57842904527</v>
      </c>
      <c r="DZ5" s="151">
        <v>300966.27063111943</v>
      </c>
      <c r="EA5" s="151">
        <v>280305.24771035655</v>
      </c>
      <c r="EB5" s="151">
        <v>319024.65904531855</v>
      </c>
      <c r="EC5" s="151">
        <v>290610.21010212821</v>
      </c>
    </row>
    <row r="6" spans="1:133" ht="13.8">
      <c r="A6" s="28" t="s">
        <v>111</v>
      </c>
      <c r="B6" s="133">
        <v>118218.22931790521</v>
      </c>
      <c r="C6" s="133">
        <v>114605.60508379998</v>
      </c>
      <c r="D6" s="133">
        <v>122200.14792020002</v>
      </c>
      <c r="E6" s="133">
        <v>124120.22743490001</v>
      </c>
      <c r="F6" s="133">
        <v>105454.41821189997</v>
      </c>
      <c r="G6" s="133">
        <v>111565.62789789998</v>
      </c>
      <c r="H6" s="133">
        <v>116123.27025619999</v>
      </c>
      <c r="I6" s="133">
        <v>123394.53904489998</v>
      </c>
      <c r="J6" s="133">
        <v>140178.7543461</v>
      </c>
      <c r="K6" s="133">
        <v>142590.66197784769</v>
      </c>
      <c r="L6" s="133">
        <v>145312.66753489681</v>
      </c>
      <c r="M6" s="133">
        <v>153757.24022239592</v>
      </c>
      <c r="N6" s="133">
        <v>158016.03469029322</v>
      </c>
      <c r="O6" s="133">
        <v>140718.66966405645</v>
      </c>
      <c r="P6" s="133">
        <v>145759.69171765621</v>
      </c>
      <c r="Q6" s="133">
        <v>158523.05725114551</v>
      </c>
      <c r="R6" s="133">
        <v>143387.17584031171</v>
      </c>
      <c r="S6" s="133">
        <v>147965.84386450716</v>
      </c>
      <c r="T6" s="133">
        <v>152775.52185040707</v>
      </c>
      <c r="U6" s="133">
        <v>148503.58354834991</v>
      </c>
      <c r="V6" s="133">
        <v>152177.44497922473</v>
      </c>
      <c r="W6" s="133">
        <v>156593.3202548759</v>
      </c>
      <c r="X6" s="133">
        <v>157185.48516455636</v>
      </c>
      <c r="Y6" s="133">
        <v>163804.15714533388</v>
      </c>
      <c r="Z6" s="133">
        <v>163590.06780465227</v>
      </c>
      <c r="AA6" s="133">
        <v>191496.01661727816</v>
      </c>
      <c r="AB6" s="133">
        <v>181158.00601106454</v>
      </c>
      <c r="AC6" s="133">
        <v>179229.02857813649</v>
      </c>
      <c r="AD6" s="133">
        <v>188352.7502322185</v>
      </c>
      <c r="AE6" s="133">
        <v>190570.64566370985</v>
      </c>
      <c r="AF6" s="133">
        <v>199561.88121417662</v>
      </c>
      <c r="AG6" s="133">
        <v>209808.70567576989</v>
      </c>
      <c r="AH6" s="133">
        <v>194424.10596317114</v>
      </c>
      <c r="AI6" s="133">
        <v>199917.02732347505</v>
      </c>
      <c r="AJ6" s="133">
        <v>179228.87845169604</v>
      </c>
      <c r="AK6" s="133">
        <v>185087.87442831855</v>
      </c>
      <c r="AL6" s="133">
        <v>184567.65358589185</v>
      </c>
      <c r="AM6" s="133">
        <v>179220.5185258085</v>
      </c>
      <c r="AN6" s="133">
        <v>143185.74865120457</v>
      </c>
      <c r="AO6" s="133">
        <v>140272.54937641509</v>
      </c>
      <c r="AP6" s="133">
        <v>130888.31422390995</v>
      </c>
      <c r="AQ6" s="133">
        <v>135202.21273369546</v>
      </c>
      <c r="AR6" s="133">
        <v>138650.73197112241</v>
      </c>
      <c r="AS6" s="133">
        <v>162420.57841917945</v>
      </c>
      <c r="AT6" s="133">
        <v>165485.5501613208</v>
      </c>
      <c r="AU6" s="133">
        <v>168897.66910139282</v>
      </c>
      <c r="AV6" s="133">
        <v>171108.31695725175</v>
      </c>
      <c r="AW6" s="133">
        <v>176365.7089537268</v>
      </c>
      <c r="AX6" s="133">
        <v>179953.74759045962</v>
      </c>
      <c r="AY6" s="133">
        <v>160602.53587446027</v>
      </c>
      <c r="AZ6" s="133">
        <v>159924.23659560946</v>
      </c>
      <c r="BA6" s="133">
        <v>162582.19860565255</v>
      </c>
      <c r="BB6" s="133">
        <v>179104.33123304031</v>
      </c>
      <c r="BC6" s="133">
        <v>182458.9266308854</v>
      </c>
      <c r="BD6" s="133">
        <v>179127.17726141441</v>
      </c>
      <c r="BE6" s="133">
        <v>157778.81427869457</v>
      </c>
      <c r="BF6" s="133">
        <v>158549.99935496924</v>
      </c>
      <c r="BG6" s="133">
        <v>162231.88969524764</v>
      </c>
      <c r="BH6" s="133">
        <v>180822.38394052134</v>
      </c>
      <c r="BI6" s="133">
        <v>184690.4510329928</v>
      </c>
      <c r="BJ6" s="133">
        <v>184305.67146875642</v>
      </c>
      <c r="BK6" s="133">
        <v>178445.88502343374</v>
      </c>
      <c r="BL6" s="133">
        <v>184060.71813644574</v>
      </c>
      <c r="BM6" s="133">
        <v>193108.49607532274</v>
      </c>
      <c r="BN6" s="133">
        <v>231605.53387671063</v>
      </c>
      <c r="BO6" s="133">
        <v>227682.69925619895</v>
      </c>
      <c r="BP6" s="133">
        <v>228530.45000130593</v>
      </c>
      <c r="BQ6" s="133">
        <v>206385.02847348427</v>
      </c>
      <c r="BR6" s="133">
        <v>213013.878259847</v>
      </c>
      <c r="BS6" s="133">
        <v>222772.12212382478</v>
      </c>
      <c r="BT6" s="133">
        <v>232912.17842817679</v>
      </c>
      <c r="BU6" s="133">
        <v>235014.5175834776</v>
      </c>
      <c r="BV6" s="133">
        <v>238074.54309154849</v>
      </c>
      <c r="BW6" s="133">
        <v>223334.1868660936</v>
      </c>
      <c r="BX6" s="133">
        <v>225551.17615150783</v>
      </c>
      <c r="BY6" s="133">
        <v>235931.88690723316</v>
      </c>
      <c r="BZ6" s="133">
        <v>206124.16310837609</v>
      </c>
      <c r="CA6" s="133">
        <v>208387.68759176196</v>
      </c>
      <c r="CB6" s="133">
        <v>212597.20378305629</v>
      </c>
      <c r="CC6" s="133">
        <v>214690.07998192665</v>
      </c>
      <c r="CD6" s="133">
        <v>214734.12972091784</v>
      </c>
      <c r="CE6" s="133">
        <v>238186.30147972383</v>
      </c>
      <c r="CF6" s="133">
        <v>219943.33574997343</v>
      </c>
      <c r="CG6" s="133">
        <v>239455.00911432924</v>
      </c>
      <c r="CH6" s="133">
        <v>240231.30215473319</v>
      </c>
      <c r="CI6" s="133">
        <v>236961.14454025007</v>
      </c>
      <c r="CJ6" s="133">
        <v>240873.73955998625</v>
      </c>
      <c r="CK6" s="133">
        <v>242021.98821811489</v>
      </c>
      <c r="CL6" s="133">
        <v>209457.81964072044</v>
      </c>
      <c r="CM6" s="133">
        <v>216275.45276792164</v>
      </c>
      <c r="CN6" s="151">
        <v>218558.98096101737</v>
      </c>
      <c r="CO6" s="151">
        <v>190558.57943747338</v>
      </c>
      <c r="CP6" s="151">
        <v>197447.03904507379</v>
      </c>
      <c r="CQ6" s="151">
        <v>196990.77437385608</v>
      </c>
      <c r="CR6" s="151">
        <v>199511.47910973674</v>
      </c>
      <c r="CS6" s="151">
        <v>198996.91034498927</v>
      </c>
      <c r="CT6" s="151">
        <v>195135.01641030598</v>
      </c>
      <c r="CU6" s="151">
        <v>229944.10407218174</v>
      </c>
      <c r="CV6" s="151">
        <v>228239.02983247614</v>
      </c>
      <c r="CW6" s="151">
        <v>216695.09252757955</v>
      </c>
      <c r="CX6" s="151">
        <v>220221.92653630418</v>
      </c>
      <c r="CY6" s="151">
        <v>250139.63624250444</v>
      </c>
      <c r="CZ6" s="151">
        <v>249224.54449665366</v>
      </c>
      <c r="DA6" s="151">
        <v>259150.63510066463</v>
      </c>
      <c r="DB6" s="151">
        <v>261091.04005344026</v>
      </c>
      <c r="DC6" s="151">
        <v>239292.65891234449</v>
      </c>
      <c r="DD6" s="151">
        <v>252910.33142072157</v>
      </c>
      <c r="DE6" s="151">
        <v>226696.16195486591</v>
      </c>
      <c r="DF6" s="151">
        <v>227367.00577813116</v>
      </c>
      <c r="DG6" s="151">
        <v>206478.4519311125</v>
      </c>
      <c r="DH6" s="151">
        <v>217075.59161184652</v>
      </c>
      <c r="DI6" s="151">
        <v>211433.02007737392</v>
      </c>
      <c r="DJ6" s="151">
        <v>220781.03399738576</v>
      </c>
      <c r="DK6" s="151">
        <v>247433.32701158829</v>
      </c>
      <c r="DL6" s="151">
        <v>251396.87171851919</v>
      </c>
      <c r="DM6" s="151">
        <v>293644.44131300465</v>
      </c>
      <c r="DN6" s="151">
        <v>290671.13775221916</v>
      </c>
      <c r="DO6" s="151">
        <v>300391.60605648486</v>
      </c>
      <c r="DP6" s="151">
        <v>278057.70656521438</v>
      </c>
      <c r="DQ6" s="151">
        <v>279080.32650351792</v>
      </c>
      <c r="DR6" s="151">
        <v>283164.14929563348</v>
      </c>
      <c r="DS6" s="151">
        <v>274877.49247834412</v>
      </c>
      <c r="DT6" s="151">
        <v>277024.57730231667</v>
      </c>
      <c r="DU6" s="151">
        <v>285421.84470060823</v>
      </c>
      <c r="DV6" s="151">
        <v>257637.37128841423</v>
      </c>
      <c r="DW6" s="151">
        <v>230556.78687428331</v>
      </c>
      <c r="DX6" s="151">
        <v>234279.09779031479</v>
      </c>
      <c r="DY6" s="151">
        <v>270374.27664473734</v>
      </c>
      <c r="DZ6" s="151">
        <v>274994.31308825925</v>
      </c>
      <c r="EA6" s="151">
        <v>276920.09760410711</v>
      </c>
      <c r="EB6" s="151">
        <v>272586.53803566541</v>
      </c>
      <c r="EC6" s="151">
        <v>295749.98765626043</v>
      </c>
    </row>
    <row r="7" spans="1:133" ht="13.8">
      <c r="A7" s="28" t="s">
        <v>203</v>
      </c>
      <c r="B7" s="133">
        <v>193519.33873649704</v>
      </c>
      <c r="C7" s="133">
        <v>205756.74079860008</v>
      </c>
      <c r="D7" s="133">
        <v>199938.05342210009</v>
      </c>
      <c r="E7" s="133">
        <v>208896.68761099997</v>
      </c>
      <c r="F7" s="133">
        <v>201538.2004086001</v>
      </c>
      <c r="G7" s="133">
        <v>204471.70047990006</v>
      </c>
      <c r="H7" s="133">
        <v>212513.65157450002</v>
      </c>
      <c r="I7" s="133">
        <v>214746.0185281999</v>
      </c>
      <c r="J7" s="133">
        <v>206903.6824018</v>
      </c>
      <c r="K7" s="133">
        <v>214209.06190316036</v>
      </c>
      <c r="L7" s="133">
        <v>219335.33529966034</v>
      </c>
      <c r="M7" s="133">
        <v>225345.57090913126</v>
      </c>
      <c r="N7" s="133">
        <v>223510.248749046</v>
      </c>
      <c r="O7" s="133">
        <v>233139.52365423166</v>
      </c>
      <c r="P7" s="133">
        <v>235629.19762146883</v>
      </c>
      <c r="Q7" s="133">
        <v>239479.99912732499</v>
      </c>
      <c r="R7" s="133">
        <v>241810.85611356562</v>
      </c>
      <c r="S7" s="133">
        <v>254438.78412711149</v>
      </c>
      <c r="T7" s="133">
        <v>252114.53157597221</v>
      </c>
      <c r="U7" s="133">
        <v>251073.40418578833</v>
      </c>
      <c r="V7" s="133">
        <v>252558.71899492951</v>
      </c>
      <c r="W7" s="133">
        <v>278064.84035149461</v>
      </c>
      <c r="X7" s="133">
        <v>253588.3488319462</v>
      </c>
      <c r="Y7" s="133">
        <v>261784.82092478737</v>
      </c>
      <c r="Z7" s="133">
        <v>261638.8631788739</v>
      </c>
      <c r="AA7" s="133">
        <v>260154.40934218123</v>
      </c>
      <c r="AB7" s="133">
        <v>262642.15695684892</v>
      </c>
      <c r="AC7" s="133">
        <v>275357.92703412339</v>
      </c>
      <c r="AD7" s="133">
        <v>249200.86990655377</v>
      </c>
      <c r="AE7" s="133">
        <v>258438.0233013329</v>
      </c>
      <c r="AF7" s="133">
        <v>255607.92937782319</v>
      </c>
      <c r="AG7" s="133">
        <v>243338.72685969996</v>
      </c>
      <c r="AH7" s="133">
        <v>251746.39816164155</v>
      </c>
      <c r="AI7" s="133">
        <v>250512.97239742393</v>
      </c>
      <c r="AJ7" s="133">
        <v>278759.70548873348</v>
      </c>
      <c r="AK7" s="133">
        <v>283912.92656313977</v>
      </c>
      <c r="AL7" s="133">
        <v>282790.90745501535</v>
      </c>
      <c r="AM7" s="133">
        <v>297886.73380689067</v>
      </c>
      <c r="AN7" s="133">
        <v>244153.14014090953</v>
      </c>
      <c r="AO7" s="133">
        <v>246440.20488063415</v>
      </c>
      <c r="AP7" s="133">
        <v>250537.78957338282</v>
      </c>
      <c r="AQ7" s="133">
        <v>250151.93480605239</v>
      </c>
      <c r="AR7" s="133">
        <v>256693.06731709914</v>
      </c>
      <c r="AS7" s="133">
        <v>249888.07786994541</v>
      </c>
      <c r="AT7" s="133">
        <v>249287.67347518296</v>
      </c>
      <c r="AU7" s="133">
        <v>252153.80797022177</v>
      </c>
      <c r="AV7" s="133">
        <v>244319.14973167182</v>
      </c>
      <c r="AW7" s="133">
        <v>246370.29282613564</v>
      </c>
      <c r="AX7" s="133">
        <v>251592.94845750768</v>
      </c>
      <c r="AY7" s="133">
        <v>269922.04389751249</v>
      </c>
      <c r="AZ7" s="133">
        <v>274692.35194205563</v>
      </c>
      <c r="BA7" s="133">
        <v>280496.6655132625</v>
      </c>
      <c r="BB7" s="133">
        <v>247402.40578649068</v>
      </c>
      <c r="BC7" s="133">
        <v>250823.61175416992</v>
      </c>
      <c r="BD7" s="133">
        <v>252226.60998680932</v>
      </c>
      <c r="BE7" s="133">
        <v>277542.41977440414</v>
      </c>
      <c r="BF7" s="133">
        <v>282602.94267585961</v>
      </c>
      <c r="BG7" s="133">
        <v>287952.68687072268</v>
      </c>
      <c r="BH7" s="133">
        <v>282326.35675728752</v>
      </c>
      <c r="BI7" s="133">
        <v>292164.026733128</v>
      </c>
      <c r="BJ7" s="133">
        <v>294648.44701339141</v>
      </c>
      <c r="BK7" s="133">
        <v>291328.55734089279</v>
      </c>
      <c r="BL7" s="133">
        <v>294422.28949955723</v>
      </c>
      <c r="BM7" s="133">
        <v>287627.79754902393</v>
      </c>
      <c r="BN7" s="133">
        <v>270744.56164454797</v>
      </c>
      <c r="BO7" s="133">
        <v>275723.97428798483</v>
      </c>
      <c r="BP7" s="133">
        <v>279153.74645093916</v>
      </c>
      <c r="BQ7" s="133">
        <v>293581.26920246781</v>
      </c>
      <c r="BR7" s="133">
        <v>297977.66396112117</v>
      </c>
      <c r="BS7" s="133">
        <v>304473.30263738311</v>
      </c>
      <c r="BT7" s="133">
        <v>285040.11075307627</v>
      </c>
      <c r="BU7" s="133">
        <v>295233.91012202925</v>
      </c>
      <c r="BV7" s="133">
        <v>296387.82249093754</v>
      </c>
      <c r="BW7" s="133">
        <v>295568.84116519411</v>
      </c>
      <c r="BX7" s="133">
        <v>299333.05410028622</v>
      </c>
      <c r="BY7" s="133">
        <v>289868.55887149944</v>
      </c>
      <c r="BZ7" s="133">
        <v>275296.36844390805</v>
      </c>
      <c r="CA7" s="133">
        <v>279670.28301164572</v>
      </c>
      <c r="CB7" s="133">
        <v>281731.14550683857</v>
      </c>
      <c r="CC7" s="133">
        <v>305776.58006837824</v>
      </c>
      <c r="CD7" s="133">
        <v>309223.38653501554</v>
      </c>
      <c r="CE7" s="133">
        <v>292900.47584632644</v>
      </c>
      <c r="CF7" s="133">
        <v>308382.83188897639</v>
      </c>
      <c r="CG7" s="133">
        <v>291068.40744163294</v>
      </c>
      <c r="CH7" s="133">
        <v>292155.20175303542</v>
      </c>
      <c r="CI7" s="133">
        <v>278659.36038663203</v>
      </c>
      <c r="CJ7" s="133">
        <v>286171.18401369872</v>
      </c>
      <c r="CK7" s="133">
        <v>281355.6812014422</v>
      </c>
      <c r="CL7" s="133">
        <v>290491.38515015831</v>
      </c>
      <c r="CM7" s="133">
        <v>309736.61631386972</v>
      </c>
      <c r="CN7" s="151">
        <v>315234.66024945345</v>
      </c>
      <c r="CO7" s="151">
        <v>318876.89904593083</v>
      </c>
      <c r="CP7" s="151">
        <v>316461.48482714733</v>
      </c>
      <c r="CQ7" s="151">
        <v>318414.53315607802</v>
      </c>
      <c r="CR7" s="151">
        <v>313103.13950905524</v>
      </c>
      <c r="CS7" s="151">
        <v>319152.18470969994</v>
      </c>
      <c r="CT7" s="151">
        <v>329430.36848623096</v>
      </c>
      <c r="CU7" s="151">
        <v>300310.06206675328</v>
      </c>
      <c r="CV7" s="151">
        <v>310931.37418450811</v>
      </c>
      <c r="CW7" s="151">
        <v>327402.09579577058</v>
      </c>
      <c r="CX7" s="151">
        <v>311191.51242829644</v>
      </c>
      <c r="CY7" s="151">
        <v>287761.69050632342</v>
      </c>
      <c r="CZ7" s="151">
        <v>289603.95233812532</v>
      </c>
      <c r="DA7" s="151">
        <v>288873.11959288013</v>
      </c>
      <c r="DB7" s="151">
        <v>292937.13307729375</v>
      </c>
      <c r="DC7" s="151">
        <v>297691.99043928261</v>
      </c>
      <c r="DD7" s="151">
        <v>302886.37115476432</v>
      </c>
      <c r="DE7" s="151">
        <v>313658.02154850075</v>
      </c>
      <c r="DF7" s="151">
        <v>315157.20949715166</v>
      </c>
      <c r="DG7" s="151">
        <v>310385.45330858935</v>
      </c>
      <c r="DH7" s="151">
        <v>318027.69226342323</v>
      </c>
      <c r="DI7" s="151">
        <v>328922.20174596237</v>
      </c>
      <c r="DJ7" s="151">
        <v>367429.6157591815</v>
      </c>
      <c r="DK7" s="151">
        <v>342591.42461547197</v>
      </c>
      <c r="DL7" s="151">
        <v>343742.14858682669</v>
      </c>
      <c r="DM7" s="151">
        <v>304997.03625105356</v>
      </c>
      <c r="DN7" s="151">
        <v>305435.80679932138</v>
      </c>
      <c r="DO7" s="151">
        <v>304106.75432685425</v>
      </c>
      <c r="DP7" s="151">
        <v>321169.8698844607</v>
      </c>
      <c r="DQ7" s="151">
        <v>321130.19076916907</v>
      </c>
      <c r="DR7" s="151">
        <v>324606.82500331604</v>
      </c>
      <c r="DS7" s="151">
        <v>304164.16098270495</v>
      </c>
      <c r="DT7" s="151">
        <v>322118.8941102727</v>
      </c>
      <c r="DU7" s="151">
        <v>334075.58070417604</v>
      </c>
      <c r="DV7" s="151">
        <v>336486.0667134847</v>
      </c>
      <c r="DW7" s="151">
        <v>347175.18044615182</v>
      </c>
      <c r="DX7" s="151">
        <v>352077.00791664363</v>
      </c>
      <c r="DY7" s="151">
        <v>315384.71072686143</v>
      </c>
      <c r="DZ7" s="151">
        <v>312580.93374809902</v>
      </c>
      <c r="EA7" s="151">
        <v>322393.79040267615</v>
      </c>
      <c r="EB7" s="151">
        <v>293076.47888336587</v>
      </c>
      <c r="EC7" s="151">
        <v>294329.93957168574</v>
      </c>
    </row>
    <row r="8" spans="1:133" ht="13.8">
      <c r="A8" s="28" t="s">
        <v>202</v>
      </c>
      <c r="B8" s="133">
        <v>94374.842623884499</v>
      </c>
      <c r="C8" s="133">
        <v>89310.001197970007</v>
      </c>
      <c r="D8" s="133">
        <v>91228.850695519999</v>
      </c>
      <c r="E8" s="133">
        <v>83756.408571929991</v>
      </c>
      <c r="F8" s="133">
        <v>82739.777847070014</v>
      </c>
      <c r="G8" s="133">
        <v>82801.093889520009</v>
      </c>
      <c r="H8" s="133">
        <v>85017.90223516</v>
      </c>
      <c r="I8" s="133">
        <v>91670.483459120005</v>
      </c>
      <c r="J8" s="133">
        <v>94446.357853859954</v>
      </c>
      <c r="K8" s="133">
        <v>99368.665239480135</v>
      </c>
      <c r="L8" s="133">
        <v>92707.182364489388</v>
      </c>
      <c r="M8" s="133">
        <v>102293.35512777904</v>
      </c>
      <c r="N8" s="133">
        <v>100697.69812061111</v>
      </c>
      <c r="O8" s="133">
        <v>92128.79330683942</v>
      </c>
      <c r="P8" s="133">
        <v>93412.137477984288</v>
      </c>
      <c r="Q8" s="133">
        <v>84383.037646995886</v>
      </c>
      <c r="R8" s="133">
        <v>85048.205989031732</v>
      </c>
      <c r="S8" s="133">
        <v>88332.480900614639</v>
      </c>
      <c r="T8" s="133">
        <v>93175.742830105155</v>
      </c>
      <c r="U8" s="133">
        <v>91634.585476289096</v>
      </c>
      <c r="V8" s="133">
        <v>95150.69052745754</v>
      </c>
      <c r="W8" s="133">
        <v>75721.604203034309</v>
      </c>
      <c r="X8" s="133">
        <v>87124.711915624372</v>
      </c>
      <c r="Y8" s="133">
        <v>90808.738806434354</v>
      </c>
      <c r="Z8" s="133">
        <v>90824.018088937213</v>
      </c>
      <c r="AA8" s="133">
        <v>89879.912981824251</v>
      </c>
      <c r="AB8" s="133">
        <v>91645.927125244925</v>
      </c>
      <c r="AC8" s="133">
        <v>90380.755715039137</v>
      </c>
      <c r="AD8" s="133">
        <v>94541.371701678931</v>
      </c>
      <c r="AE8" s="133">
        <v>101347.52905159452</v>
      </c>
      <c r="AF8" s="133">
        <v>101653.00145829812</v>
      </c>
      <c r="AG8" s="133">
        <v>103197.98592977124</v>
      </c>
      <c r="AH8" s="133">
        <v>95735.037498869555</v>
      </c>
      <c r="AI8" s="133">
        <v>98214.28815071116</v>
      </c>
      <c r="AJ8" s="133">
        <v>78278.650451508875</v>
      </c>
      <c r="AK8" s="133">
        <v>79278.299094476155</v>
      </c>
      <c r="AL8" s="133">
        <v>78032.729083550206</v>
      </c>
      <c r="AM8" s="133">
        <v>80180.717605125392</v>
      </c>
      <c r="AN8" s="133">
        <v>77772.563162313076</v>
      </c>
      <c r="AO8" s="133">
        <v>77668.866230986401</v>
      </c>
      <c r="AP8" s="133">
        <v>78226.324694230803</v>
      </c>
      <c r="AQ8" s="133">
        <v>76743.012153644508</v>
      </c>
      <c r="AR8" s="133">
        <v>78540.364971023693</v>
      </c>
      <c r="AS8" s="133">
        <v>70333.981206253709</v>
      </c>
      <c r="AT8" s="133">
        <v>71013.758860821603</v>
      </c>
      <c r="AU8" s="133">
        <v>76360.454304505402</v>
      </c>
      <c r="AV8" s="133">
        <v>67788.142768023652</v>
      </c>
      <c r="AW8" s="133">
        <v>70733.309971951836</v>
      </c>
      <c r="AX8" s="133">
        <v>73752.164485834495</v>
      </c>
      <c r="AY8" s="133">
        <v>62919.168360481839</v>
      </c>
      <c r="AZ8" s="133">
        <v>65403.67735483218</v>
      </c>
      <c r="BA8" s="133">
        <v>67194.648566528747</v>
      </c>
      <c r="BB8" s="133">
        <v>72622.349489175685</v>
      </c>
      <c r="BC8" s="133">
        <v>72643.202308733482</v>
      </c>
      <c r="BD8" s="133">
        <v>73551.157709137638</v>
      </c>
      <c r="BE8" s="133">
        <v>50465.338430982694</v>
      </c>
      <c r="BF8" s="133">
        <v>52384.046560009971</v>
      </c>
      <c r="BG8" s="133">
        <v>59433.869438130409</v>
      </c>
      <c r="BH8" s="133">
        <v>63223.41790299835</v>
      </c>
      <c r="BI8" s="133">
        <v>66314.647969973361</v>
      </c>
      <c r="BJ8" s="133">
        <v>67342.825661833747</v>
      </c>
      <c r="BK8" s="133">
        <v>68592.57948815127</v>
      </c>
      <c r="BL8" s="133">
        <v>72423.447393233262</v>
      </c>
      <c r="BM8" s="133">
        <v>76552.08128360819</v>
      </c>
      <c r="BN8" s="133">
        <v>86146.473622712423</v>
      </c>
      <c r="BO8" s="133">
        <v>87850.608041998494</v>
      </c>
      <c r="BP8" s="133">
        <v>89639.969425953168</v>
      </c>
      <c r="BQ8" s="133">
        <v>60117.933710948535</v>
      </c>
      <c r="BR8" s="133">
        <v>59963.408488714893</v>
      </c>
      <c r="BS8" s="133">
        <v>59581.002985308442</v>
      </c>
      <c r="BT8" s="133">
        <v>69301.635993730044</v>
      </c>
      <c r="BU8" s="133">
        <v>69499.301004158377</v>
      </c>
      <c r="BV8" s="133">
        <v>70502.873289943294</v>
      </c>
      <c r="BW8" s="133">
        <v>73857.66088128493</v>
      </c>
      <c r="BX8" s="133">
        <v>79690.958045396939</v>
      </c>
      <c r="BY8" s="133">
        <v>88391.217647329337</v>
      </c>
      <c r="BZ8" s="133">
        <v>91774.512599312933</v>
      </c>
      <c r="CA8" s="133">
        <v>87786.604264415786</v>
      </c>
      <c r="CB8" s="133">
        <v>88523.161460043542</v>
      </c>
      <c r="CC8" s="133">
        <v>64380.840245819621</v>
      </c>
      <c r="CD8" s="133">
        <v>64422.70706245779</v>
      </c>
      <c r="CE8" s="133">
        <v>64869.268514843418</v>
      </c>
      <c r="CF8" s="133">
        <v>59833.095065095164</v>
      </c>
      <c r="CG8" s="133">
        <v>62302.042070070405</v>
      </c>
      <c r="CH8" s="133">
        <v>62775.8254323976</v>
      </c>
      <c r="CI8" s="133">
        <v>67815.98052107518</v>
      </c>
      <c r="CJ8" s="133">
        <v>70391.004180561387</v>
      </c>
      <c r="CK8" s="133">
        <v>74414.344380769908</v>
      </c>
      <c r="CL8" s="133">
        <v>67361.55456262111</v>
      </c>
      <c r="CM8" s="133">
        <v>58216.649753286089</v>
      </c>
      <c r="CN8" s="151">
        <v>58016.864277391047</v>
      </c>
      <c r="CO8" s="151">
        <v>56652.92846319107</v>
      </c>
      <c r="CP8" s="151">
        <v>56797.295652770394</v>
      </c>
      <c r="CQ8" s="151">
        <v>56094.346012650705</v>
      </c>
      <c r="CR8" s="151">
        <v>53760.918279400008</v>
      </c>
      <c r="CS8" s="151">
        <v>52474.881864576317</v>
      </c>
      <c r="CT8" s="151">
        <v>51997.129097722995</v>
      </c>
      <c r="CU8" s="151">
        <v>52077.134461481161</v>
      </c>
      <c r="CV8" s="151">
        <v>55840.352810129683</v>
      </c>
      <c r="CW8" s="151">
        <v>59765.614896282263</v>
      </c>
      <c r="CX8" s="151">
        <v>52762.882172098485</v>
      </c>
      <c r="CY8" s="151">
        <v>53719.035481537481</v>
      </c>
      <c r="CZ8" s="151">
        <v>54930.357639123526</v>
      </c>
      <c r="DA8" s="151">
        <v>62612.341365103246</v>
      </c>
      <c r="DB8" s="151">
        <v>65665.880972039828</v>
      </c>
      <c r="DC8" s="151">
        <v>68871.747873355198</v>
      </c>
      <c r="DD8" s="151">
        <v>51400.864113446602</v>
      </c>
      <c r="DE8" s="151">
        <v>43064.114604740033</v>
      </c>
      <c r="DF8" s="151">
        <v>42450.830374894809</v>
      </c>
      <c r="DG8" s="151">
        <v>43129.178814859071</v>
      </c>
      <c r="DH8" s="151">
        <v>43587.006116709206</v>
      </c>
      <c r="DI8" s="151">
        <v>45512.048945016853</v>
      </c>
      <c r="DJ8" s="151">
        <v>45434.7713534262</v>
      </c>
      <c r="DK8" s="151">
        <v>47110.168002810962</v>
      </c>
      <c r="DL8" s="151">
        <v>47421.8763105248</v>
      </c>
      <c r="DM8" s="151">
        <v>47789.337359833597</v>
      </c>
      <c r="DN8" s="151">
        <v>47897.439481486079</v>
      </c>
      <c r="DO8" s="151">
        <v>49810.784929179703</v>
      </c>
      <c r="DP8" s="151">
        <v>44503.196083553994</v>
      </c>
      <c r="DQ8" s="151">
        <v>43320.888805588023</v>
      </c>
      <c r="DR8" s="151">
        <v>44115.770978368353</v>
      </c>
      <c r="DS8" s="151">
        <v>44247.810506680609</v>
      </c>
      <c r="DT8" s="151">
        <v>52422.405701442185</v>
      </c>
      <c r="DU8" s="151">
        <v>54575.243053171609</v>
      </c>
      <c r="DV8" s="151">
        <v>55537.66963196337</v>
      </c>
      <c r="DW8" s="151">
        <v>57697.26256242142</v>
      </c>
      <c r="DX8" s="151">
        <v>62001.369996006753</v>
      </c>
      <c r="DY8" s="151">
        <v>65111.051763127485</v>
      </c>
      <c r="DZ8" s="151">
        <v>67029.870724609733</v>
      </c>
      <c r="EA8" s="151">
        <v>70693.317802557358</v>
      </c>
      <c r="EB8" s="151">
        <v>72238.069563456389</v>
      </c>
      <c r="EC8" s="151">
        <v>54499.530061624071</v>
      </c>
    </row>
    <row r="9" spans="1:133" s="26" customFormat="1" ht="13.8">
      <c r="A9" s="24" t="s">
        <v>113</v>
      </c>
      <c r="B9" s="132">
        <v>507010.59655672003</v>
      </c>
      <c r="C9" s="132">
        <v>515349.53314503003</v>
      </c>
      <c r="D9" s="132">
        <v>526770.86294178001</v>
      </c>
      <c r="E9" s="132">
        <v>532842.79029403999</v>
      </c>
      <c r="F9" s="132">
        <v>538140.96180688008</v>
      </c>
      <c r="G9" s="132">
        <v>543309.46300432994</v>
      </c>
      <c r="H9" s="132">
        <v>546702.6905113</v>
      </c>
      <c r="I9" s="132">
        <v>536530.74978356995</v>
      </c>
      <c r="J9" s="132">
        <v>537127.07651380997</v>
      </c>
      <c r="K9" s="132">
        <v>526388.60255953996</v>
      </c>
      <c r="L9" s="132">
        <v>529176.46550923004</v>
      </c>
      <c r="M9" s="132">
        <v>530006.65803101007</v>
      </c>
      <c r="N9" s="132">
        <v>524689.56013270002</v>
      </c>
      <c r="O9" s="132">
        <v>524317.69018319005</v>
      </c>
      <c r="P9" s="132">
        <v>534850.72169489996</v>
      </c>
      <c r="Q9" s="132">
        <v>544962.16156152997</v>
      </c>
      <c r="R9" s="132">
        <v>534509.07244115998</v>
      </c>
      <c r="S9" s="132">
        <v>543019.91275734</v>
      </c>
      <c r="T9" s="132">
        <v>548350.44853368995</v>
      </c>
      <c r="U9" s="132">
        <v>539654.82137468003</v>
      </c>
      <c r="V9" s="132">
        <v>542440.26586732001</v>
      </c>
      <c r="W9" s="132">
        <v>546255.99971945002</v>
      </c>
      <c r="X9" s="132">
        <v>543074.93968472001</v>
      </c>
      <c r="Y9" s="132">
        <v>546586.50633646001</v>
      </c>
      <c r="Z9" s="132">
        <v>542969.93306484004</v>
      </c>
      <c r="AA9" s="132">
        <v>553263.50866366003</v>
      </c>
      <c r="AB9" s="132">
        <v>564019.6791044001</v>
      </c>
      <c r="AC9" s="132">
        <v>572768.88435585995</v>
      </c>
      <c r="AD9" s="132">
        <v>573405.54710755998</v>
      </c>
      <c r="AE9" s="132">
        <v>581838.85971554997</v>
      </c>
      <c r="AF9" s="132">
        <v>585624.31074756</v>
      </c>
      <c r="AG9" s="132">
        <v>580506.71450361004</v>
      </c>
      <c r="AH9" s="132">
        <v>583476.30458530993</v>
      </c>
      <c r="AI9" s="132">
        <v>589707.79079498991</v>
      </c>
      <c r="AJ9" s="132">
        <v>585611.92702472</v>
      </c>
      <c r="AK9" s="132">
        <v>595055.57046980993</v>
      </c>
      <c r="AL9" s="132">
        <v>584273.04979127995</v>
      </c>
      <c r="AM9" s="132">
        <v>589265.06797186995</v>
      </c>
      <c r="AN9" s="132">
        <v>468710.24689180002</v>
      </c>
      <c r="AO9" s="132">
        <v>476193.22662625008</v>
      </c>
      <c r="AP9" s="132">
        <v>477895.53789512999</v>
      </c>
      <c r="AQ9" s="132">
        <v>484011.84408408997</v>
      </c>
      <c r="AR9" s="132">
        <v>488822.72346470994</v>
      </c>
      <c r="AS9" s="132">
        <v>488944.35230936995</v>
      </c>
      <c r="AT9" s="132">
        <v>489307.51952780993</v>
      </c>
      <c r="AU9" s="132">
        <v>493166.25347455993</v>
      </c>
      <c r="AV9" s="132">
        <v>498962.95769741997</v>
      </c>
      <c r="AW9" s="132">
        <v>503705.92500552</v>
      </c>
      <c r="AX9" s="132">
        <v>503079.03643896995</v>
      </c>
      <c r="AY9" s="132">
        <v>510347.68257437</v>
      </c>
      <c r="AZ9" s="132">
        <v>526273.17568581994</v>
      </c>
      <c r="BA9" s="132">
        <v>532455.53147061996</v>
      </c>
      <c r="BB9" s="132">
        <v>530447.34130681993</v>
      </c>
      <c r="BC9" s="132">
        <v>534836.50239994994</v>
      </c>
      <c r="BD9" s="132">
        <v>539257.55451890989</v>
      </c>
      <c r="BE9" s="132">
        <v>539755.90330415999</v>
      </c>
      <c r="BF9" s="132">
        <v>544992.25770219998</v>
      </c>
      <c r="BG9" s="132">
        <v>555441.3894900399</v>
      </c>
      <c r="BH9" s="132">
        <v>535234.10966262</v>
      </c>
      <c r="BI9" s="132">
        <v>544400.11646198004</v>
      </c>
      <c r="BJ9" s="132">
        <v>543262.20014239999</v>
      </c>
      <c r="BK9" s="132">
        <v>537124.33881831006</v>
      </c>
      <c r="BL9" s="132">
        <v>563190.58759849006</v>
      </c>
      <c r="BM9" s="132">
        <v>574572.03988815006</v>
      </c>
      <c r="BN9" s="132">
        <v>578209.00996217004</v>
      </c>
      <c r="BO9" s="132">
        <v>588305.52753948013</v>
      </c>
      <c r="BP9" s="132">
        <v>592249.31445954996</v>
      </c>
      <c r="BQ9" s="132">
        <v>586844.19409848994</v>
      </c>
      <c r="BR9" s="132">
        <v>596203.14622758003</v>
      </c>
      <c r="BS9" s="132">
        <v>602632.04155497998</v>
      </c>
      <c r="BT9" s="132">
        <v>603339.38797384012</v>
      </c>
      <c r="BU9" s="132">
        <v>606188.13366332999</v>
      </c>
      <c r="BV9" s="132">
        <v>609202.93223506014</v>
      </c>
      <c r="BW9" s="132">
        <v>617912.83735575993</v>
      </c>
      <c r="BX9" s="132">
        <v>633076.56268136005</v>
      </c>
      <c r="BY9" s="132">
        <v>639484.94443712989</v>
      </c>
      <c r="BZ9" s="132">
        <v>643216.66079985001</v>
      </c>
      <c r="CA9" s="132">
        <v>647159.04799439001</v>
      </c>
      <c r="CB9" s="132">
        <v>650210.25184267003</v>
      </c>
      <c r="CC9" s="132">
        <v>645203.07344762993</v>
      </c>
      <c r="CD9" s="132">
        <v>642221.76452721993</v>
      </c>
      <c r="CE9" s="132">
        <v>643184.99238936999</v>
      </c>
      <c r="CF9" s="132">
        <v>637934.64520630997</v>
      </c>
      <c r="CG9" s="132">
        <v>646064.21902309998</v>
      </c>
      <c r="CH9" s="132">
        <v>644533.08105882001</v>
      </c>
      <c r="CI9" s="132">
        <v>649437.58354302018</v>
      </c>
      <c r="CJ9" s="132">
        <v>659382.69895353005</v>
      </c>
      <c r="CK9" s="132">
        <v>664034.90188699006</v>
      </c>
      <c r="CL9" s="132">
        <v>653452.46663457004</v>
      </c>
      <c r="CM9" s="132">
        <v>661313.55679941003</v>
      </c>
      <c r="CN9" s="187">
        <v>661862.53715601005</v>
      </c>
      <c r="CO9" s="187">
        <v>660104.96890169999</v>
      </c>
      <c r="CP9" s="187">
        <v>660847.12940000987</v>
      </c>
      <c r="CQ9" s="187">
        <v>665737.66664371011</v>
      </c>
      <c r="CR9" s="187">
        <v>671567.13457207999</v>
      </c>
      <c r="CS9" s="187">
        <v>672191.94631979009</v>
      </c>
      <c r="CT9" s="187">
        <v>674422.02883269999</v>
      </c>
      <c r="CU9" s="187">
        <v>683091.99154766998</v>
      </c>
      <c r="CV9" s="187">
        <v>689673.70091304008</v>
      </c>
      <c r="CW9" s="187">
        <v>696242.64924853004</v>
      </c>
      <c r="CX9" s="187">
        <v>696996.79527760006</v>
      </c>
      <c r="CY9" s="187">
        <v>698328.91873009992</v>
      </c>
      <c r="CZ9" s="187">
        <v>701332.21103677002</v>
      </c>
      <c r="DA9" s="187">
        <v>704330.66940383997</v>
      </c>
      <c r="DB9" s="187">
        <v>706222.84566374007</v>
      </c>
      <c r="DC9" s="187">
        <v>707713.53572924004</v>
      </c>
      <c r="DD9" s="187">
        <v>701313.77638167003</v>
      </c>
      <c r="DE9" s="187">
        <v>702674.27130403998</v>
      </c>
      <c r="DF9" s="187">
        <v>716453.51177602005</v>
      </c>
      <c r="DG9" s="187">
        <v>727020.86871173</v>
      </c>
      <c r="DH9" s="187">
        <v>728279.58124591003</v>
      </c>
      <c r="DI9" s="187">
        <v>753744.95401270001</v>
      </c>
      <c r="DJ9" s="187">
        <v>816936.05998382007</v>
      </c>
      <c r="DK9" s="187">
        <v>834358.61981958011</v>
      </c>
      <c r="DL9" s="187">
        <v>835023.46792864997</v>
      </c>
      <c r="DM9" s="187">
        <v>838440.11040454009</v>
      </c>
      <c r="DN9" s="187">
        <v>836212.4992528701</v>
      </c>
      <c r="DO9" s="187">
        <v>836792.16810008988</v>
      </c>
      <c r="DP9" s="187">
        <v>830032.87858698005</v>
      </c>
      <c r="DQ9" s="187">
        <v>830741.78938761994</v>
      </c>
      <c r="DR9" s="187">
        <v>831454.96486189007</v>
      </c>
      <c r="DS9" s="187">
        <v>828645.72988680017</v>
      </c>
      <c r="DT9" s="187">
        <v>845111.71277528</v>
      </c>
      <c r="DU9" s="187">
        <v>847671.62526598992</v>
      </c>
      <c r="DV9" s="187">
        <v>851752.46359055012</v>
      </c>
      <c r="DW9" s="187">
        <v>854274.45927764999</v>
      </c>
      <c r="DX9" s="187">
        <v>858992.11207620008</v>
      </c>
      <c r="DY9" s="187">
        <v>857474.8576051601</v>
      </c>
      <c r="DZ9" s="187">
        <v>859953.30252761999</v>
      </c>
      <c r="EA9" s="187">
        <v>864975.72970618005</v>
      </c>
      <c r="EB9" s="187">
        <v>856613.30415035994</v>
      </c>
      <c r="EC9" s="187">
        <v>863872.77053156006</v>
      </c>
    </row>
    <row r="10" spans="1:133" ht="13.8">
      <c r="A10" s="27" t="s">
        <v>109</v>
      </c>
      <c r="B10" s="133">
        <v>97827.896049959993</v>
      </c>
      <c r="C10" s="133">
        <v>121556.15844996001</v>
      </c>
      <c r="D10" s="133">
        <v>123485.41444995999</v>
      </c>
      <c r="E10" s="133">
        <v>121014.11856721001</v>
      </c>
      <c r="F10" s="133">
        <v>142941.39666721001</v>
      </c>
      <c r="G10" s="133">
        <v>136689.81728630999</v>
      </c>
      <c r="H10" s="133">
        <v>128077.19046334</v>
      </c>
      <c r="I10" s="133">
        <v>135108.16313614999</v>
      </c>
      <c r="J10" s="133">
        <v>125694.40390115</v>
      </c>
      <c r="K10" s="133">
        <v>110511.50235543</v>
      </c>
      <c r="L10" s="133">
        <v>133325.91593078998</v>
      </c>
      <c r="M10" s="133">
        <v>123450.04315738</v>
      </c>
      <c r="N10" s="133">
        <v>112784.48308689</v>
      </c>
      <c r="O10" s="133">
        <v>117956.30425169</v>
      </c>
      <c r="P10" s="133">
        <v>116801.01779455997</v>
      </c>
      <c r="Q10" s="133">
        <v>116209.36459385</v>
      </c>
      <c r="R10" s="133">
        <v>110500.16945848998</v>
      </c>
      <c r="S10" s="133">
        <v>110538.40114742998</v>
      </c>
      <c r="T10" s="133">
        <v>108177.45970559998</v>
      </c>
      <c r="U10" s="133">
        <v>101982.19412035</v>
      </c>
      <c r="V10" s="133">
        <v>100237.74267595999</v>
      </c>
      <c r="W10" s="133">
        <v>94848.237388119975</v>
      </c>
      <c r="X10" s="133">
        <v>101978.90663653</v>
      </c>
      <c r="Y10" s="133">
        <v>90709.820884639994</v>
      </c>
      <c r="Z10" s="133">
        <v>85243.271468070001</v>
      </c>
      <c r="AA10" s="133">
        <v>100005.37513906001</v>
      </c>
      <c r="AB10" s="133">
        <v>100410.83004641999</v>
      </c>
      <c r="AC10" s="133">
        <v>96193.177987709991</v>
      </c>
      <c r="AD10" s="133">
        <v>109477.50095116999</v>
      </c>
      <c r="AE10" s="133">
        <v>105878.23362182002</v>
      </c>
      <c r="AF10" s="133">
        <v>97095.857502670013</v>
      </c>
      <c r="AG10" s="133">
        <v>100238.50729144001</v>
      </c>
      <c r="AH10" s="133">
        <v>97544.14323817</v>
      </c>
      <c r="AI10" s="133">
        <v>94143.357271249988</v>
      </c>
      <c r="AJ10" s="133">
        <v>74079.470028399999</v>
      </c>
      <c r="AK10" s="133">
        <v>68932.178227530007</v>
      </c>
      <c r="AL10" s="133">
        <v>56173.228576360008</v>
      </c>
      <c r="AM10" s="133">
        <v>65302.624660139998</v>
      </c>
      <c r="AN10" s="133">
        <v>63435.369050470006</v>
      </c>
      <c r="AO10" s="133">
        <v>59497.647055709996</v>
      </c>
      <c r="AP10" s="133">
        <v>70604.300226380001</v>
      </c>
      <c r="AQ10" s="133">
        <v>71011.12650862</v>
      </c>
      <c r="AR10" s="133">
        <v>64690.776999280002</v>
      </c>
      <c r="AS10" s="133">
        <v>66707.291391700011</v>
      </c>
      <c r="AT10" s="133">
        <v>67092.046969100003</v>
      </c>
      <c r="AU10" s="133">
        <v>63909.88107186</v>
      </c>
      <c r="AV10" s="133">
        <v>85333.701464169993</v>
      </c>
      <c r="AW10" s="133">
        <v>79157.320292599994</v>
      </c>
      <c r="AX10" s="133">
        <v>71828.590426049996</v>
      </c>
      <c r="AY10" s="133">
        <v>93124.550403479996</v>
      </c>
      <c r="AZ10" s="133">
        <v>98622.613477659994</v>
      </c>
      <c r="BA10" s="133">
        <v>93715.623672360001</v>
      </c>
      <c r="BB10" s="133">
        <v>102600.82641425</v>
      </c>
      <c r="BC10" s="133">
        <v>103028.72580029001</v>
      </c>
      <c r="BD10" s="133">
        <v>101062.26089325</v>
      </c>
      <c r="BE10" s="133">
        <v>105872.32821866</v>
      </c>
      <c r="BF10" s="133">
        <v>111098.65626620001</v>
      </c>
      <c r="BG10" s="133">
        <v>110556.61362603999</v>
      </c>
      <c r="BH10" s="133">
        <v>109444.02504862001</v>
      </c>
      <c r="BI10" s="133">
        <v>102126.22090498</v>
      </c>
      <c r="BJ10" s="133">
        <v>94157.438516399983</v>
      </c>
      <c r="BK10" s="133">
        <v>102546.65630931</v>
      </c>
      <c r="BL10" s="133">
        <v>103680.38746448999</v>
      </c>
      <c r="BM10" s="133">
        <v>98039.56980415</v>
      </c>
      <c r="BN10" s="133">
        <v>103013.36405317001</v>
      </c>
      <c r="BO10" s="133">
        <v>103347.93339448</v>
      </c>
      <c r="BP10" s="133">
        <v>102989.05182055001</v>
      </c>
      <c r="BQ10" s="133">
        <v>106928.00495748999</v>
      </c>
      <c r="BR10" s="133">
        <v>100107.75736157999</v>
      </c>
      <c r="BS10" s="133">
        <v>86572.014913979991</v>
      </c>
      <c r="BT10" s="133">
        <v>92829.093044840003</v>
      </c>
      <c r="BU10" s="133">
        <v>87975.909821209993</v>
      </c>
      <c r="BV10" s="133">
        <v>82952.93519602</v>
      </c>
      <c r="BW10" s="133">
        <v>95435.370188040004</v>
      </c>
      <c r="BX10" s="133">
        <v>97754.003468800001</v>
      </c>
      <c r="BY10" s="133">
        <v>93683.086037569999</v>
      </c>
      <c r="BZ10" s="133">
        <v>103222.58048737001</v>
      </c>
      <c r="CA10" s="133">
        <v>99506.042664830005</v>
      </c>
      <c r="CB10" s="133">
        <v>95230.837536749998</v>
      </c>
      <c r="CC10" s="133">
        <v>113545.82755067</v>
      </c>
      <c r="CD10" s="133">
        <v>102506.82237818</v>
      </c>
      <c r="CE10" s="133">
        <v>96687.266933770006</v>
      </c>
      <c r="CF10" s="133">
        <v>105353.20826111</v>
      </c>
      <c r="CG10" s="133">
        <v>98005.89511849999</v>
      </c>
      <c r="CH10" s="133">
        <v>90189.128402460003</v>
      </c>
      <c r="CI10" s="133">
        <v>103499.52248938</v>
      </c>
      <c r="CJ10" s="133">
        <v>103448.43332448999</v>
      </c>
      <c r="CK10" s="133">
        <v>99472.729135949994</v>
      </c>
      <c r="CL10" s="133">
        <v>106219.54311317</v>
      </c>
      <c r="CM10" s="133">
        <v>102301.09022025001</v>
      </c>
      <c r="CN10" s="151">
        <v>96547.967757049992</v>
      </c>
      <c r="CO10" s="151">
        <v>104173.22336366</v>
      </c>
      <c r="CP10" s="151">
        <v>100179.34356973</v>
      </c>
      <c r="CQ10" s="151">
        <v>100556.59907043001</v>
      </c>
      <c r="CR10" s="151">
        <v>106194.51812615999</v>
      </c>
      <c r="CS10" s="151">
        <v>98697.96585319002</v>
      </c>
      <c r="CT10" s="151">
        <v>89873.76680646</v>
      </c>
      <c r="CU10" s="151">
        <v>103046.12085763001</v>
      </c>
      <c r="CV10" s="151">
        <v>94367.615322999991</v>
      </c>
      <c r="CW10" s="151">
        <v>88468.894702689999</v>
      </c>
      <c r="CX10" s="151">
        <v>104782.34125395998</v>
      </c>
      <c r="CY10" s="151">
        <v>97295.472302499984</v>
      </c>
      <c r="CZ10" s="151">
        <v>94091.670404209988</v>
      </c>
      <c r="DA10" s="151">
        <v>94067.296304599993</v>
      </c>
      <c r="DB10" s="151">
        <v>89568.509842379994</v>
      </c>
      <c r="DC10" s="151">
        <v>82397.599216839997</v>
      </c>
      <c r="DD10" s="151">
        <v>82561.687569269998</v>
      </c>
      <c r="DE10" s="151">
        <v>76027.159091640002</v>
      </c>
      <c r="DF10" s="151">
        <v>84909.835106500002</v>
      </c>
      <c r="DG10" s="151">
        <v>104788.96308628999</v>
      </c>
      <c r="DH10" s="151">
        <v>94456.154037389992</v>
      </c>
      <c r="DI10" s="151">
        <v>102464.21216482</v>
      </c>
      <c r="DJ10" s="151">
        <v>135727.91550818001</v>
      </c>
      <c r="DK10" s="151">
        <v>151806.74130461999</v>
      </c>
      <c r="DL10" s="151">
        <v>143613.72558764997</v>
      </c>
      <c r="DM10" s="151">
        <v>168529.28482077998</v>
      </c>
      <c r="DN10" s="151">
        <v>162029.85579763001</v>
      </c>
      <c r="DO10" s="151">
        <v>156459.34084724999</v>
      </c>
      <c r="DP10" s="151">
        <v>156827.40255374002</v>
      </c>
      <c r="DQ10" s="151">
        <v>150412.67162450001</v>
      </c>
      <c r="DR10" s="151">
        <v>145130.69487917001</v>
      </c>
      <c r="DS10" s="151">
        <v>125663.91354815997</v>
      </c>
      <c r="DT10" s="151">
        <v>122020.86068072001</v>
      </c>
      <c r="DU10" s="151">
        <v>112237.57860995</v>
      </c>
      <c r="DV10" s="151">
        <v>141313.03038179001</v>
      </c>
      <c r="DW10" s="151">
        <v>133072.75293693002</v>
      </c>
      <c r="DX10" s="151">
        <v>123497.230415</v>
      </c>
      <c r="DY10" s="151">
        <v>141605.67760308</v>
      </c>
      <c r="DZ10" s="151">
        <v>138525.88818765999</v>
      </c>
      <c r="EA10" s="151">
        <v>153939.65901517999</v>
      </c>
      <c r="EB10" s="151">
        <v>139827.32979136001</v>
      </c>
      <c r="EC10" s="151">
        <v>171946.28059904001</v>
      </c>
    </row>
    <row r="11" spans="1:133" ht="13.8">
      <c r="A11" s="27" t="s">
        <v>110</v>
      </c>
      <c r="B11" s="133">
        <v>162127.5759</v>
      </c>
      <c r="C11" s="133">
        <v>142592.8774</v>
      </c>
      <c r="D11" s="133">
        <v>147840.67939999999</v>
      </c>
      <c r="E11" s="133">
        <v>152399.10809999998</v>
      </c>
      <c r="F11" s="133">
        <v>159244.52210000003</v>
      </c>
      <c r="G11" s="133">
        <v>163601.9264</v>
      </c>
      <c r="H11" s="133">
        <v>166592.31350000002</v>
      </c>
      <c r="I11" s="133">
        <v>139958.33429999999</v>
      </c>
      <c r="J11" s="133">
        <v>143119.13679999998</v>
      </c>
      <c r="K11" s="133">
        <v>143041.739</v>
      </c>
      <c r="L11" s="133">
        <v>119369.5123</v>
      </c>
      <c r="M11" s="133">
        <v>122468.9439</v>
      </c>
      <c r="N11" s="133">
        <v>122513.65179999999</v>
      </c>
      <c r="O11" s="133">
        <v>128653.2632</v>
      </c>
      <c r="P11" s="133">
        <v>131193.04010000001</v>
      </c>
      <c r="Q11" s="133">
        <v>135398.15149999998</v>
      </c>
      <c r="R11" s="133">
        <v>144562.86249999999</v>
      </c>
      <c r="S11" s="133">
        <v>144499.94149999999</v>
      </c>
      <c r="T11" s="133">
        <v>144438.32860000001</v>
      </c>
      <c r="U11" s="133">
        <v>136898.92830000003</v>
      </c>
      <c r="V11" s="133">
        <v>136914.17749999999</v>
      </c>
      <c r="W11" s="133">
        <v>136928.3916</v>
      </c>
      <c r="X11" s="133">
        <v>142653.7016</v>
      </c>
      <c r="Y11" s="133">
        <v>142594.5692</v>
      </c>
      <c r="Z11" s="133">
        <v>142502.24280000001</v>
      </c>
      <c r="AA11" s="133">
        <v>121917.1905</v>
      </c>
      <c r="AB11" s="133">
        <v>125810.05640000002</v>
      </c>
      <c r="AC11" s="133">
        <v>128862.7904</v>
      </c>
      <c r="AD11" s="133">
        <v>126044.76719999997</v>
      </c>
      <c r="AE11" s="133">
        <v>126053.88290000001</v>
      </c>
      <c r="AF11" s="133">
        <v>133913.04819999999</v>
      </c>
      <c r="AG11" s="133">
        <v>125719.2635</v>
      </c>
      <c r="AH11" s="133">
        <v>146958.23906493001</v>
      </c>
      <c r="AI11" s="133">
        <v>149904.28153081</v>
      </c>
      <c r="AJ11" s="133">
        <v>178349.01998640998</v>
      </c>
      <c r="AK11" s="133">
        <v>182528.29861010003</v>
      </c>
      <c r="AL11" s="133">
        <v>183891.70576118</v>
      </c>
      <c r="AM11" s="133">
        <v>189944.49433158003</v>
      </c>
      <c r="AN11" s="133">
        <v>159860.87542232996</v>
      </c>
      <c r="AO11" s="133">
        <v>163698.44102454002</v>
      </c>
      <c r="AP11" s="133">
        <v>159596.77752674997</v>
      </c>
      <c r="AQ11" s="133">
        <v>159616.21593746997</v>
      </c>
      <c r="AR11" s="133">
        <v>159639.52600342999</v>
      </c>
      <c r="AS11" s="133">
        <v>149370.49325866997</v>
      </c>
      <c r="AT11" s="133">
        <v>149354.13549270996</v>
      </c>
      <c r="AU11" s="133">
        <v>149003.41921169998</v>
      </c>
      <c r="AV11" s="133">
        <v>149208.33290924999</v>
      </c>
      <c r="AW11" s="133">
        <v>149134.65005391999</v>
      </c>
      <c r="AX11" s="133">
        <v>150812.69155392001</v>
      </c>
      <c r="AY11" s="133">
        <v>150622.44715589</v>
      </c>
      <c r="AZ11" s="133">
        <v>151429.46966415999</v>
      </c>
      <c r="BA11" s="133">
        <v>151415.07527676001</v>
      </c>
      <c r="BB11" s="133">
        <v>150445.32899156999</v>
      </c>
      <c r="BC11" s="133">
        <v>151556.86244065998</v>
      </c>
      <c r="BD11" s="133">
        <v>153062.65998565999</v>
      </c>
      <c r="BE11" s="133">
        <v>165994.91124950003</v>
      </c>
      <c r="BF11" s="133">
        <v>161403.473</v>
      </c>
      <c r="BG11" s="133">
        <v>162400.78950000001</v>
      </c>
      <c r="BH11" s="133">
        <v>138534.82389999999</v>
      </c>
      <c r="BI11" s="133">
        <v>139726.35060000001</v>
      </c>
      <c r="BJ11" s="133">
        <v>142255.16519999999</v>
      </c>
      <c r="BK11" s="133">
        <v>145663.47839999999</v>
      </c>
      <c r="BL11" s="133">
        <v>154095.9276</v>
      </c>
      <c r="BM11" s="133">
        <v>157174.79800000001</v>
      </c>
      <c r="BN11" s="133">
        <v>142705.79870000001</v>
      </c>
      <c r="BO11" s="133">
        <v>144499.38060000003</v>
      </c>
      <c r="BP11" s="133">
        <v>145624.372</v>
      </c>
      <c r="BQ11" s="133">
        <v>156227.16530000002</v>
      </c>
      <c r="BR11" s="133">
        <v>158242.52770000001</v>
      </c>
      <c r="BS11" s="133">
        <v>160070.2591</v>
      </c>
      <c r="BT11" s="133">
        <v>158863.79120000001</v>
      </c>
      <c r="BU11" s="133">
        <v>161135.5797</v>
      </c>
      <c r="BV11" s="133">
        <v>169253.72890000002</v>
      </c>
      <c r="BW11" s="133">
        <v>171556.12360000002</v>
      </c>
      <c r="BX11" s="133">
        <v>172494.62590000004</v>
      </c>
      <c r="BY11" s="133">
        <v>173567.54800000001</v>
      </c>
      <c r="BZ11" s="133">
        <v>185487.66370000003</v>
      </c>
      <c r="CA11" s="133">
        <v>186234.92420000001</v>
      </c>
      <c r="CB11" s="133">
        <v>187843.30840000001</v>
      </c>
      <c r="CC11" s="133">
        <v>162318.28690000001</v>
      </c>
      <c r="CD11" s="133">
        <v>166530.69649999999</v>
      </c>
      <c r="CE11" s="133">
        <v>168298.37880000001</v>
      </c>
      <c r="CF11" s="133">
        <v>159510.2996</v>
      </c>
      <c r="CG11" s="133">
        <v>163093.4149</v>
      </c>
      <c r="CH11" s="133">
        <v>164296.61899999998</v>
      </c>
      <c r="CI11" s="133">
        <v>169600.19199999998</v>
      </c>
      <c r="CJ11" s="133">
        <v>170582.7064</v>
      </c>
      <c r="CK11" s="133">
        <v>171419.25559999997</v>
      </c>
      <c r="CL11" s="133">
        <v>178629.41899999999</v>
      </c>
      <c r="CM11" s="133">
        <v>179043.63</v>
      </c>
      <c r="CN11" s="151">
        <v>178570.34650000001</v>
      </c>
      <c r="CO11" s="151">
        <v>189301.26340000003</v>
      </c>
      <c r="CP11" s="151">
        <v>190497.15349999999</v>
      </c>
      <c r="CQ11" s="151">
        <v>191150.76060000004</v>
      </c>
      <c r="CR11" s="151">
        <v>190479.76669999998</v>
      </c>
      <c r="CS11" s="151">
        <v>191435.6531</v>
      </c>
      <c r="CT11" s="151">
        <v>191971.85000000003</v>
      </c>
      <c r="CU11" s="151">
        <v>173623.22320000001</v>
      </c>
      <c r="CV11" s="151">
        <v>175410.92050000001</v>
      </c>
      <c r="CW11" s="151">
        <v>176114.89429999999</v>
      </c>
      <c r="CX11" s="151">
        <v>179674.99890000001</v>
      </c>
      <c r="CY11" s="151">
        <v>180449.9976</v>
      </c>
      <c r="CZ11" s="151">
        <v>181857.94699999999</v>
      </c>
      <c r="DA11" s="151">
        <v>169894.5048</v>
      </c>
      <c r="DB11" s="151">
        <v>171345.47619999998</v>
      </c>
      <c r="DC11" s="151">
        <v>193537.33980000002</v>
      </c>
      <c r="DD11" s="151">
        <v>180265.89800000002</v>
      </c>
      <c r="DE11" s="151">
        <v>211771.07089999999</v>
      </c>
      <c r="DF11" s="151">
        <v>214044.9626</v>
      </c>
      <c r="DG11" s="151">
        <v>225172.2525</v>
      </c>
      <c r="DH11" s="151">
        <v>225833.94190000003</v>
      </c>
      <c r="DI11" s="151">
        <v>236332.60620000004</v>
      </c>
      <c r="DJ11" s="151">
        <v>219707.59550000002</v>
      </c>
      <c r="DK11" s="151">
        <v>212616.92340000003</v>
      </c>
      <c r="DL11" s="151">
        <v>215838.82480000003</v>
      </c>
      <c r="DM11" s="151">
        <v>187025.29920000001</v>
      </c>
      <c r="DN11" s="151">
        <v>193329.44315524003</v>
      </c>
      <c r="DO11" s="151">
        <v>194156.81165284</v>
      </c>
      <c r="DP11" s="151">
        <v>205737.77393324001</v>
      </c>
      <c r="DQ11" s="151">
        <v>206203.96306312003</v>
      </c>
      <c r="DR11" s="151">
        <v>208157.65618272003</v>
      </c>
      <c r="DS11" s="151">
        <v>233856.59143864003</v>
      </c>
      <c r="DT11" s="151">
        <v>244153.33069455999</v>
      </c>
      <c r="DU11" s="151">
        <v>245933.65885603998</v>
      </c>
      <c r="DV11" s="151">
        <v>241141.20060876003</v>
      </c>
      <c r="DW11" s="151">
        <v>268671.59054072003</v>
      </c>
      <c r="DX11" s="151">
        <v>271841.78496120003</v>
      </c>
      <c r="DY11" s="151">
        <v>240168.39880208002</v>
      </c>
      <c r="DZ11" s="151">
        <v>240680.90173996001</v>
      </c>
      <c r="EA11" s="151">
        <v>218604.87249099996</v>
      </c>
      <c r="EB11" s="151">
        <v>253642.38325899997</v>
      </c>
      <c r="EC11" s="151">
        <v>223909.33913251999</v>
      </c>
    </row>
    <row r="12" spans="1:133" ht="13.8">
      <c r="A12" s="28" t="s">
        <v>111</v>
      </c>
      <c r="B12" s="133">
        <v>86407.478199999998</v>
      </c>
      <c r="C12" s="133">
        <v>86392.433099999995</v>
      </c>
      <c r="D12" s="133">
        <v>87701.520900000003</v>
      </c>
      <c r="E12" s="133">
        <v>88462.348299999998</v>
      </c>
      <c r="F12" s="133">
        <v>73039.786799999987</v>
      </c>
      <c r="G12" s="133">
        <v>78197.838199999998</v>
      </c>
      <c r="H12" s="133">
        <v>82339.414099999995</v>
      </c>
      <c r="I12" s="133">
        <v>87889.469099999988</v>
      </c>
      <c r="J12" s="133">
        <v>103820.4858064</v>
      </c>
      <c r="K12" s="133">
        <v>106370.23674579998</v>
      </c>
      <c r="L12" s="133">
        <v>110014.99160259998</v>
      </c>
      <c r="M12" s="133">
        <v>115880.64587740002</v>
      </c>
      <c r="N12" s="133">
        <v>120901.74383731</v>
      </c>
      <c r="O12" s="133">
        <v>105362.48630670999</v>
      </c>
      <c r="P12" s="133">
        <v>111471.62408565999</v>
      </c>
      <c r="Q12" s="133">
        <v>115674.80117148001</v>
      </c>
      <c r="R12" s="133">
        <v>99311.464987960004</v>
      </c>
      <c r="S12" s="133">
        <v>103659.87640492001</v>
      </c>
      <c r="T12" s="133">
        <v>109944.53095099999</v>
      </c>
      <c r="U12" s="133">
        <v>112648.65786109</v>
      </c>
      <c r="V12" s="133">
        <v>117123.64646575</v>
      </c>
      <c r="W12" s="133">
        <v>122695.91515422001</v>
      </c>
      <c r="X12" s="133">
        <v>126360.85350612001</v>
      </c>
      <c r="Y12" s="133">
        <v>130787.72095302001</v>
      </c>
      <c r="Z12" s="133">
        <v>130944.68458728</v>
      </c>
      <c r="AA12" s="133">
        <v>157977.45556109</v>
      </c>
      <c r="AB12" s="133">
        <v>161436.22771342003</v>
      </c>
      <c r="AC12" s="133">
        <v>161508.90354254001</v>
      </c>
      <c r="AD12" s="133">
        <v>170989.48674970001</v>
      </c>
      <c r="AE12" s="133">
        <v>171012.77171683</v>
      </c>
      <c r="AF12" s="133">
        <v>171092.88256540999</v>
      </c>
      <c r="AG12" s="133">
        <v>181944.84334888001</v>
      </c>
      <c r="AH12" s="133">
        <v>166430.81220000001</v>
      </c>
      <c r="AI12" s="133">
        <v>169336.5098</v>
      </c>
      <c r="AJ12" s="133">
        <v>148948.40899999999</v>
      </c>
      <c r="AK12" s="133">
        <v>153770.3731</v>
      </c>
      <c r="AL12" s="133">
        <v>153799.00200000001</v>
      </c>
      <c r="AM12" s="133">
        <v>140144.82209999999</v>
      </c>
      <c r="AN12" s="133">
        <v>104963.23030000001</v>
      </c>
      <c r="AO12" s="133">
        <v>110493.3578</v>
      </c>
      <c r="AP12" s="133">
        <v>101750.923</v>
      </c>
      <c r="AQ12" s="133">
        <v>103412.484</v>
      </c>
      <c r="AR12" s="133">
        <v>106538.2583</v>
      </c>
      <c r="AS12" s="133">
        <v>119695.53390000001</v>
      </c>
      <c r="AT12" s="133">
        <v>119737.27220000001</v>
      </c>
      <c r="AU12" s="133">
        <v>123274.6927</v>
      </c>
      <c r="AV12" s="133">
        <v>122920.25370000002</v>
      </c>
      <c r="AW12" s="133">
        <v>129673.58590000002</v>
      </c>
      <c r="AX12" s="133">
        <v>131861.66520000002</v>
      </c>
      <c r="AY12" s="133">
        <v>110996.35370000001</v>
      </c>
      <c r="AZ12" s="133">
        <v>111051.31450000001</v>
      </c>
      <c r="BA12" s="133">
        <v>113693.2741</v>
      </c>
      <c r="BB12" s="133">
        <v>110374.51789999999</v>
      </c>
      <c r="BC12" s="133">
        <v>113288.5638</v>
      </c>
      <c r="BD12" s="133">
        <v>117437.08869999999</v>
      </c>
      <c r="BE12" s="133">
        <v>96577.455900000015</v>
      </c>
      <c r="BF12" s="133">
        <v>96525.334500000012</v>
      </c>
      <c r="BG12" s="133">
        <v>102778.69950000002</v>
      </c>
      <c r="BH12" s="133">
        <v>120695.89610000001</v>
      </c>
      <c r="BI12" s="133">
        <v>122058.86809999999</v>
      </c>
      <c r="BJ12" s="133">
        <v>121878.09970000001</v>
      </c>
      <c r="BK12" s="133">
        <v>120919.0543</v>
      </c>
      <c r="BL12" s="133">
        <v>125751.37620000001</v>
      </c>
      <c r="BM12" s="133">
        <v>128111.6156</v>
      </c>
      <c r="BN12" s="133">
        <v>156619.37930000003</v>
      </c>
      <c r="BO12" s="133">
        <v>156649.61780000004</v>
      </c>
      <c r="BP12" s="133">
        <v>156511.58500000002</v>
      </c>
      <c r="BQ12" s="133">
        <v>149047.60940000002</v>
      </c>
      <c r="BR12" s="133">
        <v>158274.9</v>
      </c>
      <c r="BS12" s="133">
        <v>166596.81150000004</v>
      </c>
      <c r="BT12" s="133">
        <v>168994.34770000001</v>
      </c>
      <c r="BU12" s="133">
        <v>169133.83319999999</v>
      </c>
      <c r="BV12" s="133">
        <v>168779.45360000001</v>
      </c>
      <c r="BW12" s="133">
        <v>148291.03539999999</v>
      </c>
      <c r="BX12" s="133">
        <v>148338.79670000001</v>
      </c>
      <c r="BY12" s="133">
        <v>148712.44469999999</v>
      </c>
      <c r="BZ12" s="133">
        <v>141416.62000000002</v>
      </c>
      <c r="CA12" s="133">
        <v>144689.2782</v>
      </c>
      <c r="CB12" s="133">
        <v>148243.8039</v>
      </c>
      <c r="CC12" s="133">
        <v>150543.62909999999</v>
      </c>
      <c r="CD12" s="133">
        <v>150765.62599999999</v>
      </c>
      <c r="CE12" s="133">
        <v>173377.09359999999</v>
      </c>
      <c r="CF12" s="133">
        <v>155778.95560000002</v>
      </c>
      <c r="CG12" s="133">
        <v>179540.9161</v>
      </c>
      <c r="CH12" s="133">
        <v>180911.1801</v>
      </c>
      <c r="CI12" s="133">
        <v>172372.94680000001</v>
      </c>
      <c r="CJ12" s="133">
        <v>177042.11020000002</v>
      </c>
      <c r="CK12" s="133">
        <v>179497.82240000003</v>
      </c>
      <c r="CL12" s="133">
        <v>153321.59520000001</v>
      </c>
      <c r="CM12" s="133">
        <v>157835.11910000001</v>
      </c>
      <c r="CN12" s="151">
        <v>159585.94459999999</v>
      </c>
      <c r="CO12" s="151">
        <v>133035.59279999998</v>
      </c>
      <c r="CP12" s="151">
        <v>139548.93883028001</v>
      </c>
      <c r="CQ12" s="151">
        <v>141090.01527328001</v>
      </c>
      <c r="CR12" s="151">
        <v>151985.59774592001</v>
      </c>
      <c r="CS12" s="151">
        <v>151956.64506660003</v>
      </c>
      <c r="CT12" s="151">
        <v>151611.34742623998</v>
      </c>
      <c r="CU12" s="151">
        <v>178146.53939003998</v>
      </c>
      <c r="CV12" s="151">
        <v>178111.37969003999</v>
      </c>
      <c r="CW12" s="151">
        <v>177777.18034584005</v>
      </c>
      <c r="CX12" s="151">
        <v>181389.51222364002</v>
      </c>
      <c r="CY12" s="151">
        <v>211238.50942760002</v>
      </c>
      <c r="CZ12" s="151">
        <v>210999.40833256001</v>
      </c>
      <c r="DA12" s="151">
        <v>209489.81099924003</v>
      </c>
      <c r="DB12" s="151">
        <v>210199.83772136</v>
      </c>
      <c r="DC12" s="151">
        <v>188371.15161239999</v>
      </c>
      <c r="DD12" s="151">
        <v>201863.74231239999</v>
      </c>
      <c r="DE12" s="151">
        <v>175078.4428124</v>
      </c>
      <c r="DF12" s="151">
        <v>176814.26716952003</v>
      </c>
      <c r="DG12" s="151">
        <v>148685.87452543998</v>
      </c>
      <c r="DH12" s="151">
        <v>152341.42720852001</v>
      </c>
      <c r="DI12" s="151">
        <v>151650.26864788</v>
      </c>
      <c r="DJ12" s="151">
        <v>159649.51417564001</v>
      </c>
      <c r="DK12" s="151">
        <v>187612.56301496</v>
      </c>
      <c r="DL12" s="151">
        <v>191434.59194100002</v>
      </c>
      <c r="DM12" s="151">
        <v>234867.53258376001</v>
      </c>
      <c r="DN12" s="151">
        <v>232050.70739999998</v>
      </c>
      <c r="DO12" s="151">
        <v>235381.19479999997</v>
      </c>
      <c r="DP12" s="151">
        <v>211702.19469999999</v>
      </c>
      <c r="DQ12" s="151">
        <v>214834.68069999997</v>
      </c>
      <c r="DR12" s="151">
        <v>217160.05650000004</v>
      </c>
      <c r="DS12" s="151">
        <v>220895.58260000002</v>
      </c>
      <c r="DT12" s="151">
        <v>223313.85190000001</v>
      </c>
      <c r="DU12" s="151">
        <v>223488.65779999999</v>
      </c>
      <c r="DV12" s="151">
        <v>190374.1452</v>
      </c>
      <c r="DW12" s="151">
        <v>164722.79209999996</v>
      </c>
      <c r="DX12" s="151">
        <v>165597.30779999998</v>
      </c>
      <c r="DY12" s="151">
        <v>212335.03240000003</v>
      </c>
      <c r="DZ12" s="151">
        <v>212826.54880000002</v>
      </c>
      <c r="EA12" s="151">
        <v>213314.1838</v>
      </c>
      <c r="EB12" s="151">
        <v>211089.8216</v>
      </c>
      <c r="EC12" s="151">
        <v>231123.05499999999</v>
      </c>
    </row>
    <row r="13" spans="1:133" ht="13.8">
      <c r="A13" s="28" t="s">
        <v>203</v>
      </c>
      <c r="B13" s="133">
        <v>113793.42529300001</v>
      </c>
      <c r="C13" s="133">
        <v>126915.89154680001</v>
      </c>
      <c r="D13" s="133">
        <v>128613.4967242</v>
      </c>
      <c r="E13" s="133">
        <v>131420.14817120001</v>
      </c>
      <c r="F13" s="133">
        <v>123353.551722</v>
      </c>
      <c r="G13" s="133">
        <v>125202.70564499999</v>
      </c>
      <c r="H13" s="133">
        <v>129906.09333420001</v>
      </c>
      <c r="I13" s="133">
        <v>130748.06185499999</v>
      </c>
      <c r="J13" s="133">
        <v>120475.47619999999</v>
      </c>
      <c r="K13" s="133">
        <v>121260.11579999999</v>
      </c>
      <c r="L13" s="133">
        <v>126684.06270000001</v>
      </c>
      <c r="M13" s="133">
        <v>128247.27029999999</v>
      </c>
      <c r="N13" s="133">
        <v>128485.36619999999</v>
      </c>
      <c r="O13" s="133">
        <v>131653.2181</v>
      </c>
      <c r="P13" s="133">
        <v>134665.50540000002</v>
      </c>
      <c r="Q13" s="133">
        <v>136914.26619999998</v>
      </c>
      <c r="R13" s="133">
        <v>139341.52539999998</v>
      </c>
      <c r="S13" s="133">
        <v>142860.74680000002</v>
      </c>
      <c r="T13" s="133">
        <v>144101.13329999999</v>
      </c>
      <c r="U13" s="133">
        <v>146421.10739999998</v>
      </c>
      <c r="V13" s="133">
        <v>146446.68139999997</v>
      </c>
      <c r="W13" s="133">
        <v>174708.55639999997</v>
      </c>
      <c r="X13" s="133">
        <v>149898.04729999998</v>
      </c>
      <c r="Y13" s="133">
        <v>158846.6986</v>
      </c>
      <c r="Z13" s="133">
        <v>159531.48980000001</v>
      </c>
      <c r="AA13" s="133">
        <v>144942.50480000002</v>
      </c>
      <c r="AB13" s="133">
        <v>147322.30170000001</v>
      </c>
      <c r="AC13" s="133">
        <v>152328.99659999998</v>
      </c>
      <c r="AD13" s="133">
        <v>127989.45550000003</v>
      </c>
      <c r="AE13" s="133">
        <v>134469.25140000001</v>
      </c>
      <c r="AF13" s="133">
        <v>139067.39790000001</v>
      </c>
      <c r="AG13" s="133">
        <v>128155.4719</v>
      </c>
      <c r="AH13" s="133">
        <v>135851.44708221001</v>
      </c>
      <c r="AI13" s="133">
        <v>137658.64319292997</v>
      </c>
      <c r="AJ13" s="133">
        <v>164803.61500990999</v>
      </c>
      <c r="AK13" s="133">
        <v>168826.10653217998</v>
      </c>
      <c r="AL13" s="133">
        <v>169410.49945373999</v>
      </c>
      <c r="AM13" s="133">
        <v>181628.10788015</v>
      </c>
      <c r="AN13" s="133">
        <v>130577.31811899999</v>
      </c>
      <c r="AO13" s="133">
        <v>132630.32674600001</v>
      </c>
      <c r="AP13" s="133">
        <v>136070.08314200002</v>
      </c>
      <c r="AQ13" s="133">
        <v>140098.56363799999</v>
      </c>
      <c r="AR13" s="133">
        <v>146238.50816200001</v>
      </c>
      <c r="AS13" s="133">
        <v>139066.379759</v>
      </c>
      <c r="AT13" s="133">
        <v>139019.41086599999</v>
      </c>
      <c r="AU13" s="133">
        <v>139667.60649099998</v>
      </c>
      <c r="AV13" s="133">
        <v>122810.98962399998</v>
      </c>
      <c r="AW13" s="133">
        <v>124341.988759</v>
      </c>
      <c r="AX13" s="133">
        <v>125580.399259</v>
      </c>
      <c r="AY13" s="133">
        <v>130441.14131499999</v>
      </c>
      <c r="AZ13" s="133">
        <v>136942.588044</v>
      </c>
      <c r="BA13" s="133">
        <v>143255.3684215</v>
      </c>
      <c r="BB13" s="133">
        <v>134527.47800100001</v>
      </c>
      <c r="BC13" s="133">
        <v>134463.16035899997</v>
      </c>
      <c r="BD13" s="133">
        <v>134460.84393999999</v>
      </c>
      <c r="BE13" s="133">
        <v>160462.62793599998</v>
      </c>
      <c r="BF13" s="133">
        <v>163992.21393600001</v>
      </c>
      <c r="BG13" s="133">
        <v>164713.70686400001</v>
      </c>
      <c r="BH13" s="133">
        <v>149066.958614</v>
      </c>
      <c r="BI13" s="133">
        <v>159916.01685699998</v>
      </c>
      <c r="BJ13" s="133">
        <v>163382.39272599999</v>
      </c>
      <c r="BK13" s="133">
        <v>149158.045809</v>
      </c>
      <c r="BL13" s="133">
        <v>156454.792334</v>
      </c>
      <c r="BM13" s="133">
        <v>162456.46048400001</v>
      </c>
      <c r="BN13" s="133">
        <v>142485.31390900002</v>
      </c>
      <c r="BO13" s="133">
        <v>147484.54174500002</v>
      </c>
      <c r="BP13" s="133">
        <v>147487.53163899999</v>
      </c>
      <c r="BQ13" s="133">
        <v>163550.83444100001</v>
      </c>
      <c r="BR13" s="133">
        <v>168498.38116600001</v>
      </c>
      <c r="BS13" s="133">
        <v>178330.37604100001</v>
      </c>
      <c r="BT13" s="133">
        <v>167230.771029</v>
      </c>
      <c r="BU13" s="133">
        <v>170902.00154212001</v>
      </c>
      <c r="BV13" s="133">
        <v>170928.34943904003</v>
      </c>
      <c r="BW13" s="133">
        <v>180673.65196771998</v>
      </c>
      <c r="BX13" s="133">
        <v>186618.42001256</v>
      </c>
      <c r="BY13" s="133">
        <v>191880.02199955998</v>
      </c>
      <c r="BZ13" s="133">
        <v>177836.16271248</v>
      </c>
      <c r="CA13" s="133">
        <v>179769.47982955998</v>
      </c>
      <c r="CB13" s="133">
        <v>181131.27900591999</v>
      </c>
      <c r="CC13" s="133">
        <v>205279.87429695996</v>
      </c>
      <c r="CD13" s="133">
        <v>208888.33774904002</v>
      </c>
      <c r="CE13" s="133">
        <v>191304.17375560003</v>
      </c>
      <c r="CF13" s="133">
        <v>203644.67424520003</v>
      </c>
      <c r="CG13" s="133">
        <v>187614.12760460001</v>
      </c>
      <c r="CH13" s="133">
        <v>189918.21065636</v>
      </c>
      <c r="CI13" s="133">
        <v>181001.04735364002</v>
      </c>
      <c r="CJ13" s="133">
        <v>183186.92792904002</v>
      </c>
      <c r="CK13" s="133">
        <v>184613.07895104002</v>
      </c>
      <c r="CL13" s="133">
        <v>193299.01602140002</v>
      </c>
      <c r="CM13" s="133">
        <v>209651.72707915999</v>
      </c>
      <c r="CN13" s="151">
        <v>214657.19709896002</v>
      </c>
      <c r="CO13" s="151">
        <v>220913.52373804001</v>
      </c>
      <c r="CP13" s="151">
        <v>218004.48619999996</v>
      </c>
      <c r="CQ13" s="151">
        <v>220508.7101</v>
      </c>
      <c r="CR13" s="151">
        <v>210164.69890000002</v>
      </c>
      <c r="CS13" s="151">
        <v>217360.39139999999</v>
      </c>
      <c r="CT13" s="151">
        <v>228218.02889999998</v>
      </c>
      <c r="CU13" s="151">
        <v>215426.69800000003</v>
      </c>
      <c r="CV13" s="151">
        <v>225414.42329999999</v>
      </c>
      <c r="CW13" s="151">
        <v>235651.11739999999</v>
      </c>
      <c r="CX13" s="151">
        <v>219700.18899999998</v>
      </c>
      <c r="CY13" s="151">
        <v>196223.7984</v>
      </c>
      <c r="CZ13" s="151">
        <v>199176.71860000002</v>
      </c>
      <c r="DA13" s="151">
        <v>208245.41400000002</v>
      </c>
      <c r="DB13" s="151">
        <v>210391.92830000003</v>
      </c>
      <c r="DC13" s="151">
        <v>215329.23360000001</v>
      </c>
      <c r="DD13" s="151">
        <v>224771.52410000001</v>
      </c>
      <c r="DE13" s="151">
        <v>235334.5441</v>
      </c>
      <c r="DF13" s="151">
        <v>236212.82630000002</v>
      </c>
      <c r="DG13" s="151">
        <v>243495.91469999999</v>
      </c>
      <c r="DH13" s="151">
        <v>250612.59840000002</v>
      </c>
      <c r="DI13" s="151">
        <v>258254.821</v>
      </c>
      <c r="DJ13" s="151">
        <v>296786.22960000002</v>
      </c>
      <c r="DK13" s="151">
        <v>273844.8492</v>
      </c>
      <c r="DL13" s="151">
        <v>274954.80129999999</v>
      </c>
      <c r="DM13" s="151">
        <v>237687.16</v>
      </c>
      <c r="DN13" s="151">
        <v>238312.9958</v>
      </c>
      <c r="DO13" s="151">
        <v>239556.73509999999</v>
      </c>
      <c r="DP13" s="151">
        <v>250622.38219999996</v>
      </c>
      <c r="DQ13" s="151">
        <v>253385.32670000001</v>
      </c>
      <c r="DR13" s="151">
        <v>254632.62069999997</v>
      </c>
      <c r="DS13" s="151">
        <v>240923.13259999998</v>
      </c>
      <c r="DT13" s="151">
        <v>247471.58100000003</v>
      </c>
      <c r="DU13" s="151">
        <v>257079.77959999998</v>
      </c>
      <c r="DV13" s="151">
        <v>268036.77290000004</v>
      </c>
      <c r="DW13" s="151">
        <v>275548.5307</v>
      </c>
      <c r="DX13" s="151">
        <v>281806.30070000002</v>
      </c>
      <c r="DY13" s="151">
        <v>244395.60930000001</v>
      </c>
      <c r="DZ13" s="151">
        <v>246675.33400000006</v>
      </c>
      <c r="EA13" s="151">
        <v>255164.99660000001</v>
      </c>
      <c r="EB13" s="151">
        <v>226365.3357</v>
      </c>
      <c r="EC13" s="151">
        <v>229287.05590000001</v>
      </c>
    </row>
    <row r="14" spans="1:133" ht="13.8">
      <c r="A14" s="28" t="s">
        <v>202</v>
      </c>
      <c r="B14" s="133">
        <v>46854.22111376001</v>
      </c>
      <c r="C14" s="133">
        <v>37892.172648270003</v>
      </c>
      <c r="D14" s="133">
        <v>39129.751467620008</v>
      </c>
      <c r="E14" s="133">
        <v>39547.06715563</v>
      </c>
      <c r="F14" s="133">
        <v>39561.704517669998</v>
      </c>
      <c r="G14" s="133">
        <v>39617.175473019997</v>
      </c>
      <c r="H14" s="133">
        <v>39787.679113759994</v>
      </c>
      <c r="I14" s="133">
        <v>42826.721392419997</v>
      </c>
      <c r="J14" s="133">
        <v>44017.573806259999</v>
      </c>
      <c r="K14" s="133">
        <v>45205.008658309998</v>
      </c>
      <c r="L14" s="133">
        <v>39781.982975840001</v>
      </c>
      <c r="M14" s="133">
        <v>39959.754796230001</v>
      </c>
      <c r="N14" s="133">
        <v>40004.315208499997</v>
      </c>
      <c r="O14" s="133">
        <v>40692.41832479</v>
      </c>
      <c r="P14" s="133">
        <v>40719.534314680001</v>
      </c>
      <c r="Q14" s="133">
        <v>40765.578096199999</v>
      </c>
      <c r="R14" s="133">
        <v>40793.050094710001</v>
      </c>
      <c r="S14" s="133">
        <v>41460.94690499</v>
      </c>
      <c r="T14" s="133">
        <v>41688.995977090002</v>
      </c>
      <c r="U14" s="133">
        <v>41703.933693239997</v>
      </c>
      <c r="V14" s="133">
        <v>41718.017825609997</v>
      </c>
      <c r="W14" s="133">
        <v>17074.899177110001</v>
      </c>
      <c r="X14" s="133">
        <v>22183.430642070001</v>
      </c>
      <c r="Y14" s="133">
        <v>23647.696698799999</v>
      </c>
      <c r="Z14" s="133">
        <v>24748.244409489998</v>
      </c>
      <c r="AA14" s="133">
        <v>28420.98266351</v>
      </c>
      <c r="AB14" s="133">
        <v>29040.263244560003</v>
      </c>
      <c r="AC14" s="133">
        <v>33875.015825610004</v>
      </c>
      <c r="AD14" s="133">
        <v>38904.336706690003</v>
      </c>
      <c r="AE14" s="133">
        <v>44424.720076900005</v>
      </c>
      <c r="AF14" s="133">
        <v>44455.124579479998</v>
      </c>
      <c r="AG14" s="133">
        <v>44448.628463289999</v>
      </c>
      <c r="AH14" s="133">
        <v>36691.663</v>
      </c>
      <c r="AI14" s="133">
        <v>38664.998999999996</v>
      </c>
      <c r="AJ14" s="133">
        <v>19431.413</v>
      </c>
      <c r="AK14" s="133">
        <v>20998.614000000001</v>
      </c>
      <c r="AL14" s="133">
        <v>20998.614000000001</v>
      </c>
      <c r="AM14" s="133">
        <v>12245.019</v>
      </c>
      <c r="AN14" s="133">
        <v>9873.4539999999997</v>
      </c>
      <c r="AO14" s="133">
        <v>9873.4539999999997</v>
      </c>
      <c r="AP14" s="133">
        <v>9873.4539999999997</v>
      </c>
      <c r="AQ14" s="133">
        <v>9873.4539999999997</v>
      </c>
      <c r="AR14" s="133">
        <v>11715.654</v>
      </c>
      <c r="AS14" s="133">
        <v>14104.653999999999</v>
      </c>
      <c r="AT14" s="133">
        <v>14104.653999999999</v>
      </c>
      <c r="AU14" s="133">
        <v>17310.654000000002</v>
      </c>
      <c r="AV14" s="133">
        <v>18689.68</v>
      </c>
      <c r="AW14" s="133">
        <v>21398.379999999997</v>
      </c>
      <c r="AX14" s="133">
        <v>22995.690000000002</v>
      </c>
      <c r="AY14" s="133">
        <v>25163.19</v>
      </c>
      <c r="AZ14" s="133">
        <v>28227.19</v>
      </c>
      <c r="BA14" s="133">
        <v>30376.19</v>
      </c>
      <c r="BB14" s="133">
        <v>32499.19</v>
      </c>
      <c r="BC14" s="133">
        <v>32499.19</v>
      </c>
      <c r="BD14" s="133">
        <v>33234.701000000001</v>
      </c>
      <c r="BE14" s="133">
        <v>10848.579999999998</v>
      </c>
      <c r="BF14" s="133">
        <v>11972.579999999998</v>
      </c>
      <c r="BG14" s="133">
        <v>14991.579999999998</v>
      </c>
      <c r="BH14" s="133">
        <v>17492.405999999999</v>
      </c>
      <c r="BI14" s="133">
        <v>20572.66</v>
      </c>
      <c r="BJ14" s="133">
        <v>21589.103999999999</v>
      </c>
      <c r="BK14" s="133">
        <v>18837.103999999999</v>
      </c>
      <c r="BL14" s="133">
        <v>23208.103999999999</v>
      </c>
      <c r="BM14" s="133">
        <v>28789.595999999998</v>
      </c>
      <c r="BN14" s="133">
        <v>33385.153999999995</v>
      </c>
      <c r="BO14" s="133">
        <v>36324.053999999996</v>
      </c>
      <c r="BP14" s="133">
        <v>39636.774000000005</v>
      </c>
      <c r="BQ14" s="133">
        <v>11090.579999999998</v>
      </c>
      <c r="BR14" s="133">
        <v>11079.579999999998</v>
      </c>
      <c r="BS14" s="133">
        <v>11062.579999999998</v>
      </c>
      <c r="BT14" s="133">
        <v>15421.384999999998</v>
      </c>
      <c r="BU14" s="133">
        <v>17040.809399999998</v>
      </c>
      <c r="BV14" s="133">
        <v>17288.465100000001</v>
      </c>
      <c r="BW14" s="133">
        <v>21956.656200000001</v>
      </c>
      <c r="BX14" s="133">
        <v>27870.7166</v>
      </c>
      <c r="BY14" s="133">
        <v>31641.843700000001</v>
      </c>
      <c r="BZ14" s="133">
        <v>35253.633900000001</v>
      </c>
      <c r="CA14" s="133">
        <v>36959.323100000001</v>
      </c>
      <c r="CB14" s="133">
        <v>37761.023000000001</v>
      </c>
      <c r="CC14" s="133">
        <v>13515.455599999998</v>
      </c>
      <c r="CD14" s="133">
        <v>13530.281899999998</v>
      </c>
      <c r="CE14" s="133">
        <v>13518.079299999998</v>
      </c>
      <c r="CF14" s="133">
        <v>13647.507499999998</v>
      </c>
      <c r="CG14" s="133">
        <v>17809.865299999998</v>
      </c>
      <c r="CH14" s="133">
        <v>19217.942899999998</v>
      </c>
      <c r="CI14" s="133">
        <v>22963.874899999999</v>
      </c>
      <c r="CJ14" s="133">
        <v>25122.521099999998</v>
      </c>
      <c r="CK14" s="133">
        <v>29032.015800000001</v>
      </c>
      <c r="CL14" s="133">
        <v>21982.8933</v>
      </c>
      <c r="CM14" s="133">
        <v>12481.990400000001</v>
      </c>
      <c r="CN14" s="151">
        <v>12501.081199999999</v>
      </c>
      <c r="CO14" s="151">
        <v>12681.365600000001</v>
      </c>
      <c r="CP14" s="151">
        <v>12617.207299999998</v>
      </c>
      <c r="CQ14" s="151">
        <v>12431.581599999998</v>
      </c>
      <c r="CR14" s="151">
        <v>12742.553100000001</v>
      </c>
      <c r="CS14" s="151">
        <v>12741.290900000002</v>
      </c>
      <c r="CT14" s="151">
        <v>12747.035699999999</v>
      </c>
      <c r="CU14" s="151">
        <v>12849.410099999999</v>
      </c>
      <c r="CV14" s="151">
        <v>16369.3621</v>
      </c>
      <c r="CW14" s="151">
        <v>18230.5625</v>
      </c>
      <c r="CX14" s="151">
        <v>11449.7539</v>
      </c>
      <c r="CY14" s="151">
        <v>13121.141000000001</v>
      </c>
      <c r="CZ14" s="151">
        <v>15206.466699999999</v>
      </c>
      <c r="DA14" s="151">
        <v>22633.643300000003</v>
      </c>
      <c r="DB14" s="151">
        <v>24717.093599999997</v>
      </c>
      <c r="DC14" s="151">
        <v>28078.211499999998</v>
      </c>
      <c r="DD14" s="151">
        <v>11850.9244</v>
      </c>
      <c r="DE14" s="151">
        <v>4463.0544</v>
      </c>
      <c r="DF14" s="151">
        <v>4471.6205999999993</v>
      </c>
      <c r="DG14" s="151">
        <v>4877.8638999999994</v>
      </c>
      <c r="DH14" s="151">
        <v>5035.4597000000003</v>
      </c>
      <c r="DI14" s="151">
        <v>5043.0460000000003</v>
      </c>
      <c r="DJ14" s="151">
        <v>5064.8052000000007</v>
      </c>
      <c r="DK14" s="151">
        <v>8477.5428999999986</v>
      </c>
      <c r="DL14" s="151">
        <v>9181.5242999999991</v>
      </c>
      <c r="DM14" s="151">
        <v>10330.8338</v>
      </c>
      <c r="DN14" s="151">
        <v>10489.497100000001</v>
      </c>
      <c r="DO14" s="151">
        <v>11238.085699999998</v>
      </c>
      <c r="DP14" s="151">
        <v>5143.1251999999995</v>
      </c>
      <c r="DQ14" s="151">
        <v>5905.1472999999996</v>
      </c>
      <c r="DR14" s="151">
        <v>6373.9366</v>
      </c>
      <c r="DS14" s="151">
        <v>7306.5096999999996</v>
      </c>
      <c r="DT14" s="151">
        <v>8152.0884999999989</v>
      </c>
      <c r="DU14" s="151">
        <v>8931.9503999999997</v>
      </c>
      <c r="DV14" s="151">
        <v>10887.3145</v>
      </c>
      <c r="DW14" s="151">
        <v>12258.793</v>
      </c>
      <c r="DX14" s="151">
        <v>16249.488200000002</v>
      </c>
      <c r="DY14" s="151">
        <v>18970.139500000001</v>
      </c>
      <c r="DZ14" s="151">
        <v>21244.629799999999</v>
      </c>
      <c r="EA14" s="151">
        <v>23952.017799999998</v>
      </c>
      <c r="EB14" s="151">
        <v>25688.433799999999</v>
      </c>
      <c r="EC14" s="151">
        <v>7607.0398999999998</v>
      </c>
    </row>
    <row r="15" spans="1:133" s="31" customFormat="1">
      <c r="A15" s="29" t="s">
        <v>114</v>
      </c>
      <c r="B15" s="134">
        <v>27966.14</v>
      </c>
      <c r="C15" s="134">
        <v>27680.14</v>
      </c>
      <c r="D15" s="134">
        <v>31310.9</v>
      </c>
      <c r="E15" s="134">
        <v>31738.59</v>
      </c>
      <c r="F15" s="134">
        <v>32085.37</v>
      </c>
      <c r="G15" s="134">
        <v>32096.37</v>
      </c>
      <c r="H15" s="134">
        <v>27973.63</v>
      </c>
      <c r="I15" s="134">
        <v>23605.83</v>
      </c>
      <c r="J15" s="134">
        <v>18749.54</v>
      </c>
      <c r="K15" s="134">
        <v>17569.14</v>
      </c>
      <c r="L15" s="134">
        <v>16746.59</v>
      </c>
      <c r="M15" s="134">
        <v>16746.59</v>
      </c>
      <c r="N15" s="134">
        <v>12013.82</v>
      </c>
      <c r="O15" s="134">
        <v>14236.72</v>
      </c>
      <c r="P15" s="134">
        <v>11800.14</v>
      </c>
      <c r="Q15" s="134">
        <v>10835.11</v>
      </c>
      <c r="R15" s="134">
        <v>12167.22</v>
      </c>
      <c r="S15" s="134">
        <v>11662.22</v>
      </c>
      <c r="T15" s="134">
        <v>11662.22</v>
      </c>
      <c r="U15" s="134">
        <v>11662.22</v>
      </c>
      <c r="V15" s="134">
        <v>9665.3799999999992</v>
      </c>
      <c r="W15" s="134">
        <v>9665.3799999999992</v>
      </c>
      <c r="X15" s="134">
        <v>9665.3799999999992</v>
      </c>
      <c r="Y15" s="134">
        <v>8333.27</v>
      </c>
      <c r="Z15" s="134">
        <v>6110.37</v>
      </c>
      <c r="AA15" s="134">
        <v>8121.32</v>
      </c>
      <c r="AB15" s="134">
        <v>7678.29</v>
      </c>
      <c r="AC15" s="134">
        <v>8432.8700000000008</v>
      </c>
      <c r="AD15" s="134">
        <v>8432.8700000000008</v>
      </c>
      <c r="AE15" s="134">
        <v>4830.34</v>
      </c>
      <c r="AF15" s="134">
        <v>3083.5</v>
      </c>
      <c r="AG15" s="134">
        <v>3083.5</v>
      </c>
      <c r="AH15" s="134">
        <v>0</v>
      </c>
      <c r="AI15" s="134">
        <v>0</v>
      </c>
      <c r="AJ15" s="134">
        <v>0</v>
      </c>
      <c r="AK15" s="134">
        <v>0</v>
      </c>
      <c r="AL15" s="134">
        <v>0</v>
      </c>
      <c r="AM15" s="134">
        <v>0</v>
      </c>
      <c r="AN15" s="134">
        <v>0</v>
      </c>
      <c r="AO15" s="134">
        <v>0</v>
      </c>
      <c r="AP15" s="134">
        <v>0</v>
      </c>
      <c r="AQ15" s="134">
        <v>0</v>
      </c>
      <c r="AR15" s="134">
        <v>0</v>
      </c>
      <c r="AS15" s="134">
        <v>0</v>
      </c>
      <c r="AT15" s="134">
        <v>0</v>
      </c>
      <c r="AU15" s="134">
        <v>0</v>
      </c>
      <c r="AV15" s="134">
        <v>0</v>
      </c>
      <c r="AW15" s="134">
        <v>0</v>
      </c>
      <c r="AX15" s="134">
        <v>0</v>
      </c>
      <c r="AY15" s="134">
        <v>0</v>
      </c>
      <c r="AZ15" s="134">
        <v>0</v>
      </c>
      <c r="BA15" s="134">
        <v>0</v>
      </c>
      <c r="BB15" s="134">
        <v>0</v>
      </c>
      <c r="BC15" s="134">
        <v>0</v>
      </c>
      <c r="BD15" s="134">
        <v>0</v>
      </c>
      <c r="BE15" s="134">
        <v>0</v>
      </c>
      <c r="BF15" s="134">
        <v>0</v>
      </c>
      <c r="BG15" s="134">
        <v>0</v>
      </c>
      <c r="BH15" s="134">
        <v>0</v>
      </c>
      <c r="BI15" s="134">
        <v>0</v>
      </c>
      <c r="BJ15" s="134">
        <v>0</v>
      </c>
      <c r="BK15" s="134">
        <v>2400.3000000000002</v>
      </c>
      <c r="BL15" s="134">
        <v>4790.3</v>
      </c>
      <c r="BM15" s="134">
        <v>6482.3</v>
      </c>
      <c r="BN15" s="134">
        <v>6482.3</v>
      </c>
      <c r="BO15" s="134">
        <v>6482.3</v>
      </c>
      <c r="BP15" s="134">
        <v>6482.3</v>
      </c>
      <c r="BQ15" s="134">
        <v>6482.3</v>
      </c>
      <c r="BR15" s="134">
        <v>4082</v>
      </c>
      <c r="BS15" s="134">
        <v>1692</v>
      </c>
      <c r="BT15" s="134">
        <v>1692</v>
      </c>
      <c r="BU15" s="134">
        <v>0</v>
      </c>
      <c r="BV15" s="134">
        <v>0</v>
      </c>
      <c r="BW15" s="134">
        <v>4025</v>
      </c>
      <c r="BX15" s="134">
        <v>5975.6</v>
      </c>
      <c r="BY15" s="134">
        <v>5975.6</v>
      </c>
      <c r="BZ15" s="134">
        <v>5975.6</v>
      </c>
      <c r="CA15" s="134">
        <v>5975.6</v>
      </c>
      <c r="CB15" s="134">
        <v>5975.6</v>
      </c>
      <c r="CC15" s="134">
        <v>5975.6</v>
      </c>
      <c r="CD15" s="134">
        <v>0</v>
      </c>
      <c r="CE15" s="134">
        <v>0</v>
      </c>
      <c r="CF15" s="134">
        <v>0</v>
      </c>
      <c r="CG15" s="134">
        <v>0</v>
      </c>
      <c r="CH15" s="134">
        <v>0</v>
      </c>
      <c r="CI15" s="134">
        <v>0</v>
      </c>
      <c r="CJ15" s="134">
        <v>0</v>
      </c>
      <c r="CK15" s="134">
        <v>0</v>
      </c>
      <c r="CL15" s="134">
        <v>0</v>
      </c>
      <c r="CM15" s="134">
        <v>0</v>
      </c>
      <c r="CN15" s="148">
        <v>0</v>
      </c>
      <c r="CO15" s="148">
        <v>0</v>
      </c>
      <c r="CP15" s="148">
        <v>0</v>
      </c>
      <c r="CQ15" s="148">
        <v>0</v>
      </c>
      <c r="CR15" s="148">
        <v>0</v>
      </c>
      <c r="CS15" s="148">
        <v>0</v>
      </c>
      <c r="CT15" s="148">
        <v>0</v>
      </c>
      <c r="CU15" s="148">
        <v>0</v>
      </c>
      <c r="CV15" s="148">
        <v>0</v>
      </c>
      <c r="CW15" s="148">
        <v>0</v>
      </c>
      <c r="CX15" s="148">
        <v>0</v>
      </c>
      <c r="CY15" s="148">
        <v>0</v>
      </c>
      <c r="CZ15" s="148">
        <v>0</v>
      </c>
      <c r="DA15" s="148">
        <v>0</v>
      </c>
      <c r="DB15" s="148">
        <v>0</v>
      </c>
      <c r="DC15" s="148">
        <v>0</v>
      </c>
      <c r="DD15" s="148">
        <v>0</v>
      </c>
      <c r="DE15" s="148">
        <v>0</v>
      </c>
      <c r="DF15" s="148">
        <v>0</v>
      </c>
      <c r="DG15" s="148">
        <v>0</v>
      </c>
      <c r="DH15" s="148">
        <v>0</v>
      </c>
      <c r="DI15" s="148">
        <v>0</v>
      </c>
      <c r="DJ15" s="148">
        <v>17746.5</v>
      </c>
      <c r="DK15" s="148">
        <v>17746.5</v>
      </c>
      <c r="DL15" s="148">
        <v>17746.5</v>
      </c>
      <c r="DM15" s="148">
        <v>16809</v>
      </c>
      <c r="DN15" s="148">
        <v>12241.3</v>
      </c>
      <c r="DO15" s="148">
        <v>10920.3</v>
      </c>
      <c r="DP15" s="148">
        <v>10920.3</v>
      </c>
      <c r="DQ15" s="148">
        <v>10920.3</v>
      </c>
      <c r="DR15" s="148">
        <v>10920.3</v>
      </c>
      <c r="DS15" s="148">
        <v>10920.3</v>
      </c>
      <c r="DT15" s="148">
        <v>10920.3</v>
      </c>
      <c r="DU15" s="193">
        <v>0</v>
      </c>
      <c r="DV15" s="193">
        <v>0</v>
      </c>
      <c r="DW15" s="193">
        <v>0</v>
      </c>
      <c r="DX15" s="193">
        <v>0</v>
      </c>
      <c r="DY15" s="193">
        <v>0</v>
      </c>
      <c r="DZ15" s="193">
        <v>0</v>
      </c>
      <c r="EA15" s="193">
        <v>0</v>
      </c>
      <c r="EB15" s="193">
        <v>0</v>
      </c>
      <c r="EC15" s="193">
        <v>0</v>
      </c>
    </row>
    <row r="16" spans="1:133" s="31" customFormat="1">
      <c r="A16" s="29" t="s">
        <v>115</v>
      </c>
      <c r="B16" s="134">
        <v>471292.23290676001</v>
      </c>
      <c r="C16" s="134">
        <v>480066.08039507002</v>
      </c>
      <c r="D16" s="134">
        <v>487834.92469181999</v>
      </c>
      <c r="E16" s="134">
        <v>493635.43812682998</v>
      </c>
      <c r="F16" s="134">
        <v>498632.04243967001</v>
      </c>
      <c r="G16" s="134">
        <v>495223.57351801998</v>
      </c>
      <c r="H16" s="134">
        <v>501487.22174796002</v>
      </c>
      <c r="I16" s="134">
        <v>495353.88844742003</v>
      </c>
      <c r="J16" s="134">
        <v>500531.33211265999</v>
      </c>
      <c r="K16" s="134">
        <v>491026.74630410998</v>
      </c>
      <c r="L16" s="134">
        <v>495015.75647844002</v>
      </c>
      <c r="M16" s="134">
        <v>495183.90737363003</v>
      </c>
      <c r="N16" s="134">
        <v>495211.37884580996</v>
      </c>
      <c r="O16" s="134">
        <v>495287.43233150005</v>
      </c>
      <c r="P16" s="134">
        <v>506860.97420034005</v>
      </c>
      <c r="Q16" s="134">
        <v>517576.29106767994</v>
      </c>
      <c r="R16" s="134">
        <v>506032.82108267001</v>
      </c>
      <c r="S16" s="134">
        <v>514448.21170990996</v>
      </c>
      <c r="T16" s="134">
        <v>519527.00492808991</v>
      </c>
      <c r="U16" s="134">
        <v>510815.06265432993</v>
      </c>
      <c r="V16" s="134">
        <v>515235.85999135993</v>
      </c>
      <c r="W16" s="134">
        <v>518597.3823313301</v>
      </c>
      <c r="X16" s="134">
        <v>515829.62484819005</v>
      </c>
      <c r="Y16" s="134">
        <v>520225.71985182003</v>
      </c>
      <c r="Z16" s="134">
        <v>519999.16729676997</v>
      </c>
      <c r="AA16" s="134">
        <v>527381.34702460002</v>
      </c>
      <c r="AB16" s="134">
        <v>537769.02555797994</v>
      </c>
      <c r="AC16" s="134">
        <v>545810.25956814992</v>
      </c>
      <c r="AD16" s="134">
        <v>546603.04355638998</v>
      </c>
      <c r="AE16" s="134">
        <v>558627.81009372999</v>
      </c>
      <c r="AF16" s="134">
        <v>563904.29954488995</v>
      </c>
      <c r="AG16" s="134">
        <v>558833.87681216991</v>
      </c>
      <c r="AH16" s="134">
        <v>564489.13674714009</v>
      </c>
      <c r="AI16" s="134">
        <v>570401.29172373982</v>
      </c>
      <c r="AJ16" s="134">
        <v>566694.05839632009</v>
      </c>
      <c r="AK16" s="134">
        <v>574945.63994228002</v>
      </c>
      <c r="AL16" s="134">
        <v>565703.77941492002</v>
      </c>
      <c r="AM16" s="134">
        <v>570130.60681173007</v>
      </c>
      <c r="AN16" s="134">
        <v>448818.84344133001</v>
      </c>
      <c r="AO16" s="134">
        <v>455680.63937054004</v>
      </c>
      <c r="AP16" s="134">
        <v>457223.15026875003</v>
      </c>
      <c r="AQ16" s="134">
        <v>462867.65947546996</v>
      </c>
      <c r="AR16" s="134">
        <v>467797.78696542996</v>
      </c>
      <c r="AS16" s="134">
        <v>468069.31231766997</v>
      </c>
      <c r="AT16" s="134">
        <v>467971.72485870996</v>
      </c>
      <c r="AU16" s="134">
        <v>471551.25890269998</v>
      </c>
      <c r="AV16" s="134">
        <v>477678.74513324996</v>
      </c>
      <c r="AW16" s="134">
        <v>482017.84601292002</v>
      </c>
      <c r="AX16" s="134">
        <v>482942.76401291997</v>
      </c>
      <c r="AY16" s="134">
        <v>488098.55907089001</v>
      </c>
      <c r="AZ16" s="134">
        <v>498992.39700816001</v>
      </c>
      <c r="BA16" s="134">
        <v>503950.33759825997</v>
      </c>
      <c r="BB16" s="134">
        <v>500705.36469257</v>
      </c>
      <c r="BC16" s="134">
        <v>504571.84489965992</v>
      </c>
      <c r="BD16" s="134">
        <v>508923.41382565995</v>
      </c>
      <c r="BE16" s="134">
        <v>509553.88378550002</v>
      </c>
      <c r="BF16" s="134">
        <v>514209.79378550005</v>
      </c>
      <c r="BG16" s="134">
        <v>524393.80726022995</v>
      </c>
      <c r="BH16" s="134">
        <v>504930.84623970004</v>
      </c>
      <c r="BI16" s="134">
        <v>513171.07785904995</v>
      </c>
      <c r="BJ16" s="134">
        <v>513385.09679194994</v>
      </c>
      <c r="BK16" s="134">
        <v>504515.94098764006</v>
      </c>
      <c r="BL16" s="134">
        <v>528800.53792312008</v>
      </c>
      <c r="BM16" s="134">
        <v>537554.73101110011</v>
      </c>
      <c r="BN16" s="134">
        <v>539809.85600197013</v>
      </c>
      <c r="BO16" s="134">
        <v>549473.03974230005</v>
      </c>
      <c r="BP16" s="134">
        <v>553828.90059611003</v>
      </c>
      <c r="BQ16" s="134">
        <v>548333.64365777001</v>
      </c>
      <c r="BR16" s="134">
        <v>559598.45326600003</v>
      </c>
      <c r="BS16" s="134">
        <v>567883.12444100005</v>
      </c>
      <c r="BT16" s="134">
        <v>569407.87032900006</v>
      </c>
      <c r="BU16" s="134">
        <v>573291.41604211996</v>
      </c>
      <c r="BV16" s="134">
        <v>576701.24393904</v>
      </c>
      <c r="BW16" s="134">
        <v>581008.99586772011</v>
      </c>
      <c r="BX16" s="134">
        <v>593991.36811256013</v>
      </c>
      <c r="BY16" s="134">
        <v>599450.51929955999</v>
      </c>
      <c r="BZ16" s="134">
        <v>601947.26301247999</v>
      </c>
      <c r="CA16" s="134">
        <v>605127.56902956008</v>
      </c>
      <c r="CB16" s="134">
        <v>608249.90870591998</v>
      </c>
      <c r="CC16" s="134">
        <v>602654.30239696009</v>
      </c>
      <c r="CD16" s="134">
        <v>604892.40704903996</v>
      </c>
      <c r="CE16" s="134">
        <v>605113.15635559999</v>
      </c>
      <c r="CF16" s="134">
        <v>600262.64744520001</v>
      </c>
      <c r="CG16" s="134">
        <v>607627.53490460012</v>
      </c>
      <c r="CH16" s="134">
        <v>605711.05685635994</v>
      </c>
      <c r="CI16" s="134">
        <v>610075.40715364006</v>
      </c>
      <c r="CJ16" s="134">
        <v>619898.67642903992</v>
      </c>
      <c r="CK16" s="134">
        <v>623053.29825103993</v>
      </c>
      <c r="CL16" s="134">
        <v>611641.47542139993</v>
      </c>
      <c r="CM16" s="134">
        <v>618780.27147916006</v>
      </c>
      <c r="CN16" s="148">
        <v>618945.11359895999</v>
      </c>
      <c r="CO16" s="148">
        <v>616626.18943804002</v>
      </c>
      <c r="CP16" s="148">
        <v>616659.10413027997</v>
      </c>
      <c r="CQ16" s="148">
        <v>620685.37167328002</v>
      </c>
      <c r="CR16" s="148">
        <v>626697.15754592</v>
      </c>
      <c r="CS16" s="148">
        <v>626872.69356660009</v>
      </c>
      <c r="CT16" s="148">
        <v>627157.29862623999</v>
      </c>
      <c r="CU16" s="148">
        <v>635774.70799003995</v>
      </c>
      <c r="CV16" s="148">
        <v>641550.51599004003</v>
      </c>
      <c r="CW16" s="148">
        <v>647107.22144583997</v>
      </c>
      <c r="CX16" s="148">
        <v>647919.09472364001</v>
      </c>
      <c r="CY16" s="148">
        <v>648147.41612760001</v>
      </c>
      <c r="CZ16" s="148">
        <v>648316.38963255985</v>
      </c>
      <c r="DA16" s="148">
        <v>650758.65119924</v>
      </c>
      <c r="DB16" s="148">
        <v>651025.5028213599</v>
      </c>
      <c r="DC16" s="148">
        <v>651089.38251240004</v>
      </c>
      <c r="DD16" s="148">
        <v>644404.30451239995</v>
      </c>
      <c r="DE16" s="148">
        <v>644400.42051239999</v>
      </c>
      <c r="DF16" s="148">
        <v>646050.35876952007</v>
      </c>
      <c r="DG16" s="148">
        <v>655941.10302543989</v>
      </c>
      <c r="DH16" s="148">
        <v>655938.86350851995</v>
      </c>
      <c r="DI16" s="148">
        <v>671058.34564787999</v>
      </c>
      <c r="DJ16" s="148">
        <v>713739.69087564002</v>
      </c>
      <c r="DK16" s="148">
        <v>731639.00631495996</v>
      </c>
      <c r="DL16" s="148">
        <v>731796.94864099997</v>
      </c>
      <c r="DM16" s="148">
        <v>734473.21658375999</v>
      </c>
      <c r="DN16" s="148">
        <v>734807.6191552399</v>
      </c>
      <c r="DO16" s="148">
        <v>734921.84315283992</v>
      </c>
      <c r="DP16" s="148">
        <v>727424.67033323995</v>
      </c>
      <c r="DQ16" s="148">
        <v>727475.6262631201</v>
      </c>
      <c r="DR16" s="148">
        <v>728523.99808271986</v>
      </c>
      <c r="DS16" s="148">
        <v>734723.22533863992</v>
      </c>
      <c r="DT16" s="148">
        <v>749524.87559456017</v>
      </c>
      <c r="DU16" s="148">
        <v>757264.08535603993</v>
      </c>
      <c r="DV16" s="148">
        <v>759120.53570876003</v>
      </c>
      <c r="DW16" s="148">
        <v>758779.81694071996</v>
      </c>
      <c r="DX16" s="148">
        <v>761557.8750612</v>
      </c>
      <c r="DY16" s="148">
        <v>757432.83590207994</v>
      </c>
      <c r="DZ16" s="148">
        <v>757566.18273996003</v>
      </c>
      <c r="EA16" s="148">
        <v>761000.35989099985</v>
      </c>
      <c r="EB16" s="148">
        <v>753578.52625900006</v>
      </c>
      <c r="EC16" s="148">
        <v>753900.69343251991</v>
      </c>
    </row>
    <row r="17" spans="1:133" ht="13.8">
      <c r="A17" s="32" t="s">
        <v>116</v>
      </c>
      <c r="B17" s="135">
        <v>390997.67</v>
      </c>
      <c r="C17" s="135">
        <v>399262.59</v>
      </c>
      <c r="D17" s="135">
        <v>404538.25199999998</v>
      </c>
      <c r="E17" s="135">
        <v>408318.45799999998</v>
      </c>
      <c r="F17" s="135">
        <v>411500.261</v>
      </c>
      <c r="G17" s="135">
        <v>407249.24800000002</v>
      </c>
      <c r="H17" s="135">
        <v>409684.049</v>
      </c>
      <c r="I17" s="135">
        <v>402425.576</v>
      </c>
      <c r="J17" s="135">
        <v>409649.35499999998</v>
      </c>
      <c r="K17" s="135">
        <v>410912.37899999996</v>
      </c>
      <c r="L17" s="135">
        <v>415741.11200000002</v>
      </c>
      <c r="M17" s="135">
        <v>415479.886</v>
      </c>
      <c r="N17" s="135">
        <v>410913.23199999996</v>
      </c>
      <c r="O17" s="135">
        <v>406827.413</v>
      </c>
      <c r="P17" s="135">
        <v>414812.89500000002</v>
      </c>
      <c r="Q17" s="135">
        <v>425372.89499999996</v>
      </c>
      <c r="R17" s="135">
        <v>405755.82799999998</v>
      </c>
      <c r="S17" s="135">
        <v>414096.57599999994</v>
      </c>
      <c r="T17" s="135">
        <v>416560.77099999995</v>
      </c>
      <c r="U17" s="135">
        <v>407801.02499999997</v>
      </c>
      <c r="V17" s="135">
        <v>412211.55099999998</v>
      </c>
      <c r="W17" s="135">
        <v>409960.75000000006</v>
      </c>
      <c r="X17" s="135">
        <v>402599.81100000005</v>
      </c>
      <c r="Y17" s="135">
        <v>398231.69300000003</v>
      </c>
      <c r="Z17" s="135">
        <v>397915.29399999999</v>
      </c>
      <c r="AA17" s="135">
        <v>405272.17800000001</v>
      </c>
      <c r="AB17" s="135">
        <v>411635.86200000002</v>
      </c>
      <c r="AC17" s="135">
        <v>417311.89799999999</v>
      </c>
      <c r="AD17" s="135">
        <v>415371.26299999998</v>
      </c>
      <c r="AE17" s="135">
        <v>425124.71200000006</v>
      </c>
      <c r="AF17" s="135">
        <v>430088.41599999997</v>
      </c>
      <c r="AG17" s="135">
        <v>425037.46600000001</v>
      </c>
      <c r="AH17" s="135">
        <v>430732.46600000001</v>
      </c>
      <c r="AI17" s="135">
        <v>434766.26099999994</v>
      </c>
      <c r="AJ17" s="135">
        <v>425199.64300000004</v>
      </c>
      <c r="AK17" s="135">
        <v>431071.63699999999</v>
      </c>
      <c r="AL17" s="135">
        <v>421166.47499999998</v>
      </c>
      <c r="AM17" s="135">
        <v>420593.446</v>
      </c>
      <c r="AN17" s="135">
        <v>345959.41899999999</v>
      </c>
      <c r="AO17" s="135">
        <v>349975.12000000005</v>
      </c>
      <c r="AP17" s="135">
        <v>349228.09600000002</v>
      </c>
      <c r="AQ17" s="135">
        <v>353303.33600000001</v>
      </c>
      <c r="AR17" s="135">
        <v>357277.33099999995</v>
      </c>
      <c r="AS17" s="135">
        <v>356332.39499999996</v>
      </c>
      <c r="AT17" s="135">
        <v>356332.39499999996</v>
      </c>
      <c r="AU17" s="135">
        <v>358321.53899999999</v>
      </c>
      <c r="AV17" s="135">
        <v>363933.93</v>
      </c>
      <c r="AW17" s="135">
        <v>369243.54600000003</v>
      </c>
      <c r="AX17" s="135">
        <v>369849.99400000001</v>
      </c>
      <c r="AY17" s="135">
        <v>379003.62300000002</v>
      </c>
      <c r="AZ17" s="135">
        <v>387105.87400000001</v>
      </c>
      <c r="BA17" s="135">
        <v>387017.65100000001</v>
      </c>
      <c r="BB17" s="135">
        <v>381264.04100000003</v>
      </c>
      <c r="BC17" s="135">
        <v>385115.91199999995</v>
      </c>
      <c r="BD17" s="135">
        <v>386793.88399999996</v>
      </c>
      <c r="BE17" s="135">
        <v>384828.36500000005</v>
      </c>
      <c r="BF17" s="135">
        <v>388360.27500000002</v>
      </c>
      <c r="BG17" s="135">
        <v>396923.76400000002</v>
      </c>
      <c r="BH17" s="135">
        <v>377490.94200000004</v>
      </c>
      <c r="BI17" s="135">
        <v>384360.11699999997</v>
      </c>
      <c r="BJ17" s="135">
        <v>384567.48099999997</v>
      </c>
      <c r="BK17" s="135">
        <v>375705.52200000006</v>
      </c>
      <c r="BL17" s="135">
        <v>393203.59100000001</v>
      </c>
      <c r="BM17" s="135">
        <v>398632.81500000006</v>
      </c>
      <c r="BN17" s="135">
        <v>398830.01800000004</v>
      </c>
      <c r="BO17" s="135">
        <v>407187.39800000004</v>
      </c>
      <c r="BP17" s="135">
        <v>411550.674</v>
      </c>
      <c r="BQ17" s="135">
        <v>405882.41800000001</v>
      </c>
      <c r="BR17" s="135">
        <v>418680.97500000003</v>
      </c>
      <c r="BS17" s="135">
        <v>422185.46100000007</v>
      </c>
      <c r="BT17" s="135">
        <v>418128.82</v>
      </c>
      <c r="BU17" s="135">
        <v>422875.26400000002</v>
      </c>
      <c r="BV17" s="135">
        <v>427486.85800000001</v>
      </c>
      <c r="BW17" s="135">
        <v>439144.75300000003</v>
      </c>
      <c r="BX17" s="135">
        <v>449168.70700000011</v>
      </c>
      <c r="BY17" s="135">
        <v>452667.50100000005</v>
      </c>
      <c r="BZ17" s="135">
        <v>450982.26699999999</v>
      </c>
      <c r="CA17" s="135">
        <v>452019.34700000001</v>
      </c>
      <c r="CB17" s="135">
        <v>454654.06099999999</v>
      </c>
      <c r="CC17" s="135">
        <v>446587.62100000004</v>
      </c>
      <c r="CD17" s="135">
        <v>450017.37600000005</v>
      </c>
      <c r="CE17" s="135">
        <v>450291.20400000003</v>
      </c>
      <c r="CF17" s="135">
        <v>441670.16600000008</v>
      </c>
      <c r="CG17" s="135">
        <v>443865.85400000005</v>
      </c>
      <c r="CH17" s="135">
        <v>440523.20699999994</v>
      </c>
      <c r="CI17" s="135">
        <v>448409.00100000005</v>
      </c>
      <c r="CJ17" s="135">
        <v>453257.96099999995</v>
      </c>
      <c r="CK17" s="135">
        <v>453729.93499999994</v>
      </c>
      <c r="CL17" s="135">
        <v>441220.06199999992</v>
      </c>
      <c r="CM17" s="135">
        <v>446318.94699999999</v>
      </c>
      <c r="CN17" s="145">
        <v>446412.95600000001</v>
      </c>
      <c r="CO17" s="145">
        <v>442281.272</v>
      </c>
      <c r="CP17" s="145">
        <v>442836.56799999997</v>
      </c>
      <c r="CQ17" s="145">
        <v>445754.174</v>
      </c>
      <c r="CR17" s="145">
        <v>447808.42200000002</v>
      </c>
      <c r="CS17" s="145">
        <v>449909.071</v>
      </c>
      <c r="CT17" s="145">
        <v>449920.00199999998</v>
      </c>
      <c r="CU17" s="145">
        <v>459062.22200000001</v>
      </c>
      <c r="CV17" s="145">
        <v>461676.76300000004</v>
      </c>
      <c r="CW17" s="145">
        <v>464573.685</v>
      </c>
      <c r="CX17" s="145">
        <v>463168.663</v>
      </c>
      <c r="CY17" s="145">
        <v>461995.58900000004</v>
      </c>
      <c r="CZ17" s="145">
        <v>463170.48099999991</v>
      </c>
      <c r="DA17" s="145">
        <v>457628.32500000001</v>
      </c>
      <c r="DB17" s="145">
        <v>456285.65899999999</v>
      </c>
      <c r="DC17" s="145">
        <v>453166.64300000004</v>
      </c>
      <c r="DD17" s="145">
        <v>445586.49699999997</v>
      </c>
      <c r="DE17" s="145">
        <v>444166.55499999999</v>
      </c>
      <c r="DF17" s="145">
        <v>445371.16399999999</v>
      </c>
      <c r="DG17" s="145">
        <v>456224.79499999998</v>
      </c>
      <c r="DH17" s="145">
        <v>455303.46199999994</v>
      </c>
      <c r="DI17" s="145">
        <v>478748.82299999997</v>
      </c>
      <c r="DJ17" s="145">
        <v>522064.52200000006</v>
      </c>
      <c r="DK17" s="145">
        <v>537011.19799999997</v>
      </c>
      <c r="DL17" s="145">
        <v>540497.69299999997</v>
      </c>
      <c r="DM17" s="145">
        <v>540475.13900000008</v>
      </c>
      <c r="DN17" s="145">
        <v>540635.97499999998</v>
      </c>
      <c r="DO17" s="145">
        <v>539477.62800000003</v>
      </c>
      <c r="DP17" s="145">
        <v>532672.826</v>
      </c>
      <c r="DQ17" s="145">
        <v>531890.75600000005</v>
      </c>
      <c r="DR17" s="145">
        <v>532105.88299999991</v>
      </c>
      <c r="DS17" s="145">
        <v>546115.06799999997</v>
      </c>
      <c r="DT17" s="145">
        <v>558358.43800000008</v>
      </c>
      <c r="DU17" s="145">
        <v>564480.07699999993</v>
      </c>
      <c r="DV17" s="145">
        <v>562590.45799999998</v>
      </c>
      <c r="DW17" s="145">
        <v>559546.60399999993</v>
      </c>
      <c r="DX17" s="145">
        <v>557676.89900000009</v>
      </c>
      <c r="DY17" s="145">
        <v>548858.19199999992</v>
      </c>
      <c r="DZ17" s="145">
        <v>546119.41500000004</v>
      </c>
      <c r="EA17" s="145">
        <v>541824.1939999999</v>
      </c>
      <c r="EB17" s="145">
        <v>532232.84600000002</v>
      </c>
      <c r="EC17" s="145">
        <v>530260.36699999997</v>
      </c>
    </row>
    <row r="18" spans="1:133" ht="13.8">
      <c r="A18" s="27" t="s">
        <v>109</v>
      </c>
      <c r="B18" s="136">
        <v>39840.993999999999</v>
      </c>
      <c r="C18" s="136">
        <v>63764.15</v>
      </c>
      <c r="D18" s="136">
        <v>62197.212</v>
      </c>
      <c r="E18" s="136">
        <v>59544.978999999999</v>
      </c>
      <c r="F18" s="136">
        <v>82772.161000000007</v>
      </c>
      <c r="G18" s="136">
        <v>68885.129000000001</v>
      </c>
      <c r="H18" s="136">
        <v>64645.627999999997</v>
      </c>
      <c r="I18" s="136">
        <v>78384.543999999994</v>
      </c>
      <c r="J18" s="136">
        <v>78384.543999999994</v>
      </c>
      <c r="K18" s="136">
        <v>76398.59</v>
      </c>
      <c r="L18" s="136">
        <v>101103.36</v>
      </c>
      <c r="M18" s="136">
        <v>93525.851999999999</v>
      </c>
      <c r="N18" s="136">
        <v>88264.611999999994</v>
      </c>
      <c r="O18" s="136">
        <v>94005.960999999996</v>
      </c>
      <c r="P18" s="136">
        <v>94005.960999999981</v>
      </c>
      <c r="Q18" s="136">
        <v>94005.960999999996</v>
      </c>
      <c r="R18" s="136">
        <v>87237.06299999998</v>
      </c>
      <c r="S18" s="136">
        <v>87237.06299999998</v>
      </c>
      <c r="T18" s="136">
        <v>84727.573999999979</v>
      </c>
      <c r="U18" s="136">
        <v>78610.31</v>
      </c>
      <c r="V18" s="136">
        <v>78610.31</v>
      </c>
      <c r="W18" s="136">
        <v>72829.475999999981</v>
      </c>
      <c r="X18" s="136">
        <v>79760.906999999992</v>
      </c>
      <c r="Y18" s="136">
        <v>69408.837</v>
      </c>
      <c r="Z18" s="136">
        <v>67284.570000000007</v>
      </c>
      <c r="AA18" s="136">
        <v>79091.421999999991</v>
      </c>
      <c r="AB18" s="136">
        <v>79091.421999999991</v>
      </c>
      <c r="AC18" s="136">
        <v>74201.77</v>
      </c>
      <c r="AD18" s="136">
        <v>87747.426000000007</v>
      </c>
      <c r="AE18" s="136">
        <v>87747.426000000007</v>
      </c>
      <c r="AF18" s="136">
        <v>80525.02</v>
      </c>
      <c r="AG18" s="136">
        <v>83761.437999999995</v>
      </c>
      <c r="AH18" s="136">
        <v>83761.437999999995</v>
      </c>
      <c r="AI18" s="136">
        <v>80115.096999999994</v>
      </c>
      <c r="AJ18" s="136">
        <v>61283.048999999999</v>
      </c>
      <c r="AK18" s="136">
        <v>55952.283000000003</v>
      </c>
      <c r="AL18" s="144">
        <v>44027.328000000001</v>
      </c>
      <c r="AM18" s="150">
        <v>30367.599000000002</v>
      </c>
      <c r="AN18" s="150">
        <v>29493.073000000004</v>
      </c>
      <c r="AO18" s="150">
        <v>24966.85</v>
      </c>
      <c r="AP18" s="150">
        <v>35923.226999999999</v>
      </c>
      <c r="AQ18" s="150">
        <v>35923.226999999999</v>
      </c>
      <c r="AR18" s="150">
        <v>35033.794999999998</v>
      </c>
      <c r="AS18" s="150">
        <v>37221.732000000004</v>
      </c>
      <c r="AT18" s="150">
        <v>37221.732000000004</v>
      </c>
      <c r="AU18" s="150">
        <v>35486.974999999999</v>
      </c>
      <c r="AV18" s="150">
        <v>58571.407999999996</v>
      </c>
      <c r="AW18" s="150">
        <v>57404.225999999995</v>
      </c>
      <c r="AX18" s="150">
        <v>52939.932000000001</v>
      </c>
      <c r="AY18" s="150">
        <v>78008.646999999997</v>
      </c>
      <c r="AZ18" s="150">
        <v>78008.646999999997</v>
      </c>
      <c r="BA18" s="150">
        <v>71836.042000000001</v>
      </c>
      <c r="BB18" s="150">
        <v>79464.201000000001</v>
      </c>
      <c r="BC18" s="150">
        <v>79415.445999999996</v>
      </c>
      <c r="BD18" s="150">
        <v>77422.623000000007</v>
      </c>
      <c r="BE18" s="150">
        <v>82353.111000000004</v>
      </c>
      <c r="BF18" s="150">
        <v>82353.111000000004</v>
      </c>
      <c r="BG18" s="150">
        <v>81590.600000000006</v>
      </c>
      <c r="BH18" s="150">
        <v>81219.929000000004</v>
      </c>
      <c r="BI18" s="150">
        <v>73063.494000000006</v>
      </c>
      <c r="BJ18" s="150">
        <v>66509.59199999999</v>
      </c>
      <c r="BK18" s="150">
        <v>53163.702000000005</v>
      </c>
      <c r="BL18" s="150">
        <v>53020.47</v>
      </c>
      <c r="BM18" s="150">
        <v>44987.182000000001</v>
      </c>
      <c r="BN18" s="150">
        <v>48732.281999999999</v>
      </c>
      <c r="BO18" s="150">
        <v>48693.112000000001</v>
      </c>
      <c r="BP18" s="150">
        <v>48732.281999999999</v>
      </c>
      <c r="BQ18" s="150">
        <v>52754.076999999997</v>
      </c>
      <c r="BR18" s="150">
        <v>52530.485999999997</v>
      </c>
      <c r="BS18" s="150">
        <v>45046.608999999997</v>
      </c>
      <c r="BT18" s="150">
        <v>52733.404999999999</v>
      </c>
      <c r="BU18" s="150">
        <v>50804.316999999995</v>
      </c>
      <c r="BV18" s="150">
        <v>46874.493999999999</v>
      </c>
      <c r="BW18" s="150">
        <v>46631.925000000003</v>
      </c>
      <c r="BX18" s="150">
        <v>46631.925000000003</v>
      </c>
      <c r="BY18" s="150">
        <v>41689.880000000005</v>
      </c>
      <c r="BZ18" s="150">
        <v>50168.051000000007</v>
      </c>
      <c r="CA18" s="150">
        <v>46202.338000000003</v>
      </c>
      <c r="CB18" s="150">
        <v>42706.527000000002</v>
      </c>
      <c r="CC18" s="150">
        <v>60507.323000000011</v>
      </c>
      <c r="CD18" s="150">
        <v>57596.407999999996</v>
      </c>
      <c r="CE18" s="150">
        <v>53926.724000000002</v>
      </c>
      <c r="CF18" s="150">
        <v>65056.432000000001</v>
      </c>
      <c r="CG18" s="150">
        <v>59887.414999999994</v>
      </c>
      <c r="CH18" s="150">
        <v>53063.175000000003</v>
      </c>
      <c r="CI18" s="150">
        <v>53088.175000000003</v>
      </c>
      <c r="CJ18" s="150">
        <v>53002.714999999997</v>
      </c>
      <c r="CK18" s="150">
        <v>47842.440999999999</v>
      </c>
      <c r="CL18" s="150">
        <v>53982.777000000002</v>
      </c>
      <c r="CM18" s="150">
        <v>51047.966</v>
      </c>
      <c r="CN18" s="150">
        <v>48413.108</v>
      </c>
      <c r="CO18" s="150">
        <v>57387.921000000002</v>
      </c>
      <c r="CP18" s="150">
        <v>54842.968999999997</v>
      </c>
      <c r="CQ18" s="150">
        <v>54542.176999999996</v>
      </c>
      <c r="CR18" s="150">
        <v>61012.195999999996</v>
      </c>
      <c r="CS18" s="150">
        <v>58008.130000000012</v>
      </c>
      <c r="CT18" s="150">
        <v>50656.841999999997</v>
      </c>
      <c r="CU18" s="150">
        <v>49681.341999999997</v>
      </c>
      <c r="CV18" s="150">
        <v>42335.373</v>
      </c>
      <c r="CW18" s="150">
        <v>36993.872000000003</v>
      </c>
      <c r="CX18" s="150">
        <v>56040.906999999999</v>
      </c>
      <c r="CY18" s="150">
        <v>49180.434000000001</v>
      </c>
      <c r="CZ18" s="150">
        <v>45745.15</v>
      </c>
      <c r="DA18" s="150">
        <v>46781.122000000003</v>
      </c>
      <c r="DB18" s="150">
        <v>41840.899999999994</v>
      </c>
      <c r="DC18" s="150">
        <v>35540.578000000001</v>
      </c>
      <c r="DD18" s="150">
        <v>38191.359999999993</v>
      </c>
      <c r="DE18" s="150">
        <v>31944.83</v>
      </c>
      <c r="DF18" s="150">
        <v>29893.819</v>
      </c>
      <c r="DG18" s="150">
        <v>29893.819</v>
      </c>
      <c r="DH18" s="150">
        <v>23957.476000000002</v>
      </c>
      <c r="DI18" s="150">
        <v>23957.475999999999</v>
      </c>
      <c r="DJ18" s="150">
        <v>40386.885000000002</v>
      </c>
      <c r="DK18" s="150">
        <v>56872.492999999995</v>
      </c>
      <c r="DL18" s="150">
        <v>53512.943999999996</v>
      </c>
      <c r="DM18" s="150">
        <v>79196.782999999996</v>
      </c>
      <c r="DN18" s="150">
        <v>76810.402000000002</v>
      </c>
      <c r="DO18" s="150">
        <v>71820.425999999992</v>
      </c>
      <c r="DP18" s="150">
        <v>74255.660999999993</v>
      </c>
      <c r="DQ18" s="150">
        <v>68709.58</v>
      </c>
      <c r="DR18" s="150">
        <v>64295.758000000002</v>
      </c>
      <c r="DS18" s="150">
        <v>64295.757999999994</v>
      </c>
      <c r="DT18" s="150">
        <v>59773.637000000002</v>
      </c>
      <c r="DU18" s="150">
        <v>56334.974999999999</v>
      </c>
      <c r="DV18" s="150">
        <v>84038.99500000001</v>
      </c>
      <c r="DW18" s="150">
        <v>74298.823000000004</v>
      </c>
      <c r="DX18" s="150">
        <v>63886.305999999997</v>
      </c>
      <c r="DY18" s="150">
        <v>78365.805999999997</v>
      </c>
      <c r="DZ18" s="150">
        <v>73979.05799999999</v>
      </c>
      <c r="EA18" s="150">
        <v>88863.62999999999</v>
      </c>
      <c r="EB18" s="150">
        <v>76436.846999999994</v>
      </c>
      <c r="EC18" s="150">
        <v>73252.695000000007</v>
      </c>
    </row>
    <row r="19" spans="1:133" ht="13.8">
      <c r="A19" s="27" t="s">
        <v>110</v>
      </c>
      <c r="B19" s="136">
        <v>158611.29300000001</v>
      </c>
      <c r="C19" s="136">
        <v>139313.057</v>
      </c>
      <c r="D19" s="136">
        <v>144553.057</v>
      </c>
      <c r="E19" s="136">
        <v>149053.057</v>
      </c>
      <c r="F19" s="136">
        <v>155913.10600000003</v>
      </c>
      <c r="G19" s="136">
        <v>160219.30599999998</v>
      </c>
      <c r="H19" s="136">
        <v>163219.30600000001</v>
      </c>
      <c r="I19" s="136">
        <v>136710.386</v>
      </c>
      <c r="J19" s="136">
        <v>139927.10399999999</v>
      </c>
      <c r="K19" s="136">
        <v>139927.10399999999</v>
      </c>
      <c r="L19" s="136">
        <v>116413.067</v>
      </c>
      <c r="M19" s="136">
        <v>119527.537</v>
      </c>
      <c r="N19" s="136">
        <v>119527.537</v>
      </c>
      <c r="O19" s="136">
        <v>103184.16900000001</v>
      </c>
      <c r="P19" s="136">
        <v>105706.47700000001</v>
      </c>
      <c r="Q19" s="136">
        <v>110001.21399999999</v>
      </c>
      <c r="R19" s="136">
        <v>119202.04700000001</v>
      </c>
      <c r="S19" s="136">
        <v>119202.04700000001</v>
      </c>
      <c r="T19" s="136">
        <v>119202.04700000001</v>
      </c>
      <c r="U19" s="136">
        <v>111651.53400000001</v>
      </c>
      <c r="V19" s="136">
        <v>111651.53400000001</v>
      </c>
      <c r="W19" s="136">
        <v>111651.53400000001</v>
      </c>
      <c r="X19" s="136">
        <v>118123.853</v>
      </c>
      <c r="Y19" s="136">
        <v>118123.853</v>
      </c>
      <c r="Z19" s="136">
        <v>118123.853</v>
      </c>
      <c r="AA19" s="136">
        <v>97612.585000000006</v>
      </c>
      <c r="AB19" s="136">
        <v>101585.74300000002</v>
      </c>
      <c r="AC19" s="136">
        <v>104637.932</v>
      </c>
      <c r="AD19" s="136">
        <v>101770.79299999999</v>
      </c>
      <c r="AE19" s="136">
        <v>101770.79300000001</v>
      </c>
      <c r="AF19" s="136">
        <v>109571.90299999999</v>
      </c>
      <c r="AG19" s="136">
        <v>101284.535</v>
      </c>
      <c r="AH19" s="136">
        <v>106979.535</v>
      </c>
      <c r="AI19" s="136">
        <v>109787.33499999999</v>
      </c>
      <c r="AJ19" s="136">
        <v>138110.383</v>
      </c>
      <c r="AK19" s="136">
        <v>141287.883</v>
      </c>
      <c r="AL19" s="144">
        <v>143307.67600000001</v>
      </c>
      <c r="AM19" s="150">
        <v>146682.37600000002</v>
      </c>
      <c r="AN19" s="150">
        <v>133119.44199999998</v>
      </c>
      <c r="AO19" s="150">
        <v>136854.28400000001</v>
      </c>
      <c r="AP19" s="150">
        <v>132706.679</v>
      </c>
      <c r="AQ19" s="150">
        <v>132706.679</v>
      </c>
      <c r="AR19" s="150">
        <v>132706.67899999997</v>
      </c>
      <c r="AS19" s="150">
        <v>122409.80599999998</v>
      </c>
      <c r="AT19" s="150">
        <v>122409.80599999998</v>
      </c>
      <c r="AU19" s="150">
        <v>122037.745</v>
      </c>
      <c r="AV19" s="150">
        <v>122253.663</v>
      </c>
      <c r="AW19" s="150">
        <v>122253.663</v>
      </c>
      <c r="AX19" s="150">
        <v>123409.29300000001</v>
      </c>
      <c r="AY19" s="150">
        <v>102463.054</v>
      </c>
      <c r="AZ19" s="150">
        <v>103808.054</v>
      </c>
      <c r="BA19" s="150">
        <v>103806.50399999999</v>
      </c>
      <c r="BB19" s="150">
        <v>102829.75</v>
      </c>
      <c r="BC19" s="150">
        <v>103871.72099999999</v>
      </c>
      <c r="BD19" s="150">
        <v>105300.22099999999</v>
      </c>
      <c r="BE19" s="150">
        <v>118218.17000000001</v>
      </c>
      <c r="BF19" s="150">
        <v>118218.17000000001</v>
      </c>
      <c r="BG19" s="150">
        <v>119161.17000000001</v>
      </c>
      <c r="BH19" s="150">
        <v>95175.91</v>
      </c>
      <c r="BI19" s="150">
        <v>96258.91</v>
      </c>
      <c r="BJ19" s="150">
        <v>98665.383000000002</v>
      </c>
      <c r="BK19" s="150">
        <v>98837.992999999988</v>
      </c>
      <c r="BL19" s="150">
        <v>106767.81</v>
      </c>
      <c r="BM19" s="150">
        <v>109622.227</v>
      </c>
      <c r="BN19" s="150">
        <v>94996.952000000005</v>
      </c>
      <c r="BO19" s="150">
        <v>96682.931000000011</v>
      </c>
      <c r="BP19" s="150">
        <v>97754.255000000005</v>
      </c>
      <c r="BQ19" s="150">
        <v>108114.981</v>
      </c>
      <c r="BR19" s="150">
        <v>110062.08100000001</v>
      </c>
      <c r="BS19" s="150">
        <v>111810.58100000001</v>
      </c>
      <c r="BT19" s="150">
        <v>110029.223</v>
      </c>
      <c r="BU19" s="150">
        <v>112259.83600000001</v>
      </c>
      <c r="BV19" s="150">
        <v>120716.91</v>
      </c>
      <c r="BW19" s="150">
        <v>122960.66</v>
      </c>
      <c r="BX19" s="150">
        <v>124105.38100000002</v>
      </c>
      <c r="BY19" s="150">
        <v>125198.98300000001</v>
      </c>
      <c r="BZ19" s="150">
        <v>137136.42300000001</v>
      </c>
      <c r="CA19" s="150">
        <v>137884.1</v>
      </c>
      <c r="CB19" s="150">
        <v>139547.92600000001</v>
      </c>
      <c r="CC19" s="150">
        <v>113841.48400000001</v>
      </c>
      <c r="CD19" s="150">
        <v>118142.21</v>
      </c>
      <c r="CE19" s="150">
        <v>119921.95100000002</v>
      </c>
      <c r="CF19" s="150">
        <v>111587.56</v>
      </c>
      <c r="CG19" s="150">
        <v>115016.65300000001</v>
      </c>
      <c r="CH19" s="150">
        <v>116270.788</v>
      </c>
      <c r="CI19" s="150">
        <v>117482.898</v>
      </c>
      <c r="CJ19" s="150">
        <v>118100.071</v>
      </c>
      <c r="CK19" s="150">
        <v>118698.723</v>
      </c>
      <c r="CL19" s="150">
        <v>125660.973</v>
      </c>
      <c r="CM19" s="150">
        <v>126041.94200000001</v>
      </c>
      <c r="CN19" s="150">
        <v>126027.443</v>
      </c>
      <c r="CO19" s="150">
        <v>136192.11200000002</v>
      </c>
      <c r="CP19" s="150">
        <v>137050.25999999998</v>
      </c>
      <c r="CQ19" s="150">
        <v>137761.739</v>
      </c>
      <c r="CR19" s="150">
        <v>136490.49599999998</v>
      </c>
      <c r="CS19" s="150">
        <v>137142.31599999999</v>
      </c>
      <c r="CT19" s="150">
        <v>137700.32200000001</v>
      </c>
      <c r="CU19" s="150">
        <v>139722.27499999999</v>
      </c>
      <c r="CV19" s="150">
        <v>141490.49900000001</v>
      </c>
      <c r="CW19" s="150">
        <v>142058.08600000001</v>
      </c>
      <c r="CX19" s="150">
        <v>145284.53599999999</v>
      </c>
      <c r="CY19" s="150">
        <v>145831.715</v>
      </c>
      <c r="CZ19" s="150">
        <v>147019.46799999996</v>
      </c>
      <c r="DA19" s="150">
        <v>132978.05900000001</v>
      </c>
      <c r="DB19" s="150">
        <v>133988.83100000001</v>
      </c>
      <c r="DC19" s="150">
        <v>155852.90300000002</v>
      </c>
      <c r="DD19" s="150">
        <v>142567.302</v>
      </c>
      <c r="DE19" s="150">
        <v>143205.367</v>
      </c>
      <c r="DF19" s="150">
        <v>144908.89199999999</v>
      </c>
      <c r="DG19" s="150">
        <v>181838.26999999996</v>
      </c>
      <c r="DH19" s="150">
        <v>182280.217</v>
      </c>
      <c r="DI19" s="150">
        <v>193369.57800000001</v>
      </c>
      <c r="DJ19" s="150">
        <v>176187.01800000001</v>
      </c>
      <c r="DK19" s="150">
        <v>169145.41</v>
      </c>
      <c r="DL19" s="150">
        <v>172306.98300000001</v>
      </c>
      <c r="DM19" s="150">
        <v>143103.49799999999</v>
      </c>
      <c r="DN19" s="150">
        <v>144035.90300000002</v>
      </c>
      <c r="DO19" s="150">
        <v>144366.96400000001</v>
      </c>
      <c r="DP19" s="150">
        <v>155402.19700000001</v>
      </c>
      <c r="DQ19" s="150">
        <v>155504.19700000001</v>
      </c>
      <c r="DR19" s="150">
        <v>157075.74</v>
      </c>
      <c r="DS19" s="150">
        <v>157415.74000000002</v>
      </c>
      <c r="DT19" s="150">
        <v>167085.74000000002</v>
      </c>
      <c r="DU19" s="150">
        <v>168043.323</v>
      </c>
      <c r="DV19" s="150">
        <v>161635.31400000001</v>
      </c>
      <c r="DW19" s="150">
        <v>162300.114</v>
      </c>
      <c r="DX19" s="150">
        <v>165355.13100000002</v>
      </c>
      <c r="DY19" s="150">
        <v>135337.24000000002</v>
      </c>
      <c r="DZ19" s="150">
        <v>135509.61299999998</v>
      </c>
      <c r="EA19" s="150">
        <v>113055.754</v>
      </c>
      <c r="EB19" s="150">
        <v>147896.299</v>
      </c>
      <c r="EC19" s="150">
        <v>147963.992</v>
      </c>
    </row>
    <row r="20" spans="1:133" ht="13.8">
      <c r="A20" s="27" t="s">
        <v>111</v>
      </c>
      <c r="B20" s="136">
        <v>86028.375</v>
      </c>
      <c r="C20" s="136">
        <v>86028.375</v>
      </c>
      <c r="D20" s="136">
        <v>86028.375</v>
      </c>
      <c r="E20" s="136">
        <v>86028.375</v>
      </c>
      <c r="F20" s="136">
        <v>67239.452999999994</v>
      </c>
      <c r="G20" s="136">
        <v>70839.453000000009</v>
      </c>
      <c r="H20" s="136">
        <v>72880.744999999995</v>
      </c>
      <c r="I20" s="136">
        <v>75392.275999999998</v>
      </c>
      <c r="J20" s="136">
        <v>78184.275999999998</v>
      </c>
      <c r="K20" s="136">
        <v>80225.941999999995</v>
      </c>
      <c r="L20" s="136">
        <v>83863.941999999995</v>
      </c>
      <c r="M20" s="136">
        <v>86363.94200000001</v>
      </c>
      <c r="N20" s="136">
        <v>87058.528000000006</v>
      </c>
      <c r="O20" s="136">
        <v>89826.527999999991</v>
      </c>
      <c r="P20" s="136">
        <v>92352.86</v>
      </c>
      <c r="Q20" s="136">
        <v>96432.86</v>
      </c>
      <c r="R20" s="136">
        <v>74383.858000000007</v>
      </c>
      <c r="S20" s="136">
        <v>78632.27900000001</v>
      </c>
      <c r="T20" s="136">
        <v>83605.963000000003</v>
      </c>
      <c r="U20" s="136">
        <v>86220.319000000003</v>
      </c>
      <c r="V20" s="136">
        <v>90630.845000000001</v>
      </c>
      <c r="W20" s="136">
        <v>93245.089000000007</v>
      </c>
      <c r="X20" s="136">
        <v>93751.22600000001</v>
      </c>
      <c r="Y20" s="136">
        <v>93751.22600000001</v>
      </c>
      <c r="Z20" s="136">
        <v>93751.22600000001</v>
      </c>
      <c r="AA20" s="136">
        <v>93751.22600000001</v>
      </c>
      <c r="AB20" s="136">
        <v>93751.22600000001</v>
      </c>
      <c r="AC20" s="136">
        <v>93751.22600000001</v>
      </c>
      <c r="AD20" s="136">
        <v>102428.126</v>
      </c>
      <c r="AE20" s="136">
        <v>102428.126</v>
      </c>
      <c r="AF20" s="136">
        <v>102428.126</v>
      </c>
      <c r="AG20" s="136">
        <v>113311.126</v>
      </c>
      <c r="AH20" s="136">
        <v>113311.126</v>
      </c>
      <c r="AI20" s="136">
        <v>116210.126</v>
      </c>
      <c r="AJ20" s="136">
        <v>95736.207999999999</v>
      </c>
      <c r="AK20" s="136">
        <v>100522.908</v>
      </c>
      <c r="AL20" s="144">
        <v>100522.908</v>
      </c>
      <c r="AM20" s="150">
        <v>106109.908</v>
      </c>
      <c r="AN20" s="150">
        <v>76746.014999999999</v>
      </c>
      <c r="AO20" s="150">
        <v>79432.138999999996</v>
      </c>
      <c r="AP20" s="150">
        <v>68396.342999999993</v>
      </c>
      <c r="AQ20" s="150">
        <v>68396.342999999993</v>
      </c>
      <c r="AR20" s="150">
        <v>68396.342999999993</v>
      </c>
      <c r="AS20" s="150">
        <v>80267.81</v>
      </c>
      <c r="AT20" s="150">
        <v>80267.81</v>
      </c>
      <c r="AU20" s="150">
        <v>81433.252999999997</v>
      </c>
      <c r="AV20" s="150">
        <v>81035.018000000011</v>
      </c>
      <c r="AW20" s="150">
        <v>84882.436000000016</v>
      </c>
      <c r="AX20" s="150">
        <v>87072.505000000005</v>
      </c>
      <c r="AY20" s="150">
        <v>87072.505000000005</v>
      </c>
      <c r="AZ20" s="150">
        <v>87072.505000000005</v>
      </c>
      <c r="BA20" s="150">
        <v>87072.505000000005</v>
      </c>
      <c r="BB20" s="150">
        <v>82895.592000000004</v>
      </c>
      <c r="BC20" s="150">
        <v>85805.585999999996</v>
      </c>
      <c r="BD20" s="150">
        <v>87312.37</v>
      </c>
      <c r="BE20" s="150">
        <v>64987.914000000004</v>
      </c>
      <c r="BF20" s="150">
        <v>64987.914000000004</v>
      </c>
      <c r="BG20" s="150">
        <v>71258.914000000004</v>
      </c>
      <c r="BH20" s="150">
        <v>89285.329000000012</v>
      </c>
      <c r="BI20" s="150">
        <v>89285.328999999998</v>
      </c>
      <c r="BJ20" s="150">
        <v>89150.008000000002</v>
      </c>
      <c r="BK20" s="150">
        <v>89285.329000000012</v>
      </c>
      <c r="BL20" s="150">
        <v>89363.329000000012</v>
      </c>
      <c r="BM20" s="150">
        <v>89285.329000000012</v>
      </c>
      <c r="BN20" s="150">
        <v>116099.62200000002</v>
      </c>
      <c r="BO20" s="150">
        <v>116120.62200000002</v>
      </c>
      <c r="BP20" s="150">
        <v>116056.68400000001</v>
      </c>
      <c r="BQ20" s="150">
        <v>108516.651</v>
      </c>
      <c r="BR20" s="150">
        <v>117500.849</v>
      </c>
      <c r="BS20" s="150">
        <v>123402.31200000002</v>
      </c>
      <c r="BT20" s="150">
        <v>120882.861</v>
      </c>
      <c r="BU20" s="150">
        <v>120870.179</v>
      </c>
      <c r="BV20" s="150">
        <v>120708.30200000001</v>
      </c>
      <c r="BW20" s="150">
        <v>120712.042</v>
      </c>
      <c r="BX20" s="150">
        <v>120662.97500000001</v>
      </c>
      <c r="BY20" s="150">
        <v>120940.861</v>
      </c>
      <c r="BZ20" s="150">
        <v>113429.69200000001</v>
      </c>
      <c r="CA20" s="150">
        <v>116377.52800000001</v>
      </c>
      <c r="CB20" s="150">
        <v>119665.255</v>
      </c>
      <c r="CC20" s="150">
        <v>119826.461</v>
      </c>
      <c r="CD20" s="150">
        <v>119913.004</v>
      </c>
      <c r="CE20" s="150">
        <v>142355.22700000001</v>
      </c>
      <c r="CF20" s="150">
        <v>124586.47200000001</v>
      </c>
      <c r="CG20" s="150">
        <v>124415.65400000001</v>
      </c>
      <c r="CH20" s="150">
        <v>124425.8</v>
      </c>
      <c r="CI20" s="150">
        <v>137803.14600000001</v>
      </c>
      <c r="CJ20" s="150">
        <v>140779.274</v>
      </c>
      <c r="CK20" s="150">
        <v>143197.86500000002</v>
      </c>
      <c r="CL20" s="150">
        <v>117096.17799999999</v>
      </c>
      <c r="CM20" s="150">
        <v>121654.327</v>
      </c>
      <c r="CN20" s="150">
        <v>123413.265</v>
      </c>
      <c r="CO20" s="150">
        <v>96816.987999999998</v>
      </c>
      <c r="CP20" s="150">
        <v>98682.652000000002</v>
      </c>
      <c r="CQ20" s="150">
        <v>100116.58199999999</v>
      </c>
      <c r="CR20" s="150">
        <v>110876.96</v>
      </c>
      <c r="CS20" s="150">
        <v>110712.815</v>
      </c>
      <c r="CT20" s="150">
        <v>110390.37699999999</v>
      </c>
      <c r="CU20" s="150">
        <v>110669.90700000001</v>
      </c>
      <c r="CV20" s="150">
        <v>110712.815</v>
      </c>
      <c r="CW20" s="150">
        <v>110474.125</v>
      </c>
      <c r="CX20" s="150">
        <v>114010.209</v>
      </c>
      <c r="CY20" s="150">
        <v>113942.77200000001</v>
      </c>
      <c r="CZ20" s="150">
        <v>113678.96699999999</v>
      </c>
      <c r="DA20" s="150">
        <v>113867.21</v>
      </c>
      <c r="DB20" s="150">
        <v>114054.43399999999</v>
      </c>
      <c r="DC20" s="150">
        <v>91805.369000000006</v>
      </c>
      <c r="DD20" s="150">
        <v>104905.74399999999</v>
      </c>
      <c r="DE20" s="150">
        <v>108321.95299999999</v>
      </c>
      <c r="DF20" s="150">
        <v>109738.24800000001</v>
      </c>
      <c r="DG20" s="150">
        <v>80795.37000000001</v>
      </c>
      <c r="DH20" s="150">
        <v>83637.581000000006</v>
      </c>
      <c r="DI20" s="150">
        <v>84607.581000000006</v>
      </c>
      <c r="DJ20" s="150">
        <v>92599.081000000006</v>
      </c>
      <c r="DK20" s="150">
        <v>94692.256999999998</v>
      </c>
      <c r="DL20" s="150">
        <v>97676.120999999999</v>
      </c>
      <c r="DM20" s="150">
        <v>138457.00400000002</v>
      </c>
      <c r="DN20" s="150">
        <v>139917.09</v>
      </c>
      <c r="DO20" s="150">
        <v>142675</v>
      </c>
      <c r="DP20" s="150">
        <v>119008.936</v>
      </c>
      <c r="DQ20" s="150">
        <v>122315.238</v>
      </c>
      <c r="DR20" s="150">
        <v>124638.708</v>
      </c>
      <c r="DS20" s="150">
        <v>130454.628</v>
      </c>
      <c r="DT20" s="150">
        <v>132904.954</v>
      </c>
      <c r="DU20" s="150">
        <v>132904.954</v>
      </c>
      <c r="DV20" s="150">
        <v>100851.82399999999</v>
      </c>
      <c r="DW20" s="150">
        <v>100851.82399999999</v>
      </c>
      <c r="DX20" s="150">
        <v>100851.82399999999</v>
      </c>
      <c r="DY20" s="150">
        <v>147156.61800000002</v>
      </c>
      <c r="DZ20" s="150">
        <v>147156.61800000002</v>
      </c>
      <c r="EA20" s="150">
        <v>147156.61800000002</v>
      </c>
      <c r="EB20" s="150">
        <v>144560.62599999999</v>
      </c>
      <c r="EC20" s="150">
        <v>145149.736</v>
      </c>
    </row>
    <row r="21" spans="1:133" ht="13.8">
      <c r="A21" s="28" t="s">
        <v>203</v>
      </c>
      <c r="B21" s="136">
        <v>73523.241999999998</v>
      </c>
      <c r="C21" s="136">
        <v>76913.241999999998</v>
      </c>
      <c r="D21" s="136">
        <v>78515.84199999999</v>
      </c>
      <c r="E21" s="136">
        <v>80448.281000000003</v>
      </c>
      <c r="F21" s="136">
        <v>72331.774999999994</v>
      </c>
      <c r="G21" s="136">
        <v>74061.593999999997</v>
      </c>
      <c r="H21" s="136">
        <v>75694.603999999992</v>
      </c>
      <c r="I21" s="136">
        <v>75694.603999999992</v>
      </c>
      <c r="J21" s="136">
        <v>75694.603999999992</v>
      </c>
      <c r="K21" s="136">
        <v>75694.603999999992</v>
      </c>
      <c r="L21" s="136">
        <v>81116.976999999999</v>
      </c>
      <c r="M21" s="136">
        <v>82647.365999999995</v>
      </c>
      <c r="N21" s="136">
        <v>82647.365999999995</v>
      </c>
      <c r="O21" s="136">
        <v>85753.565999999992</v>
      </c>
      <c r="P21" s="136">
        <v>88690.407999999996</v>
      </c>
      <c r="Q21" s="136">
        <v>90875.670999999988</v>
      </c>
      <c r="R21" s="136">
        <v>90875.671000000002</v>
      </c>
      <c r="S21" s="136">
        <v>94333.566000000006</v>
      </c>
      <c r="T21" s="136">
        <v>94333.566000000006</v>
      </c>
      <c r="U21" s="136">
        <v>96627.240999999995</v>
      </c>
      <c r="V21" s="136">
        <v>96627.240999999995</v>
      </c>
      <c r="W21" s="136">
        <v>122840.773</v>
      </c>
      <c r="X21" s="136">
        <v>96437.842000000004</v>
      </c>
      <c r="Y21" s="136">
        <v>100964.158</v>
      </c>
      <c r="Z21" s="136">
        <v>101701.41399999999</v>
      </c>
      <c r="AA21" s="136">
        <v>114098.41400000002</v>
      </c>
      <c r="AB21" s="136">
        <v>116488.94</v>
      </c>
      <c r="AC21" s="136">
        <v>121517.36099999998</v>
      </c>
      <c r="AD21" s="136">
        <v>97175.098000000013</v>
      </c>
      <c r="AE21" s="136">
        <v>103673.098</v>
      </c>
      <c r="AF21" s="136">
        <v>108058.098</v>
      </c>
      <c r="AG21" s="136">
        <v>97175.097999999998</v>
      </c>
      <c r="AH21" s="136">
        <v>97175.097999999998</v>
      </c>
      <c r="AI21" s="136">
        <v>97175.097999999998</v>
      </c>
      <c r="AJ21" s="136">
        <v>117824.984</v>
      </c>
      <c r="AK21" s="136">
        <v>121063.54399999999</v>
      </c>
      <c r="AL21" s="144">
        <v>121063.54399999999</v>
      </c>
      <c r="AM21" s="150">
        <v>125188.54399999999</v>
      </c>
      <c r="AN21" s="150">
        <v>96727.434999999998</v>
      </c>
      <c r="AO21" s="150">
        <v>98848.393000000011</v>
      </c>
      <c r="AP21" s="150">
        <v>102328.39300000001</v>
      </c>
      <c r="AQ21" s="150">
        <v>106403.633</v>
      </c>
      <c r="AR21" s="150">
        <v>109424.86</v>
      </c>
      <c r="AS21" s="150">
        <v>102328.393</v>
      </c>
      <c r="AT21" s="150">
        <v>102328.393</v>
      </c>
      <c r="AU21" s="150">
        <v>102052.912</v>
      </c>
      <c r="AV21" s="150">
        <v>83384.160999999993</v>
      </c>
      <c r="AW21" s="150">
        <v>83304.841</v>
      </c>
      <c r="AX21" s="150">
        <v>83432.573999999993</v>
      </c>
      <c r="AY21" s="150">
        <v>86296.226999999999</v>
      </c>
      <c r="AZ21" s="150">
        <v>89989.478000000003</v>
      </c>
      <c r="BA21" s="150">
        <v>93926.41</v>
      </c>
      <c r="BB21" s="150">
        <v>83575.308000000005</v>
      </c>
      <c r="BC21" s="150">
        <v>83523.968999999997</v>
      </c>
      <c r="BD21" s="150">
        <v>83523.968999999997</v>
      </c>
      <c r="BE21" s="150">
        <v>108420.59</v>
      </c>
      <c r="BF21" s="150">
        <v>111952.5</v>
      </c>
      <c r="BG21" s="150">
        <v>112673.5</v>
      </c>
      <c r="BH21" s="150">
        <v>97069.368000000002</v>
      </c>
      <c r="BI21" s="150">
        <v>107931.724</v>
      </c>
      <c r="BJ21" s="150">
        <v>111405.39400000001</v>
      </c>
      <c r="BK21" s="150">
        <v>115581.394</v>
      </c>
      <c r="BL21" s="150">
        <v>120843.87800000001</v>
      </c>
      <c r="BM21" s="150">
        <v>125948.48100000001</v>
      </c>
      <c r="BN21" s="150">
        <v>105616.008</v>
      </c>
      <c r="BO21" s="150">
        <v>109366.679</v>
      </c>
      <c r="BP21" s="150">
        <v>109370.679</v>
      </c>
      <c r="BQ21" s="150">
        <v>125406.12900000002</v>
      </c>
      <c r="BR21" s="150">
        <v>127507.97900000001</v>
      </c>
      <c r="BS21" s="150">
        <v>130863.379</v>
      </c>
      <c r="BT21" s="150">
        <v>119062.251</v>
      </c>
      <c r="BU21" s="150">
        <v>121901.05700000002</v>
      </c>
      <c r="BV21" s="150">
        <v>121900.27700000002</v>
      </c>
      <c r="BW21" s="150">
        <v>126887.251</v>
      </c>
      <c r="BX21" s="150">
        <v>129901.85100000001</v>
      </c>
      <c r="BY21" s="150">
        <v>133200.038</v>
      </c>
      <c r="BZ21" s="150">
        <v>114998.251</v>
      </c>
      <c r="CA21" s="150">
        <v>114603.447</v>
      </c>
      <c r="CB21" s="150">
        <v>114979.251</v>
      </c>
      <c r="CC21" s="150">
        <v>138904.77299999999</v>
      </c>
      <c r="CD21" s="150">
        <v>140842.96299999999</v>
      </c>
      <c r="CE21" s="150">
        <v>120576.01100000001</v>
      </c>
      <c r="CF21" s="150">
        <v>126800.91100000001</v>
      </c>
      <c r="CG21" s="150">
        <v>131025.341</v>
      </c>
      <c r="CH21" s="150">
        <v>133208.45299999998</v>
      </c>
      <c r="CI21" s="150">
        <v>124201.11900000001</v>
      </c>
      <c r="CJ21" s="150">
        <v>123994.91</v>
      </c>
      <c r="CK21" s="150">
        <v>124143.546</v>
      </c>
      <c r="CL21" s="150">
        <v>132123.18100000001</v>
      </c>
      <c r="CM21" s="150">
        <v>135108.859</v>
      </c>
      <c r="CN21" s="150">
        <v>136075.28700000001</v>
      </c>
      <c r="CO21" s="150">
        <v>139221.39799999999</v>
      </c>
      <c r="CP21" s="150">
        <v>139663.31699999998</v>
      </c>
      <c r="CQ21" s="150">
        <v>140923.353</v>
      </c>
      <c r="CR21" s="150">
        <v>126710.917</v>
      </c>
      <c r="CS21" s="150">
        <v>131327.95699999999</v>
      </c>
      <c r="CT21" s="150">
        <v>138454.60799999998</v>
      </c>
      <c r="CU21" s="150">
        <v>146164.58600000001</v>
      </c>
      <c r="CV21" s="150">
        <v>150797.89000000001</v>
      </c>
      <c r="CW21" s="150">
        <v>156844.28</v>
      </c>
      <c r="CX21" s="150">
        <v>136411.58100000001</v>
      </c>
      <c r="CY21" s="150">
        <v>139949.111</v>
      </c>
      <c r="CZ21" s="150">
        <v>141551.07800000001</v>
      </c>
      <c r="DA21" s="150">
        <v>145053.17500000002</v>
      </c>
      <c r="DB21" s="150">
        <v>146269.55500000002</v>
      </c>
      <c r="DC21" s="150">
        <v>147500.68</v>
      </c>
      <c r="DD21" s="150">
        <v>155533.15700000001</v>
      </c>
      <c r="DE21" s="150">
        <v>156287.791</v>
      </c>
      <c r="DF21" s="150">
        <v>156422.59100000001</v>
      </c>
      <c r="DG21" s="150">
        <v>158891.72199999998</v>
      </c>
      <c r="DH21" s="150">
        <v>160472.60500000001</v>
      </c>
      <c r="DI21" s="150">
        <v>171858.60500000001</v>
      </c>
      <c r="DJ21" s="150">
        <v>207935.95500000002</v>
      </c>
      <c r="DK21" s="150">
        <v>207935.95500000002</v>
      </c>
      <c r="DL21" s="150">
        <v>207935.95500000002</v>
      </c>
      <c r="DM21" s="150">
        <v>169507.424</v>
      </c>
      <c r="DN21" s="150">
        <v>169507.424</v>
      </c>
      <c r="DO21" s="150">
        <v>169507.424</v>
      </c>
      <c r="DP21" s="150">
        <v>179000.62299999999</v>
      </c>
      <c r="DQ21" s="150">
        <v>180356.33199999999</v>
      </c>
      <c r="DR21" s="150">
        <v>181090.26799999998</v>
      </c>
      <c r="DS21" s="150">
        <v>188943.533</v>
      </c>
      <c r="DT21" s="150">
        <v>193588.69800000003</v>
      </c>
      <c r="DU21" s="150">
        <v>202191.41599999997</v>
      </c>
      <c r="DV21" s="150">
        <v>211058.916</v>
      </c>
      <c r="DW21" s="150">
        <v>217090.43399999998</v>
      </c>
      <c r="DX21" s="150">
        <v>221907.476</v>
      </c>
      <c r="DY21" s="150">
        <v>181905.01199999999</v>
      </c>
      <c r="DZ21" s="150">
        <v>183368.74100000004</v>
      </c>
      <c r="EA21" s="150">
        <v>186324.85399999999</v>
      </c>
      <c r="EB21" s="150">
        <v>156532.37599999999</v>
      </c>
      <c r="EC21" s="150">
        <v>156532.37599999999</v>
      </c>
    </row>
    <row r="22" spans="1:133" ht="13.8">
      <c r="A22" s="28" t="s">
        <v>202</v>
      </c>
      <c r="B22" s="136">
        <v>32993.766000000003</v>
      </c>
      <c r="C22" s="136">
        <v>33243.766000000003</v>
      </c>
      <c r="D22" s="136">
        <v>33243.766000000003</v>
      </c>
      <c r="E22" s="136">
        <v>33243.766000000003</v>
      </c>
      <c r="F22" s="136">
        <v>33243.765999999996</v>
      </c>
      <c r="G22" s="136">
        <v>33243.765999999996</v>
      </c>
      <c r="H22" s="136">
        <v>33243.765999999996</v>
      </c>
      <c r="I22" s="136">
        <v>36243.765999999996</v>
      </c>
      <c r="J22" s="136">
        <v>37458.826999999997</v>
      </c>
      <c r="K22" s="136">
        <v>38666.138999999996</v>
      </c>
      <c r="L22" s="136">
        <v>33243.766000000003</v>
      </c>
      <c r="M22" s="136">
        <v>33415.188999999998</v>
      </c>
      <c r="N22" s="136">
        <v>33415.188999999998</v>
      </c>
      <c r="O22" s="136">
        <v>34057.188999999998</v>
      </c>
      <c r="P22" s="136">
        <v>34057.188999999998</v>
      </c>
      <c r="Q22" s="136">
        <v>34057.188999999998</v>
      </c>
      <c r="R22" s="136">
        <v>34057.188999999998</v>
      </c>
      <c r="S22" s="136">
        <v>34691.620999999999</v>
      </c>
      <c r="T22" s="136">
        <v>34691.620999999999</v>
      </c>
      <c r="U22" s="136">
        <v>34691.620999999999</v>
      </c>
      <c r="V22" s="136">
        <v>34691.620999999999</v>
      </c>
      <c r="W22" s="136">
        <v>9393.8780000000006</v>
      </c>
      <c r="X22" s="136">
        <v>14525.983</v>
      </c>
      <c r="Y22" s="136">
        <v>15983.619000000001</v>
      </c>
      <c r="Z22" s="136">
        <v>17054.231</v>
      </c>
      <c r="AA22" s="136">
        <v>20718.530999999999</v>
      </c>
      <c r="AB22" s="136">
        <v>20718.531000000003</v>
      </c>
      <c r="AC22" s="136">
        <v>23203.609000000004</v>
      </c>
      <c r="AD22" s="136">
        <v>26249.82</v>
      </c>
      <c r="AE22" s="136">
        <v>29505.269</v>
      </c>
      <c r="AF22" s="136">
        <v>29505.269</v>
      </c>
      <c r="AG22" s="136">
        <v>29505.269</v>
      </c>
      <c r="AH22" s="136">
        <v>29505.269</v>
      </c>
      <c r="AI22" s="136">
        <v>31478.605</v>
      </c>
      <c r="AJ22" s="136">
        <v>12245.019</v>
      </c>
      <c r="AK22" s="136">
        <v>12245.019</v>
      </c>
      <c r="AL22" s="144">
        <v>12245.019</v>
      </c>
      <c r="AM22" s="150">
        <v>12245.019</v>
      </c>
      <c r="AN22" s="150">
        <v>9873.4539999999997</v>
      </c>
      <c r="AO22" s="150">
        <v>9873.4539999999997</v>
      </c>
      <c r="AP22" s="150">
        <v>9873.4539999999997</v>
      </c>
      <c r="AQ22" s="150">
        <v>9873.4539999999997</v>
      </c>
      <c r="AR22" s="150">
        <v>11715.654</v>
      </c>
      <c r="AS22" s="150">
        <v>14104.653999999999</v>
      </c>
      <c r="AT22" s="150">
        <v>14104.653999999999</v>
      </c>
      <c r="AU22" s="150">
        <v>17310.654000000002</v>
      </c>
      <c r="AV22" s="150">
        <v>18689.68</v>
      </c>
      <c r="AW22" s="150">
        <v>21398.379999999997</v>
      </c>
      <c r="AX22" s="150">
        <v>22995.690000000002</v>
      </c>
      <c r="AY22" s="150">
        <v>25163.19</v>
      </c>
      <c r="AZ22" s="150">
        <v>28227.19</v>
      </c>
      <c r="BA22" s="150">
        <v>30376.19</v>
      </c>
      <c r="BB22" s="150">
        <v>32499.19</v>
      </c>
      <c r="BC22" s="150">
        <v>32499.19</v>
      </c>
      <c r="BD22" s="150">
        <v>33234.701000000001</v>
      </c>
      <c r="BE22" s="150">
        <v>10848.579999999998</v>
      </c>
      <c r="BF22" s="150">
        <v>10848.579999999998</v>
      </c>
      <c r="BG22" s="150">
        <v>12239.579999999998</v>
      </c>
      <c r="BH22" s="150">
        <v>14740.405999999999</v>
      </c>
      <c r="BI22" s="150">
        <v>17820.66</v>
      </c>
      <c r="BJ22" s="150">
        <v>18837.103999999999</v>
      </c>
      <c r="BK22" s="150">
        <v>18837.103999999999</v>
      </c>
      <c r="BL22" s="150">
        <v>23208.103999999999</v>
      </c>
      <c r="BM22" s="150">
        <v>28789.595999999998</v>
      </c>
      <c r="BN22" s="150">
        <v>33385.153999999995</v>
      </c>
      <c r="BO22" s="150">
        <v>36324.053999999996</v>
      </c>
      <c r="BP22" s="150">
        <v>39636.774000000005</v>
      </c>
      <c r="BQ22" s="150">
        <v>11090.579999999998</v>
      </c>
      <c r="BR22" s="150">
        <v>11079.579999999998</v>
      </c>
      <c r="BS22" s="150">
        <v>11062.579999999998</v>
      </c>
      <c r="BT22" s="150">
        <v>15421.079999999998</v>
      </c>
      <c r="BU22" s="150">
        <v>17039.875</v>
      </c>
      <c r="BV22" s="150">
        <v>17286.875</v>
      </c>
      <c r="BW22" s="150">
        <v>21952.875</v>
      </c>
      <c r="BX22" s="150">
        <v>27866.575000000001</v>
      </c>
      <c r="BY22" s="150">
        <v>31637.739000000001</v>
      </c>
      <c r="BZ22" s="150">
        <v>35249.85</v>
      </c>
      <c r="CA22" s="150">
        <v>36951.934000000001</v>
      </c>
      <c r="CB22" s="150">
        <v>37755.101999999999</v>
      </c>
      <c r="CC22" s="150">
        <v>13507.579999999998</v>
      </c>
      <c r="CD22" s="150">
        <v>13522.790999999997</v>
      </c>
      <c r="CE22" s="150">
        <v>13511.290999999997</v>
      </c>
      <c r="CF22" s="150">
        <v>13638.790999999997</v>
      </c>
      <c r="CG22" s="150">
        <v>13520.790999999997</v>
      </c>
      <c r="CH22" s="150">
        <v>13554.990999999998</v>
      </c>
      <c r="CI22" s="150">
        <v>15833.663</v>
      </c>
      <c r="CJ22" s="150">
        <v>17380.990999999998</v>
      </c>
      <c r="CK22" s="150">
        <v>19847.36</v>
      </c>
      <c r="CL22" s="150">
        <v>12356.953</v>
      </c>
      <c r="CM22" s="150">
        <v>12465.853000000001</v>
      </c>
      <c r="CN22" s="150">
        <v>12483.852999999999</v>
      </c>
      <c r="CO22" s="150">
        <v>12662.853000000001</v>
      </c>
      <c r="CP22" s="150">
        <v>12597.369999999999</v>
      </c>
      <c r="CQ22" s="150">
        <v>12410.322999999999</v>
      </c>
      <c r="CR22" s="150">
        <v>12717.853000000001</v>
      </c>
      <c r="CS22" s="150">
        <v>12717.853000000001</v>
      </c>
      <c r="CT22" s="150">
        <v>12717.852999999999</v>
      </c>
      <c r="CU22" s="150">
        <v>12824.111999999999</v>
      </c>
      <c r="CV22" s="150">
        <v>16340.186</v>
      </c>
      <c r="CW22" s="150">
        <v>18203.322</v>
      </c>
      <c r="CX22" s="150">
        <v>11421.43</v>
      </c>
      <c r="CY22" s="150">
        <v>13091.557000000001</v>
      </c>
      <c r="CZ22" s="150">
        <v>15175.817999999999</v>
      </c>
      <c r="DA22" s="150">
        <v>18948.759000000002</v>
      </c>
      <c r="DB22" s="150">
        <v>20131.938999999998</v>
      </c>
      <c r="DC22" s="150">
        <v>22467.112999999998</v>
      </c>
      <c r="DD22" s="150">
        <v>4388.9339999999993</v>
      </c>
      <c r="DE22" s="150">
        <v>4406.6139999999996</v>
      </c>
      <c r="DF22" s="150">
        <v>4407.6139999999996</v>
      </c>
      <c r="DG22" s="150">
        <v>4805.6139999999996</v>
      </c>
      <c r="DH22" s="150">
        <v>4955.5830000000005</v>
      </c>
      <c r="DI22" s="150">
        <v>4955.5830000000005</v>
      </c>
      <c r="DJ22" s="150">
        <v>4955.5830000000005</v>
      </c>
      <c r="DK22" s="150">
        <v>8365.0829999999987</v>
      </c>
      <c r="DL22" s="150">
        <v>9065.6899999999987</v>
      </c>
      <c r="DM22" s="150">
        <v>10210.43</v>
      </c>
      <c r="DN22" s="150">
        <v>10365.156000000001</v>
      </c>
      <c r="DO22" s="150">
        <v>11107.813999999998</v>
      </c>
      <c r="DP22" s="150">
        <v>5005.4089999999997</v>
      </c>
      <c r="DQ22" s="150">
        <v>5005.4089999999997</v>
      </c>
      <c r="DR22" s="150">
        <v>5005.4089999999997</v>
      </c>
      <c r="DS22" s="150">
        <v>5005.4089999999997</v>
      </c>
      <c r="DT22" s="150">
        <v>5005.4089999999997</v>
      </c>
      <c r="DU22" s="150">
        <v>5005.4089999999997</v>
      </c>
      <c r="DV22" s="150">
        <v>5005.4089999999997</v>
      </c>
      <c r="DW22" s="150">
        <v>5005.4089999999997</v>
      </c>
      <c r="DX22" s="150">
        <v>5676.1620000000003</v>
      </c>
      <c r="DY22" s="150">
        <v>6093.5160000000005</v>
      </c>
      <c r="DZ22" s="150">
        <v>6105.3850000000002</v>
      </c>
      <c r="EA22" s="150">
        <v>6423.3380000000006</v>
      </c>
      <c r="EB22" s="150">
        <v>6806.6980000000003</v>
      </c>
      <c r="EC22" s="150">
        <v>7361.5680000000002</v>
      </c>
    </row>
    <row r="23" spans="1:133" ht="13.8">
      <c r="A23" s="32" t="s">
        <v>117</v>
      </c>
      <c r="B23" s="135">
        <v>65382.684099999999</v>
      </c>
      <c r="C23" s="135">
        <v>65383.426299999999</v>
      </c>
      <c r="D23" s="135">
        <v>66597.178799999994</v>
      </c>
      <c r="E23" s="135">
        <v>68072.9764</v>
      </c>
      <c r="F23" s="135">
        <v>69847.792699999991</v>
      </c>
      <c r="G23" s="135">
        <v>70538.672399999996</v>
      </c>
      <c r="H23" s="135">
        <v>74140.302899999995</v>
      </c>
      <c r="I23" s="135">
        <v>75160.022299999997</v>
      </c>
      <c r="J23" s="135">
        <v>73179.017099999997</v>
      </c>
      <c r="K23" s="135">
        <v>62465.111699999994</v>
      </c>
      <c r="L23" s="135">
        <v>61627.135699999999</v>
      </c>
      <c r="M23" s="135">
        <v>62039.404699999999</v>
      </c>
      <c r="N23" s="135">
        <v>63624.2886</v>
      </c>
      <c r="O23" s="135">
        <v>66829.036200000002</v>
      </c>
      <c r="P23" s="135">
        <v>70328.7353</v>
      </c>
      <c r="Q23" s="135">
        <v>70333.952900000004</v>
      </c>
      <c r="R23" s="135">
        <v>78317.984199999992</v>
      </c>
      <c r="S23" s="135">
        <v>78283.4853</v>
      </c>
      <c r="T23" s="135">
        <v>80578.834299999988</v>
      </c>
      <c r="U23" s="135">
        <v>80578.834299999988</v>
      </c>
      <c r="V23" s="135">
        <v>80544.217199999985</v>
      </c>
      <c r="W23" s="135">
        <v>85575.531199999998</v>
      </c>
      <c r="X23" s="135">
        <v>90239.584199999998</v>
      </c>
      <c r="Y23" s="135">
        <v>98983.826700000005</v>
      </c>
      <c r="Z23" s="135">
        <v>98983.826700000005</v>
      </c>
      <c r="AA23" s="135">
        <v>98983.826700000005</v>
      </c>
      <c r="AB23" s="135">
        <v>102984.7175</v>
      </c>
      <c r="AC23" s="135">
        <v>105326.6905</v>
      </c>
      <c r="AD23" s="135">
        <v>108059.35649999999</v>
      </c>
      <c r="AE23" s="135">
        <v>110285.7843</v>
      </c>
      <c r="AF23" s="135">
        <v>110507.2843</v>
      </c>
      <c r="AG23" s="135">
        <v>110507.2843</v>
      </c>
      <c r="AH23" s="135">
        <v>110468.4185</v>
      </c>
      <c r="AI23" s="135">
        <v>112279.16149999999</v>
      </c>
      <c r="AJ23" s="135">
        <v>111529.16149999999</v>
      </c>
      <c r="AK23" s="135">
        <v>113882.70319999999</v>
      </c>
      <c r="AL23" s="145">
        <v>114487.0352</v>
      </c>
      <c r="AM23" s="145">
        <v>119543.03519999998</v>
      </c>
      <c r="AN23" s="145">
        <v>95081.537800000006</v>
      </c>
      <c r="AO23" s="145">
        <v>97900.537799999991</v>
      </c>
      <c r="AP23" s="145">
        <v>100201.53779999999</v>
      </c>
      <c r="AQ23" s="145">
        <v>101763.04209999999</v>
      </c>
      <c r="AR23" s="145">
        <v>102718.9221</v>
      </c>
      <c r="AS23" s="145">
        <v>103942.9221</v>
      </c>
      <c r="AT23" s="145">
        <v>103845.56090000001</v>
      </c>
      <c r="AU23" s="145">
        <v>105451.0389</v>
      </c>
      <c r="AV23" s="145">
        <v>105996.75189999999</v>
      </c>
      <c r="AW23" s="145">
        <v>105027.2574</v>
      </c>
      <c r="AX23" s="145">
        <v>105313.77540000001</v>
      </c>
      <c r="AY23" s="145">
        <v>101362.8814</v>
      </c>
      <c r="AZ23" s="145">
        <v>104171.56999999999</v>
      </c>
      <c r="BA23" s="145">
        <v>109237.806</v>
      </c>
      <c r="BB23" s="145">
        <v>111755.806</v>
      </c>
      <c r="BC23" s="145">
        <v>111755.806</v>
      </c>
      <c r="BD23" s="145">
        <v>114399.12699999999</v>
      </c>
      <c r="BE23" s="145">
        <v>116994.106</v>
      </c>
      <c r="BF23" s="145">
        <v>118118.106</v>
      </c>
      <c r="BG23" s="145">
        <v>119746.106</v>
      </c>
      <c r="BH23" s="145">
        <v>119746.106</v>
      </c>
      <c r="BI23" s="145">
        <v>121140.46800000001</v>
      </c>
      <c r="BJ23" s="145">
        <v>121140.46800000001</v>
      </c>
      <c r="BK23" s="145">
        <v>121140.46799999999</v>
      </c>
      <c r="BL23" s="145">
        <v>127942.04700000002</v>
      </c>
      <c r="BM23" s="145">
        <v>131297.19200000001</v>
      </c>
      <c r="BN23" s="145">
        <v>133363.44700000001</v>
      </c>
      <c r="BO23" s="145">
        <v>133398.44700000001</v>
      </c>
      <c r="BP23" s="145">
        <v>133364.94700000001</v>
      </c>
      <c r="BQ23" s="145">
        <v>133528.44700000001</v>
      </c>
      <c r="BR23" s="145">
        <v>136644.69700000001</v>
      </c>
      <c r="BS23" s="145">
        <v>141437.01799999998</v>
      </c>
      <c r="BT23" s="145">
        <v>147027.068</v>
      </c>
      <c r="BU23" s="145">
        <v>145987.99300000002</v>
      </c>
      <c r="BV23" s="145">
        <v>144764.79800000001</v>
      </c>
      <c r="BW23" s="145">
        <v>137409.63799999998</v>
      </c>
      <c r="BX23" s="145">
        <v>140337.83799999999</v>
      </c>
      <c r="BY23" s="145">
        <v>142279.72200000001</v>
      </c>
      <c r="BZ23" s="145">
        <v>146448.049</v>
      </c>
      <c r="CA23" s="145">
        <v>148595.20300000001</v>
      </c>
      <c r="CB23" s="145">
        <v>149069.878</v>
      </c>
      <c r="CC23" s="145">
        <v>151540.245</v>
      </c>
      <c r="CD23" s="145">
        <v>150357.38399999999</v>
      </c>
      <c r="CE23" s="145">
        <v>150313.32800000001</v>
      </c>
      <c r="CF23" s="145">
        <v>154088.524</v>
      </c>
      <c r="CG23" s="145">
        <v>159240.41699999999</v>
      </c>
      <c r="CH23" s="145">
        <v>160644.10699999999</v>
      </c>
      <c r="CI23" s="145">
        <v>157099.951</v>
      </c>
      <c r="CJ23" s="145">
        <v>162064.73199999999</v>
      </c>
      <c r="CK23" s="145">
        <v>164733.76799999998</v>
      </c>
      <c r="CL23" s="145">
        <v>165781.36000000002</v>
      </c>
      <c r="CM23" s="145">
        <v>167855.495</v>
      </c>
      <c r="CN23" s="145">
        <v>167874.65400000001</v>
      </c>
      <c r="CO23" s="145">
        <v>169736.84899999999</v>
      </c>
      <c r="CP23" s="145">
        <v>169209.723</v>
      </c>
      <c r="CQ23" s="145">
        <v>170327.13500000001</v>
      </c>
      <c r="CR23" s="145">
        <v>174284.984</v>
      </c>
      <c r="CS23" s="145">
        <v>172350.96500000003</v>
      </c>
      <c r="CT23" s="145">
        <v>172606.47700000001</v>
      </c>
      <c r="CU23" s="145">
        <v>172081.08299999998</v>
      </c>
      <c r="CV23" s="145">
        <v>175242.34999999998</v>
      </c>
      <c r="CW23" s="145">
        <v>177897.66099999999</v>
      </c>
      <c r="CX23" s="145">
        <v>180096.47200000001</v>
      </c>
      <c r="CY23" s="145">
        <v>181483.75</v>
      </c>
      <c r="CZ23" s="145">
        <v>180427.74</v>
      </c>
      <c r="DA23" s="145">
        <v>188401.30699999997</v>
      </c>
      <c r="DB23" s="145">
        <v>189996.78499999997</v>
      </c>
      <c r="DC23" s="145">
        <v>193179.21399999998</v>
      </c>
      <c r="DD23" s="145">
        <v>194074.28199999998</v>
      </c>
      <c r="DE23" s="145">
        <v>195490.34</v>
      </c>
      <c r="DF23" s="145">
        <v>195926.49099999998</v>
      </c>
      <c r="DG23" s="145">
        <v>194958.704</v>
      </c>
      <c r="DH23" s="145">
        <v>195840.89</v>
      </c>
      <c r="DI23" s="145">
        <v>187471.91999999998</v>
      </c>
      <c r="DJ23" s="145">
        <v>186803.41999999998</v>
      </c>
      <c r="DK23" s="145">
        <v>189745.52000000002</v>
      </c>
      <c r="DL23" s="145">
        <v>186421.36200000002</v>
      </c>
      <c r="DM23" s="145">
        <v>189129.78999999998</v>
      </c>
      <c r="DN23" s="145">
        <v>189275.394</v>
      </c>
      <c r="DO23" s="145">
        <v>190556.52099999998</v>
      </c>
      <c r="DP23" s="145">
        <v>189869.20600000001</v>
      </c>
      <c r="DQ23" s="145">
        <v>190692.93700000001</v>
      </c>
      <c r="DR23" s="145">
        <v>191521.12599999999</v>
      </c>
      <c r="DS23" s="145">
        <v>183706.26799999995</v>
      </c>
      <c r="DT23" s="145">
        <v>186259.64800000002</v>
      </c>
      <c r="DU23" s="145">
        <v>187820.08800000002</v>
      </c>
      <c r="DV23" s="145">
        <v>191540.25600000002</v>
      </c>
      <c r="DW23" s="145">
        <v>194194.272</v>
      </c>
      <c r="DX23" s="145">
        <v>198801.43299999996</v>
      </c>
      <c r="DY23" s="145">
        <v>203478.99999999997</v>
      </c>
      <c r="DZ23" s="145">
        <v>206345.71799999999</v>
      </c>
      <c r="EA23" s="145">
        <v>214055.20399999997</v>
      </c>
      <c r="EB23" s="145">
        <v>216209.16199999998</v>
      </c>
      <c r="EC23" s="145">
        <v>218468.573</v>
      </c>
    </row>
    <row r="24" spans="1:133" ht="13.8">
      <c r="A24" s="27" t="s">
        <v>109</v>
      </c>
      <c r="B24" s="137">
        <v>27650.983899999999</v>
      </c>
      <c r="C24" s="137">
        <v>27650.983899999999</v>
      </c>
      <c r="D24" s="137">
        <v>27562.850299999998</v>
      </c>
      <c r="E24" s="137">
        <v>27562.850299999998</v>
      </c>
      <c r="F24" s="137">
        <v>25978.188299999998</v>
      </c>
      <c r="G24" s="137">
        <v>25117.581099999999</v>
      </c>
      <c r="H24" s="137">
        <v>23627.824099999994</v>
      </c>
      <c r="I24" s="137">
        <v>20874.399099999995</v>
      </c>
      <c r="J24" s="137">
        <v>15980.233400000003</v>
      </c>
      <c r="K24" s="137">
        <v>3990.7603999999997</v>
      </c>
      <c r="L24" s="137">
        <v>3149.4144000000001</v>
      </c>
      <c r="M24" s="137">
        <v>168.56889999999999</v>
      </c>
      <c r="N24" s="137">
        <v>168.56889999999999</v>
      </c>
      <c r="O24" s="137">
        <v>168.56889999999999</v>
      </c>
      <c r="P24" s="137">
        <v>130.0557</v>
      </c>
      <c r="Q24" s="137">
        <v>130.0557</v>
      </c>
      <c r="R24" s="137">
        <v>130.0557</v>
      </c>
      <c r="S24" s="137">
        <v>119.129</v>
      </c>
      <c r="T24" s="137">
        <v>119.129</v>
      </c>
      <c r="U24" s="137">
        <v>119.129</v>
      </c>
      <c r="V24" s="137">
        <v>123.37769999999999</v>
      </c>
      <c r="W24" s="137">
        <v>123.37769999999999</v>
      </c>
      <c r="X24" s="137">
        <v>873.3777</v>
      </c>
      <c r="Y24" s="137">
        <v>884.12350000000004</v>
      </c>
      <c r="Z24" s="137">
        <v>884.12350000000004</v>
      </c>
      <c r="AA24" s="137">
        <v>884.12349999999992</v>
      </c>
      <c r="AB24" s="137">
        <v>915.53369999999995</v>
      </c>
      <c r="AC24" s="137">
        <v>915.53369999999995</v>
      </c>
      <c r="AD24" s="137">
        <v>915.53369999999995</v>
      </c>
      <c r="AE24" s="137">
        <v>949.45720000000006</v>
      </c>
      <c r="AF24" s="137">
        <v>949.45720000000006</v>
      </c>
      <c r="AG24" s="137">
        <v>949.45720000000006</v>
      </c>
      <c r="AH24" s="137">
        <v>1007.9526</v>
      </c>
      <c r="AI24" s="137">
        <v>1007.9526</v>
      </c>
      <c r="AJ24" s="137">
        <v>257.95259999999996</v>
      </c>
      <c r="AK24" s="137">
        <v>289.85480000000001</v>
      </c>
      <c r="AL24" s="146">
        <v>289.85480000000001</v>
      </c>
      <c r="AM24" s="151">
        <v>22712.186799999999</v>
      </c>
      <c r="AN24" s="151">
        <v>21065.1158</v>
      </c>
      <c r="AO24" s="151">
        <v>21065.1158</v>
      </c>
      <c r="AP24" s="151">
        <v>21065.1158</v>
      </c>
      <c r="AQ24" s="151">
        <v>21007.6201</v>
      </c>
      <c r="AR24" s="151">
        <v>15690.3871</v>
      </c>
      <c r="AS24" s="151">
        <v>15690.3871</v>
      </c>
      <c r="AT24" s="151">
        <v>15593.025900000001</v>
      </c>
      <c r="AU24" s="151">
        <v>13852.246900000002</v>
      </c>
      <c r="AV24" s="151">
        <v>12494.2299</v>
      </c>
      <c r="AW24" s="151">
        <v>6969.9353999999994</v>
      </c>
      <c r="AX24" s="151">
        <v>6093.4204</v>
      </c>
      <c r="AY24" s="151">
        <v>70.642399999999995</v>
      </c>
      <c r="AZ24" s="147">
        <v>0</v>
      </c>
      <c r="BA24" s="147">
        <v>0</v>
      </c>
      <c r="BB24" s="147">
        <v>0</v>
      </c>
      <c r="BC24" s="147">
        <v>0</v>
      </c>
      <c r="BD24" s="147">
        <v>0</v>
      </c>
      <c r="BE24" s="147">
        <v>0</v>
      </c>
      <c r="BF24" s="147">
        <v>0</v>
      </c>
      <c r="BG24" s="147">
        <v>0</v>
      </c>
      <c r="BH24" s="147">
        <v>0</v>
      </c>
      <c r="BI24" s="147">
        <v>0</v>
      </c>
      <c r="BJ24" s="147">
        <v>0</v>
      </c>
      <c r="BK24" s="147">
        <v>19207.523000000001</v>
      </c>
      <c r="BL24" s="147">
        <v>19207.523000000001</v>
      </c>
      <c r="BM24" s="147">
        <v>19207.523000000001</v>
      </c>
      <c r="BN24" s="147">
        <v>19207.523000000001</v>
      </c>
      <c r="BO24" s="147">
        <v>19207.523000000001</v>
      </c>
      <c r="BP24" s="147">
        <v>19207.523000000001</v>
      </c>
      <c r="BQ24" s="147">
        <v>19207.523000000001</v>
      </c>
      <c r="BR24" s="147">
        <v>19207.523000000001</v>
      </c>
      <c r="BS24" s="147">
        <v>15046.13</v>
      </c>
      <c r="BT24" s="147">
        <v>15046.13</v>
      </c>
      <c r="BU24" s="147">
        <v>13188.61</v>
      </c>
      <c r="BV24" s="147">
        <v>12408.837</v>
      </c>
      <c r="BW24" s="147">
        <v>20874.222000000002</v>
      </c>
      <c r="BX24" s="147">
        <v>20874.222000000002</v>
      </c>
      <c r="BY24" s="147">
        <v>20874.222000000002</v>
      </c>
      <c r="BZ24" s="147">
        <v>20874.222000000002</v>
      </c>
      <c r="CA24" s="147">
        <v>20706.453000000001</v>
      </c>
      <c r="CB24" s="147">
        <v>20254.074000000001</v>
      </c>
      <c r="CC24" s="147">
        <v>20254.074000000001</v>
      </c>
      <c r="CD24" s="147">
        <v>17569.944</v>
      </c>
      <c r="CE24" s="147">
        <v>14820.093000000001</v>
      </c>
      <c r="CF24" s="147">
        <v>12461.294</v>
      </c>
      <c r="CG24" s="147">
        <v>9782.8940000000002</v>
      </c>
      <c r="CH24" s="147">
        <v>8643.9580000000005</v>
      </c>
      <c r="CI24" s="147">
        <v>21738.514999999999</v>
      </c>
      <c r="CJ24" s="147">
        <v>22168.460999999999</v>
      </c>
      <c r="CK24" s="147">
        <v>22156.218000000001</v>
      </c>
      <c r="CL24" s="147">
        <v>22180.6</v>
      </c>
      <c r="CM24" s="147">
        <v>20573.120999999999</v>
      </c>
      <c r="CN24" s="147">
        <v>17193.804</v>
      </c>
      <c r="CO24" s="147">
        <v>15576.248</v>
      </c>
      <c r="CP24" s="147">
        <v>13627.796</v>
      </c>
      <c r="CQ24" s="147">
        <v>13675.002</v>
      </c>
      <c r="CR24" s="147">
        <v>13712.204</v>
      </c>
      <c r="CS24" s="147">
        <v>9219.6820000000007</v>
      </c>
      <c r="CT24" s="147">
        <v>6128.1819999999998</v>
      </c>
      <c r="CU24" s="147">
        <v>20582.128000000001</v>
      </c>
      <c r="CV24" s="147">
        <v>18527.731</v>
      </c>
      <c r="CW24" s="147">
        <v>17086.648000000001</v>
      </c>
      <c r="CX24" s="147">
        <v>14860.897999999999</v>
      </c>
      <c r="CY24" s="147">
        <v>13613.748</v>
      </c>
      <c r="CZ24" s="147">
        <v>11423.540999999999</v>
      </c>
      <c r="DA24" s="147">
        <v>10449.614</v>
      </c>
      <c r="DB24" s="147">
        <v>10166.614</v>
      </c>
      <c r="DC24" s="147">
        <v>8702.3760000000002</v>
      </c>
      <c r="DD24" s="147">
        <v>6698.2870000000003</v>
      </c>
      <c r="DE24" s="147">
        <v>5864.0870000000004</v>
      </c>
      <c r="DF24" s="147">
        <v>5498.7870000000003</v>
      </c>
      <c r="DG24" s="147">
        <v>26041.35</v>
      </c>
      <c r="DH24" s="147">
        <v>21583.384999999998</v>
      </c>
      <c r="DI24" s="147">
        <v>20324.384999999998</v>
      </c>
      <c r="DJ24" s="147">
        <v>20324.384999999998</v>
      </c>
      <c r="DK24" s="147">
        <v>20324.384999999998</v>
      </c>
      <c r="DL24" s="147">
        <v>15203.324000000001</v>
      </c>
      <c r="DM24" s="147">
        <v>14301.2</v>
      </c>
      <c r="DN24" s="147">
        <v>13203.579</v>
      </c>
      <c r="DO24" s="147">
        <v>12823.314</v>
      </c>
      <c r="DP24" s="147">
        <v>10681.414000000001</v>
      </c>
      <c r="DQ24" s="147">
        <v>9429.7579999999998</v>
      </c>
      <c r="DR24" s="147">
        <v>9429.7579999999998</v>
      </c>
      <c r="DS24" s="147">
        <v>0</v>
      </c>
      <c r="DT24" s="147">
        <v>0</v>
      </c>
      <c r="DU24" s="147">
        <v>0</v>
      </c>
      <c r="DV24" s="147">
        <v>0</v>
      </c>
      <c r="DW24" s="147">
        <v>0</v>
      </c>
      <c r="DX24" s="147">
        <v>0</v>
      </c>
      <c r="DY24" s="147">
        <v>2000</v>
      </c>
      <c r="DZ24" s="147">
        <v>2000</v>
      </c>
      <c r="EA24" s="147">
        <v>2000</v>
      </c>
      <c r="EB24" s="147">
        <v>2000</v>
      </c>
      <c r="EC24" s="147">
        <v>31253.431</v>
      </c>
    </row>
    <row r="25" spans="1:133" ht="13.8">
      <c r="A25" s="27" t="s">
        <v>110</v>
      </c>
      <c r="B25" s="137">
        <v>1051.9502</v>
      </c>
      <c r="C25" s="137">
        <v>1052.6924000000001</v>
      </c>
      <c r="D25" s="137">
        <v>1041.5785000000001</v>
      </c>
      <c r="E25" s="137">
        <v>1044.1860999999999</v>
      </c>
      <c r="F25" s="137">
        <v>1045.5894000000001</v>
      </c>
      <c r="G25" s="137">
        <v>1065.5853</v>
      </c>
      <c r="H25" s="137">
        <v>1067.5808000000002</v>
      </c>
      <c r="I25" s="137">
        <v>1068.5862</v>
      </c>
      <c r="J25" s="137">
        <v>1125.8926999999999</v>
      </c>
      <c r="K25" s="137">
        <v>1127.9603</v>
      </c>
      <c r="L25" s="137">
        <v>1131.3303000000001</v>
      </c>
      <c r="M25" s="137">
        <v>1167.3138000000001</v>
      </c>
      <c r="N25" s="137">
        <v>1171.6577</v>
      </c>
      <c r="O25" s="137">
        <v>23596.310299999997</v>
      </c>
      <c r="P25" s="137">
        <v>23616.522599999993</v>
      </c>
      <c r="Q25" s="137">
        <v>23621.7402</v>
      </c>
      <c r="R25" s="137">
        <v>23640.260499999993</v>
      </c>
      <c r="S25" s="137">
        <v>23616.688299999994</v>
      </c>
      <c r="T25" s="137">
        <v>23616.688299999994</v>
      </c>
      <c r="U25" s="137">
        <v>23616.688299999994</v>
      </c>
      <c r="V25" s="137">
        <v>23577.822499999995</v>
      </c>
      <c r="W25" s="137">
        <v>23577.822499999995</v>
      </c>
      <c r="X25" s="137">
        <v>22827.822499999998</v>
      </c>
      <c r="Y25" s="137">
        <v>22782.8292</v>
      </c>
      <c r="Z25" s="137">
        <v>22782.8292</v>
      </c>
      <c r="AA25" s="137">
        <v>22782.829199999996</v>
      </c>
      <c r="AB25" s="137">
        <v>22724.726799999997</v>
      </c>
      <c r="AC25" s="137">
        <v>22724.726799999997</v>
      </c>
      <c r="AD25" s="137">
        <v>22724.726799999997</v>
      </c>
      <c r="AE25" s="137">
        <v>22667.231099999997</v>
      </c>
      <c r="AF25" s="137">
        <v>22667.231099999997</v>
      </c>
      <c r="AG25" s="137">
        <v>22667.231099999997</v>
      </c>
      <c r="AH25" s="137">
        <v>22569.869899999998</v>
      </c>
      <c r="AI25" s="137">
        <v>22569.869899999998</v>
      </c>
      <c r="AJ25" s="137">
        <v>22569.869899999998</v>
      </c>
      <c r="AK25" s="137">
        <v>22492.974399999999</v>
      </c>
      <c r="AL25" s="146">
        <v>22492.974399999999</v>
      </c>
      <c r="AM25" s="151">
        <v>25013.628400000001</v>
      </c>
      <c r="AN25" s="151">
        <v>19207.523000000001</v>
      </c>
      <c r="AO25" s="151">
        <v>19207.523000000001</v>
      </c>
      <c r="AP25" s="151">
        <v>19207.523000000001</v>
      </c>
      <c r="AQ25" s="151">
        <v>19207.523000000001</v>
      </c>
      <c r="AR25" s="151">
        <v>19207.523000000001</v>
      </c>
      <c r="AS25" s="151">
        <v>19207.523000000001</v>
      </c>
      <c r="AT25" s="151">
        <v>19207.523000000001</v>
      </c>
      <c r="AU25" s="151">
        <v>19207.523000000001</v>
      </c>
      <c r="AV25" s="151">
        <v>19207.523000000001</v>
      </c>
      <c r="AW25" s="151">
        <v>19207.523000000001</v>
      </c>
      <c r="AX25" s="151">
        <v>19207.523000000001</v>
      </c>
      <c r="AY25" s="151">
        <v>40081.745000000003</v>
      </c>
      <c r="AZ25" s="151">
        <v>40081.745000000003</v>
      </c>
      <c r="BA25" s="151">
        <v>40081.745000000003</v>
      </c>
      <c r="BB25" s="151">
        <v>40081.745000000003</v>
      </c>
      <c r="BC25" s="151">
        <v>40081.745000000003</v>
      </c>
      <c r="BD25" s="151">
        <v>40081.745000000003</v>
      </c>
      <c r="BE25" s="151">
        <v>40081.745000000003</v>
      </c>
      <c r="BF25" s="151">
        <v>40081.745000000003</v>
      </c>
      <c r="BG25" s="151">
        <v>40081.745000000003</v>
      </c>
      <c r="BH25" s="151">
        <v>40081.745000000003</v>
      </c>
      <c r="BI25" s="151">
        <v>40081.745000000003</v>
      </c>
      <c r="BJ25" s="151">
        <v>40081.745000000003</v>
      </c>
      <c r="BK25" s="151">
        <v>43107.577000000005</v>
      </c>
      <c r="BL25" s="151">
        <v>43142.577000000005</v>
      </c>
      <c r="BM25" s="151">
        <v>43107.577000000005</v>
      </c>
      <c r="BN25" s="151">
        <v>43107.577000000005</v>
      </c>
      <c r="BO25" s="151">
        <v>43107.577000000005</v>
      </c>
      <c r="BP25" s="151">
        <v>43107.577000000005</v>
      </c>
      <c r="BQ25" s="151">
        <v>43107.577000000005</v>
      </c>
      <c r="BR25" s="151">
        <v>43107.577000000005</v>
      </c>
      <c r="BS25" s="151">
        <v>43107.577000000005</v>
      </c>
      <c r="BT25" s="151">
        <v>43107.577000000005</v>
      </c>
      <c r="BU25" s="151">
        <v>43107.577000000005</v>
      </c>
      <c r="BV25" s="151">
        <v>42828.637000000002</v>
      </c>
      <c r="BW25" s="151">
        <v>42815.483</v>
      </c>
      <c r="BX25" s="151">
        <v>42815.483</v>
      </c>
      <c r="BY25" s="151">
        <v>42815.483</v>
      </c>
      <c r="BZ25" s="151">
        <v>42815.483</v>
      </c>
      <c r="CA25" s="151">
        <v>42696.275000000001</v>
      </c>
      <c r="CB25" s="151">
        <v>42547.316999999995</v>
      </c>
      <c r="CC25" s="151">
        <v>42795.351999999999</v>
      </c>
      <c r="CD25" s="151">
        <v>42686.544999999998</v>
      </c>
      <c r="CE25" s="151">
        <v>42658.543000000005</v>
      </c>
      <c r="CF25" s="151">
        <v>42632.346000000005</v>
      </c>
      <c r="CG25" s="151">
        <v>42763.148000000001</v>
      </c>
      <c r="CH25" s="151">
        <v>42649.061000000002</v>
      </c>
      <c r="CI25" s="151">
        <v>46623.478000000003</v>
      </c>
      <c r="CJ25" s="151">
        <v>46623.478000000003</v>
      </c>
      <c r="CK25" s="151">
        <v>46606.148000000001</v>
      </c>
      <c r="CL25" s="151">
        <v>46623.478000000003</v>
      </c>
      <c r="CM25" s="151">
        <v>46564.209000000003</v>
      </c>
      <c r="CN25" s="151">
        <v>46017.11</v>
      </c>
      <c r="CO25" s="151">
        <v>46434.809000000001</v>
      </c>
      <c r="CP25" s="151">
        <v>46595.826000000001</v>
      </c>
      <c r="CQ25" s="151">
        <v>46436.270000000004</v>
      </c>
      <c r="CR25" s="151">
        <v>46666.057999999997</v>
      </c>
      <c r="CS25" s="151">
        <v>46725.912000000004</v>
      </c>
      <c r="CT25" s="151">
        <v>46573.811000000002</v>
      </c>
      <c r="CU25" s="151">
        <v>26041.35</v>
      </c>
      <c r="CV25" s="151">
        <v>26020.059000000001</v>
      </c>
      <c r="CW25" s="151">
        <v>26002.220999999998</v>
      </c>
      <c r="CX25" s="151">
        <v>26041.35</v>
      </c>
      <c r="CY25" s="151">
        <v>25965.813999999998</v>
      </c>
      <c r="CZ25" s="151">
        <v>25858.072</v>
      </c>
      <c r="DA25" s="151">
        <v>27733.363999999998</v>
      </c>
      <c r="DB25" s="151">
        <v>27940.323999999997</v>
      </c>
      <c r="DC25" s="151">
        <v>28003.012999999999</v>
      </c>
      <c r="DD25" s="151">
        <v>27820.376999999997</v>
      </c>
      <c r="DE25" s="151">
        <v>58335.725000000006</v>
      </c>
      <c r="DF25" s="151">
        <v>58566.781000000003</v>
      </c>
      <c r="DG25" s="151">
        <v>32525.431</v>
      </c>
      <c r="DH25" s="151">
        <v>32525.431</v>
      </c>
      <c r="DI25" s="151">
        <v>31923.431</v>
      </c>
      <c r="DJ25" s="151">
        <v>31923.431</v>
      </c>
      <c r="DK25" s="151">
        <v>31923.431</v>
      </c>
      <c r="DL25" s="151">
        <v>31923.431</v>
      </c>
      <c r="DM25" s="151">
        <v>31923.431</v>
      </c>
      <c r="DN25" s="151">
        <v>31923.431</v>
      </c>
      <c r="DO25" s="151">
        <v>31923.431</v>
      </c>
      <c r="DP25" s="151">
        <v>31923.431</v>
      </c>
      <c r="DQ25" s="151">
        <v>31923.431</v>
      </c>
      <c r="DR25" s="151">
        <v>31923.431</v>
      </c>
      <c r="DS25" s="151">
        <v>56440.869999999995</v>
      </c>
      <c r="DT25" s="151">
        <v>56440.869999999995</v>
      </c>
      <c r="DU25" s="151">
        <v>56440.869999999995</v>
      </c>
      <c r="DV25" s="151">
        <v>56440.869999999995</v>
      </c>
      <c r="DW25" s="151">
        <v>82560.051999999996</v>
      </c>
      <c r="DX25" s="151">
        <v>82560.051999999996</v>
      </c>
      <c r="DY25" s="151">
        <v>80560.051999999996</v>
      </c>
      <c r="DZ25" s="151">
        <v>80560.051999999996</v>
      </c>
      <c r="EA25" s="151">
        <v>80560.051999999996</v>
      </c>
      <c r="EB25" s="151">
        <v>80560.051999999996</v>
      </c>
      <c r="EC25" s="151">
        <v>50636.620999999999</v>
      </c>
    </row>
    <row r="26" spans="1:133" ht="13.8">
      <c r="A26" s="27" t="s">
        <v>111</v>
      </c>
      <c r="B26" s="137">
        <v>0</v>
      </c>
      <c r="C26" s="137">
        <v>0</v>
      </c>
      <c r="D26" s="137">
        <v>1313</v>
      </c>
      <c r="E26" s="137">
        <v>2076.19</v>
      </c>
      <c r="F26" s="137">
        <v>5434.2650000000003</v>
      </c>
      <c r="G26" s="137">
        <v>6965.7560000000003</v>
      </c>
      <c r="H26" s="137">
        <v>9055.1479999999992</v>
      </c>
      <c r="I26" s="137">
        <v>12073.438</v>
      </c>
      <c r="J26" s="137">
        <v>14032.964</v>
      </c>
      <c r="K26" s="137">
        <v>14536.964</v>
      </c>
      <c r="L26" s="137">
        <v>14536.964</v>
      </c>
      <c r="M26" s="137">
        <v>17894.095000000001</v>
      </c>
      <c r="N26" s="137">
        <v>19255.452000000001</v>
      </c>
      <c r="O26" s="137">
        <v>0</v>
      </c>
      <c r="P26" s="137">
        <v>3518</v>
      </c>
      <c r="Q26" s="137">
        <v>3518</v>
      </c>
      <c r="R26" s="137">
        <v>9117.5069999999996</v>
      </c>
      <c r="S26" s="137">
        <v>9117.5069999999996</v>
      </c>
      <c r="T26" s="137">
        <v>10321.832</v>
      </c>
      <c r="U26" s="137">
        <v>10321.832</v>
      </c>
      <c r="V26" s="137">
        <v>10321.832</v>
      </c>
      <c r="W26" s="137">
        <v>13320.146000000001</v>
      </c>
      <c r="X26" s="137">
        <v>16419.566999999999</v>
      </c>
      <c r="Y26" s="137">
        <v>20777.157999999999</v>
      </c>
      <c r="Z26" s="137">
        <v>20777.157999999999</v>
      </c>
      <c r="AA26" s="137">
        <v>47748.800999999999</v>
      </c>
      <c r="AB26" s="137">
        <v>51164.805</v>
      </c>
      <c r="AC26" s="137">
        <v>51164.805</v>
      </c>
      <c r="AD26" s="137">
        <v>51914.629000000001</v>
      </c>
      <c r="AE26" s="137">
        <v>51914.629000000001</v>
      </c>
      <c r="AF26" s="137">
        <v>51914.629000000001</v>
      </c>
      <c r="AG26" s="137">
        <v>51914.629000000001</v>
      </c>
      <c r="AH26" s="137">
        <v>51914.629000000001</v>
      </c>
      <c r="AI26" s="137">
        <v>51914.629000000001</v>
      </c>
      <c r="AJ26" s="137">
        <v>51914.629000000001</v>
      </c>
      <c r="AK26" s="137">
        <v>51914.629000000001</v>
      </c>
      <c r="AL26" s="146">
        <v>51914.629000000001</v>
      </c>
      <c r="AM26" s="151">
        <v>32629.552</v>
      </c>
      <c r="AN26" s="151">
        <v>26801.907000000003</v>
      </c>
      <c r="AO26" s="151">
        <v>29620.906999999999</v>
      </c>
      <c r="AP26" s="151">
        <v>31921.906999999999</v>
      </c>
      <c r="AQ26" s="151">
        <v>33540.906999999999</v>
      </c>
      <c r="AR26" s="151">
        <v>36636.520000000004</v>
      </c>
      <c r="AS26" s="151">
        <v>37860.520000000004</v>
      </c>
      <c r="AT26" s="151">
        <v>37860.520000000004</v>
      </c>
      <c r="AU26" s="151">
        <v>40203.777000000002</v>
      </c>
      <c r="AV26" s="151">
        <v>40203.777000000002</v>
      </c>
      <c r="AW26" s="151">
        <v>43107.577000000005</v>
      </c>
      <c r="AX26" s="151">
        <v>43107.577000000005</v>
      </c>
      <c r="AY26" s="151">
        <v>22233.355</v>
      </c>
      <c r="AZ26" s="151">
        <v>22226.685999999998</v>
      </c>
      <c r="BA26" s="151">
        <v>24802.921999999999</v>
      </c>
      <c r="BB26" s="151">
        <v>25655.921999999999</v>
      </c>
      <c r="BC26" s="151">
        <v>25655.921999999999</v>
      </c>
      <c r="BD26" s="151">
        <v>28299.242999999999</v>
      </c>
      <c r="BE26" s="151">
        <v>29774.921999999999</v>
      </c>
      <c r="BF26" s="151">
        <v>29774.921999999999</v>
      </c>
      <c r="BG26" s="151">
        <v>29774.921999999999</v>
      </c>
      <c r="BH26" s="151">
        <v>29774.921999999999</v>
      </c>
      <c r="BI26" s="151">
        <v>31169.284</v>
      </c>
      <c r="BJ26" s="151">
        <v>31169.284</v>
      </c>
      <c r="BK26" s="151">
        <v>30089.278999999999</v>
      </c>
      <c r="BL26" s="151">
        <v>34795.858</v>
      </c>
      <c r="BM26" s="151">
        <v>37239.56</v>
      </c>
      <c r="BN26" s="151">
        <v>38926.315000000002</v>
      </c>
      <c r="BO26" s="151">
        <v>38961.315000000002</v>
      </c>
      <c r="BP26" s="151">
        <v>38927.815000000002</v>
      </c>
      <c r="BQ26" s="151">
        <v>39042.315000000002</v>
      </c>
      <c r="BR26" s="151">
        <v>39286.315000000002</v>
      </c>
      <c r="BS26" s="151">
        <v>41735.478000000003</v>
      </c>
      <c r="BT26" s="151">
        <v>46623.478000000003</v>
      </c>
      <c r="BU26" s="151">
        <v>46760.478000000003</v>
      </c>
      <c r="BV26" s="151">
        <v>46583.209000000003</v>
      </c>
      <c r="BW26" s="151">
        <v>26041.35</v>
      </c>
      <c r="BX26" s="151">
        <v>26041.35</v>
      </c>
      <c r="BY26" s="151">
        <v>25983.019</v>
      </c>
      <c r="BZ26" s="151">
        <v>25976.311999999998</v>
      </c>
      <c r="CA26" s="151">
        <v>26041.35</v>
      </c>
      <c r="CB26" s="151">
        <v>26041.35</v>
      </c>
      <c r="CC26" s="151">
        <v>28041.35</v>
      </c>
      <c r="CD26" s="151">
        <v>27977.072</v>
      </c>
      <c r="CE26" s="151">
        <v>28014.857</v>
      </c>
      <c r="CF26" s="151">
        <v>28041.35</v>
      </c>
      <c r="CG26" s="151">
        <v>51769.138999999996</v>
      </c>
      <c r="CH26" s="151">
        <v>52998.153999999995</v>
      </c>
      <c r="CI26" s="151">
        <v>30917.864000000001</v>
      </c>
      <c r="CJ26" s="151">
        <v>32525.431</v>
      </c>
      <c r="CK26" s="151">
        <v>32560.431</v>
      </c>
      <c r="CL26" s="151">
        <v>32525.431</v>
      </c>
      <c r="CM26" s="151">
        <v>32525.431</v>
      </c>
      <c r="CN26" s="151">
        <v>32525.431</v>
      </c>
      <c r="CO26" s="151">
        <v>32474.575000000001</v>
      </c>
      <c r="CP26" s="151">
        <v>32525.431</v>
      </c>
      <c r="CQ26" s="151">
        <v>32563.431</v>
      </c>
      <c r="CR26" s="151">
        <v>32525.431</v>
      </c>
      <c r="CS26" s="151">
        <v>32525.431</v>
      </c>
      <c r="CT26" s="151">
        <v>32370.134000000002</v>
      </c>
      <c r="CU26" s="151">
        <v>58553.52</v>
      </c>
      <c r="CV26" s="151">
        <v>58509.52</v>
      </c>
      <c r="CW26" s="151">
        <v>58509.520000000004</v>
      </c>
      <c r="CX26" s="151">
        <v>58489.560000000005</v>
      </c>
      <c r="CY26" s="151">
        <v>88293.202000000005</v>
      </c>
      <c r="CZ26" s="151">
        <v>88278.202000000005</v>
      </c>
      <c r="DA26" s="151">
        <v>86278.20199999999</v>
      </c>
      <c r="DB26" s="151">
        <v>86278.20199999999</v>
      </c>
      <c r="DC26" s="151">
        <v>86278.20199999999</v>
      </c>
      <c r="DD26" s="151">
        <v>86278.20199999999</v>
      </c>
      <c r="DE26" s="151">
        <v>55774.938000000002</v>
      </c>
      <c r="DF26" s="151">
        <v>55752.771000000001</v>
      </c>
      <c r="DG26" s="151">
        <v>55752.771000000001</v>
      </c>
      <c r="DH26" s="151">
        <v>55752.771000000001</v>
      </c>
      <c r="DI26" s="151">
        <v>53134.620999999999</v>
      </c>
      <c r="DJ26" s="151">
        <v>50636.620999999999</v>
      </c>
      <c r="DK26" s="151">
        <v>76570.023000000001</v>
      </c>
      <c r="DL26" s="151">
        <v>77328.572</v>
      </c>
      <c r="DM26" s="151">
        <v>79861.63</v>
      </c>
      <c r="DN26" s="151">
        <v>80543.562999999995</v>
      </c>
      <c r="DO26" s="151">
        <v>81057.236999999994</v>
      </c>
      <c r="DP26" s="151">
        <v>81057.236999999994</v>
      </c>
      <c r="DQ26" s="151">
        <v>81057.236999999994</v>
      </c>
      <c r="DR26" s="151">
        <v>81057.236999999994</v>
      </c>
      <c r="DS26" s="151">
        <v>79022.957999999999</v>
      </c>
      <c r="DT26" s="151">
        <v>79022.958000000013</v>
      </c>
      <c r="DU26" s="151">
        <v>79022.958000000013</v>
      </c>
      <c r="DV26" s="151">
        <v>79022.958000000013</v>
      </c>
      <c r="DW26" s="151">
        <v>52903.775999999998</v>
      </c>
      <c r="DX26" s="151">
        <v>52903.775999999998</v>
      </c>
      <c r="DY26" s="151">
        <v>52903.775999999998</v>
      </c>
      <c r="DZ26" s="151">
        <v>52903.775999999998</v>
      </c>
      <c r="EA26" s="151">
        <v>52903.775999999998</v>
      </c>
      <c r="EB26" s="151">
        <v>52903.775999999998</v>
      </c>
      <c r="EC26" s="151">
        <v>71794.159000000014</v>
      </c>
    </row>
    <row r="27" spans="1:133" ht="13.8">
      <c r="A27" s="28" t="s">
        <v>203</v>
      </c>
      <c r="B27" s="137">
        <v>26971.643</v>
      </c>
      <c r="C27" s="137">
        <v>36679.75</v>
      </c>
      <c r="D27" s="137">
        <v>36679.75</v>
      </c>
      <c r="E27" s="137">
        <v>37389.75</v>
      </c>
      <c r="F27" s="137">
        <v>37389.75</v>
      </c>
      <c r="G27" s="137">
        <v>37389.75</v>
      </c>
      <c r="H27" s="137">
        <v>40389.75</v>
      </c>
      <c r="I27" s="137">
        <v>41143.599000000002</v>
      </c>
      <c r="J27" s="137">
        <v>42039.926999999996</v>
      </c>
      <c r="K27" s="137">
        <v>42809.426999999996</v>
      </c>
      <c r="L27" s="137">
        <v>42809.427000000003</v>
      </c>
      <c r="M27" s="137">
        <v>42809.426999999996</v>
      </c>
      <c r="N27" s="137">
        <v>43028.61</v>
      </c>
      <c r="O27" s="137">
        <v>43064.156999999999</v>
      </c>
      <c r="P27" s="137">
        <v>43064.156999999999</v>
      </c>
      <c r="Q27" s="137">
        <v>43064.156999999999</v>
      </c>
      <c r="R27" s="137">
        <v>45430.161</v>
      </c>
      <c r="S27" s="137">
        <v>45430.161</v>
      </c>
      <c r="T27" s="137">
        <v>46521.184999999998</v>
      </c>
      <c r="U27" s="137">
        <v>46521.184999999998</v>
      </c>
      <c r="V27" s="137">
        <v>46521.184999999998</v>
      </c>
      <c r="W27" s="137">
        <v>48554.184999999998</v>
      </c>
      <c r="X27" s="137">
        <v>50118.816999999995</v>
      </c>
      <c r="Y27" s="137">
        <v>54539.716</v>
      </c>
      <c r="Z27" s="137">
        <v>54539.716</v>
      </c>
      <c r="AA27" s="137">
        <v>27568.073</v>
      </c>
      <c r="AB27" s="137">
        <v>27568.073</v>
      </c>
      <c r="AC27" s="137">
        <v>27568.073</v>
      </c>
      <c r="AD27" s="137">
        <v>27568.073</v>
      </c>
      <c r="AE27" s="137">
        <v>27568.073</v>
      </c>
      <c r="AF27" s="137">
        <v>27789.573</v>
      </c>
      <c r="AG27" s="137">
        <v>27789.573</v>
      </c>
      <c r="AH27" s="137">
        <v>27789.573</v>
      </c>
      <c r="AI27" s="137">
        <v>29600.315999999999</v>
      </c>
      <c r="AJ27" s="137">
        <v>29600.315999999999</v>
      </c>
      <c r="AK27" s="137">
        <v>30431.65</v>
      </c>
      <c r="AL27" s="146">
        <v>31035.982</v>
      </c>
      <c r="AM27" s="151">
        <v>39187.667999999998</v>
      </c>
      <c r="AN27" s="151">
        <v>28006.991999999998</v>
      </c>
      <c r="AO27" s="151">
        <v>28006.991999999998</v>
      </c>
      <c r="AP27" s="151">
        <v>28006.991999999998</v>
      </c>
      <c r="AQ27" s="151">
        <v>28006.991999999998</v>
      </c>
      <c r="AR27" s="151">
        <v>31184.491999999998</v>
      </c>
      <c r="AS27" s="151">
        <v>31184.491999999998</v>
      </c>
      <c r="AT27" s="151">
        <v>31184.491999999998</v>
      </c>
      <c r="AU27" s="151">
        <v>32187.491999999998</v>
      </c>
      <c r="AV27" s="151">
        <v>34091.221999999994</v>
      </c>
      <c r="AW27" s="151">
        <v>35742.221999999994</v>
      </c>
      <c r="AX27" s="151">
        <v>36905.254999999997</v>
      </c>
      <c r="AY27" s="151">
        <v>38977.138999999996</v>
      </c>
      <c r="AZ27" s="151">
        <v>41863.138999999996</v>
      </c>
      <c r="BA27" s="151">
        <v>44353.138999999996</v>
      </c>
      <c r="BB27" s="151">
        <v>46018.138999999996</v>
      </c>
      <c r="BC27" s="151">
        <v>46018.138999999996</v>
      </c>
      <c r="BD27" s="151">
        <v>46018.138999999996</v>
      </c>
      <c r="BE27" s="151">
        <v>47137.438999999998</v>
      </c>
      <c r="BF27" s="151">
        <v>47137.438999999998</v>
      </c>
      <c r="BG27" s="151">
        <v>47137.438999999998</v>
      </c>
      <c r="BH27" s="151">
        <v>47137.438999999998</v>
      </c>
      <c r="BI27" s="151">
        <v>47137.438999999998</v>
      </c>
      <c r="BJ27" s="151">
        <v>47137.438999999998</v>
      </c>
      <c r="BK27" s="151">
        <v>28736.089</v>
      </c>
      <c r="BL27" s="151">
        <v>30796.089</v>
      </c>
      <c r="BM27" s="151">
        <v>31742.531999999999</v>
      </c>
      <c r="BN27" s="151">
        <v>32122.031999999999</v>
      </c>
      <c r="BO27" s="151">
        <v>32122.031999999999</v>
      </c>
      <c r="BP27" s="151">
        <v>32122.031999999999</v>
      </c>
      <c r="BQ27" s="151">
        <v>32171.031999999999</v>
      </c>
      <c r="BR27" s="151">
        <v>35043.281999999999</v>
      </c>
      <c r="BS27" s="151">
        <v>41547.832999999999</v>
      </c>
      <c r="BT27" s="151">
        <v>42249.883000000002</v>
      </c>
      <c r="BU27" s="151">
        <v>42931.328000000001</v>
      </c>
      <c r="BV27" s="151">
        <v>42944.115000000005</v>
      </c>
      <c r="BW27" s="151">
        <v>47678.582999999999</v>
      </c>
      <c r="BX27" s="151">
        <v>50606.782999999996</v>
      </c>
      <c r="BY27" s="151">
        <v>52606.998</v>
      </c>
      <c r="BZ27" s="151">
        <v>56782.031999999999</v>
      </c>
      <c r="CA27" s="151">
        <v>59151.125</v>
      </c>
      <c r="CB27" s="151">
        <v>60227.137000000002</v>
      </c>
      <c r="CC27" s="151">
        <v>60449.468999999997</v>
      </c>
      <c r="CD27" s="151">
        <v>62123.822999999997</v>
      </c>
      <c r="CE27" s="151">
        <v>64819.834999999999</v>
      </c>
      <c r="CF27" s="151">
        <v>70953.534</v>
      </c>
      <c r="CG27" s="151">
        <v>50646.091</v>
      </c>
      <c r="CH27" s="151">
        <v>50700.569000000003</v>
      </c>
      <c r="CI27" s="151">
        <v>50701.228999999999</v>
      </c>
      <c r="CJ27" s="151">
        <v>53018.497000000003</v>
      </c>
      <c r="CK27" s="151">
        <v>54240.307000000001</v>
      </c>
      <c r="CL27" s="151">
        <v>54843.273000000001</v>
      </c>
      <c r="CM27" s="151">
        <v>68192.733999999997</v>
      </c>
      <c r="CN27" s="151">
        <v>72138.309000000008</v>
      </c>
      <c r="CO27" s="151">
        <v>75251.217000000004</v>
      </c>
      <c r="CP27" s="151">
        <v>76460.67</v>
      </c>
      <c r="CQ27" s="151">
        <v>77652.432000000001</v>
      </c>
      <c r="CR27" s="151">
        <v>81381.291000000012</v>
      </c>
      <c r="CS27" s="151">
        <v>83879.940000000017</v>
      </c>
      <c r="CT27" s="151">
        <v>87534.35</v>
      </c>
      <c r="CU27" s="151">
        <v>66904.085000000006</v>
      </c>
      <c r="CV27" s="151">
        <v>72185.039999999994</v>
      </c>
      <c r="CW27" s="151">
        <v>76299.271999999997</v>
      </c>
      <c r="CX27" s="151">
        <v>80704.66399999999</v>
      </c>
      <c r="CY27" s="151">
        <v>53610.986000000004</v>
      </c>
      <c r="CZ27" s="151">
        <v>54867.925000000003</v>
      </c>
      <c r="DA27" s="151">
        <v>60288.603999999992</v>
      </c>
      <c r="DB27" s="151">
        <v>61065.261000000006</v>
      </c>
      <c r="DC27" s="151">
        <v>64629.101999999999</v>
      </c>
      <c r="DD27" s="151">
        <v>65865.585999999996</v>
      </c>
      <c r="DE27" s="151">
        <v>75515.59</v>
      </c>
      <c r="DF27" s="151">
        <v>76108.151999999987</v>
      </c>
      <c r="DG27" s="151">
        <v>80639.152000000002</v>
      </c>
      <c r="DH27" s="151">
        <v>85979.303</v>
      </c>
      <c r="DI27" s="151">
        <v>82089.482999999993</v>
      </c>
      <c r="DJ27" s="151">
        <v>83918.982999999993</v>
      </c>
      <c r="DK27" s="151">
        <v>60927.680999999997</v>
      </c>
      <c r="DL27" s="151">
        <v>61966.035000000003</v>
      </c>
      <c r="DM27" s="151">
        <v>63043.528999999995</v>
      </c>
      <c r="DN27" s="151">
        <v>63604.820999999996</v>
      </c>
      <c r="DO27" s="151">
        <v>64752.538999999997</v>
      </c>
      <c r="DP27" s="151">
        <v>66207.123999999996</v>
      </c>
      <c r="DQ27" s="151">
        <v>67526.857000000004</v>
      </c>
      <c r="DR27" s="151">
        <v>67896.395000000004</v>
      </c>
      <c r="DS27" s="151">
        <v>46106.235000000001</v>
      </c>
      <c r="DT27" s="151">
        <v>47825.991999999998</v>
      </c>
      <c r="DU27" s="151">
        <v>48615.277000000002</v>
      </c>
      <c r="DV27" s="151">
        <v>50391.945</v>
      </c>
      <c r="DW27" s="151">
        <v>51684.960999999996</v>
      </c>
      <c r="DX27" s="151">
        <v>52980.180999999997</v>
      </c>
      <c r="DY27" s="151">
        <v>55360.023999999998</v>
      </c>
      <c r="DZ27" s="151">
        <v>55968.634999999995</v>
      </c>
      <c r="EA27" s="151">
        <v>61294.97</v>
      </c>
      <c r="EB27" s="151">
        <v>62102.284999999996</v>
      </c>
      <c r="EC27" s="151">
        <v>64784.362000000001</v>
      </c>
    </row>
    <row r="28" spans="1:133" ht="13.8">
      <c r="A28" s="28" t="s">
        <v>202</v>
      </c>
      <c r="B28" s="137">
        <v>9708.107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7">
        <v>0</v>
      </c>
      <c r="Y28" s="137">
        <v>0</v>
      </c>
      <c r="Z28" s="137">
        <v>0</v>
      </c>
      <c r="AA28" s="137">
        <v>0</v>
      </c>
      <c r="AB28" s="137">
        <v>611.57899999999995</v>
      </c>
      <c r="AC28" s="137">
        <v>2953.5520000000001</v>
      </c>
      <c r="AD28" s="137">
        <v>4936.3940000000002</v>
      </c>
      <c r="AE28" s="137">
        <v>7186.3940000000002</v>
      </c>
      <c r="AF28" s="137">
        <v>7186.3940000000002</v>
      </c>
      <c r="AG28" s="137">
        <v>7186.3940000000002</v>
      </c>
      <c r="AH28" s="137">
        <v>7186.3940000000002</v>
      </c>
      <c r="AI28" s="137">
        <v>7186.3940000000002</v>
      </c>
      <c r="AJ28" s="137">
        <v>7186.3940000000002</v>
      </c>
      <c r="AK28" s="137">
        <v>8753.5949999999993</v>
      </c>
      <c r="AL28" s="146">
        <v>8753.5949999999993</v>
      </c>
      <c r="AM28" s="151">
        <v>0</v>
      </c>
      <c r="AN28" s="151">
        <v>0</v>
      </c>
      <c r="AO28" s="151">
        <v>0</v>
      </c>
      <c r="AP28" s="151">
        <v>0</v>
      </c>
      <c r="AQ28" s="151">
        <v>0</v>
      </c>
      <c r="AR28" s="147">
        <v>0</v>
      </c>
      <c r="AS28" s="147">
        <v>0</v>
      </c>
      <c r="AT28" s="147">
        <v>0</v>
      </c>
      <c r="AU28" s="147">
        <v>0</v>
      </c>
      <c r="AV28" s="147">
        <v>0</v>
      </c>
      <c r="AW28" s="147">
        <v>0</v>
      </c>
      <c r="AX28" s="147">
        <v>0</v>
      </c>
      <c r="AY28" s="147">
        <v>0</v>
      </c>
      <c r="AZ28" s="147">
        <v>0</v>
      </c>
      <c r="BA28" s="147">
        <v>0</v>
      </c>
      <c r="BB28" s="147">
        <v>0</v>
      </c>
      <c r="BC28" s="147">
        <v>0</v>
      </c>
      <c r="BD28" s="147">
        <v>0</v>
      </c>
      <c r="BE28" s="147">
        <v>0</v>
      </c>
      <c r="BF28" s="147">
        <v>1124</v>
      </c>
      <c r="BG28" s="147">
        <v>2752</v>
      </c>
      <c r="BH28" s="147">
        <v>2752</v>
      </c>
      <c r="BI28" s="147">
        <v>2752</v>
      </c>
      <c r="BJ28" s="147">
        <v>2752</v>
      </c>
      <c r="BK28" s="147">
        <v>0</v>
      </c>
      <c r="BL28" s="147">
        <v>0</v>
      </c>
      <c r="BM28" s="147">
        <v>0</v>
      </c>
      <c r="BN28" s="147">
        <v>0</v>
      </c>
      <c r="BO28" s="147">
        <v>0</v>
      </c>
      <c r="BP28" s="147">
        <v>0</v>
      </c>
      <c r="BQ28" s="147">
        <v>0</v>
      </c>
      <c r="BR28" s="147">
        <v>0</v>
      </c>
      <c r="BS28" s="147">
        <v>0</v>
      </c>
      <c r="BT28" s="147">
        <v>0</v>
      </c>
      <c r="BU28" s="147">
        <v>0</v>
      </c>
      <c r="BV28" s="147">
        <v>0</v>
      </c>
      <c r="BW28" s="147">
        <v>0</v>
      </c>
      <c r="BX28" s="147">
        <v>0</v>
      </c>
      <c r="BY28" s="147">
        <v>0</v>
      </c>
      <c r="BZ28" s="147">
        <v>0</v>
      </c>
      <c r="CA28" s="147">
        <v>0</v>
      </c>
      <c r="CB28" s="147">
        <v>0</v>
      </c>
      <c r="CC28" s="147">
        <v>0</v>
      </c>
      <c r="CD28" s="147">
        <v>0</v>
      </c>
      <c r="CE28" s="147">
        <v>0</v>
      </c>
      <c r="CF28" s="147">
        <v>0</v>
      </c>
      <c r="CG28" s="147">
        <v>4279.1450000000004</v>
      </c>
      <c r="CH28" s="147">
        <v>5652.3649999999998</v>
      </c>
      <c r="CI28" s="147">
        <v>7118.8649999999998</v>
      </c>
      <c r="CJ28" s="147">
        <v>7728.8649999999998</v>
      </c>
      <c r="CK28" s="147">
        <v>9170.6640000000007</v>
      </c>
      <c r="CL28" s="147">
        <v>9608.5779999999995</v>
      </c>
      <c r="CM28" s="147">
        <v>0</v>
      </c>
      <c r="CN28" s="147">
        <v>0</v>
      </c>
      <c r="CO28" s="147">
        <v>0</v>
      </c>
      <c r="CP28" s="147">
        <v>0</v>
      </c>
      <c r="CQ28" s="147">
        <v>0</v>
      </c>
      <c r="CR28" s="147">
        <v>0</v>
      </c>
      <c r="CS28" s="147">
        <v>0</v>
      </c>
      <c r="CT28" s="147">
        <v>0</v>
      </c>
      <c r="CU28" s="147">
        <v>0</v>
      </c>
      <c r="CV28" s="147">
        <v>0</v>
      </c>
      <c r="CW28" s="147">
        <v>0</v>
      </c>
      <c r="CX28" s="147">
        <v>0</v>
      </c>
      <c r="CY28" s="147">
        <v>0</v>
      </c>
      <c r="CZ28" s="147">
        <v>0</v>
      </c>
      <c r="DA28" s="147">
        <v>3651.5230000000001</v>
      </c>
      <c r="DB28" s="147">
        <v>4546.384</v>
      </c>
      <c r="DC28" s="147">
        <v>5566.5209999999997</v>
      </c>
      <c r="DD28" s="147">
        <v>7411.83</v>
      </c>
      <c r="DE28" s="147">
        <v>0</v>
      </c>
      <c r="DF28" s="147">
        <v>0</v>
      </c>
      <c r="DG28" s="147">
        <v>0</v>
      </c>
      <c r="DH28" s="147">
        <v>0</v>
      </c>
      <c r="DI28" s="147">
        <v>0</v>
      </c>
      <c r="DJ28" s="147">
        <v>0</v>
      </c>
      <c r="DK28" s="147">
        <v>0</v>
      </c>
      <c r="DL28" s="147">
        <v>0</v>
      </c>
      <c r="DM28" s="147">
        <v>0</v>
      </c>
      <c r="DN28" s="147">
        <v>0</v>
      </c>
      <c r="DO28" s="147">
        <v>0</v>
      </c>
      <c r="DP28" s="147">
        <v>0</v>
      </c>
      <c r="DQ28" s="147">
        <v>755.654</v>
      </c>
      <c r="DR28" s="147">
        <v>1214.3050000000001</v>
      </c>
      <c r="DS28" s="147">
        <v>2136.2049999999999</v>
      </c>
      <c r="DT28" s="147">
        <v>2969.828</v>
      </c>
      <c r="DU28" s="147">
        <v>3740.9830000000002</v>
      </c>
      <c r="DV28" s="147">
        <v>5684.4830000000002</v>
      </c>
      <c r="DW28" s="147">
        <v>7045.4830000000002</v>
      </c>
      <c r="DX28" s="147">
        <v>10357.424000000001</v>
      </c>
      <c r="DY28" s="147">
        <v>12655.147999999999</v>
      </c>
      <c r="DZ28" s="147">
        <v>14913.254999999999</v>
      </c>
      <c r="EA28" s="147">
        <v>17296.405999999999</v>
      </c>
      <c r="EB28" s="147">
        <v>18643.048999999999</v>
      </c>
      <c r="EC28" s="147">
        <v>0</v>
      </c>
    </row>
    <row r="29" spans="1:133" ht="13.8">
      <c r="A29" s="32" t="s">
        <v>118</v>
      </c>
      <c r="B29" s="135">
        <v>14911.87880676</v>
      </c>
      <c r="C29" s="135">
        <v>15420.064095070002</v>
      </c>
      <c r="D29" s="135">
        <v>16699.493891820002</v>
      </c>
      <c r="E29" s="135">
        <v>17244.00372683</v>
      </c>
      <c r="F29" s="135">
        <v>17283.98873967</v>
      </c>
      <c r="G29" s="135">
        <v>17435.65311802</v>
      </c>
      <c r="H29" s="135">
        <v>17662.869847960003</v>
      </c>
      <c r="I29" s="135">
        <v>17768.290147419997</v>
      </c>
      <c r="J29" s="135">
        <v>17702.960012659998</v>
      </c>
      <c r="K29" s="135">
        <v>17649.25560411</v>
      </c>
      <c r="L29" s="135">
        <v>17647.508778440002</v>
      </c>
      <c r="M29" s="135">
        <v>17664.61667363</v>
      </c>
      <c r="N29" s="135">
        <v>20673.858245809999</v>
      </c>
      <c r="O29" s="135">
        <v>21630.983131500001</v>
      </c>
      <c r="P29" s="135">
        <v>21719.343900340002</v>
      </c>
      <c r="Q29" s="135">
        <v>21869.443167680001</v>
      </c>
      <c r="R29" s="135">
        <v>21959.008882669998</v>
      </c>
      <c r="S29" s="135">
        <v>22068.150409909998</v>
      </c>
      <c r="T29" s="135">
        <v>22387.399628089999</v>
      </c>
      <c r="U29" s="135">
        <v>22435.203354329999</v>
      </c>
      <c r="V29" s="135">
        <v>22480.091791360002</v>
      </c>
      <c r="W29" s="135">
        <v>23061.10113133</v>
      </c>
      <c r="X29" s="135">
        <v>22990.229648190001</v>
      </c>
      <c r="Y29" s="135">
        <v>23010.200151819998</v>
      </c>
      <c r="Z29" s="135">
        <v>23100.04659677</v>
      </c>
      <c r="AA29" s="135">
        <v>23125.342324599998</v>
      </c>
      <c r="AB29" s="135">
        <v>23148.44605798</v>
      </c>
      <c r="AC29" s="135">
        <v>23171.671068149997</v>
      </c>
      <c r="AD29" s="135">
        <v>23172.424056390002</v>
      </c>
      <c r="AE29" s="135">
        <v>23217.313793729998</v>
      </c>
      <c r="AF29" s="135">
        <v>23308.59924489</v>
      </c>
      <c r="AG29" s="135">
        <v>23289.126512170002</v>
      </c>
      <c r="AH29" s="135">
        <v>23288.252247140001</v>
      </c>
      <c r="AI29" s="135">
        <v>23355.869223739999</v>
      </c>
      <c r="AJ29" s="135">
        <v>29965.253896320002</v>
      </c>
      <c r="AK29" s="135">
        <v>29991.299742280004</v>
      </c>
      <c r="AL29" s="145">
        <v>30050.269214920001</v>
      </c>
      <c r="AM29" s="145">
        <v>29994.12561173</v>
      </c>
      <c r="AN29" s="145">
        <v>7777.8866413300002</v>
      </c>
      <c r="AO29" s="145">
        <v>7804.9815705399997</v>
      </c>
      <c r="AP29" s="145">
        <v>7793.5164687500001</v>
      </c>
      <c r="AQ29" s="145">
        <v>7801.2813754699991</v>
      </c>
      <c r="AR29" s="145">
        <v>7801.5338654299994</v>
      </c>
      <c r="AS29" s="145">
        <v>7793.9952176700008</v>
      </c>
      <c r="AT29" s="145">
        <v>7793.7689587099994</v>
      </c>
      <c r="AU29" s="145">
        <v>7778.681002700001</v>
      </c>
      <c r="AV29" s="145">
        <v>7748.0632332500008</v>
      </c>
      <c r="AW29" s="145">
        <v>7747.0426129200005</v>
      </c>
      <c r="AX29" s="145">
        <v>7778.9946129199998</v>
      </c>
      <c r="AY29" s="145">
        <v>7732.0546708900001</v>
      </c>
      <c r="AZ29" s="145">
        <v>7714.9530081600005</v>
      </c>
      <c r="BA29" s="145">
        <v>7694.8805982599988</v>
      </c>
      <c r="BB29" s="145">
        <v>7685.5176925699998</v>
      </c>
      <c r="BC29" s="145">
        <v>7700.1268996600002</v>
      </c>
      <c r="BD29" s="145">
        <v>7730.4028256600004</v>
      </c>
      <c r="BE29" s="145">
        <v>7731.4127854999997</v>
      </c>
      <c r="BF29" s="145">
        <v>7731.4127854999997</v>
      </c>
      <c r="BG29" s="145">
        <v>7723.93726023</v>
      </c>
      <c r="BH29" s="145">
        <v>7693.7982397000005</v>
      </c>
      <c r="BI29" s="145">
        <v>7670.4928590500003</v>
      </c>
      <c r="BJ29" s="145">
        <v>7677.1477919499994</v>
      </c>
      <c r="BK29" s="145">
        <v>7669.9509876400007</v>
      </c>
      <c r="BL29" s="145">
        <v>7654.8999231199996</v>
      </c>
      <c r="BM29" s="145">
        <v>7624.724011100001</v>
      </c>
      <c r="BN29" s="145">
        <v>7616.3910019699997</v>
      </c>
      <c r="BO29" s="145">
        <v>8887.194742300002</v>
      </c>
      <c r="BP29" s="145">
        <v>8913.2795961099982</v>
      </c>
      <c r="BQ29" s="145">
        <v>8922.778657769999</v>
      </c>
      <c r="BR29" s="145">
        <v>4272.781266</v>
      </c>
      <c r="BS29" s="145">
        <v>4260.6454410000006</v>
      </c>
      <c r="BT29" s="145">
        <v>4251.9823290000004</v>
      </c>
      <c r="BU29" s="145">
        <v>4428.1590421199999</v>
      </c>
      <c r="BV29" s="145">
        <v>4449.5879390399996</v>
      </c>
      <c r="BW29" s="145">
        <v>4454.6048677200006</v>
      </c>
      <c r="BX29" s="145">
        <v>4484.8231125600005</v>
      </c>
      <c r="BY29" s="145">
        <v>4503.2962995599992</v>
      </c>
      <c r="BZ29" s="145">
        <v>4516.9470124800009</v>
      </c>
      <c r="CA29" s="145">
        <v>4513.0190295600005</v>
      </c>
      <c r="CB29" s="145">
        <v>4525.9697059199998</v>
      </c>
      <c r="CC29" s="145">
        <v>4526.4363969599999</v>
      </c>
      <c r="CD29" s="145">
        <v>4517.6470490399997</v>
      </c>
      <c r="CE29" s="145">
        <v>4508.6243555999999</v>
      </c>
      <c r="CF29" s="145">
        <v>4503.9574451999997</v>
      </c>
      <c r="CG29" s="145">
        <v>4521.2639045999995</v>
      </c>
      <c r="CH29" s="145">
        <v>4543.7428563600006</v>
      </c>
      <c r="CI29" s="145">
        <v>4566.4551536399995</v>
      </c>
      <c r="CJ29" s="145">
        <v>4575.9834290400004</v>
      </c>
      <c r="CK29" s="145">
        <v>4589.5952510400002</v>
      </c>
      <c r="CL29" s="145">
        <v>4640.0534214000008</v>
      </c>
      <c r="CM29" s="145">
        <v>4605.8294791599992</v>
      </c>
      <c r="CN29" s="145">
        <v>4657.5035989600001</v>
      </c>
      <c r="CO29" s="145">
        <v>4608.0684380399998</v>
      </c>
      <c r="CP29" s="145">
        <v>4612.8131302800011</v>
      </c>
      <c r="CQ29" s="145">
        <v>4604.0626732800001</v>
      </c>
      <c r="CR29" s="145">
        <v>4603.7515459200004</v>
      </c>
      <c r="CS29" s="145">
        <v>4612.6575666000008</v>
      </c>
      <c r="CT29" s="145">
        <v>4630.8196262399997</v>
      </c>
      <c r="CU29" s="145">
        <v>4631.4029900400001</v>
      </c>
      <c r="CV29" s="145">
        <v>4631.4029900400001</v>
      </c>
      <c r="CW29" s="145">
        <v>4635.8754458399999</v>
      </c>
      <c r="CX29" s="145">
        <v>4653.9597236400004</v>
      </c>
      <c r="CY29" s="145">
        <v>4668.0771275999996</v>
      </c>
      <c r="CZ29" s="145">
        <v>4718.1686325599994</v>
      </c>
      <c r="DA29" s="145">
        <v>4729.0191992399996</v>
      </c>
      <c r="DB29" s="145">
        <v>4743.0588213600004</v>
      </c>
      <c r="DC29" s="145">
        <v>4743.5255123999996</v>
      </c>
      <c r="DD29" s="145">
        <v>4743.5255123999996</v>
      </c>
      <c r="DE29" s="145">
        <v>4743.5255123999996</v>
      </c>
      <c r="DF29" s="145">
        <v>4752.7037695199997</v>
      </c>
      <c r="DG29" s="145">
        <v>4757.6040254399995</v>
      </c>
      <c r="DH29" s="145">
        <v>4794.5115085199996</v>
      </c>
      <c r="DI29" s="145">
        <v>4837.6026478800004</v>
      </c>
      <c r="DJ29" s="145">
        <v>4871.7488756399998</v>
      </c>
      <c r="DK29" s="145">
        <v>4882.2883149600002</v>
      </c>
      <c r="DL29" s="145">
        <v>4877.8936409999988</v>
      </c>
      <c r="DM29" s="145">
        <v>4868.2875837600004</v>
      </c>
      <c r="DN29" s="145">
        <v>4896.2501552399999</v>
      </c>
      <c r="DO29" s="145">
        <v>4887.6941528400002</v>
      </c>
      <c r="DP29" s="145">
        <v>4882.6383332400001</v>
      </c>
      <c r="DQ29" s="145">
        <v>4891.9332631199995</v>
      </c>
      <c r="DR29" s="145">
        <v>4896.9890827200006</v>
      </c>
      <c r="DS29" s="145">
        <v>4901.8893386399996</v>
      </c>
      <c r="DT29" s="145">
        <v>4906.7895945600003</v>
      </c>
      <c r="DU29" s="145">
        <v>4963.9203560400001</v>
      </c>
      <c r="DV29" s="145">
        <v>4989.8217087600005</v>
      </c>
      <c r="DW29" s="145">
        <v>5038.9409407200001</v>
      </c>
      <c r="DX29" s="145">
        <v>5079.5430612</v>
      </c>
      <c r="DY29" s="145">
        <v>5095.6439020799999</v>
      </c>
      <c r="DZ29" s="145">
        <v>5101.0497399599999</v>
      </c>
      <c r="EA29" s="145">
        <v>5120.961890999999</v>
      </c>
      <c r="EB29" s="145">
        <v>5136.5182589999995</v>
      </c>
      <c r="EC29" s="145">
        <v>5171.7534325199995</v>
      </c>
    </row>
    <row r="30" spans="1:133" ht="13.8">
      <c r="A30" s="27" t="s">
        <v>109</v>
      </c>
      <c r="B30" s="137">
        <v>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7">
        <v>0</v>
      </c>
      <c r="Y30" s="137">
        <v>0</v>
      </c>
      <c r="Z30" s="137">
        <v>0</v>
      </c>
      <c r="AA30" s="137">
        <v>0</v>
      </c>
      <c r="AB30" s="137">
        <v>0</v>
      </c>
      <c r="AC30" s="137">
        <v>0</v>
      </c>
      <c r="AD30" s="137">
        <v>0</v>
      </c>
      <c r="AE30" s="137">
        <v>0</v>
      </c>
      <c r="AF30" s="137">
        <v>0</v>
      </c>
      <c r="AG30" s="137">
        <v>0</v>
      </c>
      <c r="AH30" s="137">
        <v>0</v>
      </c>
      <c r="AI30" s="137">
        <v>0</v>
      </c>
      <c r="AJ30" s="137">
        <v>0</v>
      </c>
      <c r="AK30" s="137">
        <v>0</v>
      </c>
      <c r="AL30" s="137">
        <v>0</v>
      </c>
      <c r="AM30" s="137">
        <v>0</v>
      </c>
      <c r="AN30" s="137">
        <v>0</v>
      </c>
      <c r="AO30" s="137">
        <v>0</v>
      </c>
      <c r="AP30" s="137">
        <v>0</v>
      </c>
      <c r="AQ30" s="137">
        <v>0</v>
      </c>
      <c r="AR30" s="137">
        <v>0</v>
      </c>
      <c r="AS30" s="137">
        <v>0</v>
      </c>
      <c r="AT30" s="137">
        <v>0</v>
      </c>
      <c r="AU30" s="137">
        <v>0</v>
      </c>
      <c r="AV30" s="137">
        <v>0</v>
      </c>
      <c r="AW30" s="137">
        <v>0</v>
      </c>
      <c r="AX30" s="137">
        <v>0</v>
      </c>
      <c r="AY30" s="137">
        <v>0</v>
      </c>
      <c r="AZ30" s="137">
        <v>0</v>
      </c>
      <c r="BA30" s="137">
        <v>0</v>
      </c>
      <c r="BB30" s="137">
        <v>0</v>
      </c>
      <c r="BC30" s="137">
        <v>0</v>
      </c>
      <c r="BD30" s="137">
        <v>0</v>
      </c>
      <c r="BE30" s="137">
        <v>0</v>
      </c>
      <c r="BF30" s="147">
        <v>4705.5095494999996</v>
      </c>
      <c r="BG30" s="147">
        <v>4700.9718962300003</v>
      </c>
      <c r="BH30" s="147">
        <v>4682.6368257000004</v>
      </c>
      <c r="BI30" s="147">
        <v>4668.4336020500004</v>
      </c>
      <c r="BJ30" s="147">
        <v>4672.4916659499995</v>
      </c>
      <c r="BK30" s="147">
        <v>4668.1015786400003</v>
      </c>
      <c r="BL30" s="147">
        <v>4658.9524891199999</v>
      </c>
      <c r="BM30" s="147">
        <v>4640.5805271000008</v>
      </c>
      <c r="BN30" s="147">
        <v>4635.5263929699995</v>
      </c>
      <c r="BO30" s="147">
        <v>4639.8426973000005</v>
      </c>
      <c r="BP30" s="147">
        <v>4653.4556571099993</v>
      </c>
      <c r="BQ30" s="147">
        <v>4658.3991167699996</v>
      </c>
      <c r="BR30" s="147">
        <v>0</v>
      </c>
      <c r="BS30" s="147">
        <v>0</v>
      </c>
      <c r="BT30" s="147">
        <v>0</v>
      </c>
      <c r="BU30" s="147">
        <v>0</v>
      </c>
      <c r="BV30" s="147">
        <v>0</v>
      </c>
      <c r="BW30" s="147">
        <v>0</v>
      </c>
      <c r="BX30" s="147">
        <v>0</v>
      </c>
      <c r="BY30" s="147">
        <v>0</v>
      </c>
      <c r="BZ30" s="147">
        <v>0</v>
      </c>
      <c r="CA30" s="147">
        <v>0</v>
      </c>
      <c r="CB30" s="147">
        <v>0</v>
      </c>
      <c r="CC30" s="147">
        <v>0</v>
      </c>
      <c r="CD30" s="147">
        <v>0</v>
      </c>
      <c r="CE30" s="147">
        <v>0</v>
      </c>
      <c r="CF30" s="147">
        <v>0</v>
      </c>
      <c r="CG30" s="147">
        <v>0</v>
      </c>
      <c r="CH30" s="147">
        <v>0</v>
      </c>
      <c r="CI30" s="147">
        <v>0</v>
      </c>
      <c r="CJ30" s="147">
        <v>0</v>
      </c>
      <c r="CK30" s="147">
        <v>0</v>
      </c>
      <c r="CL30" s="147">
        <v>0</v>
      </c>
      <c r="CM30" s="147">
        <v>0</v>
      </c>
      <c r="CN30" s="147">
        <v>0</v>
      </c>
      <c r="CO30" s="147">
        <v>0</v>
      </c>
      <c r="CP30" s="147">
        <v>0</v>
      </c>
      <c r="CQ30" s="147">
        <v>0</v>
      </c>
      <c r="CR30" s="147">
        <v>0</v>
      </c>
      <c r="CS30" s="147">
        <v>0</v>
      </c>
      <c r="CT30" s="147">
        <v>0</v>
      </c>
      <c r="CU30" s="147">
        <v>0</v>
      </c>
      <c r="CV30" s="147">
        <v>0</v>
      </c>
      <c r="CW30" s="147">
        <v>0</v>
      </c>
      <c r="CX30" s="147">
        <v>0</v>
      </c>
      <c r="CY30" s="147">
        <v>0</v>
      </c>
      <c r="CZ30" s="147">
        <v>0</v>
      </c>
      <c r="DA30" s="147">
        <v>0</v>
      </c>
      <c r="DB30" s="147">
        <v>0</v>
      </c>
      <c r="DC30" s="147">
        <v>0</v>
      </c>
      <c r="DD30" s="147">
        <v>0</v>
      </c>
      <c r="DE30" s="147">
        <v>0</v>
      </c>
      <c r="DF30" s="147">
        <v>0</v>
      </c>
      <c r="DG30" s="147">
        <v>0</v>
      </c>
      <c r="DH30" s="147">
        <v>0</v>
      </c>
      <c r="DI30" s="147">
        <v>0</v>
      </c>
      <c r="DJ30" s="147">
        <v>0</v>
      </c>
      <c r="DK30" s="147">
        <v>0</v>
      </c>
      <c r="DL30" s="147">
        <v>0</v>
      </c>
      <c r="DM30" s="147">
        <v>0</v>
      </c>
      <c r="DN30" s="147">
        <v>0</v>
      </c>
      <c r="DO30" s="147">
        <v>0</v>
      </c>
      <c r="DP30" s="147">
        <v>0</v>
      </c>
      <c r="DQ30" s="147">
        <v>0</v>
      </c>
      <c r="DR30" s="147">
        <v>0</v>
      </c>
      <c r="DS30" s="147">
        <v>0</v>
      </c>
      <c r="DT30" s="147">
        <v>0</v>
      </c>
      <c r="DU30" s="147">
        <v>0</v>
      </c>
      <c r="DV30" s="147">
        <v>0</v>
      </c>
      <c r="DW30" s="147">
        <v>0</v>
      </c>
      <c r="DX30" s="147">
        <v>0</v>
      </c>
      <c r="DY30" s="147">
        <v>0</v>
      </c>
      <c r="DZ30" s="147">
        <v>0</v>
      </c>
      <c r="EA30" s="147">
        <v>0</v>
      </c>
      <c r="EB30" s="147">
        <v>0</v>
      </c>
      <c r="EC30" s="147">
        <v>0</v>
      </c>
    </row>
    <row r="31" spans="1:133" ht="13.8">
      <c r="A31" s="27" t="s">
        <v>110</v>
      </c>
      <c r="B31" s="137">
        <v>0</v>
      </c>
      <c r="C31" s="137">
        <v>0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  <c r="Z31" s="137">
        <v>0</v>
      </c>
      <c r="AA31" s="137">
        <v>0</v>
      </c>
      <c r="AB31" s="137">
        <v>0</v>
      </c>
      <c r="AC31" s="137">
        <v>0</v>
      </c>
      <c r="AD31" s="137">
        <v>0</v>
      </c>
      <c r="AE31" s="137">
        <v>0</v>
      </c>
      <c r="AF31" s="137">
        <v>0</v>
      </c>
      <c r="AG31" s="137">
        <v>0</v>
      </c>
      <c r="AH31" s="137">
        <v>15531.554664929999</v>
      </c>
      <c r="AI31" s="137">
        <v>15576.66963081</v>
      </c>
      <c r="AJ31" s="137">
        <v>15533.009986410001</v>
      </c>
      <c r="AK31" s="137">
        <v>15546.471710100001</v>
      </c>
      <c r="AL31" s="147">
        <v>15577.033461179999</v>
      </c>
      <c r="AM31" s="147">
        <v>15547.92703158</v>
      </c>
      <c r="AN31" s="147">
        <v>4733.8053223300003</v>
      </c>
      <c r="AO31" s="147">
        <v>4757.8312245399993</v>
      </c>
      <c r="AP31" s="147">
        <v>4743.32332675</v>
      </c>
      <c r="AQ31" s="147">
        <v>4748.0454374699993</v>
      </c>
      <c r="AR31" s="147">
        <v>4748.1930034299994</v>
      </c>
      <c r="AS31" s="147">
        <v>4743.6184586700001</v>
      </c>
      <c r="AT31" s="147">
        <v>4743.47089271</v>
      </c>
      <c r="AU31" s="147">
        <v>4734.2849117000005</v>
      </c>
      <c r="AV31" s="147">
        <v>4715.6547092500005</v>
      </c>
      <c r="AW31" s="147">
        <v>4715.0275539200002</v>
      </c>
      <c r="AX31" s="147">
        <v>4746.9795539200004</v>
      </c>
      <c r="AY31" s="147">
        <v>4705.9153558899998</v>
      </c>
      <c r="AZ31" s="147">
        <v>4692.00726416</v>
      </c>
      <c r="BA31" s="147">
        <v>4682.4154767599994</v>
      </c>
      <c r="BB31" s="147">
        <v>4677.58269157</v>
      </c>
      <c r="BC31" s="147">
        <v>4686.4735406600003</v>
      </c>
      <c r="BD31" s="147">
        <v>4704.9192856600002</v>
      </c>
      <c r="BE31" s="147">
        <v>4705.5095494999996</v>
      </c>
      <c r="BF31" s="147">
        <v>0</v>
      </c>
      <c r="BG31" s="147">
        <v>0</v>
      </c>
      <c r="BH31" s="147">
        <v>0</v>
      </c>
      <c r="BI31" s="147">
        <v>0</v>
      </c>
      <c r="BJ31" s="147">
        <v>0</v>
      </c>
      <c r="BK31" s="147">
        <v>0</v>
      </c>
      <c r="BL31" s="147">
        <v>0</v>
      </c>
      <c r="BM31" s="147">
        <v>0</v>
      </c>
      <c r="BN31" s="147">
        <v>0</v>
      </c>
      <c r="BO31" s="147">
        <v>0</v>
      </c>
      <c r="BP31" s="147">
        <v>0</v>
      </c>
      <c r="BQ31" s="147">
        <v>0</v>
      </c>
      <c r="BR31" s="147">
        <v>0</v>
      </c>
      <c r="BS31" s="147">
        <v>0</v>
      </c>
      <c r="BT31" s="147">
        <v>0</v>
      </c>
      <c r="BU31" s="147">
        <v>0</v>
      </c>
      <c r="BV31" s="147">
        <v>0</v>
      </c>
      <c r="BW31" s="147">
        <v>0</v>
      </c>
      <c r="BX31" s="147">
        <v>0</v>
      </c>
      <c r="BY31" s="147">
        <v>0</v>
      </c>
      <c r="BZ31" s="147">
        <v>0</v>
      </c>
      <c r="CA31" s="147">
        <v>0</v>
      </c>
      <c r="CB31" s="147">
        <v>0</v>
      </c>
      <c r="CC31" s="147">
        <v>0</v>
      </c>
      <c r="CD31" s="147">
        <v>0</v>
      </c>
      <c r="CE31" s="147">
        <v>0</v>
      </c>
      <c r="CF31" s="147">
        <v>0</v>
      </c>
      <c r="CG31" s="147">
        <v>0</v>
      </c>
      <c r="CH31" s="147">
        <v>0</v>
      </c>
      <c r="CI31" s="147">
        <v>0</v>
      </c>
      <c r="CJ31" s="147">
        <v>0</v>
      </c>
      <c r="CK31" s="147">
        <v>0</v>
      </c>
      <c r="CL31" s="147">
        <v>0</v>
      </c>
      <c r="CM31" s="147">
        <v>0</v>
      </c>
      <c r="CN31" s="147">
        <v>0</v>
      </c>
      <c r="CO31" s="147">
        <v>0</v>
      </c>
      <c r="CP31" s="147">
        <v>0</v>
      </c>
      <c r="CQ31" s="147">
        <v>0</v>
      </c>
      <c r="CR31" s="147">
        <v>0</v>
      </c>
      <c r="CS31" s="147">
        <v>0</v>
      </c>
      <c r="CT31" s="147">
        <v>0</v>
      </c>
      <c r="CU31" s="147">
        <v>0</v>
      </c>
      <c r="CV31" s="147">
        <v>0</v>
      </c>
      <c r="CW31" s="147">
        <v>0</v>
      </c>
      <c r="CX31" s="147">
        <v>0</v>
      </c>
      <c r="CY31" s="147">
        <v>0</v>
      </c>
      <c r="CZ31" s="147">
        <v>0</v>
      </c>
      <c r="DA31" s="147">
        <v>0</v>
      </c>
      <c r="DB31" s="147">
        <v>0</v>
      </c>
      <c r="DC31" s="147">
        <v>0</v>
      </c>
      <c r="DD31" s="147">
        <v>0</v>
      </c>
      <c r="DE31" s="147">
        <v>0</v>
      </c>
      <c r="DF31" s="147">
        <v>0</v>
      </c>
      <c r="DG31" s="147">
        <v>0</v>
      </c>
      <c r="DH31" s="147">
        <v>0</v>
      </c>
      <c r="DI31" s="147">
        <v>0</v>
      </c>
      <c r="DJ31" s="147">
        <v>0</v>
      </c>
      <c r="DK31" s="147">
        <v>0</v>
      </c>
      <c r="DL31" s="147">
        <v>0</v>
      </c>
      <c r="DM31" s="147">
        <v>0</v>
      </c>
      <c r="DN31" s="147">
        <v>4896.2501552399999</v>
      </c>
      <c r="DO31" s="147">
        <v>4887.6941528400002</v>
      </c>
      <c r="DP31" s="147">
        <v>4882.6383332400001</v>
      </c>
      <c r="DQ31" s="147">
        <v>4891.9332631199995</v>
      </c>
      <c r="DR31" s="147">
        <v>4896.9890827200006</v>
      </c>
      <c r="DS31" s="147">
        <v>4901.8893386399996</v>
      </c>
      <c r="DT31" s="147">
        <v>4906.7895945600003</v>
      </c>
      <c r="DU31" s="147">
        <v>4963.9203560400001</v>
      </c>
      <c r="DV31" s="147">
        <v>4989.8217087600005</v>
      </c>
      <c r="DW31" s="147">
        <v>5038.9409407200001</v>
      </c>
      <c r="DX31" s="147">
        <v>5079.5430612</v>
      </c>
      <c r="DY31" s="147">
        <v>5095.6439020799999</v>
      </c>
      <c r="DZ31" s="147">
        <v>5101.0497399599999</v>
      </c>
      <c r="EA31" s="147">
        <v>5120.961890999999</v>
      </c>
      <c r="EB31" s="147">
        <v>5136.5182589999995</v>
      </c>
      <c r="EC31" s="147">
        <v>5171.7534325199995</v>
      </c>
    </row>
    <row r="32" spans="1:133" ht="13.8">
      <c r="A32" s="28" t="s">
        <v>111</v>
      </c>
      <c r="B32" s="137">
        <v>0</v>
      </c>
      <c r="C32" s="137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11144.2132064</v>
      </c>
      <c r="K32" s="137">
        <v>11110.385945799999</v>
      </c>
      <c r="L32" s="137">
        <v>11109.291802600001</v>
      </c>
      <c r="M32" s="137">
        <v>11120.050877399999</v>
      </c>
      <c r="N32" s="137">
        <v>14084.732037309999</v>
      </c>
      <c r="O32" s="137">
        <v>14995.753806710001</v>
      </c>
      <c r="P32" s="137">
        <v>15056.998585660001</v>
      </c>
      <c r="Q32" s="137">
        <v>15161.054071479999</v>
      </c>
      <c r="R32" s="137">
        <v>15223.147787959999</v>
      </c>
      <c r="S32" s="137">
        <v>15298.82450492</v>
      </c>
      <c r="T32" s="137">
        <v>15390.024650999998</v>
      </c>
      <c r="U32" s="137">
        <v>15422.890661089998</v>
      </c>
      <c r="V32" s="137">
        <v>15453.694965750003</v>
      </c>
      <c r="W32" s="137">
        <v>15380.079954220002</v>
      </c>
      <c r="X32" s="137">
        <v>15332.78200612</v>
      </c>
      <c r="Y32" s="137">
        <v>15346.122453019998</v>
      </c>
      <c r="Z32" s="137">
        <v>15406.033187279998</v>
      </c>
      <c r="AA32" s="137">
        <v>15422.890661089998</v>
      </c>
      <c r="AB32" s="137">
        <v>15438.292813419999</v>
      </c>
      <c r="AC32" s="137">
        <v>15453.816242539999</v>
      </c>
      <c r="AD32" s="137">
        <v>15454.301349700001</v>
      </c>
      <c r="AE32" s="137">
        <v>15484.256716829999</v>
      </c>
      <c r="AF32" s="137">
        <v>15545.13766541</v>
      </c>
      <c r="AG32" s="137">
        <v>15532.161048880002</v>
      </c>
      <c r="AH32" s="137">
        <v>0</v>
      </c>
      <c r="AI32" s="137">
        <v>0</v>
      </c>
      <c r="AJ32" s="137">
        <v>0</v>
      </c>
      <c r="AK32" s="137">
        <v>0</v>
      </c>
      <c r="AL32" s="147">
        <v>0</v>
      </c>
      <c r="AM32" s="147">
        <v>0</v>
      </c>
      <c r="AN32" s="147">
        <v>0</v>
      </c>
      <c r="AO32" s="147">
        <v>0</v>
      </c>
      <c r="AP32" s="147">
        <v>0</v>
      </c>
      <c r="AQ32" s="147">
        <v>0</v>
      </c>
      <c r="AR32" s="147">
        <v>0</v>
      </c>
      <c r="AS32" s="147">
        <v>0</v>
      </c>
      <c r="AT32" s="147">
        <v>0</v>
      </c>
      <c r="AU32" s="147">
        <v>0</v>
      </c>
      <c r="AV32" s="147">
        <v>0</v>
      </c>
      <c r="AW32" s="147">
        <v>0</v>
      </c>
      <c r="AX32" s="147">
        <v>0</v>
      </c>
      <c r="AY32" s="147">
        <v>0</v>
      </c>
      <c r="AZ32" s="147">
        <v>0</v>
      </c>
      <c r="BA32" s="147">
        <v>0</v>
      </c>
      <c r="BB32" s="147">
        <v>0</v>
      </c>
      <c r="BC32" s="147">
        <v>0</v>
      </c>
      <c r="BD32" s="147">
        <v>0</v>
      </c>
      <c r="BE32" s="147">
        <v>0</v>
      </c>
      <c r="BF32" s="147">
        <v>0</v>
      </c>
      <c r="BG32" s="147">
        <v>0</v>
      </c>
      <c r="BH32" s="147">
        <v>0</v>
      </c>
      <c r="BI32" s="147">
        <v>0</v>
      </c>
      <c r="BJ32" s="147">
        <v>0</v>
      </c>
      <c r="BK32" s="147">
        <v>0</v>
      </c>
      <c r="BL32" s="147">
        <v>0</v>
      </c>
      <c r="BM32" s="147">
        <v>0</v>
      </c>
      <c r="BN32" s="147">
        <v>0</v>
      </c>
      <c r="BO32" s="147">
        <v>0</v>
      </c>
      <c r="BP32" s="147">
        <v>0</v>
      </c>
      <c r="BQ32" s="147">
        <v>0</v>
      </c>
      <c r="BR32" s="147">
        <v>0</v>
      </c>
      <c r="BS32" s="147">
        <v>0</v>
      </c>
      <c r="BT32" s="147">
        <v>0</v>
      </c>
      <c r="BU32" s="147">
        <v>0</v>
      </c>
      <c r="BV32" s="147">
        <v>0</v>
      </c>
      <c r="BW32" s="147">
        <v>0</v>
      </c>
      <c r="BX32" s="147">
        <v>0</v>
      </c>
      <c r="BY32" s="147">
        <v>0</v>
      </c>
      <c r="BZ32" s="147">
        <v>0</v>
      </c>
      <c r="CA32" s="147">
        <v>0</v>
      </c>
      <c r="CB32" s="147">
        <v>0</v>
      </c>
      <c r="CC32" s="147">
        <v>0</v>
      </c>
      <c r="CD32" s="147">
        <v>0</v>
      </c>
      <c r="CE32" s="147">
        <v>0</v>
      </c>
      <c r="CF32" s="147">
        <v>0</v>
      </c>
      <c r="CG32" s="147">
        <v>0</v>
      </c>
      <c r="CH32" s="147">
        <v>0</v>
      </c>
      <c r="CI32" s="147">
        <v>0</v>
      </c>
      <c r="CJ32" s="147">
        <v>0</v>
      </c>
      <c r="CK32" s="147">
        <v>0</v>
      </c>
      <c r="CL32" s="147">
        <v>0</v>
      </c>
      <c r="CM32" s="147">
        <v>0</v>
      </c>
      <c r="CN32" s="147">
        <v>0</v>
      </c>
      <c r="CO32" s="147">
        <v>0</v>
      </c>
      <c r="CP32" s="147">
        <v>4612.8131302800011</v>
      </c>
      <c r="CQ32" s="147">
        <v>4604.0626732800001</v>
      </c>
      <c r="CR32" s="147">
        <v>4603.7515459200004</v>
      </c>
      <c r="CS32" s="147">
        <v>4612.6575666000008</v>
      </c>
      <c r="CT32" s="147">
        <v>4630.8196262399997</v>
      </c>
      <c r="CU32" s="147">
        <v>4631.4029900400001</v>
      </c>
      <c r="CV32" s="147">
        <v>4631.4029900400001</v>
      </c>
      <c r="CW32" s="147">
        <v>4635.8754458399999</v>
      </c>
      <c r="CX32" s="147">
        <v>4653.9597236400004</v>
      </c>
      <c r="CY32" s="147">
        <v>4668.0771275999996</v>
      </c>
      <c r="CZ32" s="147">
        <v>4718.1686325599994</v>
      </c>
      <c r="DA32" s="147">
        <v>4729.0191992399996</v>
      </c>
      <c r="DB32" s="147">
        <v>4743.0588213600004</v>
      </c>
      <c r="DC32" s="147">
        <v>4743.5255123999996</v>
      </c>
      <c r="DD32" s="147">
        <v>4743.5255123999996</v>
      </c>
      <c r="DE32" s="147">
        <v>4743.5255123999996</v>
      </c>
      <c r="DF32" s="147">
        <v>4752.7037695199997</v>
      </c>
      <c r="DG32" s="147">
        <v>4757.6040254399995</v>
      </c>
      <c r="DH32" s="147">
        <v>4794.5115085199996</v>
      </c>
      <c r="DI32" s="147">
        <v>4837.6026478800004</v>
      </c>
      <c r="DJ32" s="147">
        <v>4871.7488756399998</v>
      </c>
      <c r="DK32" s="147">
        <v>4882.2883149600002</v>
      </c>
      <c r="DL32" s="147">
        <v>4877.8936409999988</v>
      </c>
      <c r="DM32" s="147">
        <v>4868.2875837600004</v>
      </c>
      <c r="DN32" s="147">
        <v>0</v>
      </c>
      <c r="DO32" s="147">
        <v>0</v>
      </c>
      <c r="DP32" s="147">
        <v>0</v>
      </c>
      <c r="DQ32" s="147">
        <v>0</v>
      </c>
      <c r="DR32" s="147">
        <v>0</v>
      </c>
      <c r="DS32" s="147">
        <v>0</v>
      </c>
      <c r="DT32" s="147">
        <v>0</v>
      </c>
      <c r="DU32" s="147">
        <v>0</v>
      </c>
      <c r="DV32" s="147">
        <v>0</v>
      </c>
      <c r="DW32" s="147">
        <v>0</v>
      </c>
      <c r="DX32" s="147">
        <v>0</v>
      </c>
      <c r="DY32" s="147">
        <v>0</v>
      </c>
      <c r="DZ32" s="147">
        <v>0</v>
      </c>
      <c r="EA32" s="147">
        <v>0</v>
      </c>
      <c r="EB32" s="147">
        <v>0</v>
      </c>
      <c r="EC32" s="147">
        <v>0</v>
      </c>
    </row>
    <row r="33" spans="1:133" ht="13.8">
      <c r="A33" s="28" t="s">
        <v>203</v>
      </c>
      <c r="B33" s="137">
        <v>10759.530693000001</v>
      </c>
      <c r="C33" s="137">
        <v>10771.657446800002</v>
      </c>
      <c r="D33" s="137">
        <v>10813.508424200001</v>
      </c>
      <c r="E33" s="137">
        <v>10940.702571200001</v>
      </c>
      <c r="F33" s="137">
        <v>10966.050222</v>
      </c>
      <c r="G33" s="137">
        <v>11062.243645</v>
      </c>
      <c r="H33" s="137">
        <v>11118.956734200001</v>
      </c>
      <c r="I33" s="137">
        <v>11185.334755</v>
      </c>
      <c r="J33" s="137">
        <v>0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v>0</v>
      </c>
      <c r="R33" s="137">
        <v>0</v>
      </c>
      <c r="S33" s="137">
        <v>0</v>
      </c>
      <c r="T33" s="137">
        <v>0</v>
      </c>
      <c r="U33" s="137">
        <v>0</v>
      </c>
      <c r="V33" s="137">
        <v>0</v>
      </c>
      <c r="W33" s="137">
        <v>0</v>
      </c>
      <c r="X33" s="137">
        <v>0</v>
      </c>
      <c r="Y33" s="137">
        <v>0</v>
      </c>
      <c r="Z33" s="137">
        <v>0</v>
      </c>
      <c r="AA33" s="137">
        <v>0</v>
      </c>
      <c r="AB33" s="137">
        <v>0</v>
      </c>
      <c r="AC33" s="137">
        <v>0</v>
      </c>
      <c r="AD33" s="137">
        <v>0</v>
      </c>
      <c r="AE33" s="137">
        <v>0</v>
      </c>
      <c r="AF33" s="137">
        <v>0</v>
      </c>
      <c r="AG33" s="137">
        <v>0</v>
      </c>
      <c r="AH33" s="137">
        <v>7756.6975822100012</v>
      </c>
      <c r="AI33" s="137">
        <v>7779.1995929299992</v>
      </c>
      <c r="AJ33" s="137">
        <v>14432.243909910001</v>
      </c>
      <c r="AK33" s="137">
        <v>14444.828032180001</v>
      </c>
      <c r="AL33" s="147">
        <v>14473.235753740002</v>
      </c>
      <c r="AM33" s="147">
        <v>14446.198580150001</v>
      </c>
      <c r="AN33" s="147">
        <v>3044.0813189999999</v>
      </c>
      <c r="AO33" s="147">
        <v>3047.1503459999999</v>
      </c>
      <c r="AP33" s="147">
        <v>3050.1931420000001</v>
      </c>
      <c r="AQ33" s="147">
        <v>3053.2359379999998</v>
      </c>
      <c r="AR33" s="147">
        <v>3053.340862</v>
      </c>
      <c r="AS33" s="147">
        <v>3050.3767590000002</v>
      </c>
      <c r="AT33" s="147">
        <v>3050.2980659999998</v>
      </c>
      <c r="AU33" s="147">
        <v>3044.3960910000001</v>
      </c>
      <c r="AV33" s="147">
        <v>3032.4085239999999</v>
      </c>
      <c r="AW33" s="147">
        <v>3032.0150589999998</v>
      </c>
      <c r="AX33" s="147">
        <v>3032.0150589999998</v>
      </c>
      <c r="AY33" s="147">
        <v>3026.1393149999999</v>
      </c>
      <c r="AZ33" s="147">
        <v>3022.9457440000001</v>
      </c>
      <c r="BA33" s="147">
        <v>3012.4651214999999</v>
      </c>
      <c r="BB33" s="147">
        <v>3007.9350009999994</v>
      </c>
      <c r="BC33" s="147">
        <v>3013.6533589999999</v>
      </c>
      <c r="BD33" s="147">
        <v>3025.4835400000002</v>
      </c>
      <c r="BE33" s="147">
        <v>3025.9032360000001</v>
      </c>
      <c r="BF33" s="147">
        <v>3025.9032360000001</v>
      </c>
      <c r="BG33" s="147">
        <v>3022.9653639999997</v>
      </c>
      <c r="BH33" s="147">
        <v>3011.1614140000001</v>
      </c>
      <c r="BI33" s="147">
        <v>3002.0592569999999</v>
      </c>
      <c r="BJ33" s="147">
        <v>3004.6561259999999</v>
      </c>
      <c r="BK33" s="147">
        <v>3001.8494089999999</v>
      </c>
      <c r="BL33" s="147">
        <v>2995.9474340000002</v>
      </c>
      <c r="BM33" s="147">
        <v>2984.1434840000002</v>
      </c>
      <c r="BN33" s="147">
        <v>2980.8646090000002</v>
      </c>
      <c r="BO33" s="147">
        <v>4247.3520450000005</v>
      </c>
      <c r="BP33" s="147">
        <v>4259.8239389999999</v>
      </c>
      <c r="BQ33" s="147">
        <v>4264.3795410000002</v>
      </c>
      <c r="BR33" s="147">
        <v>4272.781266</v>
      </c>
      <c r="BS33" s="147">
        <v>4260.6454410000006</v>
      </c>
      <c r="BT33" s="147">
        <v>4251.9823290000004</v>
      </c>
      <c r="BU33" s="147">
        <v>4428.1590421199999</v>
      </c>
      <c r="BV33" s="147">
        <v>4449.5879390399996</v>
      </c>
      <c r="BW33" s="147">
        <v>4454.6048677200006</v>
      </c>
      <c r="BX33" s="147">
        <v>4484.8231125600005</v>
      </c>
      <c r="BY33" s="147">
        <v>4503.2962995599992</v>
      </c>
      <c r="BZ33" s="147">
        <v>4516.9470124800009</v>
      </c>
      <c r="CA33" s="147">
        <v>4513.0190295600005</v>
      </c>
      <c r="CB33" s="147">
        <v>4525.9697059199998</v>
      </c>
      <c r="CC33" s="147">
        <v>4526.4363969599999</v>
      </c>
      <c r="CD33" s="147">
        <v>4517.6470490399997</v>
      </c>
      <c r="CE33" s="147">
        <v>4508.6243555999999</v>
      </c>
      <c r="CF33" s="147">
        <v>4503.9574451999997</v>
      </c>
      <c r="CG33" s="147">
        <v>4521.2639045999995</v>
      </c>
      <c r="CH33" s="147">
        <v>4543.7428563600006</v>
      </c>
      <c r="CI33" s="147">
        <v>4566.4551536399995</v>
      </c>
      <c r="CJ33" s="147">
        <v>4575.9834290400004</v>
      </c>
      <c r="CK33" s="147">
        <v>4589.5952510400002</v>
      </c>
      <c r="CL33" s="147">
        <v>4640.0534214000008</v>
      </c>
      <c r="CM33" s="147">
        <v>4605.8294791599992</v>
      </c>
      <c r="CN33" s="147">
        <v>4657.5035989600001</v>
      </c>
      <c r="CO33" s="147">
        <v>4608.0684380399998</v>
      </c>
      <c r="CP33" s="147">
        <v>0</v>
      </c>
      <c r="CQ33" s="147">
        <v>0</v>
      </c>
      <c r="CR33" s="147">
        <v>0</v>
      </c>
      <c r="CS33" s="147">
        <v>0</v>
      </c>
      <c r="CT33" s="147">
        <v>0</v>
      </c>
      <c r="CU33" s="147">
        <v>0</v>
      </c>
      <c r="CV33" s="147">
        <v>0</v>
      </c>
      <c r="CW33" s="147">
        <v>0</v>
      </c>
      <c r="CX33" s="147">
        <v>0</v>
      </c>
      <c r="CY33" s="147">
        <v>0</v>
      </c>
      <c r="CZ33" s="147">
        <v>0</v>
      </c>
      <c r="DA33" s="147">
        <v>0</v>
      </c>
      <c r="DB33" s="147">
        <v>0</v>
      </c>
      <c r="DC33" s="147">
        <v>0</v>
      </c>
      <c r="DD33" s="147">
        <v>0</v>
      </c>
      <c r="DE33" s="147">
        <v>0</v>
      </c>
      <c r="DF33" s="147">
        <v>0</v>
      </c>
      <c r="DG33" s="147">
        <v>0</v>
      </c>
      <c r="DH33" s="147">
        <v>0</v>
      </c>
      <c r="DI33" s="147">
        <v>0</v>
      </c>
      <c r="DJ33" s="147">
        <v>0</v>
      </c>
      <c r="DK33" s="147">
        <v>0</v>
      </c>
      <c r="DL33" s="147">
        <v>0</v>
      </c>
      <c r="DM33" s="147">
        <v>0</v>
      </c>
      <c r="DN33" s="147">
        <v>0</v>
      </c>
      <c r="DO33" s="147">
        <v>0</v>
      </c>
      <c r="DP33" s="147">
        <v>0</v>
      </c>
      <c r="DQ33" s="147">
        <v>0</v>
      </c>
      <c r="DR33" s="147">
        <v>0</v>
      </c>
      <c r="DS33" s="147">
        <v>0</v>
      </c>
      <c r="DT33" s="147">
        <v>0</v>
      </c>
      <c r="DU33" s="147">
        <v>0</v>
      </c>
      <c r="DV33" s="147">
        <v>0</v>
      </c>
      <c r="DW33" s="147">
        <v>0</v>
      </c>
      <c r="DX33" s="147">
        <v>0</v>
      </c>
      <c r="DY33" s="147">
        <v>0</v>
      </c>
      <c r="DZ33" s="147">
        <v>0</v>
      </c>
      <c r="EA33" s="147">
        <v>0</v>
      </c>
      <c r="EB33" s="147">
        <v>0</v>
      </c>
      <c r="EC33" s="147">
        <v>0</v>
      </c>
    </row>
    <row r="34" spans="1:133" ht="13.8">
      <c r="A34" s="28" t="s">
        <v>202</v>
      </c>
      <c r="B34" s="137">
        <v>4152.3481137600002</v>
      </c>
      <c r="C34" s="137">
        <v>4648.40664827</v>
      </c>
      <c r="D34" s="137">
        <v>5885.9854676200011</v>
      </c>
      <c r="E34" s="137">
        <v>6303.3011556299998</v>
      </c>
      <c r="F34" s="137">
        <v>6317.9385176699998</v>
      </c>
      <c r="G34" s="137">
        <v>6373.4094730200004</v>
      </c>
      <c r="H34" s="137">
        <v>6543.9131137600007</v>
      </c>
      <c r="I34" s="137">
        <v>6582.955392419999</v>
      </c>
      <c r="J34" s="137">
        <v>6558.7468062600001</v>
      </c>
      <c r="K34" s="137">
        <v>6538.86965831</v>
      </c>
      <c r="L34" s="137">
        <v>6538.2169758400005</v>
      </c>
      <c r="M34" s="137">
        <v>6544.5657962299993</v>
      </c>
      <c r="N34" s="137">
        <v>6589.1262084999998</v>
      </c>
      <c r="O34" s="137">
        <v>6635.2293247900006</v>
      </c>
      <c r="P34" s="137">
        <v>6662.3453146800002</v>
      </c>
      <c r="Q34" s="137">
        <v>6708.3890962000005</v>
      </c>
      <c r="R34" s="137">
        <v>6735.8610947099996</v>
      </c>
      <c r="S34" s="137">
        <v>6769.3259049900007</v>
      </c>
      <c r="T34" s="137">
        <v>6997.3749770900004</v>
      </c>
      <c r="U34" s="137">
        <v>7012.31269324</v>
      </c>
      <c r="V34" s="137">
        <v>7026.3968256100006</v>
      </c>
      <c r="W34" s="137">
        <v>7681.0211771099994</v>
      </c>
      <c r="X34" s="137">
        <v>7657.4476420700003</v>
      </c>
      <c r="Y34" s="137">
        <v>7664.0776987999998</v>
      </c>
      <c r="Z34" s="137">
        <v>7694.0134094900004</v>
      </c>
      <c r="AA34" s="137">
        <v>7702.4516635099999</v>
      </c>
      <c r="AB34" s="137">
        <v>7710.1532445600005</v>
      </c>
      <c r="AC34" s="137">
        <v>7717.8548256100003</v>
      </c>
      <c r="AD34" s="137">
        <v>7718.1227066900001</v>
      </c>
      <c r="AE34" s="137">
        <v>7733.0570769000005</v>
      </c>
      <c r="AF34" s="137">
        <v>7763.4615794800002</v>
      </c>
      <c r="AG34" s="137">
        <v>7756.9654632899992</v>
      </c>
      <c r="AH34" s="137">
        <v>0</v>
      </c>
      <c r="AI34" s="137">
        <v>0</v>
      </c>
      <c r="AJ34" s="137">
        <v>0</v>
      </c>
      <c r="AK34" s="137">
        <v>0</v>
      </c>
      <c r="AL34" s="147">
        <v>0</v>
      </c>
      <c r="AM34" s="147">
        <v>0</v>
      </c>
      <c r="AN34" s="147">
        <v>0</v>
      </c>
      <c r="AO34" s="147">
        <v>0</v>
      </c>
      <c r="AP34" s="147">
        <v>0</v>
      </c>
      <c r="AQ34" s="147">
        <v>0</v>
      </c>
      <c r="AR34" s="147">
        <v>0</v>
      </c>
      <c r="AS34" s="147">
        <v>0</v>
      </c>
      <c r="AT34" s="147">
        <v>0</v>
      </c>
      <c r="AU34" s="147">
        <v>0</v>
      </c>
      <c r="AV34" s="147">
        <v>0</v>
      </c>
      <c r="AW34" s="147">
        <v>0</v>
      </c>
      <c r="AX34" s="147">
        <v>0</v>
      </c>
      <c r="AY34" s="147">
        <v>0</v>
      </c>
      <c r="AZ34" s="147">
        <v>0</v>
      </c>
      <c r="BA34" s="147">
        <v>0</v>
      </c>
      <c r="BB34" s="147">
        <v>0</v>
      </c>
      <c r="BC34" s="147">
        <v>0</v>
      </c>
      <c r="BD34" s="147">
        <v>0</v>
      </c>
      <c r="BE34" s="147">
        <v>0</v>
      </c>
      <c r="BF34" s="147">
        <v>0</v>
      </c>
      <c r="BG34" s="147">
        <v>0</v>
      </c>
      <c r="BH34" s="147">
        <v>0</v>
      </c>
      <c r="BI34" s="147">
        <v>0</v>
      </c>
      <c r="BJ34" s="147">
        <v>0</v>
      </c>
      <c r="BK34" s="147">
        <v>0</v>
      </c>
      <c r="BL34" s="147">
        <v>0</v>
      </c>
      <c r="BM34" s="147">
        <v>0</v>
      </c>
      <c r="BN34" s="147">
        <v>0</v>
      </c>
      <c r="BO34" s="147">
        <v>0</v>
      </c>
      <c r="BP34" s="147">
        <v>0</v>
      </c>
      <c r="BQ34" s="147">
        <v>0</v>
      </c>
      <c r="BR34" s="147">
        <v>0</v>
      </c>
      <c r="BS34" s="147">
        <v>0</v>
      </c>
      <c r="BT34" s="147">
        <v>0</v>
      </c>
      <c r="BU34" s="147">
        <v>0</v>
      </c>
      <c r="BV34" s="147">
        <v>0</v>
      </c>
      <c r="BW34" s="147">
        <v>0</v>
      </c>
      <c r="BX34" s="147">
        <v>0</v>
      </c>
      <c r="BY34" s="147">
        <v>0</v>
      </c>
      <c r="BZ34" s="147">
        <v>0</v>
      </c>
      <c r="CA34" s="147">
        <v>0</v>
      </c>
      <c r="CB34" s="147">
        <v>0</v>
      </c>
      <c r="CC34" s="147">
        <v>0</v>
      </c>
      <c r="CD34" s="147">
        <v>0</v>
      </c>
      <c r="CE34" s="147">
        <v>0</v>
      </c>
      <c r="CF34" s="147">
        <v>0</v>
      </c>
      <c r="CG34" s="147">
        <v>0</v>
      </c>
      <c r="CH34" s="147">
        <v>0</v>
      </c>
      <c r="CI34" s="147">
        <v>0</v>
      </c>
      <c r="CJ34" s="147">
        <v>0</v>
      </c>
      <c r="CK34" s="147">
        <v>0</v>
      </c>
      <c r="CL34" s="147">
        <v>0</v>
      </c>
      <c r="CM34" s="147">
        <v>0</v>
      </c>
      <c r="CN34" s="147">
        <v>0</v>
      </c>
      <c r="CO34" s="147">
        <v>0</v>
      </c>
      <c r="CP34" s="147">
        <v>0</v>
      </c>
      <c r="CQ34" s="147">
        <v>0</v>
      </c>
      <c r="CR34" s="147">
        <v>0</v>
      </c>
      <c r="CS34" s="147">
        <v>0</v>
      </c>
      <c r="CT34" s="147">
        <v>0</v>
      </c>
      <c r="CU34" s="147">
        <v>0</v>
      </c>
      <c r="CV34" s="147">
        <v>0</v>
      </c>
      <c r="CW34" s="147">
        <v>0</v>
      </c>
      <c r="CX34" s="147">
        <v>0</v>
      </c>
      <c r="CY34" s="147">
        <v>0</v>
      </c>
      <c r="CZ34" s="147">
        <v>0</v>
      </c>
      <c r="DA34" s="147">
        <v>0</v>
      </c>
      <c r="DB34" s="147">
        <v>0</v>
      </c>
      <c r="DC34" s="147">
        <v>0</v>
      </c>
      <c r="DD34" s="147">
        <v>0</v>
      </c>
      <c r="DE34" s="147">
        <v>0</v>
      </c>
      <c r="DF34" s="147">
        <v>0</v>
      </c>
      <c r="DG34" s="147">
        <v>0</v>
      </c>
      <c r="DH34" s="147">
        <v>0</v>
      </c>
      <c r="DI34" s="147">
        <v>0</v>
      </c>
      <c r="DJ34" s="147">
        <v>0</v>
      </c>
      <c r="DK34" s="147">
        <v>0</v>
      </c>
      <c r="DL34" s="147">
        <v>0</v>
      </c>
      <c r="DM34" s="147">
        <v>0</v>
      </c>
      <c r="DN34" s="147">
        <v>0</v>
      </c>
      <c r="DO34" s="147">
        <v>0</v>
      </c>
      <c r="DP34" s="147">
        <v>0</v>
      </c>
      <c r="DQ34" s="147">
        <v>0</v>
      </c>
      <c r="DR34" s="147">
        <v>0</v>
      </c>
      <c r="DS34" s="147">
        <v>0</v>
      </c>
      <c r="DT34" s="147">
        <v>0</v>
      </c>
      <c r="DU34" s="147">
        <v>0</v>
      </c>
      <c r="DV34" s="147">
        <v>0</v>
      </c>
      <c r="DW34" s="147">
        <v>0</v>
      </c>
      <c r="DX34" s="147">
        <v>0</v>
      </c>
      <c r="DY34" s="147">
        <v>0</v>
      </c>
      <c r="DZ34" s="147">
        <v>0</v>
      </c>
      <c r="EA34" s="147">
        <v>0</v>
      </c>
      <c r="EB34" s="147">
        <v>0</v>
      </c>
      <c r="EC34" s="147">
        <v>0</v>
      </c>
    </row>
    <row r="35" spans="1:133" s="31" customFormat="1">
      <c r="A35" s="29" t="s">
        <v>119</v>
      </c>
      <c r="B35" s="134">
        <v>7617.9739999999993</v>
      </c>
      <c r="C35" s="134">
        <v>7469.0630999999994</v>
      </c>
      <c r="D35" s="134">
        <v>7490.7885999999999</v>
      </c>
      <c r="E35" s="134">
        <v>7395.4106999999995</v>
      </c>
      <c r="F35" s="134">
        <v>7350.1978999999974</v>
      </c>
      <c r="G35" s="134">
        <v>7306.8828000000021</v>
      </c>
      <c r="H35" s="134">
        <v>7233.1100999999981</v>
      </c>
      <c r="I35" s="134">
        <v>7232.9793999999965</v>
      </c>
      <c r="J35" s="134">
        <v>7249.6348000000025</v>
      </c>
      <c r="K35" s="134">
        <v>7209.1728000000021</v>
      </c>
      <c r="L35" s="134">
        <v>7183.9383000000016</v>
      </c>
      <c r="M35" s="134">
        <v>7163.9348999999966</v>
      </c>
      <c r="N35" s="134">
        <v>7060.0286999999926</v>
      </c>
      <c r="O35" s="134">
        <v>6936.8977999999988</v>
      </c>
      <c r="P35" s="134">
        <v>7020.029400000004</v>
      </c>
      <c r="Q35" s="134">
        <v>7090.916100000004</v>
      </c>
      <c r="R35" s="134">
        <v>7129.2308000000039</v>
      </c>
      <c r="S35" s="134">
        <v>7236.244200000001</v>
      </c>
      <c r="T35" s="134">
        <v>7373.7349000000013</v>
      </c>
      <c r="U35" s="134">
        <v>7370.2385999999988</v>
      </c>
      <c r="V35" s="134">
        <v>7374.237699999996</v>
      </c>
      <c r="W35" s="134">
        <v>7389.4123000000018</v>
      </c>
      <c r="X35" s="134">
        <v>7385.3013999999966</v>
      </c>
      <c r="Y35" s="134">
        <v>7377.409399999995</v>
      </c>
      <c r="Z35" s="134">
        <v>7367.9490999999944</v>
      </c>
      <c r="AA35" s="134">
        <v>7391.8845000000019</v>
      </c>
      <c r="AB35" s="134">
        <v>7379.6914999999963</v>
      </c>
      <c r="AC35" s="134">
        <v>7327.9274999999989</v>
      </c>
      <c r="AD35" s="134">
        <v>7364.8997000000036</v>
      </c>
      <c r="AE35" s="134">
        <v>7325.1818999999932</v>
      </c>
      <c r="AF35" s="134">
        <v>7314.2066999999934</v>
      </c>
      <c r="AG35" s="134">
        <v>7346.4449999999943</v>
      </c>
      <c r="AH35" s="134">
        <v>7420.076299999997</v>
      </c>
      <c r="AI35" s="134">
        <v>7462.1523999999963</v>
      </c>
      <c r="AJ35" s="134">
        <v>7543.3656999999985</v>
      </c>
      <c r="AK35" s="134">
        <v>8561.5417999999972</v>
      </c>
      <c r="AL35" s="148">
        <v>8634.1755999999932</v>
      </c>
      <c r="AM35" s="148">
        <v>8725.2526999999936</v>
      </c>
      <c r="AN35" s="148">
        <v>9077.4468999999954</v>
      </c>
      <c r="AO35" s="148">
        <v>9087.7175999999981</v>
      </c>
      <c r="AP35" s="148">
        <v>9122.3544000000038</v>
      </c>
      <c r="AQ35" s="148">
        <v>9175.3408000000018</v>
      </c>
      <c r="AR35" s="148">
        <v>9215.093600000002</v>
      </c>
      <c r="AS35" s="148">
        <v>9279.143</v>
      </c>
      <c r="AT35" s="148">
        <v>9339.3708000000061</v>
      </c>
      <c r="AU35" s="148">
        <v>9130.5115000000096</v>
      </c>
      <c r="AV35" s="148">
        <v>9165.4687000000049</v>
      </c>
      <c r="AW35" s="148">
        <v>9174.8239000000049</v>
      </c>
      <c r="AX35" s="148">
        <v>8898.4873000000007</v>
      </c>
      <c r="AY35" s="148">
        <v>8931.2159999999967</v>
      </c>
      <c r="AZ35" s="148">
        <v>8954.749300000005</v>
      </c>
      <c r="BA35" s="148">
        <v>8965.1648000000059</v>
      </c>
      <c r="BB35" s="148">
        <v>8980.7347000000027</v>
      </c>
      <c r="BC35" s="148">
        <v>9056.5600000000013</v>
      </c>
      <c r="BD35" s="148">
        <v>9109.9601999999941</v>
      </c>
      <c r="BE35" s="148">
        <v>9177.1936999999998</v>
      </c>
      <c r="BF35" s="148">
        <v>9241.5640000000021</v>
      </c>
      <c r="BG35" s="148">
        <v>9314.4413999999997</v>
      </c>
      <c r="BH35" s="148">
        <v>9377.6546999999937</v>
      </c>
      <c r="BI35" s="148">
        <v>10281.798799999991</v>
      </c>
      <c r="BJ35" s="148">
        <v>10310.38129999999</v>
      </c>
      <c r="BK35" s="148">
        <v>10393.980899999993</v>
      </c>
      <c r="BL35" s="148">
        <v>10372.888499999999</v>
      </c>
      <c r="BM35" s="148">
        <v>10573.904899999996</v>
      </c>
      <c r="BN35" s="148">
        <v>10763.506999999998</v>
      </c>
      <c r="BO35" s="148">
        <v>10873.072299999994</v>
      </c>
      <c r="BP35" s="148">
        <v>10947.322399999995</v>
      </c>
      <c r="BQ35" s="148">
        <v>11108.147100000007</v>
      </c>
      <c r="BR35" s="148">
        <v>11206.663100000009</v>
      </c>
      <c r="BS35" s="148">
        <v>11303.23240000001</v>
      </c>
      <c r="BT35" s="148">
        <v>11039.848500000004</v>
      </c>
      <c r="BU35" s="148">
        <v>11172.9874</v>
      </c>
      <c r="BV35" s="148">
        <v>11233.637000000008</v>
      </c>
      <c r="BW35" s="148">
        <v>11600.944600000006</v>
      </c>
      <c r="BX35" s="148">
        <v>11900.526400000004</v>
      </c>
      <c r="BY35" s="148">
        <v>12216.584100000002</v>
      </c>
      <c r="BZ35" s="148">
        <v>12516.630100000009</v>
      </c>
      <c r="CA35" s="148">
        <v>12911.191099999995</v>
      </c>
      <c r="CB35" s="148">
        <v>13170.421499999991</v>
      </c>
      <c r="CC35" s="148">
        <v>13449.848999999993</v>
      </c>
      <c r="CD35" s="148">
        <v>13753.316699999988</v>
      </c>
      <c r="CE35" s="148">
        <v>13945.978699999992</v>
      </c>
      <c r="CF35" s="148">
        <v>14590.154899999996</v>
      </c>
      <c r="CG35" s="148">
        <v>15063.749999999995</v>
      </c>
      <c r="CH35" s="148">
        <v>15392.006099999999</v>
      </c>
      <c r="CI35" s="148">
        <v>15716.829000000005</v>
      </c>
      <c r="CJ35" s="148">
        <v>16055.560099999999</v>
      </c>
      <c r="CK35" s="148">
        <v>16363.966800000002</v>
      </c>
      <c r="CL35" s="148">
        <v>16615.076500000014</v>
      </c>
      <c r="CM35" s="148">
        <v>16926.666699999994</v>
      </c>
      <c r="CN35" s="148">
        <v>17638.248400000004</v>
      </c>
      <c r="CO35" s="148">
        <v>18024.146699999998</v>
      </c>
      <c r="CP35" s="148">
        <v>18349.7176</v>
      </c>
      <c r="CQ35" s="148">
        <v>18689.051100000015</v>
      </c>
      <c r="CR35" s="148">
        <v>18932.174499999994</v>
      </c>
      <c r="CS35" s="148">
        <v>19355.430500000006</v>
      </c>
      <c r="CT35" s="148">
        <v>19737.618500000004</v>
      </c>
      <c r="CU35" s="148">
        <v>20093.000500000002</v>
      </c>
      <c r="CV35" s="148">
        <v>20398.436600000005</v>
      </c>
      <c r="CW35" s="148">
        <v>20721.690500000012</v>
      </c>
      <c r="CX35" s="148">
        <v>20845.516900000017</v>
      </c>
      <c r="CY35" s="148">
        <v>21360.902100000018</v>
      </c>
      <c r="CZ35" s="148">
        <v>22184.862500000003</v>
      </c>
      <c r="DA35" s="148">
        <v>22980.205000000005</v>
      </c>
      <c r="DB35" s="148">
        <v>23919.210900000005</v>
      </c>
      <c r="DC35" s="148">
        <v>24804.576900000004</v>
      </c>
      <c r="DD35" s="148">
        <v>25875.083900000005</v>
      </c>
      <c r="DE35" s="148">
        <v>26730.636900000005</v>
      </c>
      <c r="DF35" s="148">
        <v>27569.011100000003</v>
      </c>
      <c r="DG35" s="148">
        <v>29072.791200000003</v>
      </c>
      <c r="DH35" s="148">
        <v>30296.822000000018</v>
      </c>
      <c r="DI35" s="148">
        <v>31604.476400000014</v>
      </c>
      <c r="DJ35" s="148">
        <v>35422.791000000041</v>
      </c>
      <c r="DK35" s="148">
        <v>35387.63120000004</v>
      </c>
      <c r="DL35" s="148">
        <v>35747.385600000052</v>
      </c>
      <c r="DM35" s="148">
        <v>36591.541500000021</v>
      </c>
      <c r="DN35" s="148">
        <v>37738.939200000001</v>
      </c>
      <c r="DO35" s="148">
        <v>39074.20729999998</v>
      </c>
      <c r="DP35" s="148">
        <v>39859.424999999967</v>
      </c>
      <c r="DQ35" s="148">
        <v>40550.351500000004</v>
      </c>
      <c r="DR35" s="148">
        <v>41543.581600000027</v>
      </c>
      <c r="DS35" s="148">
        <v>42888.384499999993</v>
      </c>
      <c r="DT35" s="148">
        <v>44321.607499999998</v>
      </c>
      <c r="DU35" s="148">
        <v>46246.202099999966</v>
      </c>
      <c r="DV35" s="148">
        <v>47987.531500000034</v>
      </c>
      <c r="DW35" s="148">
        <v>49650.671300000045</v>
      </c>
      <c r="DX35" s="148">
        <v>50773.090600000025</v>
      </c>
      <c r="DY35" s="148">
        <v>51943.434300000023</v>
      </c>
      <c r="DZ35" s="148">
        <v>53104.436700000006</v>
      </c>
      <c r="EA35" s="148">
        <v>54373.224599999965</v>
      </c>
      <c r="EB35" s="148">
        <v>55280.568099999982</v>
      </c>
      <c r="EC35" s="148">
        <v>56113.033100000008</v>
      </c>
    </row>
    <row r="36" spans="1:133" ht="13.8">
      <c r="A36" s="36" t="s">
        <v>109</v>
      </c>
      <c r="B36" s="137">
        <v>2235.528499999999</v>
      </c>
      <c r="C36" s="137">
        <v>2326.6349</v>
      </c>
      <c r="D36" s="137">
        <v>2280.2024999999999</v>
      </c>
      <c r="E36" s="137">
        <v>2094.3478</v>
      </c>
      <c r="F36" s="137">
        <v>2032.3258999999994</v>
      </c>
      <c r="G36" s="137">
        <v>1908.1005000000016</v>
      </c>
      <c r="H36" s="137">
        <v>1821.3797000000009</v>
      </c>
      <c r="I36" s="137">
        <v>1905.3380999999995</v>
      </c>
      <c r="J36" s="137">
        <v>1983.5169000000014</v>
      </c>
      <c r="K36" s="137">
        <v>1969.4684999999997</v>
      </c>
      <c r="L36" s="137">
        <v>2096.3708000000001</v>
      </c>
      <c r="M36" s="137">
        <v>2096.8064999999997</v>
      </c>
      <c r="N36" s="137">
        <v>1933.1496</v>
      </c>
      <c r="O36" s="137">
        <v>1688.4143000000001</v>
      </c>
      <c r="P36" s="137">
        <v>1695.2829999999999</v>
      </c>
      <c r="Q36" s="137">
        <v>1778.3935000000006</v>
      </c>
      <c r="R36" s="137">
        <v>1786.0302000000004</v>
      </c>
      <c r="S36" s="137">
        <v>1846.7522999999997</v>
      </c>
      <c r="T36" s="137">
        <v>1881.0479999999998</v>
      </c>
      <c r="U36" s="137">
        <v>1783.2349999999999</v>
      </c>
      <c r="V36" s="137">
        <v>1673.8867999999995</v>
      </c>
      <c r="W36" s="137">
        <v>1626.1786000000006</v>
      </c>
      <c r="X36" s="137">
        <v>1484.6084999999994</v>
      </c>
      <c r="Y36" s="137">
        <v>1433.4832999999994</v>
      </c>
      <c r="Z36" s="137">
        <v>1471.7613000000031</v>
      </c>
      <c r="AA36" s="137">
        <v>1539.5525000000011</v>
      </c>
      <c r="AB36" s="137">
        <v>1532.9123000000025</v>
      </c>
      <c r="AC36" s="137">
        <v>1445.1770000000008</v>
      </c>
      <c r="AD36" s="137">
        <v>1376.9374</v>
      </c>
      <c r="AE36" s="137">
        <v>1295.4827000000009</v>
      </c>
      <c r="AF36" s="137">
        <v>1215.5757999999998</v>
      </c>
      <c r="AG36" s="137">
        <v>1201.2194000000002</v>
      </c>
      <c r="AH36" s="137">
        <v>1207.6611000000003</v>
      </c>
      <c r="AI36" s="137">
        <v>1175.9609999999998</v>
      </c>
      <c r="AJ36" s="137">
        <v>1163.9654999999993</v>
      </c>
      <c r="AK36" s="137">
        <v>1141.651699999999</v>
      </c>
      <c r="AL36" s="146">
        <v>1920.9509999999996</v>
      </c>
      <c r="AM36" s="151">
        <v>1813.6303999999991</v>
      </c>
      <c r="AN36" s="151">
        <v>2063.2237000000018</v>
      </c>
      <c r="AO36" s="151">
        <v>2040.8116000000002</v>
      </c>
      <c r="AP36" s="151">
        <v>2065.9242000000004</v>
      </c>
      <c r="AQ36" s="151">
        <v>2111.4356000000007</v>
      </c>
      <c r="AR36" s="151">
        <v>2156.7520000000009</v>
      </c>
      <c r="AS36" s="151">
        <v>2199.2753000000002</v>
      </c>
      <c r="AT36" s="151">
        <v>2280.8652000000002</v>
      </c>
      <c r="AU36" s="151">
        <v>2086.1761000000001</v>
      </c>
      <c r="AV36" s="151">
        <v>2149.3196999999991</v>
      </c>
      <c r="AW36" s="151">
        <v>2269.9038</v>
      </c>
      <c r="AX36" s="151">
        <v>1557.4528999999998</v>
      </c>
      <c r="AY36" s="151">
        <v>1727.3535000000013</v>
      </c>
      <c r="AZ36" s="151">
        <v>2287.9371000000024</v>
      </c>
      <c r="BA36" s="151">
        <v>2339.5526000000004</v>
      </c>
      <c r="BB36" s="151">
        <v>2375.3835000000013</v>
      </c>
      <c r="BC36" s="151">
        <v>2405.1822999999999</v>
      </c>
      <c r="BD36" s="151">
        <v>2415.4573999999984</v>
      </c>
      <c r="BE36" s="151">
        <v>2494.3913999999982</v>
      </c>
      <c r="BF36" s="151">
        <v>2499.1357999999987</v>
      </c>
      <c r="BG36" s="151">
        <v>2531.9008999999992</v>
      </c>
      <c r="BH36" s="151">
        <v>2615.8505000000009</v>
      </c>
      <c r="BI36" s="151">
        <v>3447.0535</v>
      </c>
      <c r="BJ36" s="151">
        <v>3408.632799999998</v>
      </c>
      <c r="BK36" s="151">
        <v>3292.9127999999978</v>
      </c>
      <c r="BL36" s="151">
        <v>2776.2808</v>
      </c>
      <c r="BM36" s="151">
        <v>2760.8802999999943</v>
      </c>
      <c r="BN36" s="151">
        <v>2802.385699999998</v>
      </c>
      <c r="BO36" s="151">
        <v>2848.0401999999958</v>
      </c>
      <c r="BP36" s="151">
        <v>2922.6996999999969</v>
      </c>
      <c r="BQ36" s="151">
        <v>2905.6024999999986</v>
      </c>
      <c r="BR36" s="151">
        <v>2971.7184999999972</v>
      </c>
      <c r="BS36" s="151">
        <v>3033.5911999999967</v>
      </c>
      <c r="BT36" s="151">
        <v>2157.888899999999</v>
      </c>
      <c r="BU36" s="151">
        <v>2259.252599999998</v>
      </c>
      <c r="BV36" s="151">
        <v>2401.5528999999979</v>
      </c>
      <c r="BW36" s="151">
        <v>2626.3262999999984</v>
      </c>
      <c r="BX36" s="151">
        <v>3063.1882999999966</v>
      </c>
      <c r="BY36" s="151">
        <v>3301.1429999999973</v>
      </c>
      <c r="BZ36" s="151">
        <v>3427.5397999999977</v>
      </c>
      <c r="CA36" s="151">
        <v>3476.9637999999977</v>
      </c>
      <c r="CB36" s="151">
        <v>3480.3148999999976</v>
      </c>
      <c r="CC36" s="151">
        <v>3685.5084999999949</v>
      </c>
      <c r="CD36" s="151">
        <v>3764.4295999999968</v>
      </c>
      <c r="CE36" s="151">
        <v>3814.5925999999999</v>
      </c>
      <c r="CF36" s="151">
        <v>4753.6394000000055</v>
      </c>
      <c r="CG36" s="151">
        <v>4962.6520000000028</v>
      </c>
      <c r="CH36" s="151">
        <v>5051.9772999999996</v>
      </c>
      <c r="CI36" s="151">
        <v>5027.4851000000081</v>
      </c>
      <c r="CJ36" s="151">
        <v>4848.7948999999999</v>
      </c>
      <c r="CK36" s="151">
        <v>4856.4332999999961</v>
      </c>
      <c r="CL36" s="151">
        <v>4860.2514000000001</v>
      </c>
      <c r="CM36" s="151">
        <v>5073.3846000000021</v>
      </c>
      <c r="CN36" s="151">
        <v>5661.8805999999959</v>
      </c>
      <c r="CO36" s="151">
        <v>5754.421599999996</v>
      </c>
      <c r="CP36" s="151">
        <v>5870.2709000000023</v>
      </c>
      <c r="CQ36" s="151">
        <v>5976.1762000000072</v>
      </c>
      <c r="CR36" s="151">
        <v>5532.3155999999999</v>
      </c>
      <c r="CS36" s="151">
        <v>5506.3316000000013</v>
      </c>
      <c r="CT36" s="151">
        <v>5561.6311000000032</v>
      </c>
      <c r="CU36" s="151">
        <v>5558.3678</v>
      </c>
      <c r="CV36" s="151">
        <v>5779.7629999999999</v>
      </c>
      <c r="CW36" s="151">
        <v>5974.6373999999987</v>
      </c>
      <c r="CX36" s="151">
        <v>5648.3526000000002</v>
      </c>
      <c r="CY36" s="151">
        <v>5680.6897999999965</v>
      </c>
      <c r="CZ36" s="151">
        <v>6092.0204999999969</v>
      </c>
      <c r="DA36" s="151">
        <v>6244.7470999999978</v>
      </c>
      <c r="DB36" s="151">
        <v>6282.8639000000003</v>
      </c>
      <c r="DC36" s="151">
        <v>6335.0688999999984</v>
      </c>
      <c r="DD36" s="151">
        <v>6637.6526000000031</v>
      </c>
      <c r="DE36" s="151">
        <v>6675.0281999999997</v>
      </c>
      <c r="DF36" s="151">
        <v>6683.0872000000018</v>
      </c>
      <c r="DG36" s="151">
        <v>6846.8195999999934</v>
      </c>
      <c r="DH36" s="151">
        <v>6871.3972999999978</v>
      </c>
      <c r="DI36" s="151">
        <v>7100.2191999999977</v>
      </c>
      <c r="DJ36" s="151">
        <v>7243.0674000000017</v>
      </c>
      <c r="DK36" s="151">
        <v>7277.8809999999976</v>
      </c>
      <c r="DL36" s="151">
        <v>7418.3238999999994</v>
      </c>
      <c r="DM36" s="151">
        <v>7655.9494999999952</v>
      </c>
      <c r="DN36" s="151">
        <v>8349.9339</v>
      </c>
      <c r="DO36" s="151">
        <v>9019.4832000000042</v>
      </c>
      <c r="DP36" s="151">
        <v>9141.544300000005</v>
      </c>
      <c r="DQ36" s="151">
        <v>9557.5220000000008</v>
      </c>
      <c r="DR36" s="151">
        <v>10017.793700000007</v>
      </c>
      <c r="DS36" s="151">
        <v>10334.035499999987</v>
      </c>
      <c r="DT36" s="151">
        <v>10981.994000000006</v>
      </c>
      <c r="DU36" s="151">
        <v>11741.265800000005</v>
      </c>
      <c r="DV36" s="151">
        <v>12629.639000000003</v>
      </c>
      <c r="DW36" s="151">
        <v>12929.958900000016</v>
      </c>
      <c r="DX36" s="151">
        <v>12949.778000000013</v>
      </c>
      <c r="DY36" s="151">
        <v>13141.284199999998</v>
      </c>
      <c r="DZ36" s="151">
        <v>13264.147099999998</v>
      </c>
      <c r="EA36" s="151">
        <v>13473.883799999998</v>
      </c>
      <c r="EB36" s="151">
        <v>13636.272999999997</v>
      </c>
      <c r="EC36" s="151">
        <v>13581.1106</v>
      </c>
    </row>
    <row r="37" spans="1:133" ht="13.8">
      <c r="A37" s="36" t="s">
        <v>110</v>
      </c>
      <c r="B37" s="137">
        <v>2464.3326999999999</v>
      </c>
      <c r="C37" s="137">
        <v>2227.1279999999997</v>
      </c>
      <c r="D37" s="137">
        <v>2246.0439000000006</v>
      </c>
      <c r="E37" s="137">
        <v>2301.8649999999998</v>
      </c>
      <c r="F37" s="137">
        <v>2285.8267000000001</v>
      </c>
      <c r="G37" s="137">
        <v>2317.0350999999991</v>
      </c>
      <c r="H37" s="137">
        <v>2305.4266999999982</v>
      </c>
      <c r="I37" s="137">
        <v>2179.3620999999985</v>
      </c>
      <c r="J37" s="137">
        <v>2066.1401000000001</v>
      </c>
      <c r="K37" s="137">
        <v>1986.6746999999996</v>
      </c>
      <c r="L37" s="137">
        <v>1825.115</v>
      </c>
      <c r="M37" s="137">
        <v>1774.0931000000012</v>
      </c>
      <c r="N37" s="137">
        <v>1814.4571000000005</v>
      </c>
      <c r="O37" s="137">
        <v>1872.7839000000019</v>
      </c>
      <c r="P37" s="137">
        <v>1870.0404999999978</v>
      </c>
      <c r="Q37" s="137">
        <v>1775.1973000000041</v>
      </c>
      <c r="R37" s="137">
        <v>1720.5550000000001</v>
      </c>
      <c r="S37" s="137">
        <v>1681.2061999999983</v>
      </c>
      <c r="T37" s="137">
        <v>1619.5932999999986</v>
      </c>
      <c r="U37" s="137">
        <v>1630.7059999999983</v>
      </c>
      <c r="V37" s="137">
        <v>1684.8209999999981</v>
      </c>
      <c r="W37" s="137">
        <v>1699.0350999999987</v>
      </c>
      <c r="X37" s="137">
        <v>1702.0260999999996</v>
      </c>
      <c r="Y37" s="137">
        <v>1687.8869999999999</v>
      </c>
      <c r="Z37" s="137">
        <v>1595.5605999999946</v>
      </c>
      <c r="AA37" s="137">
        <v>1521.7762999999966</v>
      </c>
      <c r="AB37" s="137">
        <v>1499.5865999999962</v>
      </c>
      <c r="AC37" s="137">
        <v>1500.1316000000006</v>
      </c>
      <c r="AD37" s="137">
        <v>1549.247399999997</v>
      </c>
      <c r="AE37" s="137">
        <v>1615.8587999999968</v>
      </c>
      <c r="AF37" s="137">
        <v>1673.9140999999977</v>
      </c>
      <c r="AG37" s="137">
        <v>1767.4973999999988</v>
      </c>
      <c r="AH37" s="137">
        <v>1877.2794999999978</v>
      </c>
      <c r="AI37" s="137">
        <v>1970.4069999999988</v>
      </c>
      <c r="AJ37" s="137">
        <v>2135.7570999999984</v>
      </c>
      <c r="AK37" s="137">
        <v>3200.9695000000011</v>
      </c>
      <c r="AL37" s="146">
        <v>2514.0218999999988</v>
      </c>
      <c r="AM37" s="151">
        <v>2700.5628999999985</v>
      </c>
      <c r="AN37" s="151">
        <v>2800.1050999999993</v>
      </c>
      <c r="AO37" s="151">
        <v>2878.8027999999986</v>
      </c>
      <c r="AP37" s="151">
        <v>2939.2521999999981</v>
      </c>
      <c r="AQ37" s="151">
        <v>2953.9684999999981</v>
      </c>
      <c r="AR37" s="151">
        <v>2977.1309999999999</v>
      </c>
      <c r="AS37" s="151">
        <v>3009.545799999999</v>
      </c>
      <c r="AT37" s="151">
        <v>2993.3356000000022</v>
      </c>
      <c r="AU37" s="151">
        <v>3023.8663000000065</v>
      </c>
      <c r="AV37" s="151">
        <v>3031.4922000000056</v>
      </c>
      <c r="AW37" s="151">
        <v>2958.436500000003</v>
      </c>
      <c r="AX37" s="151">
        <v>3448.8959999999988</v>
      </c>
      <c r="AY37" s="151">
        <v>3371.7327999999943</v>
      </c>
      <c r="AZ37" s="151">
        <v>2847.6633999999972</v>
      </c>
      <c r="BA37" s="151">
        <v>2844.4108000000024</v>
      </c>
      <c r="BB37" s="151">
        <v>2856.2512999999976</v>
      </c>
      <c r="BC37" s="151">
        <v>2916.9228999999991</v>
      </c>
      <c r="BD37" s="151">
        <v>2975.7746999999958</v>
      </c>
      <c r="BE37" s="151">
        <v>2989.4867000000022</v>
      </c>
      <c r="BF37" s="151">
        <v>3103.5580000000036</v>
      </c>
      <c r="BG37" s="151">
        <v>3157.8745000000022</v>
      </c>
      <c r="BH37" s="151">
        <v>3277.1688999999978</v>
      </c>
      <c r="BI37" s="151">
        <v>3385.6955999999959</v>
      </c>
      <c r="BJ37" s="151">
        <v>3508.0371999999957</v>
      </c>
      <c r="BK37" s="151">
        <v>3717.9083999999989</v>
      </c>
      <c r="BL37" s="151">
        <v>4185.5405999999994</v>
      </c>
      <c r="BM37" s="151">
        <v>4444.9940000000024</v>
      </c>
      <c r="BN37" s="151">
        <v>4601.2697000000026</v>
      </c>
      <c r="BO37" s="151">
        <v>4708.8725999999997</v>
      </c>
      <c r="BP37" s="151">
        <v>4762.54</v>
      </c>
      <c r="BQ37" s="151">
        <v>5004.6073000000079</v>
      </c>
      <c r="BR37" s="151">
        <v>5072.8697000000102</v>
      </c>
      <c r="BS37" s="151">
        <v>5152.1011000000126</v>
      </c>
      <c r="BT37" s="151">
        <v>5726.9912000000058</v>
      </c>
      <c r="BU37" s="151">
        <v>5768.1667000000043</v>
      </c>
      <c r="BV37" s="151">
        <v>5708.1819000000096</v>
      </c>
      <c r="BW37" s="151">
        <v>5779.9806000000071</v>
      </c>
      <c r="BX37" s="151">
        <v>5573.7619000000041</v>
      </c>
      <c r="BY37" s="151">
        <v>5553.0820000000067</v>
      </c>
      <c r="BZ37" s="151">
        <v>5535.7577000000092</v>
      </c>
      <c r="CA37" s="151">
        <v>5654.5491999999949</v>
      </c>
      <c r="CB37" s="151">
        <v>5748.0653999999968</v>
      </c>
      <c r="CC37" s="151">
        <v>5681.4509000000025</v>
      </c>
      <c r="CD37" s="151">
        <v>5701.9414999999963</v>
      </c>
      <c r="CE37" s="151">
        <v>5717.8847999999962</v>
      </c>
      <c r="CF37" s="151">
        <v>5290.3935999999903</v>
      </c>
      <c r="CG37" s="151">
        <v>5313.6138999999939</v>
      </c>
      <c r="CH37" s="151">
        <v>5376.7700000000023</v>
      </c>
      <c r="CI37" s="151">
        <v>5493.8159999999971</v>
      </c>
      <c r="CJ37" s="151">
        <v>5859.1574000000055</v>
      </c>
      <c r="CK37" s="151">
        <v>6114.3846000000049</v>
      </c>
      <c r="CL37" s="151">
        <v>6344.9680000000071</v>
      </c>
      <c r="CM37" s="151">
        <v>6437.4789999999966</v>
      </c>
      <c r="CN37" s="151">
        <v>6525.793500000008</v>
      </c>
      <c r="CO37" s="151">
        <v>6674.3424000000068</v>
      </c>
      <c r="CP37" s="151">
        <v>6851.0674999999974</v>
      </c>
      <c r="CQ37" s="151">
        <v>6952.7516000000096</v>
      </c>
      <c r="CR37" s="151">
        <v>7323.2127</v>
      </c>
      <c r="CS37" s="151">
        <v>7567.4250999999995</v>
      </c>
      <c r="CT37" s="151">
        <v>7697.7170000000042</v>
      </c>
      <c r="CU37" s="151">
        <v>7859.5982000000004</v>
      </c>
      <c r="CV37" s="151">
        <v>7900.3625000000002</v>
      </c>
      <c r="CW37" s="151">
        <v>8054.5872999999992</v>
      </c>
      <c r="CX37" s="151">
        <v>8349.1129000000092</v>
      </c>
      <c r="CY37" s="151">
        <v>8652.4686000000092</v>
      </c>
      <c r="CZ37" s="151">
        <v>8980.4069999999992</v>
      </c>
      <c r="DA37" s="151">
        <v>9183.0817999999945</v>
      </c>
      <c r="DB37" s="151">
        <v>9416.3211999999876</v>
      </c>
      <c r="DC37" s="151">
        <v>9681.4237999999896</v>
      </c>
      <c r="DD37" s="151">
        <v>9878.219000000001</v>
      </c>
      <c r="DE37" s="151">
        <v>10229.978899999996</v>
      </c>
      <c r="DF37" s="151">
        <v>10569.289599999996</v>
      </c>
      <c r="DG37" s="151">
        <v>10808.551500000018</v>
      </c>
      <c r="DH37" s="151">
        <v>11028.29390000001</v>
      </c>
      <c r="DI37" s="151">
        <v>11039.597200000004</v>
      </c>
      <c r="DJ37" s="151">
        <v>11597.146500000013</v>
      </c>
      <c r="DK37" s="151">
        <v>11548.082400000021</v>
      </c>
      <c r="DL37" s="151">
        <v>11608.410800000023</v>
      </c>
      <c r="DM37" s="151">
        <v>11998.37020000001</v>
      </c>
      <c r="DN37" s="151">
        <v>12473.859000000002</v>
      </c>
      <c r="DO37" s="151">
        <v>12978.722499999989</v>
      </c>
      <c r="DP37" s="151">
        <v>13529.50759999999</v>
      </c>
      <c r="DQ37" s="151">
        <v>13884.401800000001</v>
      </c>
      <c r="DR37" s="151">
        <v>14261.496100000009</v>
      </c>
      <c r="DS37" s="151">
        <v>15098.092099999994</v>
      </c>
      <c r="DT37" s="151">
        <v>15719.931099999998</v>
      </c>
      <c r="DU37" s="151">
        <v>16485.545499999982</v>
      </c>
      <c r="DV37" s="151">
        <v>18075.194900000028</v>
      </c>
      <c r="DW37" s="151">
        <v>18772.483600000025</v>
      </c>
      <c r="DX37" s="151">
        <v>18847.058899999982</v>
      </c>
      <c r="DY37" s="151">
        <v>19175.462900000006</v>
      </c>
      <c r="DZ37" s="151">
        <v>19510.187000000027</v>
      </c>
      <c r="EA37" s="151">
        <v>19868.104599999981</v>
      </c>
      <c r="EB37" s="151">
        <v>20049.513999999974</v>
      </c>
      <c r="EC37" s="151">
        <v>20136.972699999995</v>
      </c>
    </row>
    <row r="38" spans="1:133" ht="13.8">
      <c r="A38" s="36" t="s">
        <v>111</v>
      </c>
      <c r="B38" s="137">
        <v>379.10319999999996</v>
      </c>
      <c r="C38" s="137">
        <v>364.05810000000002</v>
      </c>
      <c r="D38" s="137">
        <v>360.14589999999998</v>
      </c>
      <c r="E38" s="137">
        <v>357.7833</v>
      </c>
      <c r="F38" s="137">
        <v>366.06879999999995</v>
      </c>
      <c r="G38" s="137">
        <v>392.62920000000014</v>
      </c>
      <c r="H38" s="137">
        <v>403.52109999999999</v>
      </c>
      <c r="I38" s="137">
        <v>423.75509999999997</v>
      </c>
      <c r="J38" s="137">
        <v>459.03259999999995</v>
      </c>
      <c r="K38" s="137">
        <v>496.94479999999999</v>
      </c>
      <c r="L38" s="137">
        <v>504.79379999999998</v>
      </c>
      <c r="M38" s="137">
        <v>502.55799999999988</v>
      </c>
      <c r="N38" s="137">
        <v>503.03180000000009</v>
      </c>
      <c r="O38" s="137">
        <v>540.20450000000028</v>
      </c>
      <c r="P38" s="137">
        <v>543.76549999999929</v>
      </c>
      <c r="Q38" s="137">
        <v>562.88710000000015</v>
      </c>
      <c r="R38" s="137">
        <v>586.95219999999949</v>
      </c>
      <c r="S38" s="137">
        <v>611.26589999999976</v>
      </c>
      <c r="T38" s="137">
        <v>626.71129999999948</v>
      </c>
      <c r="U38" s="137">
        <v>683.61620000000016</v>
      </c>
      <c r="V38" s="137">
        <v>717.27450000000044</v>
      </c>
      <c r="W38" s="137">
        <v>750.60020000000088</v>
      </c>
      <c r="X38" s="137">
        <v>857.27850000000046</v>
      </c>
      <c r="Y38" s="137">
        <v>913.21450000000038</v>
      </c>
      <c r="Z38" s="137">
        <v>1010.2674000000001</v>
      </c>
      <c r="AA38" s="137">
        <v>1054.5378999999989</v>
      </c>
      <c r="AB38" s="137">
        <v>1081.9038999999993</v>
      </c>
      <c r="AC38" s="137">
        <v>1139.0562999999991</v>
      </c>
      <c r="AD38" s="137">
        <v>1192.4303999999995</v>
      </c>
      <c r="AE38" s="137">
        <v>1185.76</v>
      </c>
      <c r="AF38" s="137">
        <v>1204.9898999999996</v>
      </c>
      <c r="AG38" s="137">
        <v>1186.9272999999989</v>
      </c>
      <c r="AH38" s="137">
        <v>1205.0572</v>
      </c>
      <c r="AI38" s="137">
        <v>1211.7548000000004</v>
      </c>
      <c r="AJ38" s="137">
        <v>1297.5719999999999</v>
      </c>
      <c r="AK38" s="137">
        <v>1332.8360999999991</v>
      </c>
      <c r="AL38" s="146">
        <v>1361.4649999999999</v>
      </c>
      <c r="AM38" s="151">
        <v>1405.3620999999969</v>
      </c>
      <c r="AN38" s="151">
        <v>1415.3082999999983</v>
      </c>
      <c r="AO38" s="151">
        <v>1440.3117999999999</v>
      </c>
      <c r="AP38" s="151">
        <v>1432.6730000000002</v>
      </c>
      <c r="AQ38" s="151">
        <v>1475.2340000000008</v>
      </c>
      <c r="AR38" s="151">
        <v>1505.3953000000022</v>
      </c>
      <c r="AS38" s="151">
        <v>1567.2039000000013</v>
      </c>
      <c r="AT38" s="151">
        <v>1608.9422000000031</v>
      </c>
      <c r="AU38" s="151">
        <v>1637.6627000000012</v>
      </c>
      <c r="AV38" s="151">
        <v>1681.4587000000004</v>
      </c>
      <c r="AW38" s="151">
        <v>1683.5728999999994</v>
      </c>
      <c r="AX38" s="151">
        <v>1681.5832000000012</v>
      </c>
      <c r="AY38" s="151">
        <v>1690.4937000000014</v>
      </c>
      <c r="AZ38" s="151">
        <v>1752.1235000000013</v>
      </c>
      <c r="BA38" s="151">
        <v>1817.847100000002</v>
      </c>
      <c r="BB38" s="151">
        <v>1823.0039000000027</v>
      </c>
      <c r="BC38" s="151">
        <v>1827.0558000000015</v>
      </c>
      <c r="BD38" s="151">
        <v>1825.4757000000009</v>
      </c>
      <c r="BE38" s="151">
        <v>1814.6199000000026</v>
      </c>
      <c r="BF38" s="151">
        <v>1762.4985000000017</v>
      </c>
      <c r="BG38" s="151">
        <v>1744.8635000000024</v>
      </c>
      <c r="BH38" s="151">
        <v>1635.6451000000013</v>
      </c>
      <c r="BI38" s="151">
        <v>1604.2551000000012</v>
      </c>
      <c r="BJ38" s="151">
        <v>1558.8076999999996</v>
      </c>
      <c r="BK38" s="151">
        <v>1544.4463000000003</v>
      </c>
      <c r="BL38" s="151">
        <v>1592.1892000000009</v>
      </c>
      <c r="BM38" s="151">
        <v>1586.7266000000013</v>
      </c>
      <c r="BN38" s="151">
        <v>1593.4423000000008</v>
      </c>
      <c r="BO38" s="151">
        <v>1567.680800000001</v>
      </c>
      <c r="BP38" s="151">
        <v>1527.0860000000023</v>
      </c>
      <c r="BQ38" s="151">
        <v>1488.643400000002</v>
      </c>
      <c r="BR38" s="151">
        <v>1487.7360000000026</v>
      </c>
      <c r="BS38" s="151">
        <v>1459.0215000000019</v>
      </c>
      <c r="BT38" s="151">
        <v>1488.0087000000024</v>
      </c>
      <c r="BU38" s="151">
        <v>1503.1762000000017</v>
      </c>
      <c r="BV38" s="151">
        <v>1487.9426000000021</v>
      </c>
      <c r="BW38" s="151">
        <v>1537.6434000000036</v>
      </c>
      <c r="BX38" s="151">
        <v>1634.4717000000028</v>
      </c>
      <c r="BY38" s="151">
        <v>1788.5647000000015</v>
      </c>
      <c r="BZ38" s="151">
        <v>2010.6160000000029</v>
      </c>
      <c r="CA38" s="151">
        <v>2270.4002000000041</v>
      </c>
      <c r="CB38" s="151">
        <v>2537.198899999999</v>
      </c>
      <c r="CC38" s="151">
        <v>2675.818099999995</v>
      </c>
      <c r="CD38" s="151">
        <v>2875.5499999999929</v>
      </c>
      <c r="CE38" s="151">
        <v>3007.009599999994</v>
      </c>
      <c r="CF38" s="151">
        <v>3151.1335999999978</v>
      </c>
      <c r="CG38" s="151">
        <v>3356.1230999999943</v>
      </c>
      <c r="CH38" s="151">
        <v>3487.2260999999971</v>
      </c>
      <c r="CI38" s="151">
        <v>3651.9367999999977</v>
      </c>
      <c r="CJ38" s="151">
        <v>3737.4051999999961</v>
      </c>
      <c r="CK38" s="151">
        <v>3739.5264000000011</v>
      </c>
      <c r="CL38" s="151">
        <v>3699.9862000000026</v>
      </c>
      <c r="CM38" s="151">
        <v>3655.3610999999987</v>
      </c>
      <c r="CN38" s="151">
        <v>3647.2485999999958</v>
      </c>
      <c r="CO38" s="151">
        <v>3744.0297999999939</v>
      </c>
      <c r="CP38" s="151">
        <v>3728.0427</v>
      </c>
      <c r="CQ38" s="151">
        <v>3805.9395999999988</v>
      </c>
      <c r="CR38" s="151">
        <v>3979.455199999994</v>
      </c>
      <c r="CS38" s="151">
        <v>4105.741500000001</v>
      </c>
      <c r="CT38" s="151">
        <v>4220.0167999999967</v>
      </c>
      <c r="CU38" s="151">
        <v>4291.7093999999997</v>
      </c>
      <c r="CV38" s="151">
        <v>4257.6417000000001</v>
      </c>
      <c r="CW38" s="151">
        <v>4157.6599000000133</v>
      </c>
      <c r="CX38" s="151">
        <v>4235.7835000000077</v>
      </c>
      <c r="CY38" s="151">
        <v>4334.4583000000057</v>
      </c>
      <c r="CZ38" s="151">
        <v>4324.0707000000066</v>
      </c>
      <c r="DA38" s="151">
        <v>4615.3798000000115</v>
      </c>
      <c r="DB38" s="151">
        <v>5124.1429000000135</v>
      </c>
      <c r="DC38" s="151">
        <v>5544.0551000000087</v>
      </c>
      <c r="DD38" s="151">
        <v>5936.2707999999966</v>
      </c>
      <c r="DE38" s="151">
        <v>6238.0263000000114</v>
      </c>
      <c r="DF38" s="151">
        <v>6570.5444000000098</v>
      </c>
      <c r="DG38" s="151">
        <v>7380.1294999999918</v>
      </c>
      <c r="DH38" s="151">
        <v>8156.5637000000033</v>
      </c>
      <c r="DI38" s="151">
        <v>9070.464000000009</v>
      </c>
      <c r="DJ38" s="151">
        <v>11542.063300000007</v>
      </c>
      <c r="DK38" s="151">
        <v>11467.994700000016</v>
      </c>
      <c r="DL38" s="151">
        <v>11552.005300000008</v>
      </c>
      <c r="DM38" s="151">
        <v>11680.611000000006</v>
      </c>
      <c r="DN38" s="151">
        <v>11590.054399999994</v>
      </c>
      <c r="DO38" s="151">
        <v>11648.957799999982</v>
      </c>
      <c r="DP38" s="151">
        <v>11636.021699999974</v>
      </c>
      <c r="DQ38" s="151">
        <v>11462.205699999999</v>
      </c>
      <c r="DR38" s="151">
        <v>11464.111500000021</v>
      </c>
      <c r="DS38" s="151">
        <v>11417.996600000015</v>
      </c>
      <c r="DT38" s="151">
        <v>11385.939899999996</v>
      </c>
      <c r="DU38" s="151">
        <v>11560.745799999971</v>
      </c>
      <c r="DV38" s="151">
        <v>10499.363199999991</v>
      </c>
      <c r="DW38" s="151">
        <v>10967.192099999989</v>
      </c>
      <c r="DX38" s="151">
        <v>11841.707800000011</v>
      </c>
      <c r="DY38" s="151">
        <v>12274.638400000003</v>
      </c>
      <c r="DZ38" s="151">
        <v>12766.154799999978</v>
      </c>
      <c r="EA38" s="151">
        <v>13253.78979999998</v>
      </c>
      <c r="EB38" s="151">
        <v>13625.419600000003</v>
      </c>
      <c r="EC38" s="151">
        <v>14179.159999999985</v>
      </c>
    </row>
    <row r="39" spans="1:133" ht="13.8">
      <c r="A39" s="28" t="s">
        <v>203</v>
      </c>
      <c r="B39" s="137">
        <v>2539.0096000000003</v>
      </c>
      <c r="C39" s="137">
        <v>2551.2420999999999</v>
      </c>
      <c r="D39" s="137">
        <v>2604.3963000000003</v>
      </c>
      <c r="E39" s="137">
        <v>2641.4146000000001</v>
      </c>
      <c r="F39" s="137">
        <v>2665.9764999999975</v>
      </c>
      <c r="G39" s="137">
        <v>2689.1180000000013</v>
      </c>
      <c r="H39" s="137">
        <v>2702.7825999999991</v>
      </c>
      <c r="I39" s="137">
        <v>2724.5240999999987</v>
      </c>
      <c r="J39" s="137">
        <v>2740.945200000001</v>
      </c>
      <c r="K39" s="137">
        <v>2756.0848000000019</v>
      </c>
      <c r="L39" s="137">
        <v>2757.6587000000004</v>
      </c>
      <c r="M39" s="137">
        <v>2790.4772999999964</v>
      </c>
      <c r="N39" s="137">
        <v>2809.3901999999925</v>
      </c>
      <c r="O39" s="137">
        <v>2835.4950999999965</v>
      </c>
      <c r="P39" s="137">
        <v>2910.9404000000068</v>
      </c>
      <c r="Q39" s="137">
        <v>2974.4381999999991</v>
      </c>
      <c r="R39" s="137">
        <v>3035.6934000000037</v>
      </c>
      <c r="S39" s="137">
        <v>3097.0198000000037</v>
      </c>
      <c r="T39" s="137">
        <v>3246.3823000000029</v>
      </c>
      <c r="U39" s="137">
        <v>3272.6814000000008</v>
      </c>
      <c r="V39" s="137">
        <v>3298.2553999999977</v>
      </c>
      <c r="W39" s="137">
        <v>3313.5984000000012</v>
      </c>
      <c r="X39" s="137">
        <v>3341.3882999999978</v>
      </c>
      <c r="Y39" s="137">
        <v>3342.8245999999949</v>
      </c>
      <c r="Z39" s="137">
        <v>3290.359799999997</v>
      </c>
      <c r="AA39" s="137">
        <v>3276.0178000000055</v>
      </c>
      <c r="AB39" s="137">
        <v>3265.2886999999982</v>
      </c>
      <c r="AC39" s="137">
        <v>3243.5625999999984</v>
      </c>
      <c r="AD39" s="137">
        <v>3246.284500000007</v>
      </c>
      <c r="AE39" s="137">
        <v>3228.0803999999953</v>
      </c>
      <c r="AF39" s="137">
        <v>3219.7268999999965</v>
      </c>
      <c r="AG39" s="137">
        <v>3190.800899999997</v>
      </c>
      <c r="AH39" s="137">
        <v>3130.0784999999987</v>
      </c>
      <c r="AI39" s="137">
        <v>3104.0295999999971</v>
      </c>
      <c r="AJ39" s="137">
        <v>2946.0711000000015</v>
      </c>
      <c r="AK39" s="137">
        <v>2886.084499999999</v>
      </c>
      <c r="AL39" s="146">
        <v>2837.7376999999942</v>
      </c>
      <c r="AM39" s="151">
        <v>2805.6972999999989</v>
      </c>
      <c r="AN39" s="151">
        <v>2798.8097999999945</v>
      </c>
      <c r="AO39" s="151">
        <v>2727.7914000000005</v>
      </c>
      <c r="AP39" s="151">
        <v>2684.5050000000037</v>
      </c>
      <c r="AQ39" s="151">
        <v>2634.7027000000012</v>
      </c>
      <c r="AR39" s="151">
        <v>2575.8152999999998</v>
      </c>
      <c r="AS39" s="151">
        <v>2503.1179999999999</v>
      </c>
      <c r="AT39" s="151">
        <v>2456.2278000000001</v>
      </c>
      <c r="AU39" s="151">
        <v>2382.8064000000008</v>
      </c>
      <c r="AV39" s="151">
        <v>2303.1981000000014</v>
      </c>
      <c r="AW39" s="151">
        <v>2262.9107000000022</v>
      </c>
      <c r="AX39" s="151">
        <v>2210.5552000000002</v>
      </c>
      <c r="AY39" s="151">
        <v>2141.6360000000013</v>
      </c>
      <c r="AZ39" s="151">
        <v>2067.0253000000039</v>
      </c>
      <c r="BA39" s="151">
        <v>1963.354300000002</v>
      </c>
      <c r="BB39" s="151">
        <v>1926.0960000000009</v>
      </c>
      <c r="BC39" s="151">
        <v>1907.3990000000006</v>
      </c>
      <c r="BD39" s="151">
        <v>1893.2523999999996</v>
      </c>
      <c r="BE39" s="151">
        <v>1878.6956999999966</v>
      </c>
      <c r="BF39" s="151">
        <v>1876.3716999999972</v>
      </c>
      <c r="BG39" s="151">
        <v>1879.8024999999955</v>
      </c>
      <c r="BH39" s="151">
        <v>1848.9901999999936</v>
      </c>
      <c r="BI39" s="151">
        <v>1844.7945999999949</v>
      </c>
      <c r="BJ39" s="151">
        <v>1834.9035999999967</v>
      </c>
      <c r="BK39" s="151">
        <v>1838.7133999999974</v>
      </c>
      <c r="BL39" s="151">
        <v>1818.877899999999</v>
      </c>
      <c r="BM39" s="151">
        <v>1781.303999999998</v>
      </c>
      <c r="BN39" s="151">
        <v>1766.4092999999964</v>
      </c>
      <c r="BO39" s="151">
        <v>1748.4786999999978</v>
      </c>
      <c r="BP39" s="151">
        <v>1734.9966999999965</v>
      </c>
      <c r="BQ39" s="151">
        <v>1709.2938999999994</v>
      </c>
      <c r="BR39" s="151">
        <v>1674.3388999999984</v>
      </c>
      <c r="BS39" s="151">
        <v>1658.5185999999978</v>
      </c>
      <c r="BT39" s="151">
        <v>1666.6546999999957</v>
      </c>
      <c r="BU39" s="151">
        <v>1641.4574999999975</v>
      </c>
      <c r="BV39" s="151">
        <v>1634.369499999998</v>
      </c>
      <c r="BW39" s="151">
        <v>1653.2130999999995</v>
      </c>
      <c r="BX39" s="151">
        <v>1624.9628999999986</v>
      </c>
      <c r="BY39" s="151">
        <v>1569.6896999999969</v>
      </c>
      <c r="BZ39" s="151">
        <v>1538.932699999998</v>
      </c>
      <c r="CA39" s="151">
        <v>1501.8887999999993</v>
      </c>
      <c r="CB39" s="151">
        <v>1398.9212999999991</v>
      </c>
      <c r="CC39" s="151">
        <v>1399.1959000000011</v>
      </c>
      <c r="CD39" s="151">
        <v>1403.9047000000021</v>
      </c>
      <c r="CE39" s="151">
        <v>1399.7034000000021</v>
      </c>
      <c r="CF39" s="151">
        <v>1386.2718000000032</v>
      </c>
      <c r="CG39" s="151">
        <v>1421.4317000000033</v>
      </c>
      <c r="CH39" s="151">
        <v>1465.4458000000002</v>
      </c>
      <c r="CI39" s="151">
        <v>1532.2442000000028</v>
      </c>
      <c r="CJ39" s="151">
        <v>1597.5374999999992</v>
      </c>
      <c r="CK39" s="151">
        <v>1639.6306999999999</v>
      </c>
      <c r="CL39" s="151">
        <v>1692.5086000000015</v>
      </c>
      <c r="CM39" s="151">
        <v>1744.3045999999988</v>
      </c>
      <c r="CN39" s="151">
        <v>1786.0975000000049</v>
      </c>
      <c r="CO39" s="151">
        <v>1832.8403000000035</v>
      </c>
      <c r="CP39" s="151">
        <v>1880.4992000000011</v>
      </c>
      <c r="CQ39" s="151">
        <v>1932.9251000000013</v>
      </c>
      <c r="CR39" s="151">
        <v>2072.4909000000002</v>
      </c>
      <c r="CS39" s="151">
        <v>2152.4944000000041</v>
      </c>
      <c r="CT39" s="151">
        <v>2229.0708999999988</v>
      </c>
      <c r="CU39" s="151">
        <v>2358.0270000000037</v>
      </c>
      <c r="CV39" s="151">
        <v>2431.4933000000001</v>
      </c>
      <c r="CW39" s="151">
        <v>2507.5653999999995</v>
      </c>
      <c r="CX39" s="151">
        <v>2583.9439999999995</v>
      </c>
      <c r="CY39" s="151">
        <v>2663.7014000000036</v>
      </c>
      <c r="CZ39" s="151">
        <v>2757.7155999999986</v>
      </c>
      <c r="DA39" s="151">
        <v>2903.6350000000034</v>
      </c>
      <c r="DB39" s="151">
        <v>3057.1123000000048</v>
      </c>
      <c r="DC39" s="151">
        <v>3199.4516000000067</v>
      </c>
      <c r="DD39" s="151">
        <v>3372.7810999999983</v>
      </c>
      <c r="DE39" s="151">
        <v>3531.1630999999984</v>
      </c>
      <c r="DF39" s="151">
        <v>3682.0832999999952</v>
      </c>
      <c r="DG39" s="151">
        <v>3965.0407000000027</v>
      </c>
      <c r="DH39" s="151">
        <v>4160.6904000000068</v>
      </c>
      <c r="DI39" s="151">
        <v>4306.7330000000038</v>
      </c>
      <c r="DJ39" s="151">
        <v>4931.2916000000187</v>
      </c>
      <c r="DK39" s="151">
        <v>4981.2132000000083</v>
      </c>
      <c r="DL39" s="151">
        <v>5052.8113000000158</v>
      </c>
      <c r="DM39" s="151">
        <v>5136.2070000000131</v>
      </c>
      <c r="DN39" s="151">
        <v>5200.7508000000071</v>
      </c>
      <c r="DO39" s="151">
        <v>5296.772100000012</v>
      </c>
      <c r="DP39" s="151">
        <v>5414.635199999997</v>
      </c>
      <c r="DQ39" s="151">
        <v>5502.1377000000011</v>
      </c>
      <c r="DR39" s="151">
        <v>5645.9576999999817</v>
      </c>
      <c r="DS39" s="151">
        <v>5873.3645999999926</v>
      </c>
      <c r="DT39" s="151">
        <v>6056.8910000000024</v>
      </c>
      <c r="DU39" s="151">
        <v>6273.0865999999996</v>
      </c>
      <c r="DV39" s="151">
        <v>6585.9119000000128</v>
      </c>
      <c r="DW39" s="151">
        <v>6773.1357000000162</v>
      </c>
      <c r="DX39" s="151">
        <v>6918.6437000000242</v>
      </c>
      <c r="DY39" s="151">
        <v>7130.5733000000155</v>
      </c>
      <c r="DZ39" s="151">
        <v>7337.9580000000033</v>
      </c>
      <c r="EA39" s="151">
        <v>7545.1726000000072</v>
      </c>
      <c r="EB39" s="151">
        <v>7730.6747000000087</v>
      </c>
      <c r="EC39" s="151">
        <v>7970.3179000000209</v>
      </c>
    </row>
    <row r="40" spans="1:133" ht="13.8">
      <c r="A40" s="28" t="s">
        <v>202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F40" s="146">
        <v>0</v>
      </c>
      <c r="BG40" s="146">
        <v>0</v>
      </c>
      <c r="BH40" s="146">
        <v>0</v>
      </c>
      <c r="BI40" s="146">
        <v>0</v>
      </c>
      <c r="BJ40" s="146">
        <v>0</v>
      </c>
      <c r="BK40" s="146">
        <v>0</v>
      </c>
      <c r="BL40" s="146">
        <v>0</v>
      </c>
      <c r="BM40" s="146">
        <v>0</v>
      </c>
      <c r="BN40" s="146">
        <v>0</v>
      </c>
      <c r="BO40" s="146">
        <v>0</v>
      </c>
      <c r="BP40" s="146">
        <v>0</v>
      </c>
      <c r="BQ40" s="146">
        <v>0</v>
      </c>
      <c r="BR40" s="146">
        <v>0</v>
      </c>
      <c r="BS40" s="146">
        <v>0</v>
      </c>
      <c r="BT40" s="151">
        <v>0.30500000000000005</v>
      </c>
      <c r="BU40" s="151">
        <v>0.93440000000000001</v>
      </c>
      <c r="BV40" s="151">
        <v>1.590099999999999</v>
      </c>
      <c r="BW40" s="151">
        <v>3.7812000000000006</v>
      </c>
      <c r="BX40" s="151">
        <v>4.1415999999999995</v>
      </c>
      <c r="BY40" s="151">
        <v>4.1047000000000011</v>
      </c>
      <c r="BZ40" s="151">
        <v>3.7838999999999987</v>
      </c>
      <c r="CA40" s="151">
        <v>7.3890999999999982</v>
      </c>
      <c r="CB40" s="151">
        <v>5.9210000000000003</v>
      </c>
      <c r="CC40" s="151">
        <v>7.8755999999999977</v>
      </c>
      <c r="CD40" s="151">
        <v>7.490899999999999</v>
      </c>
      <c r="CE40" s="151">
        <v>6.7883000000000013</v>
      </c>
      <c r="CF40" s="151">
        <v>8.7164999999999946</v>
      </c>
      <c r="CG40" s="151">
        <v>9.9292999999999996</v>
      </c>
      <c r="CH40" s="151">
        <v>10.586900000000005</v>
      </c>
      <c r="CI40" s="151">
        <v>11.346900000000014</v>
      </c>
      <c r="CJ40" s="151">
        <v>12.665100000000002</v>
      </c>
      <c r="CK40" s="151">
        <v>13.9918</v>
      </c>
      <c r="CL40" s="151">
        <v>17.362300000000008</v>
      </c>
      <c r="CM40" s="151">
        <v>16.137400000000031</v>
      </c>
      <c r="CN40" s="151">
        <v>17.228200000000015</v>
      </c>
      <c r="CO40" s="151">
        <v>18.512599999999992</v>
      </c>
      <c r="CP40" s="151">
        <v>19.837299999999999</v>
      </c>
      <c r="CQ40" s="151">
        <v>21.258600000000012</v>
      </c>
      <c r="CR40" s="151">
        <v>24.70010000000001</v>
      </c>
      <c r="CS40" s="151">
        <v>23.43790000000001</v>
      </c>
      <c r="CT40" s="151">
        <v>29.182700000000011</v>
      </c>
      <c r="CU40" s="151">
        <v>25.298100000000002</v>
      </c>
      <c r="CV40" s="151">
        <v>29.176100000000002</v>
      </c>
      <c r="CW40" s="151">
        <v>27.24049999999998</v>
      </c>
      <c r="CX40" s="151">
        <v>28.323899999999981</v>
      </c>
      <c r="CY40" s="151">
        <v>29.584000000000003</v>
      </c>
      <c r="CZ40" s="151">
        <v>30.648699999999995</v>
      </c>
      <c r="DA40" s="151">
        <v>33.361300000000014</v>
      </c>
      <c r="DB40" s="151">
        <v>38.770599999999988</v>
      </c>
      <c r="DC40" s="151">
        <v>44.577499999999958</v>
      </c>
      <c r="DD40" s="151">
        <v>50.160400000000003</v>
      </c>
      <c r="DE40" s="151">
        <v>56.440400000000025</v>
      </c>
      <c r="DF40" s="151">
        <v>64.006599999999949</v>
      </c>
      <c r="DG40" s="151">
        <v>72.249900000000011</v>
      </c>
      <c r="DH40" s="151">
        <v>79.876699999999829</v>
      </c>
      <c r="DI40" s="151">
        <v>87.463000000000008</v>
      </c>
      <c r="DJ40" s="151">
        <v>109.22219999999992</v>
      </c>
      <c r="DK40" s="151">
        <v>112.45989999999991</v>
      </c>
      <c r="DL40" s="151">
        <v>115.83429999999989</v>
      </c>
      <c r="DM40" s="151">
        <v>120.40379999999986</v>
      </c>
      <c r="DN40" s="151">
        <v>124.34109999999987</v>
      </c>
      <c r="DO40" s="151">
        <v>130.2716999999999</v>
      </c>
      <c r="DP40" s="151">
        <v>137.71619999999993</v>
      </c>
      <c r="DQ40" s="151">
        <v>144.08429999999987</v>
      </c>
      <c r="DR40" s="151">
        <v>154.2226</v>
      </c>
      <c r="DS40" s="151">
        <v>164.89570000000001</v>
      </c>
      <c r="DT40" s="151">
        <v>176.85149999999996</v>
      </c>
      <c r="DU40" s="151">
        <v>185.55840000000026</v>
      </c>
      <c r="DV40" s="151">
        <v>197.42250000000013</v>
      </c>
      <c r="DW40" s="151">
        <v>207.9010000000001</v>
      </c>
      <c r="DX40" s="151">
        <v>215.90219999999988</v>
      </c>
      <c r="DY40" s="151">
        <v>221.47549999999998</v>
      </c>
      <c r="DZ40" s="151">
        <v>225.98979999999966</v>
      </c>
      <c r="EA40" s="151">
        <v>232.27380000000005</v>
      </c>
      <c r="EB40" s="151">
        <v>238.68679999999995</v>
      </c>
      <c r="EC40" s="151">
        <v>245.47189999999998</v>
      </c>
    </row>
    <row r="41" spans="1:133" s="31" customFormat="1">
      <c r="A41" s="29" t="s">
        <v>120</v>
      </c>
      <c r="B41" s="134">
        <v>108.126</v>
      </c>
      <c r="C41" s="134">
        <v>108.126</v>
      </c>
      <c r="D41" s="134">
        <v>108.126</v>
      </c>
      <c r="E41" s="134">
        <v>55.085999999999999</v>
      </c>
      <c r="F41" s="134">
        <v>55.085999999999999</v>
      </c>
      <c r="G41" s="134">
        <v>55.085999999999999</v>
      </c>
      <c r="H41" s="134">
        <v>55.085999999999999</v>
      </c>
      <c r="I41" s="134">
        <v>55.085999999999999</v>
      </c>
      <c r="J41" s="134">
        <v>55.085999999999999</v>
      </c>
      <c r="K41" s="134">
        <v>0</v>
      </c>
      <c r="L41" s="134">
        <v>0</v>
      </c>
      <c r="M41" s="134">
        <v>0</v>
      </c>
      <c r="N41" s="134">
        <v>0</v>
      </c>
      <c r="O41" s="134">
        <v>0</v>
      </c>
      <c r="P41" s="134">
        <v>0</v>
      </c>
      <c r="Q41" s="134">
        <v>0</v>
      </c>
      <c r="R41" s="134">
        <v>0</v>
      </c>
      <c r="S41" s="134">
        <v>0</v>
      </c>
      <c r="T41" s="134">
        <v>0</v>
      </c>
      <c r="U41" s="134">
        <v>0</v>
      </c>
      <c r="V41" s="134">
        <v>0</v>
      </c>
      <c r="W41" s="134">
        <v>0</v>
      </c>
      <c r="X41" s="134">
        <v>0</v>
      </c>
      <c r="Y41" s="134">
        <v>0</v>
      </c>
      <c r="Z41" s="134">
        <v>0</v>
      </c>
      <c r="AA41" s="134">
        <v>0</v>
      </c>
      <c r="AB41" s="134">
        <v>0</v>
      </c>
      <c r="AC41" s="134">
        <v>0</v>
      </c>
      <c r="AD41" s="134">
        <v>0</v>
      </c>
      <c r="AE41" s="134">
        <v>0</v>
      </c>
      <c r="AF41" s="134">
        <v>0</v>
      </c>
      <c r="AG41" s="134">
        <v>0</v>
      </c>
      <c r="AH41" s="134">
        <v>0</v>
      </c>
      <c r="AI41" s="134">
        <v>0</v>
      </c>
      <c r="AJ41" s="134">
        <v>0</v>
      </c>
      <c r="AK41" s="134">
        <v>0</v>
      </c>
      <c r="AL41" s="148">
        <v>0</v>
      </c>
      <c r="AM41" s="148">
        <v>0</v>
      </c>
      <c r="AN41" s="148">
        <v>0</v>
      </c>
      <c r="AO41" s="148">
        <v>0</v>
      </c>
      <c r="AP41" s="148">
        <v>0</v>
      </c>
      <c r="AQ41" s="148">
        <v>0</v>
      </c>
      <c r="AR41" s="148">
        <v>0</v>
      </c>
      <c r="AS41" s="148">
        <v>0</v>
      </c>
      <c r="AT41" s="148">
        <v>0</v>
      </c>
      <c r="AU41" s="148">
        <v>0</v>
      </c>
      <c r="AV41" s="148">
        <v>0</v>
      </c>
      <c r="AW41" s="148">
        <v>0</v>
      </c>
      <c r="AX41" s="148">
        <v>0</v>
      </c>
      <c r="AY41" s="148">
        <v>0</v>
      </c>
      <c r="AZ41" s="148">
        <v>0</v>
      </c>
      <c r="BA41" s="148">
        <v>0</v>
      </c>
      <c r="BB41" s="148">
        <v>0</v>
      </c>
      <c r="BC41" s="148">
        <v>0</v>
      </c>
      <c r="BD41" s="148">
        <v>0</v>
      </c>
      <c r="BE41" s="148">
        <v>0</v>
      </c>
      <c r="BF41" s="148">
        <v>0</v>
      </c>
      <c r="BG41" s="148">
        <v>0</v>
      </c>
      <c r="BH41" s="148">
        <v>0</v>
      </c>
      <c r="BI41" s="148">
        <v>0</v>
      </c>
      <c r="BJ41" s="148">
        <v>0</v>
      </c>
      <c r="BK41" s="148">
        <v>0</v>
      </c>
      <c r="BL41" s="148">
        <v>0</v>
      </c>
      <c r="BM41" s="148">
        <v>0</v>
      </c>
      <c r="BN41" s="148">
        <v>0</v>
      </c>
      <c r="BO41" s="148">
        <v>0</v>
      </c>
      <c r="BP41" s="148">
        <v>0</v>
      </c>
      <c r="BQ41" s="148">
        <v>0</v>
      </c>
      <c r="BR41" s="148">
        <v>0</v>
      </c>
      <c r="BS41" s="148">
        <v>0</v>
      </c>
      <c r="BT41" s="148">
        <v>0</v>
      </c>
      <c r="BU41" s="148">
        <v>0</v>
      </c>
      <c r="BV41" s="148">
        <v>0</v>
      </c>
      <c r="BW41" s="148">
        <v>0</v>
      </c>
      <c r="BX41" s="148">
        <v>0</v>
      </c>
      <c r="BY41" s="148">
        <v>0</v>
      </c>
      <c r="BZ41" s="148">
        <v>0</v>
      </c>
      <c r="CA41" s="148">
        <v>0</v>
      </c>
      <c r="CB41" s="148">
        <v>0</v>
      </c>
      <c r="CC41" s="148">
        <v>0</v>
      </c>
      <c r="CD41" s="148">
        <v>0</v>
      </c>
      <c r="CE41" s="148">
        <v>0</v>
      </c>
      <c r="CF41" s="148">
        <v>0</v>
      </c>
      <c r="CG41" s="148">
        <v>0</v>
      </c>
      <c r="CH41" s="148">
        <v>0</v>
      </c>
      <c r="CI41" s="148">
        <v>0</v>
      </c>
      <c r="CJ41" s="148">
        <v>0</v>
      </c>
      <c r="CK41" s="148">
        <v>0</v>
      </c>
      <c r="CL41" s="148">
        <v>0</v>
      </c>
      <c r="CM41" s="148">
        <v>0</v>
      </c>
      <c r="CN41" s="148">
        <v>0</v>
      </c>
      <c r="CO41" s="148">
        <v>0</v>
      </c>
      <c r="CP41" s="148">
        <v>0</v>
      </c>
      <c r="CQ41" s="148">
        <v>0</v>
      </c>
      <c r="CR41" s="148">
        <v>0</v>
      </c>
      <c r="CS41" s="148">
        <v>0</v>
      </c>
      <c r="CT41" s="148">
        <v>0</v>
      </c>
      <c r="CU41" s="148">
        <v>0</v>
      </c>
      <c r="CV41" s="148">
        <v>0</v>
      </c>
      <c r="CW41" s="148">
        <v>0</v>
      </c>
      <c r="CX41" s="148">
        <v>0</v>
      </c>
      <c r="CY41" s="148">
        <v>0</v>
      </c>
      <c r="CZ41" s="148">
        <v>0</v>
      </c>
      <c r="DA41" s="148">
        <v>0</v>
      </c>
      <c r="DB41" s="148">
        <v>0</v>
      </c>
      <c r="DC41" s="148">
        <v>0</v>
      </c>
      <c r="DD41" s="148">
        <v>0</v>
      </c>
      <c r="DE41" s="148">
        <v>0</v>
      </c>
      <c r="DF41" s="148">
        <v>0</v>
      </c>
      <c r="DG41" s="148">
        <v>0</v>
      </c>
      <c r="DH41" s="148">
        <v>0</v>
      </c>
      <c r="DI41" s="148">
        <v>0</v>
      </c>
      <c r="DJ41" s="148">
        <v>0</v>
      </c>
      <c r="DK41" s="148">
        <v>0</v>
      </c>
      <c r="DL41" s="148">
        <v>0</v>
      </c>
      <c r="DM41" s="148">
        <v>0</v>
      </c>
      <c r="DN41" s="148">
        <v>0</v>
      </c>
      <c r="DO41" s="148">
        <v>0</v>
      </c>
      <c r="DP41" s="148">
        <v>0</v>
      </c>
      <c r="DQ41" s="148">
        <v>0</v>
      </c>
      <c r="DR41" s="148">
        <v>0</v>
      </c>
      <c r="DS41" s="148">
        <v>0</v>
      </c>
      <c r="DT41" s="148">
        <v>0</v>
      </c>
      <c r="DU41" s="148">
        <v>0</v>
      </c>
      <c r="DV41" s="148">
        <v>0</v>
      </c>
      <c r="DW41" s="148">
        <v>0</v>
      </c>
      <c r="DX41" s="148">
        <v>0</v>
      </c>
      <c r="DY41" s="148">
        <v>0</v>
      </c>
      <c r="DZ41" s="148">
        <v>0</v>
      </c>
      <c r="EA41" s="148">
        <v>0</v>
      </c>
      <c r="EB41" s="148">
        <v>0</v>
      </c>
      <c r="EC41" s="148">
        <v>0</v>
      </c>
    </row>
    <row r="42" spans="1:133" ht="13.8">
      <c r="A42" s="36" t="s">
        <v>109</v>
      </c>
      <c r="B42" s="137">
        <v>108.126</v>
      </c>
      <c r="C42" s="137">
        <v>108.126</v>
      </c>
      <c r="D42" s="137">
        <v>108.126</v>
      </c>
      <c r="E42" s="137">
        <v>55.085999999999999</v>
      </c>
      <c r="F42" s="137">
        <v>55.085999999999999</v>
      </c>
      <c r="G42" s="137">
        <v>55.085999999999999</v>
      </c>
      <c r="H42" s="137">
        <v>55.085999999999999</v>
      </c>
      <c r="I42" s="137">
        <v>55.085999999999999</v>
      </c>
      <c r="J42" s="137">
        <v>55.085999999999999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46">
        <v>0</v>
      </c>
      <c r="AM42" s="146">
        <v>0</v>
      </c>
      <c r="AN42" s="146">
        <v>0</v>
      </c>
      <c r="AO42" s="146">
        <v>0</v>
      </c>
      <c r="AP42" s="146">
        <v>0</v>
      </c>
      <c r="AQ42" s="146">
        <v>0</v>
      </c>
      <c r="AR42" s="146">
        <v>0</v>
      </c>
      <c r="AS42" s="146">
        <v>0</v>
      </c>
      <c r="AT42" s="146">
        <v>0</v>
      </c>
      <c r="AU42" s="146">
        <v>0</v>
      </c>
      <c r="AV42" s="146">
        <v>0</v>
      </c>
      <c r="AW42" s="146">
        <v>0</v>
      </c>
      <c r="AX42" s="146">
        <v>0</v>
      </c>
      <c r="AY42" s="146">
        <v>0</v>
      </c>
      <c r="AZ42" s="146">
        <v>0</v>
      </c>
      <c r="BA42" s="146">
        <v>0</v>
      </c>
      <c r="BB42" s="146">
        <v>0</v>
      </c>
      <c r="BC42" s="146">
        <v>0</v>
      </c>
      <c r="BD42" s="146">
        <v>0</v>
      </c>
      <c r="BE42" s="146">
        <v>0</v>
      </c>
      <c r="BF42" s="146">
        <v>0</v>
      </c>
      <c r="BG42" s="146">
        <v>0</v>
      </c>
      <c r="BH42" s="146">
        <v>0</v>
      </c>
      <c r="BI42" s="146">
        <v>0</v>
      </c>
      <c r="BJ42" s="146">
        <v>0</v>
      </c>
      <c r="BK42" s="146">
        <v>0</v>
      </c>
      <c r="BL42" s="146">
        <v>0</v>
      </c>
      <c r="BM42" s="146">
        <v>0</v>
      </c>
      <c r="BN42" s="146">
        <v>0</v>
      </c>
      <c r="BO42" s="146">
        <v>0</v>
      </c>
      <c r="BP42" s="146">
        <v>0</v>
      </c>
      <c r="BQ42" s="146">
        <v>0</v>
      </c>
      <c r="BR42" s="146">
        <v>0</v>
      </c>
      <c r="BS42" s="146">
        <v>0</v>
      </c>
      <c r="BT42" s="146">
        <v>0</v>
      </c>
      <c r="BU42" s="146">
        <v>0</v>
      </c>
      <c r="BV42" s="146">
        <v>0</v>
      </c>
      <c r="BW42" s="146">
        <v>0</v>
      </c>
      <c r="BX42" s="146">
        <v>0</v>
      </c>
      <c r="BY42" s="146">
        <v>0</v>
      </c>
      <c r="BZ42" s="146">
        <v>0</v>
      </c>
      <c r="CA42" s="146">
        <v>0</v>
      </c>
      <c r="CB42" s="146">
        <v>0</v>
      </c>
      <c r="CC42" s="146">
        <v>0</v>
      </c>
      <c r="CD42" s="146">
        <v>0</v>
      </c>
      <c r="CE42" s="146">
        <v>0</v>
      </c>
      <c r="CF42" s="146">
        <v>0</v>
      </c>
      <c r="CG42" s="146">
        <v>0</v>
      </c>
      <c r="CH42" s="146">
        <v>0</v>
      </c>
      <c r="CI42" s="146">
        <v>0</v>
      </c>
      <c r="CJ42" s="146">
        <v>0</v>
      </c>
      <c r="CK42" s="146">
        <v>0</v>
      </c>
      <c r="CL42" s="146">
        <v>0</v>
      </c>
      <c r="CM42" s="146">
        <v>0</v>
      </c>
      <c r="CN42" s="146">
        <v>0</v>
      </c>
      <c r="CO42" s="146">
        <v>0</v>
      </c>
      <c r="CP42" s="146">
        <v>0</v>
      </c>
      <c r="CQ42" s="146">
        <v>0</v>
      </c>
      <c r="CR42" s="146">
        <v>0</v>
      </c>
      <c r="CS42" s="146">
        <v>0</v>
      </c>
      <c r="CT42" s="146">
        <v>0</v>
      </c>
      <c r="CU42" s="146">
        <v>0</v>
      </c>
      <c r="CV42" s="146">
        <v>0</v>
      </c>
      <c r="CW42" s="146">
        <v>0</v>
      </c>
      <c r="CX42" s="146">
        <v>0</v>
      </c>
      <c r="CY42" s="146">
        <v>0</v>
      </c>
      <c r="CZ42" s="146">
        <v>0</v>
      </c>
      <c r="DA42" s="146">
        <v>0</v>
      </c>
      <c r="DB42" s="146">
        <v>0</v>
      </c>
      <c r="DC42" s="146">
        <v>0</v>
      </c>
      <c r="DD42" s="146">
        <v>0</v>
      </c>
      <c r="DE42" s="146">
        <v>0</v>
      </c>
      <c r="DF42" s="146">
        <v>0</v>
      </c>
      <c r="DG42" s="146">
        <v>0</v>
      </c>
      <c r="DH42" s="146">
        <v>0</v>
      </c>
      <c r="DI42" s="146">
        <v>0</v>
      </c>
      <c r="DJ42" s="146">
        <v>0</v>
      </c>
      <c r="DK42" s="146">
        <v>0</v>
      </c>
      <c r="DL42" s="146">
        <v>0</v>
      </c>
      <c r="DM42" s="146">
        <v>0</v>
      </c>
      <c r="DN42" s="146">
        <v>0</v>
      </c>
      <c r="DO42" s="146">
        <v>0</v>
      </c>
      <c r="DP42" s="146">
        <v>0</v>
      </c>
      <c r="DQ42" s="146">
        <v>0</v>
      </c>
      <c r="DR42" s="146">
        <v>0</v>
      </c>
      <c r="DS42" s="146">
        <v>0</v>
      </c>
      <c r="DT42" s="146">
        <v>0</v>
      </c>
      <c r="DU42" s="146">
        <v>0</v>
      </c>
      <c r="DV42" s="146">
        <v>0</v>
      </c>
      <c r="DW42" s="146">
        <v>0</v>
      </c>
      <c r="DX42" s="146">
        <v>0</v>
      </c>
      <c r="DY42" s="146">
        <v>0</v>
      </c>
      <c r="DZ42" s="146">
        <v>0</v>
      </c>
      <c r="EA42" s="146">
        <v>0</v>
      </c>
      <c r="EB42" s="146">
        <v>0</v>
      </c>
      <c r="EC42" s="146">
        <v>0</v>
      </c>
    </row>
    <row r="43" spans="1:133" s="31" customFormat="1">
      <c r="A43" s="29" t="s">
        <v>121</v>
      </c>
      <c r="B43" s="134">
        <v>26.123649960000002</v>
      </c>
      <c r="C43" s="134">
        <v>26.123649960000002</v>
      </c>
      <c r="D43" s="134">
        <v>26.123649960000002</v>
      </c>
      <c r="E43" s="134">
        <v>18.265467210002441</v>
      </c>
      <c r="F43" s="134">
        <v>18.265467210002441</v>
      </c>
      <c r="G43" s="134">
        <v>8627.5506863099999</v>
      </c>
      <c r="H43" s="134">
        <v>9953.6426633399988</v>
      </c>
      <c r="I43" s="134">
        <v>10282.96593615</v>
      </c>
      <c r="J43" s="134">
        <v>10541.483601149999</v>
      </c>
      <c r="K43" s="134">
        <v>10583.543455429995</v>
      </c>
      <c r="L43" s="134">
        <v>10230.18073079</v>
      </c>
      <c r="M43" s="134">
        <v>10912.22575738</v>
      </c>
      <c r="N43" s="134">
        <v>10404.332586890001</v>
      </c>
      <c r="O43" s="134">
        <v>7856.6400516900003</v>
      </c>
      <c r="P43" s="134">
        <v>9169.5780945600018</v>
      </c>
      <c r="Q43" s="134">
        <v>9459.8443938500004</v>
      </c>
      <c r="R43" s="134">
        <v>9179.800558490002</v>
      </c>
      <c r="S43" s="134">
        <v>9673.2368474300001</v>
      </c>
      <c r="T43" s="134">
        <v>9787.4887056000007</v>
      </c>
      <c r="U43" s="134">
        <v>9807.3001203500007</v>
      </c>
      <c r="V43" s="134">
        <v>10164.788175960002</v>
      </c>
      <c r="W43" s="134">
        <v>10603.82508812</v>
      </c>
      <c r="X43" s="134">
        <v>10194.633436530001</v>
      </c>
      <c r="Y43" s="134">
        <v>10650.107084640002</v>
      </c>
      <c r="Z43" s="134">
        <v>9492.4466680700007</v>
      </c>
      <c r="AA43" s="134">
        <v>10368.957139059999</v>
      </c>
      <c r="AB43" s="134">
        <v>11192.672046420001</v>
      </c>
      <c r="AC43" s="134">
        <v>11197.827287710001</v>
      </c>
      <c r="AD43" s="134">
        <v>11004.73385117</v>
      </c>
      <c r="AE43" s="134">
        <v>11055.527721820001</v>
      </c>
      <c r="AF43" s="134">
        <v>11322.304502669995</v>
      </c>
      <c r="AG43" s="134">
        <v>11242.892691440002</v>
      </c>
      <c r="AH43" s="134">
        <v>11567.091538170002</v>
      </c>
      <c r="AI43" s="134">
        <v>11844.346671249999</v>
      </c>
      <c r="AJ43" s="134">
        <v>11374.502928399999</v>
      </c>
      <c r="AK43" s="134">
        <v>11548.38872753</v>
      </c>
      <c r="AL43" s="148">
        <v>9935.0947763600016</v>
      </c>
      <c r="AM43" s="148">
        <v>10409.20846014</v>
      </c>
      <c r="AN43" s="148">
        <v>10813.95655047</v>
      </c>
      <c r="AO43" s="148">
        <v>11424.869655710001</v>
      </c>
      <c r="AP43" s="148">
        <v>11550.033226380001</v>
      </c>
      <c r="AQ43" s="148">
        <v>11968.84380862</v>
      </c>
      <c r="AR43" s="148">
        <v>11809.84289928</v>
      </c>
      <c r="AS43" s="148">
        <v>11595.896991699999</v>
      </c>
      <c r="AT43" s="148">
        <v>11996.423869099999</v>
      </c>
      <c r="AU43" s="148">
        <v>12484.483071860002</v>
      </c>
      <c r="AV43" s="148">
        <v>12118.743864170001</v>
      </c>
      <c r="AW43" s="148">
        <v>12513.2550926</v>
      </c>
      <c r="AX43" s="148">
        <v>11237.785126049999</v>
      </c>
      <c r="AY43" s="148">
        <v>13317.907503480001</v>
      </c>
      <c r="AZ43" s="148">
        <v>18326.029377660001</v>
      </c>
      <c r="BA43" s="148">
        <v>19540.029072359997</v>
      </c>
      <c r="BB43" s="148">
        <v>20761.241914249997</v>
      </c>
      <c r="BC43" s="148">
        <v>21208.097500290001</v>
      </c>
      <c r="BD43" s="148">
        <v>21224.180493249998</v>
      </c>
      <c r="BE43" s="148">
        <v>21024.825818660003</v>
      </c>
      <c r="BF43" s="148">
        <v>21540.8999167</v>
      </c>
      <c r="BG43" s="148">
        <v>21733.140829810003</v>
      </c>
      <c r="BH43" s="148">
        <v>20925.608722920002</v>
      </c>
      <c r="BI43" s="148">
        <v>20947.239802930002</v>
      </c>
      <c r="BJ43" s="148">
        <v>19566.72205045</v>
      </c>
      <c r="BK43" s="148">
        <v>19814.116930669999</v>
      </c>
      <c r="BL43" s="148">
        <v>19226.861175369999</v>
      </c>
      <c r="BM43" s="148">
        <v>19961.103977049999</v>
      </c>
      <c r="BN43" s="148">
        <v>21153.346960199997</v>
      </c>
      <c r="BO43" s="148">
        <v>21477.115497179999</v>
      </c>
      <c r="BP43" s="148">
        <v>20990.791463440004</v>
      </c>
      <c r="BQ43" s="148">
        <v>20920.103340720001</v>
      </c>
      <c r="BR43" s="148">
        <v>21316.029861580002</v>
      </c>
      <c r="BS43" s="148">
        <v>21753.684713979997</v>
      </c>
      <c r="BT43" s="148">
        <v>21199.669144839998</v>
      </c>
      <c r="BU43" s="148">
        <v>21723.730221209997</v>
      </c>
      <c r="BV43" s="148">
        <v>21268.051296020003</v>
      </c>
      <c r="BW43" s="148">
        <v>21277.896888040003</v>
      </c>
      <c r="BX43" s="148">
        <v>21209.068168800004</v>
      </c>
      <c r="BY43" s="148">
        <v>21842.241037570006</v>
      </c>
      <c r="BZ43" s="148">
        <v>22777.167687370005</v>
      </c>
      <c r="CA43" s="148">
        <v>23144.687864830001</v>
      </c>
      <c r="CB43" s="148">
        <v>22814.321636749999</v>
      </c>
      <c r="CC43" s="148">
        <v>23123.322050670002</v>
      </c>
      <c r="CD43" s="148">
        <v>23576.040778179999</v>
      </c>
      <c r="CE43" s="148">
        <v>24125.85733377</v>
      </c>
      <c r="CF43" s="148">
        <v>23081.842861110003</v>
      </c>
      <c r="CG43" s="148">
        <v>23372.934118500001</v>
      </c>
      <c r="CH43" s="148">
        <v>23430.018102460002</v>
      </c>
      <c r="CI43" s="148">
        <v>23645.34738938</v>
      </c>
      <c r="CJ43" s="148">
        <v>23428.462424490001</v>
      </c>
      <c r="CK43" s="148">
        <v>24617.636835950005</v>
      </c>
      <c r="CL43" s="148">
        <v>25195.914713170001</v>
      </c>
      <c r="CM43" s="148">
        <v>25606.618620250003</v>
      </c>
      <c r="CN43" s="148">
        <v>25279.175157050002</v>
      </c>
      <c r="CO43" s="148">
        <v>25454.632763660004</v>
      </c>
      <c r="CP43" s="148">
        <v>25838.307669730002</v>
      </c>
      <c r="CQ43" s="148">
        <v>26363.24387043</v>
      </c>
      <c r="CR43" s="148">
        <v>25937.802526160001</v>
      </c>
      <c r="CS43" s="148">
        <v>25963.822253190003</v>
      </c>
      <c r="CT43" s="148">
        <v>27527.111706459997</v>
      </c>
      <c r="CU43" s="148">
        <v>27224.283057629997</v>
      </c>
      <c r="CV43" s="148">
        <v>27724.748322999993</v>
      </c>
      <c r="CW43" s="148">
        <v>28413.737302689995</v>
      </c>
      <c r="CX43" s="148">
        <v>28232.183653959997</v>
      </c>
      <c r="CY43" s="148">
        <v>28820.600502499998</v>
      </c>
      <c r="CZ43" s="148">
        <v>30830.958904209994</v>
      </c>
      <c r="DA43" s="148">
        <v>30591.813204599996</v>
      </c>
      <c r="DB43" s="148">
        <v>31278.131942380001</v>
      </c>
      <c r="DC43" s="148">
        <v>31819.576316840004</v>
      </c>
      <c r="DD43" s="148">
        <v>31034.387969269996</v>
      </c>
      <c r="DE43" s="148">
        <v>31543.213891640004</v>
      </c>
      <c r="DF43" s="148">
        <v>42834.141906500001</v>
      </c>
      <c r="DG43" s="148">
        <v>42006.974486290004</v>
      </c>
      <c r="DH43" s="148">
        <v>42043.895737389998</v>
      </c>
      <c r="DI43" s="148">
        <v>51082.131964820001</v>
      </c>
      <c r="DJ43" s="148">
        <v>50027.078108180009</v>
      </c>
      <c r="DK43" s="148">
        <v>49585.482304620004</v>
      </c>
      <c r="DL43" s="148">
        <v>49732.633687649999</v>
      </c>
      <c r="DM43" s="148">
        <v>50566.352320780003</v>
      </c>
      <c r="DN43" s="148">
        <v>51424.640897630001</v>
      </c>
      <c r="DO43" s="148">
        <v>51875.817647249991</v>
      </c>
      <c r="DP43" s="148">
        <v>51828.483253739993</v>
      </c>
      <c r="DQ43" s="148">
        <v>51795.511624499995</v>
      </c>
      <c r="DR43" s="148">
        <v>50467.085179169997</v>
      </c>
      <c r="DS43" s="148">
        <v>40113.82004816</v>
      </c>
      <c r="DT43" s="148">
        <v>40344.929680720001</v>
      </c>
      <c r="DU43" s="148">
        <v>44161.337809949997</v>
      </c>
      <c r="DV43" s="148">
        <v>44644.39638179</v>
      </c>
      <c r="DW43" s="148">
        <v>45843.971036929994</v>
      </c>
      <c r="DX43" s="148">
        <v>46661.146414999996</v>
      </c>
      <c r="DY43" s="148">
        <v>48098.587403080004</v>
      </c>
      <c r="DZ43" s="148">
        <v>49282.68308766</v>
      </c>
      <c r="EA43" s="148">
        <v>49602.145215180004</v>
      </c>
      <c r="EB43" s="148">
        <v>47754.209791360008</v>
      </c>
      <c r="EC43" s="148">
        <v>53859.043999040005</v>
      </c>
    </row>
    <row r="44" spans="1:133" ht="14.4" thickBot="1">
      <c r="A44" s="38" t="s">
        <v>109</v>
      </c>
      <c r="B44" s="138">
        <v>26.123649960000002</v>
      </c>
      <c r="C44" s="138">
        <v>26.123649960000002</v>
      </c>
      <c r="D44" s="138">
        <v>26.123649960000002</v>
      </c>
      <c r="E44" s="138">
        <v>18.265467210002441</v>
      </c>
      <c r="F44" s="138">
        <v>18.265467210002441</v>
      </c>
      <c r="G44" s="138">
        <v>8627.5506863099999</v>
      </c>
      <c r="H44" s="138">
        <v>9953.6426633399988</v>
      </c>
      <c r="I44" s="138">
        <v>10282.96593615</v>
      </c>
      <c r="J44" s="138">
        <v>10541.483601149999</v>
      </c>
      <c r="K44" s="138">
        <v>10583.543455429995</v>
      </c>
      <c r="L44" s="138">
        <v>10230.18073079</v>
      </c>
      <c r="M44" s="138">
        <v>10912.22575738</v>
      </c>
      <c r="N44" s="138">
        <v>10404.332586890001</v>
      </c>
      <c r="O44" s="138">
        <v>7856.6400516900003</v>
      </c>
      <c r="P44" s="138">
        <v>9169.5780945600018</v>
      </c>
      <c r="Q44" s="138">
        <v>9459.8443938500004</v>
      </c>
      <c r="R44" s="138">
        <v>9179.800558490002</v>
      </c>
      <c r="S44" s="138">
        <v>9673.2368474300001</v>
      </c>
      <c r="T44" s="138">
        <v>9787.4887056000007</v>
      </c>
      <c r="U44" s="138">
        <v>9807.3001203500007</v>
      </c>
      <c r="V44" s="138">
        <v>10164.788175960002</v>
      </c>
      <c r="W44" s="138">
        <v>10603.82508812</v>
      </c>
      <c r="X44" s="138">
        <v>10194.633436530001</v>
      </c>
      <c r="Y44" s="138">
        <v>10650.107084640002</v>
      </c>
      <c r="Z44" s="138">
        <v>9492.4466680700007</v>
      </c>
      <c r="AA44" s="138">
        <v>10368.957139059999</v>
      </c>
      <c r="AB44" s="138">
        <v>11192.672046420001</v>
      </c>
      <c r="AC44" s="138">
        <v>11197.827287710001</v>
      </c>
      <c r="AD44" s="138">
        <v>11004.73385117</v>
      </c>
      <c r="AE44" s="138">
        <v>11055.527721820001</v>
      </c>
      <c r="AF44" s="138">
        <v>11322.304502669995</v>
      </c>
      <c r="AG44" s="138">
        <v>11242.892691440002</v>
      </c>
      <c r="AH44" s="138">
        <v>11567.091538170002</v>
      </c>
      <c r="AI44" s="138">
        <v>11844.346671249999</v>
      </c>
      <c r="AJ44" s="138">
        <v>11374.502928399999</v>
      </c>
      <c r="AK44" s="138">
        <v>11548.38872753</v>
      </c>
      <c r="AL44" s="149">
        <v>9935.0947763600016</v>
      </c>
      <c r="AM44" s="152">
        <v>10409.20846014</v>
      </c>
      <c r="AN44" s="152">
        <v>10813.95655047</v>
      </c>
      <c r="AO44" s="152">
        <v>11424.869655710001</v>
      </c>
      <c r="AP44" s="152">
        <v>11550.033226380001</v>
      </c>
      <c r="AQ44" s="152">
        <v>11968.84380862</v>
      </c>
      <c r="AR44" s="151">
        <v>11809.84289928</v>
      </c>
      <c r="AS44" s="151">
        <v>11595.896991699999</v>
      </c>
      <c r="AT44" s="151">
        <v>11996.423869099999</v>
      </c>
      <c r="AU44" s="151">
        <v>12484.483071860002</v>
      </c>
      <c r="AV44" s="151">
        <v>12118.743864170001</v>
      </c>
      <c r="AW44" s="151">
        <v>12513.2550926</v>
      </c>
      <c r="AX44" s="151">
        <v>11237.785126049999</v>
      </c>
      <c r="AY44" s="151">
        <v>13317.907503480001</v>
      </c>
      <c r="AZ44" s="151">
        <v>18326.029377660001</v>
      </c>
      <c r="BA44" s="151">
        <v>19540.029072359997</v>
      </c>
      <c r="BB44" s="151">
        <v>20761.241914249997</v>
      </c>
      <c r="BC44" s="151">
        <v>21208.097500290001</v>
      </c>
      <c r="BD44" s="151">
        <v>21224.180493249998</v>
      </c>
      <c r="BE44" s="151">
        <v>21024.825818660003</v>
      </c>
      <c r="BF44" s="151">
        <v>21540.8999167</v>
      </c>
      <c r="BG44" s="151">
        <v>21733.140829810003</v>
      </c>
      <c r="BH44" s="151">
        <v>20925.608722920002</v>
      </c>
      <c r="BI44" s="151">
        <v>20947.239802930002</v>
      </c>
      <c r="BJ44" s="151">
        <v>19566.72205045</v>
      </c>
      <c r="BK44" s="151">
        <v>19814.116930669999</v>
      </c>
      <c r="BL44" s="151">
        <v>19226.861175369999</v>
      </c>
      <c r="BM44" s="151">
        <v>19961.103977049999</v>
      </c>
      <c r="BN44" s="151">
        <v>21153.346960199997</v>
      </c>
      <c r="BO44" s="151">
        <v>21477.115497179999</v>
      </c>
      <c r="BP44" s="151">
        <v>20990.791463440004</v>
      </c>
      <c r="BQ44" s="151">
        <v>20920.103340720001</v>
      </c>
      <c r="BR44" s="151">
        <v>21316.029861580002</v>
      </c>
      <c r="BS44" s="151">
        <v>21753.684713979997</v>
      </c>
      <c r="BT44" s="151">
        <v>21199.669144839998</v>
      </c>
      <c r="BU44" s="151">
        <v>21723.730221209997</v>
      </c>
      <c r="BV44" s="151">
        <v>21268.051296020003</v>
      </c>
      <c r="BW44" s="151">
        <v>21277.896888040003</v>
      </c>
      <c r="BX44" s="151">
        <v>21209.068168800004</v>
      </c>
      <c r="BY44" s="151">
        <v>21842.241037570006</v>
      </c>
      <c r="BZ44" s="151">
        <v>22777.167687370005</v>
      </c>
      <c r="CA44" s="151">
        <v>23144.687864830001</v>
      </c>
      <c r="CB44" s="151">
        <v>22814.321636749999</v>
      </c>
      <c r="CC44" s="151">
        <v>23123.322050670002</v>
      </c>
      <c r="CD44" s="151">
        <v>23576.040778179999</v>
      </c>
      <c r="CE44" s="151">
        <v>24125.85733377</v>
      </c>
      <c r="CF44" s="151">
        <v>23081.842861110003</v>
      </c>
      <c r="CG44" s="151">
        <v>23372.934118500001</v>
      </c>
      <c r="CH44" s="151">
        <v>23430.018102460002</v>
      </c>
      <c r="CI44" s="151">
        <v>23645.34738938</v>
      </c>
      <c r="CJ44" s="151">
        <v>23428.462424490001</v>
      </c>
      <c r="CK44" s="151">
        <v>24617.636835950005</v>
      </c>
      <c r="CL44" s="151">
        <v>25195.914713170001</v>
      </c>
      <c r="CM44" s="151">
        <v>25606.618620250003</v>
      </c>
      <c r="CN44" s="151">
        <v>25279.175157050002</v>
      </c>
      <c r="CO44" s="151">
        <v>25454.632763660004</v>
      </c>
      <c r="CP44" s="151">
        <v>25838.307669730002</v>
      </c>
      <c r="CQ44" s="151">
        <v>26363.24387043</v>
      </c>
      <c r="CR44" s="151">
        <v>25937.802526160001</v>
      </c>
      <c r="CS44" s="151">
        <v>25963.822253190003</v>
      </c>
      <c r="CT44" s="151">
        <v>27527.111706459997</v>
      </c>
      <c r="CU44" s="151">
        <v>27224.283057629997</v>
      </c>
      <c r="CV44" s="151">
        <v>27724.748322999993</v>
      </c>
      <c r="CW44" s="151">
        <v>28413.737302689995</v>
      </c>
      <c r="CX44" s="151">
        <v>28232.183653959997</v>
      </c>
      <c r="CY44" s="151">
        <v>28820.600502499998</v>
      </c>
      <c r="CZ44" s="151">
        <v>30830.958904209994</v>
      </c>
      <c r="DA44" s="151">
        <v>30591.813204599996</v>
      </c>
      <c r="DB44" s="151">
        <v>31278.131942380001</v>
      </c>
      <c r="DC44" s="151">
        <v>31819.576316840004</v>
      </c>
      <c r="DD44" s="151">
        <v>31034.387969269996</v>
      </c>
      <c r="DE44" s="151">
        <v>31543.213891640004</v>
      </c>
      <c r="DF44" s="151">
        <v>42834.141906500001</v>
      </c>
      <c r="DG44" s="151">
        <v>42006.974486290004</v>
      </c>
      <c r="DH44" s="151">
        <v>42043.895737389998</v>
      </c>
      <c r="DI44" s="151">
        <v>51082.131964820001</v>
      </c>
      <c r="DJ44" s="151">
        <v>50027.078108180009</v>
      </c>
      <c r="DK44" s="151">
        <v>49585.482304620004</v>
      </c>
      <c r="DL44" s="151">
        <v>49732.633687649999</v>
      </c>
      <c r="DM44" s="151">
        <v>50566.352320780003</v>
      </c>
      <c r="DN44" s="151">
        <v>51424.640897630001</v>
      </c>
      <c r="DO44" s="151">
        <v>51875.817647249991</v>
      </c>
      <c r="DP44" s="151">
        <v>51828.483253739993</v>
      </c>
      <c r="DQ44" s="151">
        <v>51795.511624499995</v>
      </c>
      <c r="DR44" s="151">
        <v>50467.085179169997</v>
      </c>
      <c r="DS44" s="151">
        <v>40113.82004816</v>
      </c>
      <c r="DT44" s="151">
        <v>40344.929680720001</v>
      </c>
      <c r="DU44" s="151">
        <v>44161.337809949997</v>
      </c>
      <c r="DV44" s="151">
        <v>44644.39638179</v>
      </c>
      <c r="DW44" s="151">
        <v>45843.971036929994</v>
      </c>
      <c r="DX44" s="151">
        <v>46661.146414999996</v>
      </c>
      <c r="DY44" s="151">
        <v>48098.587403080004</v>
      </c>
      <c r="DZ44" s="151">
        <v>49282.68308766</v>
      </c>
      <c r="EA44" s="151">
        <v>49602.145215180004</v>
      </c>
      <c r="EB44" s="151">
        <v>47754.209791360008</v>
      </c>
      <c r="EC44" s="151">
        <v>53859.043999040005</v>
      </c>
    </row>
    <row r="45" spans="1:133" s="26" customFormat="1" ht="13.8">
      <c r="A45" s="24" t="s">
        <v>122</v>
      </c>
      <c r="B45" s="132">
        <v>194839.9888098884</v>
      </c>
      <c r="C45" s="132">
        <v>196721.39324307005</v>
      </c>
      <c r="D45" s="132">
        <v>199441.64555107011</v>
      </c>
      <c r="E45" s="132">
        <v>199490.45671979996</v>
      </c>
      <c r="F45" s="132">
        <v>196912.96025380009</v>
      </c>
      <c r="G45" s="132">
        <v>199654.9328731001</v>
      </c>
      <c r="H45" s="132">
        <v>205516.84648167004</v>
      </c>
      <c r="I45" s="132">
        <v>213159.50871136994</v>
      </c>
      <c r="J45" s="132">
        <v>219302.82023366998</v>
      </c>
      <c r="K45" s="132">
        <v>235658.96164245633</v>
      </c>
      <c r="L45" s="132">
        <v>231929.71688114887</v>
      </c>
      <c r="M45" s="132">
        <v>252104.19189956671</v>
      </c>
      <c r="N45" s="132">
        <v>246437.9616240827</v>
      </c>
      <c r="O45" s="132">
        <v>239547.66151133302</v>
      </c>
      <c r="P45" s="132">
        <v>237584.95845927397</v>
      </c>
      <c r="Q45" s="132">
        <v>235895.02275516768</v>
      </c>
      <c r="R45" s="132">
        <v>238057.26408286497</v>
      </c>
      <c r="S45" s="132">
        <v>256129.57442380302</v>
      </c>
      <c r="T45" s="132">
        <v>250833.33456630859</v>
      </c>
      <c r="U45" s="132">
        <v>239082.99429371592</v>
      </c>
      <c r="V45" s="132">
        <v>245160.0718864814</v>
      </c>
      <c r="W45" s="132">
        <v>245462.20032636539</v>
      </c>
      <c r="X45" s="132">
        <v>252324.1179454666</v>
      </c>
      <c r="Y45" s="132">
        <v>254503.27410646755</v>
      </c>
      <c r="Z45" s="132">
        <v>250883.75810262159</v>
      </c>
      <c r="AA45" s="132">
        <v>261140.54424091586</v>
      </c>
      <c r="AB45" s="132">
        <v>250882.8822415841</v>
      </c>
      <c r="AC45" s="132">
        <v>253021.86106310703</v>
      </c>
      <c r="AD45" s="132">
        <v>248077.33096092613</v>
      </c>
      <c r="AE45" s="132">
        <v>256213.87790282042</v>
      </c>
      <c r="AF45" s="132">
        <v>258631.62385334112</v>
      </c>
      <c r="AG45" s="132">
        <v>257078.93785465608</v>
      </c>
      <c r="AH45" s="132">
        <v>258534.86171202568</v>
      </c>
      <c r="AI45" s="132">
        <v>258002.68988761058</v>
      </c>
      <c r="AJ45" s="132">
        <v>255594.93591202371</v>
      </c>
      <c r="AK45" s="132">
        <v>258004.52215442812</v>
      </c>
      <c r="AL45" s="148">
        <v>253752.32705745939</v>
      </c>
      <c r="AM45" s="148">
        <v>274746.44709646481</v>
      </c>
      <c r="AN45" s="148">
        <v>264743.90047400806</v>
      </c>
      <c r="AO45" s="148">
        <v>261956.49144818197</v>
      </c>
      <c r="AP45" s="148">
        <v>263304.73694075237</v>
      </c>
      <c r="AQ45" s="148">
        <v>260362.20407952275</v>
      </c>
      <c r="AR45" s="148">
        <v>261381.25348209013</v>
      </c>
      <c r="AS45" s="148">
        <v>262390.45526421757</v>
      </c>
      <c r="AT45" s="148">
        <v>266401.85101333092</v>
      </c>
      <c r="AU45" s="148">
        <v>266547.47748090915</v>
      </c>
      <c r="AV45" s="148">
        <v>268553.10293879494</v>
      </c>
      <c r="AW45" s="148">
        <v>268838.03535395081</v>
      </c>
      <c r="AX45" s="148">
        <v>276859.36727991397</v>
      </c>
      <c r="AY45" s="148">
        <v>280460.09197770298</v>
      </c>
      <c r="AZ45" s="148">
        <v>276530.03782672225</v>
      </c>
      <c r="BA45" s="148">
        <v>273967.65036366862</v>
      </c>
      <c r="BB45" s="148">
        <v>271585.77622671938</v>
      </c>
      <c r="BC45" s="148">
        <v>275394.51017476548</v>
      </c>
      <c r="BD45" s="148">
        <v>278543.11427048832</v>
      </c>
      <c r="BE45" s="148">
        <v>271683.3777055461</v>
      </c>
      <c r="BF45" s="148">
        <v>274170.85019180726</v>
      </c>
      <c r="BG45" s="148">
        <v>282211.0732462554</v>
      </c>
      <c r="BH45" s="148">
        <v>291848.51510721771</v>
      </c>
      <c r="BI45" s="148">
        <v>292417.22072833526</v>
      </c>
      <c r="BJ45" s="148">
        <v>291288.42080937099</v>
      </c>
      <c r="BK45" s="148">
        <v>310750.91817161191</v>
      </c>
      <c r="BL45" s="148">
        <v>294810.31403859123</v>
      </c>
      <c r="BM45" s="148">
        <v>283851.40270816855</v>
      </c>
      <c r="BN45" s="148">
        <v>303664.69646897574</v>
      </c>
      <c r="BO45" s="148">
        <v>302409.10839108087</v>
      </c>
      <c r="BP45" s="148">
        <v>306739.49765800341</v>
      </c>
      <c r="BQ45" s="148">
        <v>302506.43741902179</v>
      </c>
      <c r="BR45" s="148">
        <v>302997.69712322054</v>
      </c>
      <c r="BS45" s="148">
        <v>300077.43258438999</v>
      </c>
      <c r="BT45" s="148">
        <v>307411.00697560795</v>
      </c>
      <c r="BU45" s="148">
        <v>317151.78391894861</v>
      </c>
      <c r="BV45" s="148">
        <v>319463.24036247667</v>
      </c>
      <c r="BW45" s="148">
        <v>312148.32553573942</v>
      </c>
      <c r="BX45" s="148">
        <v>312074.4549204252</v>
      </c>
      <c r="BY45" s="148">
        <v>301943.83695279754</v>
      </c>
      <c r="BZ45" s="148">
        <v>299331.38408568187</v>
      </c>
      <c r="CA45" s="148">
        <v>293372.64623638528</v>
      </c>
      <c r="CB45" s="148">
        <v>295478.01117646194</v>
      </c>
      <c r="CC45" s="148">
        <v>294720.7489010205</v>
      </c>
      <c r="CD45" s="148">
        <v>294272.48741915735</v>
      </c>
      <c r="CE45" s="148">
        <v>297544.16879794048</v>
      </c>
      <c r="CF45" s="148">
        <v>294073.67198365397</v>
      </c>
      <c r="CG45" s="148">
        <v>288942.24416477006</v>
      </c>
      <c r="CH45" s="148">
        <v>283939.90264094679</v>
      </c>
      <c r="CI45" s="148">
        <v>285252.48617647425</v>
      </c>
      <c r="CJ45" s="148">
        <v>292634.68996435974</v>
      </c>
      <c r="CK45" s="148">
        <v>294090.968844002</v>
      </c>
      <c r="CL45" s="148">
        <v>295287.48868022347</v>
      </c>
      <c r="CM45" s="148">
        <v>300709.43529509893</v>
      </c>
      <c r="CN45" s="148">
        <v>293613.36225550208</v>
      </c>
      <c r="CO45" s="148">
        <v>285790.15520681604</v>
      </c>
      <c r="CP45" s="148">
        <v>287419.37246783881</v>
      </c>
      <c r="CQ45" s="148">
        <v>283248.14836835646</v>
      </c>
      <c r="CR45" s="148">
        <v>288294.63366145024</v>
      </c>
      <c r="CS45" s="148">
        <v>281944.94721992221</v>
      </c>
      <c r="CT45" s="148">
        <v>279847.23494998098</v>
      </c>
      <c r="CU45" s="148">
        <v>271566.56870509562</v>
      </c>
      <c r="CV45" s="148">
        <v>273900.58555113763</v>
      </c>
      <c r="CW45" s="148">
        <v>282754.28120005556</v>
      </c>
      <c r="CX45" s="148">
        <v>281719.94897944649</v>
      </c>
      <c r="CY45" s="148">
        <v>277812.81408286968</v>
      </c>
      <c r="CZ45" s="148">
        <v>273781.84336529579</v>
      </c>
      <c r="DA45" s="148">
        <v>268977.0625250116</v>
      </c>
      <c r="DB45" s="148">
        <v>271387.60388201842</v>
      </c>
      <c r="DC45" s="148">
        <v>270847.442755747</v>
      </c>
      <c r="DD45" s="148">
        <v>259568.58855277422</v>
      </c>
      <c r="DE45" s="148">
        <v>259339.09134162031</v>
      </c>
      <c r="DF45" s="148">
        <v>256884.69065883115</v>
      </c>
      <c r="DG45" s="148">
        <v>260585.02664517466</v>
      </c>
      <c r="DH45" s="148">
        <v>269118.90011470701</v>
      </c>
      <c r="DI45" s="148">
        <v>282699.3583501401</v>
      </c>
      <c r="DJ45" s="148">
        <v>260247.89719705516</v>
      </c>
      <c r="DK45" s="148">
        <v>253027.19585852325</v>
      </c>
      <c r="DL45" s="148">
        <v>253168.13199605836</v>
      </c>
      <c r="DM45" s="148">
        <v>255906.51054179863</v>
      </c>
      <c r="DN45" s="148">
        <v>255172.39043415239</v>
      </c>
      <c r="DO45" s="148">
        <v>263332.70292513509</v>
      </c>
      <c r="DP45" s="148">
        <v>273534.46281263093</v>
      </c>
      <c r="DQ45" s="148">
        <v>259446.11202181689</v>
      </c>
      <c r="DR45" s="148">
        <v>266025.07433551131</v>
      </c>
      <c r="DS45" s="148">
        <v>260967.57305384692</v>
      </c>
      <c r="DT45" s="148">
        <v>277093.77274865663</v>
      </c>
      <c r="DU45" s="148">
        <v>284091.33200913761</v>
      </c>
      <c r="DV45" s="148">
        <v>270394.64911964984</v>
      </c>
      <c r="DW45" s="148">
        <v>271193.12837378599</v>
      </c>
      <c r="DX45" s="148">
        <v>274655.35058146692</v>
      </c>
      <c r="DY45" s="148">
        <v>277614.15846560663</v>
      </c>
      <c r="DZ45" s="148">
        <v>275692.99815806467</v>
      </c>
      <c r="EA45" s="148">
        <v>279775.85121685202</v>
      </c>
      <c r="EB45" s="148">
        <v>270366.89522949525</v>
      </c>
      <c r="EC45" s="148">
        <v>274248.63334886252</v>
      </c>
    </row>
    <row r="46" spans="1:133" ht="13.8">
      <c r="A46" s="36" t="s">
        <v>109</v>
      </c>
      <c r="B46" s="137">
        <v>6230.2256564510344</v>
      </c>
      <c r="C46" s="137">
        <v>6191.6314196699996</v>
      </c>
      <c r="D46" s="137">
        <v>2279.2682926700013</v>
      </c>
      <c r="E46" s="137">
        <v>5291.0720746000006</v>
      </c>
      <c r="F46" s="137">
        <v>5028.7324316999993</v>
      </c>
      <c r="G46" s="137">
        <v>7438.1247515000014</v>
      </c>
      <c r="H46" s="137">
        <v>9735.4287420700002</v>
      </c>
      <c r="I46" s="137">
        <v>14011.858858669999</v>
      </c>
      <c r="J46" s="137">
        <v>14362.591388070001</v>
      </c>
      <c r="K46" s="137">
        <v>15652.173895882017</v>
      </c>
      <c r="L46" s="137">
        <v>15159.785016269678</v>
      </c>
      <c r="M46" s="137">
        <v>17217.018555624003</v>
      </c>
      <c r="N46" s="137">
        <v>16815.892604085613</v>
      </c>
      <c r="O46" s="137">
        <v>16005.272799651077</v>
      </c>
      <c r="P46" s="137">
        <v>27685.061071006512</v>
      </c>
      <c r="Q46" s="137">
        <v>24756.855875163194</v>
      </c>
      <c r="R46" s="137">
        <v>26031.947441090637</v>
      </c>
      <c r="S46" s="137">
        <v>25311.113057363571</v>
      </c>
      <c r="T46" s="137">
        <v>21259.57421071404</v>
      </c>
      <c r="U46" s="137">
        <v>16096.232098037199</v>
      </c>
      <c r="V46" s="137">
        <v>16359.205859023192</v>
      </c>
      <c r="W46" s="137">
        <v>16534.821876549984</v>
      </c>
      <c r="X46" s="137">
        <v>16537.064708092163</v>
      </c>
      <c r="Y46" s="137">
        <v>15405.576794299905</v>
      </c>
      <c r="Z46" s="137">
        <v>14459.474285040322</v>
      </c>
      <c r="AA46" s="137">
        <v>17966.966730877506</v>
      </c>
      <c r="AB46" s="137">
        <v>13662.140570301031</v>
      </c>
      <c r="AC46" s="137">
        <v>16664.010989444901</v>
      </c>
      <c r="AD46" s="137">
        <v>15806.72422147939</v>
      </c>
      <c r="AE46" s="137">
        <v>16340.7495419978</v>
      </c>
      <c r="AF46" s="137">
        <v>16504.245457514968</v>
      </c>
      <c r="AG46" s="137">
        <v>16203.672741352753</v>
      </c>
      <c r="AH46" s="137">
        <v>16298.142384718223</v>
      </c>
      <c r="AI46" s="137">
        <v>18463.972949992462</v>
      </c>
      <c r="AJ46" s="137">
        <v>16373.368862661871</v>
      </c>
      <c r="AK46" s="137">
        <v>16668.262356261064</v>
      </c>
      <c r="AL46" s="146">
        <v>16508.543868699715</v>
      </c>
      <c r="AM46" s="146">
        <v>14355.728304223925</v>
      </c>
      <c r="AN46" s="146">
        <v>8689.7224004141353</v>
      </c>
      <c r="AO46" s="146">
        <v>5845.0184507664453</v>
      </c>
      <c r="AP46" s="146">
        <v>5471.5453485106509</v>
      </c>
      <c r="AQ46" s="146">
        <v>10445.294484087262</v>
      </c>
      <c r="AR46" s="146">
        <v>10597.939010227308</v>
      </c>
      <c r="AS46" s="146">
        <v>16118.600186309639</v>
      </c>
      <c r="AT46" s="146">
        <v>17769.49514474384</v>
      </c>
      <c r="AU46" s="146">
        <v>14265.520077891049</v>
      </c>
      <c r="AV46" s="146">
        <v>17725.638678244126</v>
      </c>
      <c r="AW46" s="146">
        <v>17052.537077284032</v>
      </c>
      <c r="AX46" s="146">
        <v>17545.080289645255</v>
      </c>
      <c r="AY46" s="146">
        <v>18929.330471896166</v>
      </c>
      <c r="AZ46" s="146">
        <v>32403.785372962433</v>
      </c>
      <c r="BA46" s="146">
        <v>32897.696809041016</v>
      </c>
      <c r="BB46" s="146">
        <v>32101.211031778512</v>
      </c>
      <c r="BC46" s="146">
        <v>27350.715566503743</v>
      </c>
      <c r="BD46" s="146">
        <v>27659.637600586797</v>
      </c>
      <c r="BE46" s="146">
        <v>23099.239066194048</v>
      </c>
      <c r="BF46" s="146">
        <v>21950.343066214256</v>
      </c>
      <c r="BG46" s="146">
        <v>21637.439128320999</v>
      </c>
      <c r="BH46" s="146">
        <v>18773.888281064515</v>
      </c>
      <c r="BI46" s="146">
        <v>16679.354469552236</v>
      </c>
      <c r="BJ46" s="146">
        <v>16679.805305340338</v>
      </c>
      <c r="BK46" s="146">
        <v>17375.547642352303</v>
      </c>
      <c r="BL46" s="146">
        <v>5841.4081063794474</v>
      </c>
      <c r="BM46" s="146">
        <v>12198.876636636078</v>
      </c>
      <c r="BN46" s="146">
        <v>13642.753852145339</v>
      </c>
      <c r="BO46" s="146">
        <v>14388.854776925975</v>
      </c>
      <c r="BP46" s="146">
        <v>14805.448384037696</v>
      </c>
      <c r="BQ46" s="146">
        <v>14981.303549569466</v>
      </c>
      <c r="BR46" s="146">
        <v>14930.061098561027</v>
      </c>
      <c r="BS46" s="146">
        <v>14689.715647857834</v>
      </c>
      <c r="BT46" s="146">
        <v>14719.482749373556</v>
      </c>
      <c r="BU46" s="146">
        <v>16311.433572498016</v>
      </c>
      <c r="BV46" s="146">
        <v>16107.953600635119</v>
      </c>
      <c r="BW46" s="146">
        <v>15811.733582202001</v>
      </c>
      <c r="BX46" s="146">
        <v>18187.448217018318</v>
      </c>
      <c r="BY46" s="146">
        <v>9218.7840263253929</v>
      </c>
      <c r="BZ46" s="146">
        <v>8152.8455451285072</v>
      </c>
      <c r="CA46" s="146">
        <v>9028.4931203067299</v>
      </c>
      <c r="CB46" s="146">
        <v>17609.118809365329</v>
      </c>
      <c r="CC46" s="146">
        <v>17160.921038047487</v>
      </c>
      <c r="CD46" s="146">
        <v>17121.478698108582</v>
      </c>
      <c r="CE46" s="146">
        <v>19711.462938086315</v>
      </c>
      <c r="CF46" s="146">
        <v>19615.858421628</v>
      </c>
      <c r="CG46" s="146">
        <v>20393.056539436871</v>
      </c>
      <c r="CH46" s="146">
        <v>20177.736624536363</v>
      </c>
      <c r="CI46" s="146">
        <v>27049.018868471208</v>
      </c>
      <c r="CJ46" s="146">
        <v>27289.122386582614</v>
      </c>
      <c r="CK46" s="146">
        <v>27550.109185497073</v>
      </c>
      <c r="CL46" s="146">
        <v>27404.604667385844</v>
      </c>
      <c r="CM46" s="146">
        <v>28409.092799158567</v>
      </c>
      <c r="CN46" s="146">
        <v>20025.066510926292</v>
      </c>
      <c r="CO46" s="146">
        <v>28228.802272007029</v>
      </c>
      <c r="CP46" s="146">
        <v>32462.730592353262</v>
      </c>
      <c r="CQ46" s="146">
        <v>29967.730108944001</v>
      </c>
      <c r="CR46" s="146">
        <v>32418.913396230193</v>
      </c>
      <c r="CS46" s="146">
        <v>30747.365077480263</v>
      </c>
      <c r="CT46" s="146">
        <v>29826.123550356999</v>
      </c>
      <c r="CU46" s="146">
        <v>22789.950329335396</v>
      </c>
      <c r="CV46" s="146">
        <v>23062.08015532032</v>
      </c>
      <c r="CW46" s="146">
        <v>23320.678995465394</v>
      </c>
      <c r="CX46" s="146">
        <v>45525.095358630162</v>
      </c>
      <c r="CY46" s="146">
        <v>41816.786647071487</v>
      </c>
      <c r="CZ46" s="146">
        <v>41152.425318901405</v>
      </c>
      <c r="DA46" s="146">
        <v>33416.021700081896</v>
      </c>
      <c r="DB46" s="146">
        <v>30009.839792836585</v>
      </c>
      <c r="DC46" s="146">
        <v>29892.66555967215</v>
      </c>
      <c r="DD46" s="146">
        <v>27102.557632894765</v>
      </c>
      <c r="DE46" s="146">
        <v>29595.69032781657</v>
      </c>
      <c r="DF46" s="146">
        <v>29315.073088030331</v>
      </c>
      <c r="DG46" s="146">
        <v>30150.064719056983</v>
      </c>
      <c r="DH46" s="146">
        <v>32192.639523519789</v>
      </c>
      <c r="DI46" s="146">
        <v>42925.929410015822</v>
      </c>
      <c r="DJ46" s="146">
        <v>26336.586711781532</v>
      </c>
      <c r="DK46" s="146">
        <v>25610.520600516375</v>
      </c>
      <c r="DL46" s="146">
        <v>25780.743224028942</v>
      </c>
      <c r="DM46" s="146">
        <v>25018.638450991042</v>
      </c>
      <c r="DN46" s="146">
        <v>24902.971522697087</v>
      </c>
      <c r="DO46" s="146">
        <v>27878.938524187768</v>
      </c>
      <c r="DP46" s="146">
        <v>38638.076153963688</v>
      </c>
      <c r="DQ46" s="146">
        <v>33676.569172491189</v>
      </c>
      <c r="DR46" s="146">
        <v>38136.437988550293</v>
      </c>
      <c r="DS46" s="146">
        <v>44627.015314801167</v>
      </c>
      <c r="DT46" s="146">
        <v>44980.977060605073</v>
      </c>
      <c r="DU46" s="146">
        <v>49180.959100838489</v>
      </c>
      <c r="DV46" s="146">
        <v>41167.564545689966</v>
      </c>
      <c r="DW46" s="146">
        <v>40484.095493856512</v>
      </c>
      <c r="DX46" s="146">
        <v>41300.667820322931</v>
      </c>
      <c r="DY46" s="146">
        <v>41796.720903915149</v>
      </c>
      <c r="DZ46" s="146">
        <v>41549.024305937281</v>
      </c>
      <c r="EA46" s="146">
        <v>40499.468388154812</v>
      </c>
      <c r="EB46" s="146">
        <v>30227.124060688926</v>
      </c>
      <c r="EC46" s="146">
        <v>30985.455889684108</v>
      </c>
    </row>
    <row r="47" spans="1:133" ht="13.8">
      <c r="A47" s="36" t="s">
        <v>110</v>
      </c>
      <c r="B47" s="137">
        <v>29552.477081910663</v>
      </c>
      <c r="C47" s="137">
        <v>32057.912038099992</v>
      </c>
      <c r="D47" s="137">
        <v>39240.094312399997</v>
      </c>
      <c r="E47" s="137">
        <v>36855.624654200015</v>
      </c>
      <c r="F47" s="137">
        <v>38106.874394199978</v>
      </c>
      <c r="G47" s="137">
        <v>36396.105172299991</v>
      </c>
      <c r="H47" s="137">
        <v>34159.780221700006</v>
      </c>
      <c r="I47" s="137">
        <v>30800.86116790001</v>
      </c>
      <c r="J47" s="137">
        <v>31724.970056500009</v>
      </c>
      <c r="K47" s="137">
        <v>36673.759830196068</v>
      </c>
      <c r="L47" s="137">
        <v>35895.783944272669</v>
      </c>
      <c r="M47" s="137">
        <v>37578.67805826648</v>
      </c>
      <c r="N47" s="137">
        <v>36789.51270585676</v>
      </c>
      <c r="O47" s="137">
        <v>35263.524818054386</v>
      </c>
      <c r="P47" s="137">
        <v>21955.53437149815</v>
      </c>
      <c r="Q47" s="137">
        <v>22106.718322218076</v>
      </c>
      <c r="R47" s="137">
        <v>21225.119181535236</v>
      </c>
      <c r="S47" s="137">
        <v>28062.922584116182</v>
      </c>
      <c r="T47" s="137">
        <v>27242.624327200105</v>
      </c>
      <c r="U47" s="137">
        <v>32548.887939581407</v>
      </c>
      <c r="V47" s="137">
        <v>34202.357217206431</v>
      </c>
      <c r="W47" s="137">
        <v>33026.984371740567</v>
      </c>
      <c r="X47" s="137">
        <v>36330.83877343747</v>
      </c>
      <c r="Y47" s="137">
        <v>35982.096687432051</v>
      </c>
      <c r="Z47" s="137">
        <v>35595.753541887898</v>
      </c>
      <c r="AA47" s="137">
        <v>32984.181593354711</v>
      </c>
      <c r="AB47" s="137">
        <v>39573.444236104704</v>
      </c>
      <c r="AC47" s="137">
        <v>39103.054714513106</v>
      </c>
      <c r="AD47" s="137">
        <v>38058.893855385621</v>
      </c>
      <c r="AE47" s="137">
        <v>39423.673537915369</v>
      </c>
      <c r="AF47" s="137">
        <v>39919.971390418206</v>
      </c>
      <c r="AG47" s="137">
        <v>39078.790360232233</v>
      </c>
      <c r="AH47" s="137">
        <v>39305.099985835259</v>
      </c>
      <c r="AI47" s="137">
        <v>36554.581058937962</v>
      </c>
      <c r="AJ47" s="137">
        <v>36137.769667333436</v>
      </c>
      <c r="AK47" s="137">
        <v>36652.253344412573</v>
      </c>
      <c r="AL47" s="146">
        <v>36060.60851804226</v>
      </c>
      <c r="AM47" s="146">
        <v>37120.697834566265</v>
      </c>
      <c r="AN47" s="146">
        <v>36356.728538166717</v>
      </c>
      <c r="AO47" s="146">
        <v>44726.991055379869</v>
      </c>
      <c r="AP47" s="146">
        <v>45875.223242718159</v>
      </c>
      <c r="AQ47" s="146">
        <v>41204.251540043129</v>
      </c>
      <c r="AR47" s="146">
        <v>41391.570674617571</v>
      </c>
      <c r="AS47" s="146">
        <v>36495.785241529375</v>
      </c>
      <c r="AT47" s="146">
        <v>35706.71043726171</v>
      </c>
      <c r="AU47" s="146">
        <v>35122.979217898108</v>
      </c>
      <c r="AV47" s="146">
        <v>32032.778127603633</v>
      </c>
      <c r="AW47" s="146">
        <v>33730.141183852509</v>
      </c>
      <c r="AX47" s="146">
        <v>34453.180915466939</v>
      </c>
      <c r="AY47" s="146">
        <v>34687.69838835219</v>
      </c>
      <c r="AZ47" s="146">
        <v>20327.07910526251</v>
      </c>
      <c r="BA47" s="146">
        <v>18121.273390683786</v>
      </c>
      <c r="BB47" s="146">
        <v>17756.66458723422</v>
      </c>
      <c r="BC47" s="146">
        <v>22368.968073472945</v>
      </c>
      <c r="BD47" s="146">
        <v>31111.165352540105</v>
      </c>
      <c r="BE47" s="146">
        <v>30686.229991270629</v>
      </c>
      <c r="BF47" s="146">
        <v>31173.646970754198</v>
      </c>
      <c r="BG47" s="146">
        <v>33439.174477833752</v>
      </c>
      <c r="BH47" s="146">
        <v>33957.728939346052</v>
      </c>
      <c r="BI47" s="146">
        <v>35116.285479688799</v>
      </c>
      <c r="BJ47" s="146">
        <v>35161.26778604908</v>
      </c>
      <c r="BK47" s="146">
        <v>43922.552785781823</v>
      </c>
      <c r="BL47" s="146">
        <v>43476.723436975582</v>
      </c>
      <c r="BM47" s="146">
        <v>33721.823247577631</v>
      </c>
      <c r="BN47" s="146">
        <v>34015.220681859471</v>
      </c>
      <c r="BO47" s="146">
        <v>37221.185572972652</v>
      </c>
      <c r="BP47" s="146">
        <v>38245.774034767484</v>
      </c>
      <c r="BQ47" s="146">
        <v>51129.926323551721</v>
      </c>
      <c r="BR47" s="146">
        <v>54965.546480976496</v>
      </c>
      <c r="BS47" s="146">
        <v>54551.056731015866</v>
      </c>
      <c r="BT47" s="146">
        <v>57084.10278025132</v>
      </c>
      <c r="BU47" s="146">
        <v>58169.26577890537</v>
      </c>
      <c r="BV47" s="146">
        <v>55386.316028452304</v>
      </c>
      <c r="BW47" s="146">
        <v>54497.246608684734</v>
      </c>
      <c r="BX47" s="146">
        <v>52139.751718775944</v>
      </c>
      <c r="BY47" s="146">
        <v>50767.699899970219</v>
      </c>
      <c r="BZ47" s="146">
        <v>72489.911001436267</v>
      </c>
      <c r="CA47" s="146">
        <v>69917.6593778151</v>
      </c>
      <c r="CB47" s="146">
        <v>62153.487523078191</v>
      </c>
      <c r="CC47" s="146">
        <v>62051.286563808433</v>
      </c>
      <c r="CD47" s="146">
        <v>61955.031051697559</v>
      </c>
      <c r="CE47" s="146">
        <v>60076.0066745605</v>
      </c>
      <c r="CF47" s="146">
        <v>59369.68820318106</v>
      </c>
      <c r="CG47" s="146">
        <v>60688.638003900633</v>
      </c>
      <c r="CH47" s="146">
        <v>58647.170332604204</v>
      </c>
      <c r="CI47" s="146">
        <v>51104.850913685819</v>
      </c>
      <c r="CJ47" s="146">
        <v>53261.199052570861</v>
      </c>
      <c r="CK47" s="146">
        <v>61891.763009217924</v>
      </c>
      <c r="CL47" s="146">
        <v>69175.629180737844</v>
      </c>
      <c r="CM47" s="146">
        <v>68040.460240022891</v>
      </c>
      <c r="CN47" s="146">
        <v>68522.013155673951</v>
      </c>
      <c r="CO47" s="146">
        <v>58103.42812625377</v>
      </c>
      <c r="CP47" s="146">
        <v>54421.454680773924</v>
      </c>
      <c r="CQ47" s="146">
        <v>55811.071690107652</v>
      </c>
      <c r="CR47" s="146">
        <v>64393.033112948076</v>
      </c>
      <c r="CS47" s="146">
        <v>62631.932589776479</v>
      </c>
      <c r="CT47" s="146">
        <v>66035.009431604005</v>
      </c>
      <c r="CU47" s="146">
        <v>72867.965265384046</v>
      </c>
      <c r="CV47" s="146">
        <v>75722.91365874336</v>
      </c>
      <c r="CW47" s="146">
        <v>87229.659230797828</v>
      </c>
      <c r="CX47" s="146">
        <v>64557.987607757241</v>
      </c>
      <c r="CY47" s="146">
        <v>64959.114033032878</v>
      </c>
      <c r="CZ47" s="146">
        <v>64253.157205051917</v>
      </c>
      <c r="DA47" s="146">
        <v>65293.813065521717</v>
      </c>
      <c r="DB47" s="146">
        <v>66992.569607768019</v>
      </c>
      <c r="DC47" s="146">
        <v>66876.976683492569</v>
      </c>
      <c r="DD47" s="146">
        <v>63754.655043346997</v>
      </c>
      <c r="DE47" s="146">
        <v>61201.144218097033</v>
      </c>
      <c r="DF47" s="146">
        <v>60093.285990143202</v>
      </c>
      <c r="DG47" s="146">
        <v>67501.530996996735</v>
      </c>
      <c r="DH47" s="146">
        <v>66225.455907728276</v>
      </c>
      <c r="DI47" s="146">
        <v>68854.293819651139</v>
      </c>
      <c r="DJ47" s="146">
        <v>61766.438350920202</v>
      </c>
      <c r="DK47" s="146">
        <v>60216.710743095668</v>
      </c>
      <c r="DL47" s="146">
        <v>60397.409697158757</v>
      </c>
      <c r="DM47" s="146">
        <v>67342.583550675787</v>
      </c>
      <c r="DN47" s="146">
        <v>67118.235178428688</v>
      </c>
      <c r="DO47" s="146">
        <v>67320.634688428458</v>
      </c>
      <c r="DP47" s="146">
        <v>58633.316225438146</v>
      </c>
      <c r="DQ47" s="146">
        <v>56363.291471050623</v>
      </c>
      <c r="DR47" s="146">
        <v>54168.504869643111</v>
      </c>
      <c r="DS47" s="146">
        <v>62176.31867131601</v>
      </c>
      <c r="DT47" s="146">
        <v>59484.439974020002</v>
      </c>
      <c r="DU47" s="146">
        <v>50338.092250343201</v>
      </c>
      <c r="DV47" s="146">
        <v>48864.209540097596</v>
      </c>
      <c r="DW47" s="146">
        <v>47809.918797072889</v>
      </c>
      <c r="DX47" s="146">
        <v>48650.303758178838</v>
      </c>
      <c r="DY47" s="146">
        <v>60648.179626965248</v>
      </c>
      <c r="DZ47" s="146">
        <v>60285.368891159422</v>
      </c>
      <c r="EA47" s="146">
        <v>61700.375219356582</v>
      </c>
      <c r="EB47" s="146">
        <v>65382.275786318598</v>
      </c>
      <c r="EC47" s="146">
        <v>66700.870969608251</v>
      </c>
    </row>
    <row r="48" spans="1:133" ht="13.8">
      <c r="A48" s="36" t="s">
        <v>111</v>
      </c>
      <c r="B48" s="137">
        <v>31810.751117905202</v>
      </c>
      <c r="C48" s="137">
        <v>28213.171983799992</v>
      </c>
      <c r="D48" s="137">
        <v>34498.627020200009</v>
      </c>
      <c r="E48" s="137">
        <v>35657.879134900002</v>
      </c>
      <c r="F48" s="137">
        <v>32414.631411899987</v>
      </c>
      <c r="G48" s="137">
        <v>33367.789697899985</v>
      </c>
      <c r="H48" s="137">
        <v>33783.856156199996</v>
      </c>
      <c r="I48" s="137">
        <v>35505.069944900002</v>
      </c>
      <c r="J48" s="137">
        <v>36358.268539700002</v>
      </c>
      <c r="K48" s="137">
        <v>36220.425232047724</v>
      </c>
      <c r="L48" s="137">
        <v>35297.675932296814</v>
      </c>
      <c r="M48" s="137">
        <v>37876.594344995916</v>
      </c>
      <c r="N48" s="137">
        <v>37114.290852983228</v>
      </c>
      <c r="O48" s="137">
        <v>35356.183357346461</v>
      </c>
      <c r="P48" s="137">
        <v>34288.067631996237</v>
      </c>
      <c r="Q48" s="137">
        <v>42848.256079665502</v>
      </c>
      <c r="R48" s="137">
        <v>44075.710852351709</v>
      </c>
      <c r="S48" s="137">
        <v>44305.96745958714</v>
      </c>
      <c r="T48" s="137">
        <v>42830.990899407087</v>
      </c>
      <c r="U48" s="137">
        <v>35854.9256872599</v>
      </c>
      <c r="V48" s="137">
        <v>35053.798513474729</v>
      </c>
      <c r="W48" s="137">
        <v>33897.405100655895</v>
      </c>
      <c r="X48" s="137">
        <v>30824.631658436345</v>
      </c>
      <c r="Y48" s="137">
        <v>33016.436192313871</v>
      </c>
      <c r="Z48" s="137">
        <v>32645.383217372266</v>
      </c>
      <c r="AA48" s="137">
        <v>33518.561056188169</v>
      </c>
      <c r="AB48" s="137">
        <v>19721.778297644516</v>
      </c>
      <c r="AC48" s="137">
        <v>17720.125035596495</v>
      </c>
      <c r="AD48" s="137">
        <v>17363.263482518483</v>
      </c>
      <c r="AE48" s="137">
        <v>19557.87394687983</v>
      </c>
      <c r="AF48" s="137">
        <v>28468.998648766632</v>
      </c>
      <c r="AG48" s="137">
        <v>27863.862326889881</v>
      </c>
      <c r="AH48" s="137">
        <v>27993.293763171117</v>
      </c>
      <c r="AI48" s="137">
        <v>30580.51752347505</v>
      </c>
      <c r="AJ48" s="137">
        <v>30280.469451696059</v>
      </c>
      <c r="AK48" s="137">
        <v>31317.501328318558</v>
      </c>
      <c r="AL48" s="146">
        <v>30768.651585891836</v>
      </c>
      <c r="AM48" s="146">
        <v>39075.696425808506</v>
      </c>
      <c r="AN48" s="146">
        <v>38222.518351204548</v>
      </c>
      <c r="AO48" s="146">
        <v>29779.191576415105</v>
      </c>
      <c r="AP48" s="146">
        <v>29137.391223909963</v>
      </c>
      <c r="AQ48" s="146">
        <v>31789.728733695465</v>
      </c>
      <c r="AR48" s="146">
        <v>32112.47367112241</v>
      </c>
      <c r="AS48" s="146">
        <v>42725.04451917945</v>
      </c>
      <c r="AT48" s="146">
        <v>45748.277961320797</v>
      </c>
      <c r="AU48" s="146">
        <v>45622.976401392814</v>
      </c>
      <c r="AV48" s="146">
        <v>48188.063257251721</v>
      </c>
      <c r="AW48" s="146">
        <v>46692.123053726784</v>
      </c>
      <c r="AX48" s="146">
        <v>48092.082390459604</v>
      </c>
      <c r="AY48" s="146">
        <v>49606.182174460264</v>
      </c>
      <c r="AZ48" s="146">
        <v>48872.92209560945</v>
      </c>
      <c r="BA48" s="146">
        <v>48888.924505652561</v>
      </c>
      <c r="BB48" s="146">
        <v>68729.813333040322</v>
      </c>
      <c r="BC48" s="146">
        <v>69170.36283088538</v>
      </c>
      <c r="BD48" s="146">
        <v>61690.088561414435</v>
      </c>
      <c r="BE48" s="146">
        <v>61201.358378694538</v>
      </c>
      <c r="BF48" s="146">
        <v>62024.664854969233</v>
      </c>
      <c r="BG48" s="146">
        <v>59453.190195247611</v>
      </c>
      <c r="BH48" s="146">
        <v>60126.487840521309</v>
      </c>
      <c r="BI48" s="146">
        <v>62631.582932992824</v>
      </c>
      <c r="BJ48" s="146">
        <v>62427.57176875641</v>
      </c>
      <c r="BK48" s="146">
        <v>57526.830723433748</v>
      </c>
      <c r="BL48" s="146">
        <v>58309.341936445715</v>
      </c>
      <c r="BM48" s="146">
        <v>64996.880475322716</v>
      </c>
      <c r="BN48" s="146">
        <v>74986.1545767106</v>
      </c>
      <c r="BO48" s="146">
        <v>71033.081456198925</v>
      </c>
      <c r="BP48" s="146">
        <v>72018.865001305909</v>
      </c>
      <c r="BQ48" s="146">
        <v>57337.41907348427</v>
      </c>
      <c r="BR48" s="146">
        <v>54738.97825984699</v>
      </c>
      <c r="BS48" s="146">
        <v>56175.310623824742</v>
      </c>
      <c r="BT48" s="146">
        <v>63917.830728176792</v>
      </c>
      <c r="BU48" s="146">
        <v>65880.684383477623</v>
      </c>
      <c r="BV48" s="146">
        <v>69295.089491548482</v>
      </c>
      <c r="BW48" s="146">
        <v>75043.151466093608</v>
      </c>
      <c r="BX48" s="146">
        <v>77212.379451507804</v>
      </c>
      <c r="BY48" s="146">
        <v>87219.442207233151</v>
      </c>
      <c r="BZ48" s="146">
        <v>64707.543108376056</v>
      </c>
      <c r="CA48" s="146">
        <v>63698.409391761961</v>
      </c>
      <c r="CB48" s="146">
        <v>64353.399883056307</v>
      </c>
      <c r="CC48" s="146">
        <v>64146.450881926656</v>
      </c>
      <c r="CD48" s="146">
        <v>63968.503720917848</v>
      </c>
      <c r="CE48" s="146">
        <v>64809.207879723828</v>
      </c>
      <c r="CF48" s="146">
        <v>64164.380149973418</v>
      </c>
      <c r="CG48" s="146">
        <v>59914.09301432925</v>
      </c>
      <c r="CH48" s="146">
        <v>59320.12205473319</v>
      </c>
      <c r="CI48" s="146">
        <v>64588.197740250049</v>
      </c>
      <c r="CJ48" s="146">
        <v>63831.629359986218</v>
      </c>
      <c r="CK48" s="146">
        <v>62524.165818114838</v>
      </c>
      <c r="CL48" s="146">
        <v>56136.224440720413</v>
      </c>
      <c r="CM48" s="146">
        <v>58440.33366792163</v>
      </c>
      <c r="CN48" s="146">
        <v>58973.036361017374</v>
      </c>
      <c r="CO48" s="146">
        <v>57522.986637473383</v>
      </c>
      <c r="CP48" s="146">
        <v>57898.100214793783</v>
      </c>
      <c r="CQ48" s="146">
        <v>55900.75910057607</v>
      </c>
      <c r="CR48" s="146">
        <v>47525.881363816748</v>
      </c>
      <c r="CS48" s="146">
        <v>47040.265278389226</v>
      </c>
      <c r="CT48" s="146">
        <v>43523.668984065996</v>
      </c>
      <c r="CU48" s="146">
        <v>51797.564682141754</v>
      </c>
      <c r="CV48" s="146">
        <v>50127.650142436156</v>
      </c>
      <c r="CW48" s="146">
        <v>38917.912181739484</v>
      </c>
      <c r="CX48" s="146">
        <v>38832.414312664143</v>
      </c>
      <c r="CY48" s="146">
        <v>38901.126814904412</v>
      </c>
      <c r="CZ48" s="146">
        <v>38225.136164093645</v>
      </c>
      <c r="DA48" s="146">
        <v>49660.824101424587</v>
      </c>
      <c r="DB48" s="146">
        <v>50891.202332080255</v>
      </c>
      <c r="DC48" s="146">
        <v>50921.507299944496</v>
      </c>
      <c r="DD48" s="146">
        <v>51046.58910832159</v>
      </c>
      <c r="DE48" s="146">
        <v>51617.71914246591</v>
      </c>
      <c r="DF48" s="146">
        <v>50552.738608611136</v>
      </c>
      <c r="DG48" s="146">
        <v>57792.577405672506</v>
      </c>
      <c r="DH48" s="146">
        <v>64734.164403326518</v>
      </c>
      <c r="DI48" s="146">
        <v>59782.751429493917</v>
      </c>
      <c r="DJ48" s="146">
        <v>61131.519821745751</v>
      </c>
      <c r="DK48" s="146">
        <v>59820.763996628295</v>
      </c>
      <c r="DL48" s="146">
        <v>59962.279777519172</v>
      </c>
      <c r="DM48" s="146">
        <v>58776.908729244613</v>
      </c>
      <c r="DN48" s="146">
        <v>58620.430352219162</v>
      </c>
      <c r="DO48" s="146">
        <v>65010.411256484884</v>
      </c>
      <c r="DP48" s="146">
        <v>66355.511865214372</v>
      </c>
      <c r="DQ48" s="146">
        <v>64245.645803517982</v>
      </c>
      <c r="DR48" s="146">
        <v>66004.092795633449</v>
      </c>
      <c r="DS48" s="146">
        <v>53981.909878344122</v>
      </c>
      <c r="DT48" s="146">
        <v>53710.725402316646</v>
      </c>
      <c r="DU48" s="146">
        <v>61933.186900608234</v>
      </c>
      <c r="DV48" s="146">
        <v>67263.226088414231</v>
      </c>
      <c r="DW48" s="146">
        <v>65833.994774283346</v>
      </c>
      <c r="DX48" s="146">
        <v>68681.789990314806</v>
      </c>
      <c r="DY48" s="146">
        <v>58039.244244737347</v>
      </c>
      <c r="DZ48" s="146">
        <v>62167.764288259219</v>
      </c>
      <c r="EA48" s="146">
        <v>63605.913804107113</v>
      </c>
      <c r="EB48" s="146">
        <v>61496.716435665403</v>
      </c>
      <c r="EC48" s="146">
        <v>64626.932656260426</v>
      </c>
    </row>
    <row r="49" spans="1:133" ht="13.8">
      <c r="A49" s="28" t="s">
        <v>203</v>
      </c>
      <c r="B49" s="137">
        <v>79725.913443497033</v>
      </c>
      <c r="C49" s="137">
        <v>78840.849251800071</v>
      </c>
      <c r="D49" s="137">
        <v>71324.556697900087</v>
      </c>
      <c r="E49" s="137">
        <v>77476.539439799963</v>
      </c>
      <c r="F49" s="137">
        <v>78184.648686600107</v>
      </c>
      <c r="G49" s="137">
        <v>79268.994834900077</v>
      </c>
      <c r="H49" s="137">
        <v>82607.55824030003</v>
      </c>
      <c r="I49" s="137">
        <v>83997.956673199908</v>
      </c>
      <c r="J49" s="137">
        <v>86428.2062018</v>
      </c>
      <c r="K49" s="137">
        <v>92948.946103160371</v>
      </c>
      <c r="L49" s="137">
        <v>92651.27259966034</v>
      </c>
      <c r="M49" s="137">
        <v>97098.300609131271</v>
      </c>
      <c r="N49" s="137">
        <v>95024.882549046</v>
      </c>
      <c r="O49" s="137">
        <v>101486.30555423166</v>
      </c>
      <c r="P49" s="137">
        <v>100963.69222146881</v>
      </c>
      <c r="Q49" s="137">
        <v>102565.73292732501</v>
      </c>
      <c r="R49" s="137">
        <v>102469.33071356564</v>
      </c>
      <c r="S49" s="137">
        <v>111578.03732711147</v>
      </c>
      <c r="T49" s="137">
        <v>108013.39827597223</v>
      </c>
      <c r="U49" s="137">
        <v>104652.29678578835</v>
      </c>
      <c r="V49" s="137">
        <v>106112.03759492953</v>
      </c>
      <c r="W49" s="137">
        <v>103356.28395149464</v>
      </c>
      <c r="X49" s="137">
        <v>103690.30153194624</v>
      </c>
      <c r="Y49" s="137">
        <v>102938.12232478737</v>
      </c>
      <c r="Z49" s="137">
        <v>102107.37337887389</v>
      </c>
      <c r="AA49" s="137">
        <v>115211.9045421812</v>
      </c>
      <c r="AB49" s="137">
        <v>115319.85525684892</v>
      </c>
      <c r="AC49" s="137">
        <v>123028.93043412341</v>
      </c>
      <c r="AD49" s="137">
        <v>121211.41440655374</v>
      </c>
      <c r="AE49" s="137">
        <v>123968.7719013329</v>
      </c>
      <c r="AF49" s="137">
        <v>116540.5314778232</v>
      </c>
      <c r="AG49" s="137">
        <v>115183.25495969996</v>
      </c>
      <c r="AH49" s="137">
        <v>115894.95107943154</v>
      </c>
      <c r="AI49" s="137">
        <v>112854.32920449396</v>
      </c>
      <c r="AJ49" s="137">
        <v>113956.09047882348</v>
      </c>
      <c r="AK49" s="137">
        <v>115086.82003095976</v>
      </c>
      <c r="AL49" s="146">
        <v>113380.40800127535</v>
      </c>
      <c r="AM49" s="146">
        <v>116258.62592674067</v>
      </c>
      <c r="AN49" s="146">
        <v>113575.82202190955</v>
      </c>
      <c r="AO49" s="146">
        <v>113809.87813463416</v>
      </c>
      <c r="AP49" s="146">
        <v>114467.70643138282</v>
      </c>
      <c r="AQ49" s="146">
        <v>110053.3711680524</v>
      </c>
      <c r="AR49" s="146">
        <v>110454.55915509912</v>
      </c>
      <c r="AS49" s="146">
        <v>110821.69811094541</v>
      </c>
      <c r="AT49" s="146">
        <v>110268.26260918296</v>
      </c>
      <c r="AU49" s="146">
        <v>112486.20147922178</v>
      </c>
      <c r="AV49" s="146">
        <v>121508.16010767184</v>
      </c>
      <c r="AW49" s="146">
        <v>122028.30406713564</v>
      </c>
      <c r="AX49" s="146">
        <v>126012.54919850768</v>
      </c>
      <c r="AY49" s="146">
        <v>139480.9025825125</v>
      </c>
      <c r="AZ49" s="146">
        <v>137749.76389805565</v>
      </c>
      <c r="BA49" s="146">
        <v>137241.29709176251</v>
      </c>
      <c r="BB49" s="146">
        <v>112874.92778549067</v>
      </c>
      <c r="BC49" s="146">
        <v>116360.45139516995</v>
      </c>
      <c r="BD49" s="146">
        <v>117765.76604680934</v>
      </c>
      <c r="BE49" s="146">
        <v>117079.79183840415</v>
      </c>
      <c r="BF49" s="146">
        <v>118610.72873985959</v>
      </c>
      <c r="BG49" s="146">
        <v>123238.98000672265</v>
      </c>
      <c r="BH49" s="146">
        <v>133259.39814328749</v>
      </c>
      <c r="BI49" s="146">
        <v>132248.00987612802</v>
      </c>
      <c r="BJ49" s="146">
        <v>131266.05428739139</v>
      </c>
      <c r="BK49" s="146">
        <v>142170.51153189279</v>
      </c>
      <c r="BL49" s="146">
        <v>137967.4971655572</v>
      </c>
      <c r="BM49" s="146">
        <v>125171.33706502392</v>
      </c>
      <c r="BN49" s="146">
        <v>128259.24773554792</v>
      </c>
      <c r="BO49" s="146">
        <v>128239.4325429848</v>
      </c>
      <c r="BP49" s="146">
        <v>131666.21481193916</v>
      </c>
      <c r="BQ49" s="146">
        <v>130030.43476146781</v>
      </c>
      <c r="BR49" s="146">
        <v>129479.28279512115</v>
      </c>
      <c r="BS49" s="146">
        <v>126142.92659638308</v>
      </c>
      <c r="BT49" s="146">
        <v>117809.33972407624</v>
      </c>
      <c r="BU49" s="146">
        <v>124331.90857990924</v>
      </c>
      <c r="BV49" s="146">
        <v>125459.47305189751</v>
      </c>
      <c r="BW49" s="146">
        <v>114895.18919747413</v>
      </c>
      <c r="BX49" s="146">
        <v>112714.63408772618</v>
      </c>
      <c r="BY49" s="146">
        <v>97988.536871939446</v>
      </c>
      <c r="BZ49" s="146">
        <v>97460.205731428083</v>
      </c>
      <c r="CA49" s="146">
        <v>99900.803182085743</v>
      </c>
      <c r="CB49" s="146">
        <v>100599.86650091858</v>
      </c>
      <c r="CC49" s="146">
        <v>100496.7057714183</v>
      </c>
      <c r="CD49" s="146">
        <v>100335.04878597555</v>
      </c>
      <c r="CE49" s="146">
        <v>101596.30209072641</v>
      </c>
      <c r="CF49" s="146">
        <v>104738.15764377634</v>
      </c>
      <c r="CG49" s="146">
        <v>103454.2798370329</v>
      </c>
      <c r="CH49" s="146">
        <v>102236.99109667545</v>
      </c>
      <c r="CI49" s="146">
        <v>97658.31303299198</v>
      </c>
      <c r="CJ49" s="146">
        <v>102984.2560846587</v>
      </c>
      <c r="CK49" s="146">
        <v>96742.602250402197</v>
      </c>
      <c r="CL49" s="146">
        <v>97192.369128758291</v>
      </c>
      <c r="CM49" s="146">
        <v>100084.88923470974</v>
      </c>
      <c r="CN49" s="146">
        <v>100577.46315049344</v>
      </c>
      <c r="CO49" s="146">
        <v>97963.37530789079</v>
      </c>
      <c r="CP49" s="146">
        <v>98456.998627147404</v>
      </c>
      <c r="CQ49" s="146">
        <v>97905.823056078021</v>
      </c>
      <c r="CR49" s="146">
        <v>102938.44060905522</v>
      </c>
      <c r="CS49" s="146">
        <v>101791.79330969992</v>
      </c>
      <c r="CT49" s="146">
        <v>101212.33958623098</v>
      </c>
      <c r="CU49" s="146">
        <v>84883.364066753245</v>
      </c>
      <c r="CV49" s="146">
        <v>85516.950884508129</v>
      </c>
      <c r="CW49" s="146">
        <v>91750.97839577058</v>
      </c>
      <c r="CX49" s="146">
        <v>91491.32342829647</v>
      </c>
      <c r="CY49" s="146">
        <v>91537.892106323416</v>
      </c>
      <c r="CZ49" s="146">
        <v>90427.233738125287</v>
      </c>
      <c r="DA49" s="146">
        <v>80627.705592880127</v>
      </c>
      <c r="DB49" s="146">
        <v>82545.204777293722</v>
      </c>
      <c r="DC49" s="146">
        <v>82362.756839282578</v>
      </c>
      <c r="DD49" s="146">
        <v>78114.847054764279</v>
      </c>
      <c r="DE49" s="146">
        <v>78323.477448500737</v>
      </c>
      <c r="DF49" s="146">
        <v>78944.383197151677</v>
      </c>
      <c r="DG49" s="146">
        <v>66889.538608589355</v>
      </c>
      <c r="DH49" s="146">
        <v>67415.093863423201</v>
      </c>
      <c r="DI49" s="146">
        <v>70667.380745962364</v>
      </c>
      <c r="DJ49" s="146">
        <v>70643.386159181478</v>
      </c>
      <c r="DK49" s="146">
        <v>68746.575415471962</v>
      </c>
      <c r="DL49" s="146">
        <v>68787.347286826713</v>
      </c>
      <c r="DM49" s="146">
        <v>67309.876251053589</v>
      </c>
      <c r="DN49" s="146">
        <v>67122.810999321373</v>
      </c>
      <c r="DO49" s="146">
        <v>64550.019226854245</v>
      </c>
      <c r="DP49" s="146">
        <v>70547.487684460721</v>
      </c>
      <c r="DQ49" s="146">
        <v>67744.864069169067</v>
      </c>
      <c r="DR49" s="146">
        <v>69974.204303316103</v>
      </c>
      <c r="DS49" s="146">
        <v>63241.028382705001</v>
      </c>
      <c r="DT49" s="146">
        <v>74647.313110272677</v>
      </c>
      <c r="DU49" s="146">
        <v>76995.801104176076</v>
      </c>
      <c r="DV49" s="146">
        <v>68449.293813484692</v>
      </c>
      <c r="DW49" s="146">
        <v>71626.649746151816</v>
      </c>
      <c r="DX49" s="146">
        <v>70270.707216643583</v>
      </c>
      <c r="DY49" s="146">
        <v>70989.101426861424</v>
      </c>
      <c r="DZ49" s="146">
        <v>65905.599748098975</v>
      </c>
      <c r="EA49" s="146">
        <v>67228.79380267614</v>
      </c>
      <c r="EB49" s="146">
        <v>66711.143183365901</v>
      </c>
      <c r="EC49" s="146">
        <v>65042.883671685704</v>
      </c>
    </row>
    <row r="50" spans="1:133" ht="13.8">
      <c r="A50" s="28" t="s">
        <v>202</v>
      </c>
      <c r="B50" s="137">
        <v>47520.621510124482</v>
      </c>
      <c r="C50" s="137">
        <v>51417.828549700011</v>
      </c>
      <c r="D50" s="137">
        <v>52099.099227899991</v>
      </c>
      <c r="E50" s="137">
        <v>44209.341416299983</v>
      </c>
      <c r="F50" s="137">
        <v>43178.073329400024</v>
      </c>
      <c r="G50" s="137">
        <v>43183.918416500019</v>
      </c>
      <c r="H50" s="137">
        <v>45230.223121400006</v>
      </c>
      <c r="I50" s="137">
        <v>48843.762066700016</v>
      </c>
      <c r="J50" s="137">
        <v>50428.784047599962</v>
      </c>
      <c r="K50" s="137">
        <v>54163.656581170137</v>
      </c>
      <c r="L50" s="137">
        <v>52925.199388649387</v>
      </c>
      <c r="M50" s="137">
        <v>62333.600331549031</v>
      </c>
      <c r="N50" s="137">
        <v>60693.382912111105</v>
      </c>
      <c r="O50" s="137">
        <v>51436.374982049419</v>
      </c>
      <c r="P50" s="137">
        <v>52692.603163304288</v>
      </c>
      <c r="Q50" s="137">
        <v>43617.459550795887</v>
      </c>
      <c r="R50" s="137">
        <v>44255.155894321739</v>
      </c>
      <c r="S50" s="137">
        <v>46871.533995624646</v>
      </c>
      <c r="T50" s="137">
        <v>51486.746853015153</v>
      </c>
      <c r="U50" s="137">
        <v>49930.651783049092</v>
      </c>
      <c r="V50" s="137">
        <v>53432.672701847536</v>
      </c>
      <c r="W50" s="137">
        <v>58646.705025924311</v>
      </c>
      <c r="X50" s="137">
        <v>64941.28127355437</v>
      </c>
      <c r="Y50" s="137">
        <v>67161.042107634363</v>
      </c>
      <c r="Z50" s="137">
        <v>66075.773679447215</v>
      </c>
      <c r="AA50" s="137">
        <v>61458.930318314247</v>
      </c>
      <c r="AB50" s="137">
        <v>62605.663880684915</v>
      </c>
      <c r="AC50" s="137">
        <v>56505.739889429133</v>
      </c>
      <c r="AD50" s="137">
        <v>55637.034994988921</v>
      </c>
      <c r="AE50" s="137">
        <v>56922.808974694512</v>
      </c>
      <c r="AF50" s="137">
        <v>57197.876878818119</v>
      </c>
      <c r="AG50" s="137">
        <v>58749.357466481248</v>
      </c>
      <c r="AH50" s="137">
        <v>59043.374498869554</v>
      </c>
      <c r="AI50" s="137">
        <v>59549.289150711156</v>
      </c>
      <c r="AJ50" s="137">
        <v>58847.237451508867</v>
      </c>
      <c r="AK50" s="137">
        <v>58279.685094476154</v>
      </c>
      <c r="AL50" s="146">
        <v>57034.115083550205</v>
      </c>
      <c r="AM50" s="146">
        <v>67935.698605125392</v>
      </c>
      <c r="AN50" s="146">
        <v>67899.109162313078</v>
      </c>
      <c r="AO50" s="146">
        <v>67795.412230986403</v>
      </c>
      <c r="AP50" s="146">
        <v>68352.870694230805</v>
      </c>
      <c r="AQ50" s="146">
        <v>66869.55815364451</v>
      </c>
      <c r="AR50" s="146">
        <v>66824.710971023698</v>
      </c>
      <c r="AS50" s="146">
        <v>56229.327206253714</v>
      </c>
      <c r="AT50" s="146">
        <v>56909.104860821608</v>
      </c>
      <c r="AU50" s="146">
        <v>59049.800304505392</v>
      </c>
      <c r="AV50" s="146">
        <v>49098.462768023644</v>
      </c>
      <c r="AW50" s="146">
        <v>49334.929971951839</v>
      </c>
      <c r="AX50" s="146">
        <v>50756.474485834493</v>
      </c>
      <c r="AY50" s="146">
        <v>37755.978360481837</v>
      </c>
      <c r="AZ50" s="146">
        <v>37176.487354832178</v>
      </c>
      <c r="BA50" s="146">
        <v>36818.458566528752</v>
      </c>
      <c r="BB50" s="146">
        <v>40123.159489175683</v>
      </c>
      <c r="BC50" s="146">
        <v>40144.012308733487</v>
      </c>
      <c r="BD50" s="146">
        <v>40316.456709137638</v>
      </c>
      <c r="BE50" s="146">
        <v>39616.758430982693</v>
      </c>
      <c r="BF50" s="146">
        <v>40411.466560009969</v>
      </c>
      <c r="BG50" s="146">
        <v>44442.289438130407</v>
      </c>
      <c r="BH50" s="146">
        <v>45731.011902998347</v>
      </c>
      <c r="BI50" s="146">
        <v>45741.987969973365</v>
      </c>
      <c r="BJ50" s="146">
        <v>45753.721661833755</v>
      </c>
      <c r="BK50" s="146">
        <v>49755.475488151264</v>
      </c>
      <c r="BL50" s="146">
        <v>49215.343393233263</v>
      </c>
      <c r="BM50" s="146">
        <v>47762.485283608199</v>
      </c>
      <c r="BN50" s="146">
        <v>52761.319622712435</v>
      </c>
      <c r="BO50" s="146">
        <v>51526.554041998505</v>
      </c>
      <c r="BP50" s="146">
        <v>50003.19542595317</v>
      </c>
      <c r="BQ50" s="146">
        <v>49027.353710948533</v>
      </c>
      <c r="BR50" s="146">
        <v>48883.828488714891</v>
      </c>
      <c r="BS50" s="146">
        <v>48518.42298530844</v>
      </c>
      <c r="BT50" s="146">
        <v>53880.250993730049</v>
      </c>
      <c r="BU50" s="146">
        <v>52458.491604158378</v>
      </c>
      <c r="BV50" s="146">
        <v>53214.408189943293</v>
      </c>
      <c r="BW50" s="146">
        <v>51901.004681284932</v>
      </c>
      <c r="BX50" s="146">
        <v>51820.24144539694</v>
      </c>
      <c r="BY50" s="146">
        <v>56749.373947329339</v>
      </c>
      <c r="BZ50" s="146">
        <v>56520.878699312932</v>
      </c>
      <c r="CA50" s="146">
        <v>50827.281164415785</v>
      </c>
      <c r="CB50" s="146">
        <v>50762.138460043534</v>
      </c>
      <c r="CC50" s="146">
        <v>50865.38464581962</v>
      </c>
      <c r="CD50" s="146">
        <v>50892.425162457796</v>
      </c>
      <c r="CE50" s="146">
        <v>51351.18921484342</v>
      </c>
      <c r="CF50" s="146">
        <v>46185.587565095164</v>
      </c>
      <c r="CG50" s="146">
        <v>44492.176770070408</v>
      </c>
      <c r="CH50" s="146">
        <v>43557.882532397605</v>
      </c>
      <c r="CI50" s="146">
        <v>44852.105621075185</v>
      </c>
      <c r="CJ50" s="146">
        <v>45268.483080561389</v>
      </c>
      <c r="CK50" s="146">
        <v>45382.328580769914</v>
      </c>
      <c r="CL50" s="146">
        <v>45378.661262621114</v>
      </c>
      <c r="CM50" s="146">
        <v>45734.659353286086</v>
      </c>
      <c r="CN50" s="146">
        <v>45515.783077391046</v>
      </c>
      <c r="CO50" s="146">
        <v>43971.562863191066</v>
      </c>
      <c r="CP50" s="146">
        <v>44180.088352770399</v>
      </c>
      <c r="CQ50" s="146">
        <v>43662.764412650708</v>
      </c>
      <c r="CR50" s="146">
        <v>41018.365179400003</v>
      </c>
      <c r="CS50" s="146">
        <v>39733.590964576317</v>
      </c>
      <c r="CT50" s="146">
        <v>39250.093397722994</v>
      </c>
      <c r="CU50" s="146">
        <v>39227.72436148116</v>
      </c>
      <c r="CV50" s="146">
        <v>39470.990710129685</v>
      </c>
      <c r="CW50" s="146">
        <v>41535.052396282263</v>
      </c>
      <c r="CX50" s="146">
        <v>41313.128272098482</v>
      </c>
      <c r="CY50" s="146">
        <v>40597.894481537478</v>
      </c>
      <c r="CZ50" s="146">
        <v>39723.890939123528</v>
      </c>
      <c r="DA50" s="146">
        <v>39978.698065103243</v>
      </c>
      <c r="DB50" s="146">
        <v>40948.787372039835</v>
      </c>
      <c r="DC50" s="146">
        <v>40793.5363733552</v>
      </c>
      <c r="DD50" s="146">
        <v>39549.939713446598</v>
      </c>
      <c r="DE50" s="146">
        <v>38601.060204740032</v>
      </c>
      <c r="DF50" s="146">
        <v>37979.209774894807</v>
      </c>
      <c r="DG50" s="146">
        <v>38251.314914859075</v>
      </c>
      <c r="DH50" s="146">
        <v>38551.546416709207</v>
      </c>
      <c r="DI50" s="146">
        <v>40469.002945016851</v>
      </c>
      <c r="DJ50" s="146">
        <v>40369.966153426198</v>
      </c>
      <c r="DK50" s="146">
        <v>38632.625102810962</v>
      </c>
      <c r="DL50" s="146">
        <v>38240.352010524803</v>
      </c>
      <c r="DM50" s="146">
        <v>37458.503559833596</v>
      </c>
      <c r="DN50" s="146">
        <v>37407.942381486078</v>
      </c>
      <c r="DO50" s="146">
        <v>38572.699229179707</v>
      </c>
      <c r="DP50" s="146">
        <v>39360.070883553992</v>
      </c>
      <c r="DQ50" s="146">
        <v>37415.741505588026</v>
      </c>
      <c r="DR50" s="146">
        <v>37741.834378368352</v>
      </c>
      <c r="DS50" s="146">
        <v>36941.300806680607</v>
      </c>
      <c r="DT50" s="146">
        <v>44270.317201442187</v>
      </c>
      <c r="DU50" s="146">
        <v>45643.292653171608</v>
      </c>
      <c r="DV50" s="146">
        <v>44650.35513196337</v>
      </c>
      <c r="DW50" s="146">
        <v>45438.469562421422</v>
      </c>
      <c r="DX50" s="146">
        <v>45751.881796006754</v>
      </c>
      <c r="DY50" s="146">
        <v>46140.91226312748</v>
      </c>
      <c r="DZ50" s="146">
        <v>45785.240924609738</v>
      </c>
      <c r="EA50" s="146">
        <v>46741.300002557356</v>
      </c>
      <c r="EB50" s="146">
        <v>46549.63576345639</v>
      </c>
      <c r="EC50" s="146">
        <v>46892.490161624068</v>
      </c>
    </row>
    <row r="51" spans="1:133" s="31" customFormat="1">
      <c r="A51" s="29" t="s">
        <v>123</v>
      </c>
      <c r="B51" s="134">
        <v>155468.1484338</v>
      </c>
      <c r="C51" s="134">
        <v>157678.12152099999</v>
      </c>
      <c r="D51" s="134">
        <v>156072.82217699999</v>
      </c>
      <c r="E51" s="134">
        <v>155983.1671322</v>
      </c>
      <c r="F51" s="134">
        <v>154461.05478179999</v>
      </c>
      <c r="G51" s="134">
        <v>157246.24888239999</v>
      </c>
      <c r="H51" s="134">
        <v>163221.4572906</v>
      </c>
      <c r="I51" s="134">
        <v>167625.14251619999</v>
      </c>
      <c r="J51" s="134">
        <v>172334.35405099997</v>
      </c>
      <c r="K51" s="134">
        <v>185911.20975319998</v>
      </c>
      <c r="L51" s="134">
        <v>181108.71996320001</v>
      </c>
      <c r="M51" s="134">
        <v>199285.6914864</v>
      </c>
      <c r="N51" s="134">
        <v>195271.1348234</v>
      </c>
      <c r="O51" s="134">
        <v>189247.05061119999</v>
      </c>
      <c r="P51" s="134">
        <v>188454.17414300001</v>
      </c>
      <c r="Q51" s="134">
        <v>186734.74919810003</v>
      </c>
      <c r="R51" s="134">
        <v>188096.72107189998</v>
      </c>
      <c r="S51" s="134">
        <v>203878.14890519995</v>
      </c>
      <c r="T51" s="134">
        <v>200108.98925349995</v>
      </c>
      <c r="U51" s="134">
        <v>190162.64795439999</v>
      </c>
      <c r="V51" s="134">
        <v>192267.0142754</v>
      </c>
      <c r="W51" s="134">
        <v>193712.982204</v>
      </c>
      <c r="X51" s="134">
        <v>200379.55908599999</v>
      </c>
      <c r="Y51" s="134">
        <v>203248.78598499999</v>
      </c>
      <c r="Z51" s="134">
        <v>199955.10107599996</v>
      </c>
      <c r="AA51" s="134">
        <v>206134.42509400001</v>
      </c>
      <c r="AB51" s="134">
        <v>196328.36499899998</v>
      </c>
      <c r="AC51" s="134">
        <v>198441.67519000001</v>
      </c>
      <c r="AD51" s="134">
        <v>195080.827001</v>
      </c>
      <c r="AE51" s="134">
        <v>201597.15349299999</v>
      </c>
      <c r="AF51" s="134">
        <v>203586.92277500001</v>
      </c>
      <c r="AG51" s="134">
        <v>198659.79644900002</v>
      </c>
      <c r="AH51" s="134">
        <v>199865.47052899998</v>
      </c>
      <c r="AI51" s="134">
        <v>196611.25468700001</v>
      </c>
      <c r="AJ51" s="134">
        <v>194834.25046699998</v>
      </c>
      <c r="AK51" s="134">
        <v>197150.80363699998</v>
      </c>
      <c r="AL51" s="148">
        <v>193781.91443999999</v>
      </c>
      <c r="AM51" s="148">
        <v>211319.16262800002</v>
      </c>
      <c r="AN51" s="148">
        <v>202523.970474</v>
      </c>
      <c r="AO51" s="148">
        <v>200674.40846399998</v>
      </c>
      <c r="AP51" s="148">
        <v>201905.43303999997</v>
      </c>
      <c r="AQ51" s="148">
        <v>200050.65943500001</v>
      </c>
      <c r="AR51" s="148">
        <v>200883.55591299999</v>
      </c>
      <c r="AS51" s="148">
        <v>202001.34871399999</v>
      </c>
      <c r="AT51" s="148">
        <v>205362.98146500002</v>
      </c>
      <c r="AU51" s="148">
        <v>203290.24729300005</v>
      </c>
      <c r="AV51" s="148">
        <v>204938.349219</v>
      </c>
      <c r="AW51" s="148">
        <v>203126.32290500001</v>
      </c>
      <c r="AX51" s="148">
        <v>208420.12325199999</v>
      </c>
      <c r="AY51" s="148">
        <v>213068.57426400002</v>
      </c>
      <c r="AZ51" s="148">
        <v>210137.03068</v>
      </c>
      <c r="BA51" s="148">
        <v>208931.85146250002</v>
      </c>
      <c r="BB51" s="148">
        <v>207264.4019535</v>
      </c>
      <c r="BC51" s="148">
        <v>209742.56551549997</v>
      </c>
      <c r="BD51" s="148">
        <v>212046.69702250001</v>
      </c>
      <c r="BE51" s="148">
        <v>206161.88225939998</v>
      </c>
      <c r="BF51" s="148">
        <v>207357.36730799999</v>
      </c>
      <c r="BG51" s="148">
        <v>211336.85543040003</v>
      </c>
      <c r="BH51" s="148">
        <v>218386.6936</v>
      </c>
      <c r="BI51" s="148">
        <v>217393.98479999998</v>
      </c>
      <c r="BJ51" s="148">
        <v>215629.40360000002</v>
      </c>
      <c r="BK51" s="148">
        <v>232172.56699999998</v>
      </c>
      <c r="BL51" s="148">
        <v>217737.39720000001</v>
      </c>
      <c r="BM51" s="148">
        <v>210789.31859999997</v>
      </c>
      <c r="BN51" s="148">
        <v>228294.22580000001</v>
      </c>
      <c r="BO51" s="148">
        <v>227920.94680000001</v>
      </c>
      <c r="BP51" s="148">
        <v>231588.8958</v>
      </c>
      <c r="BQ51" s="148">
        <v>228628.56780000002</v>
      </c>
      <c r="BR51" s="148">
        <v>229393.723</v>
      </c>
      <c r="BS51" s="148">
        <v>227301.38459999999</v>
      </c>
      <c r="BT51" s="148">
        <v>234365.58439999996</v>
      </c>
      <c r="BU51" s="148">
        <v>241741.0926</v>
      </c>
      <c r="BV51" s="148">
        <v>241487.7868</v>
      </c>
      <c r="BW51" s="148">
        <v>236041.65400000004</v>
      </c>
      <c r="BX51" s="148">
        <v>236272.86239999998</v>
      </c>
      <c r="BY51" s="148">
        <v>228171.14079999999</v>
      </c>
      <c r="BZ51" s="148">
        <v>225681.78419999997</v>
      </c>
      <c r="CA51" s="148">
        <v>220864.76799999998</v>
      </c>
      <c r="CB51" s="148">
        <v>222178.1568</v>
      </c>
      <c r="CC51" s="148">
        <v>221215.57440000001</v>
      </c>
      <c r="CD51" s="148">
        <v>220696.288</v>
      </c>
      <c r="CE51" s="148">
        <v>223441.90860000002</v>
      </c>
      <c r="CF51" s="148">
        <v>221064.80499999999</v>
      </c>
      <c r="CG51" s="148">
        <v>217241.55919999999</v>
      </c>
      <c r="CH51" s="148">
        <v>213102.24728089999</v>
      </c>
      <c r="CI51" s="148">
        <v>210267.00997740001</v>
      </c>
      <c r="CJ51" s="148">
        <v>217177.16926840003</v>
      </c>
      <c r="CK51" s="148">
        <v>218184.79765269998</v>
      </c>
      <c r="CL51" s="148">
        <v>219377.43439239997</v>
      </c>
      <c r="CM51" s="148">
        <v>223581.18995999999</v>
      </c>
      <c r="CN51" s="148">
        <v>216545.82579199999</v>
      </c>
      <c r="CO51" s="148">
        <v>211863.70631329998</v>
      </c>
      <c r="CP51" s="148">
        <v>213228.93663439999</v>
      </c>
      <c r="CQ51" s="148">
        <v>212015.66777219999</v>
      </c>
      <c r="CR51" s="148">
        <v>216494.72560790004</v>
      </c>
      <c r="CS51" s="148">
        <v>211545.40033830001</v>
      </c>
      <c r="CT51" s="148">
        <v>211128.08833210001</v>
      </c>
      <c r="CU51" s="148">
        <v>202839.65346029997</v>
      </c>
      <c r="CV51" s="148">
        <v>204687.75595290001</v>
      </c>
      <c r="CW51" s="148">
        <v>213819.44049450001</v>
      </c>
      <c r="CX51" s="148">
        <v>213162.81584629999</v>
      </c>
      <c r="CY51" s="148">
        <v>209952.60495139999</v>
      </c>
      <c r="CZ51" s="148">
        <v>206858.5796648</v>
      </c>
      <c r="DA51" s="148">
        <v>201671.2157</v>
      </c>
      <c r="DB51" s="148">
        <v>205051.0068</v>
      </c>
      <c r="DC51" s="148">
        <v>204927.6778</v>
      </c>
      <c r="DD51" s="148">
        <v>195362.99669580002</v>
      </c>
      <c r="DE51" s="148">
        <v>197522.9825896</v>
      </c>
      <c r="DF51" s="148">
        <v>193721.7563109</v>
      </c>
      <c r="DG51" s="148">
        <v>197347.65704830003</v>
      </c>
      <c r="DH51" s="148">
        <v>205395.48018349998</v>
      </c>
      <c r="DI51" s="148">
        <v>216013.2316922</v>
      </c>
      <c r="DJ51" s="148">
        <v>192328.09198930001</v>
      </c>
      <c r="DK51" s="148">
        <v>187248.41190270003</v>
      </c>
      <c r="DL51" s="148">
        <v>187396.93417019999</v>
      </c>
      <c r="DM51" s="148">
        <v>191240.31508219999</v>
      </c>
      <c r="DN51" s="148">
        <v>190490.43987080001</v>
      </c>
      <c r="DO51" s="148">
        <v>196963.05181860001</v>
      </c>
      <c r="DP51" s="148">
        <v>201258.59420709999</v>
      </c>
      <c r="DQ51" s="148">
        <v>193475.7434188</v>
      </c>
      <c r="DR51" s="148">
        <v>198286.2510928</v>
      </c>
      <c r="DS51" s="148">
        <v>194594.97158199997</v>
      </c>
      <c r="DT51" s="148">
        <v>191727.7713699</v>
      </c>
      <c r="DU51" s="148">
        <v>189733.4173492</v>
      </c>
      <c r="DV51" s="148">
        <v>178100.83000000002</v>
      </c>
      <c r="DW51" s="148">
        <v>174407.45070000002</v>
      </c>
      <c r="DX51" s="148">
        <v>176970.35739999998</v>
      </c>
      <c r="DY51" s="148">
        <v>179047.19390000001</v>
      </c>
      <c r="DZ51" s="148">
        <v>177911.88920000001</v>
      </c>
      <c r="EA51" s="148">
        <v>180159.65049999999</v>
      </c>
      <c r="EB51" s="148">
        <v>173188.38900000002</v>
      </c>
      <c r="EC51" s="148">
        <v>176716.465</v>
      </c>
    </row>
    <row r="52" spans="1:133" ht="13.8">
      <c r="A52" s="36" t="s">
        <v>109</v>
      </c>
      <c r="B52" s="137">
        <v>3960.3</v>
      </c>
      <c r="C52" s="137">
        <v>3934.5</v>
      </c>
      <c r="D52" s="137">
        <v>0</v>
      </c>
      <c r="E52" s="137">
        <v>3008.9250000000002</v>
      </c>
      <c r="F52" s="137">
        <v>2953.2</v>
      </c>
      <c r="G52" s="137">
        <v>5306.09</v>
      </c>
      <c r="H52" s="137">
        <v>7950.5150000000003</v>
      </c>
      <c r="I52" s="137">
        <v>12204.435000000001</v>
      </c>
      <c r="J52" s="137">
        <v>12498.7425</v>
      </c>
      <c r="K52" s="137">
        <v>13669.5975</v>
      </c>
      <c r="L52" s="137">
        <v>13166.58</v>
      </c>
      <c r="M52" s="137">
        <v>15213.644700000001</v>
      </c>
      <c r="N52" s="137">
        <v>14910.9844902</v>
      </c>
      <c r="O52" s="137">
        <v>14179.966293599999</v>
      </c>
      <c r="P52" s="137">
        <v>25911.693628999998</v>
      </c>
      <c r="Q52" s="137">
        <v>22973.222874300001</v>
      </c>
      <c r="R52" s="137">
        <v>23193.041935699999</v>
      </c>
      <c r="S52" s="137">
        <v>22394.538275599996</v>
      </c>
      <c r="T52" s="137">
        <v>18394.878060499999</v>
      </c>
      <c r="U52" s="137">
        <v>13323.878799999999</v>
      </c>
      <c r="V52" s="137">
        <v>13540.717999999999</v>
      </c>
      <c r="W52" s="137">
        <v>13295.535</v>
      </c>
      <c r="X52" s="137">
        <v>13334.1574</v>
      </c>
      <c r="Y52" s="137">
        <v>12319.2</v>
      </c>
      <c r="Z52" s="137">
        <v>11363.151899999999</v>
      </c>
      <c r="AA52" s="137">
        <v>14725.166499999999</v>
      </c>
      <c r="AB52" s="137">
        <v>10442.65</v>
      </c>
      <c r="AC52" s="137">
        <v>12714.637500000001</v>
      </c>
      <c r="AD52" s="137">
        <v>12535.987499999999</v>
      </c>
      <c r="AE52" s="137">
        <v>12963.712500000001</v>
      </c>
      <c r="AF52" s="137">
        <v>13085.975</v>
      </c>
      <c r="AG52" s="137">
        <v>12771.6875</v>
      </c>
      <c r="AH52" s="137">
        <v>12849.85</v>
      </c>
      <c r="AI52" s="137">
        <v>15244.975000000002</v>
      </c>
      <c r="AJ52" s="137">
        <v>13158.9755</v>
      </c>
      <c r="AK52" s="137">
        <v>13492.563110999999</v>
      </c>
      <c r="AL52" s="146">
        <v>13292.377919999999</v>
      </c>
      <c r="AM52" s="151">
        <v>10948.517500000002</v>
      </c>
      <c r="AN52" s="151">
        <v>5344.5190000000002</v>
      </c>
      <c r="AO52" s="151">
        <v>3196.8440000000001</v>
      </c>
      <c r="AP52" s="151">
        <v>3221.0464999999999</v>
      </c>
      <c r="AQ52" s="151">
        <v>8276.5455000000002</v>
      </c>
      <c r="AR52" s="151">
        <v>8351.7474999999995</v>
      </c>
      <c r="AS52" s="151">
        <v>13771.442999999999</v>
      </c>
      <c r="AT52" s="151">
        <v>15394.68</v>
      </c>
      <c r="AU52" s="151">
        <v>11934.428492999999</v>
      </c>
      <c r="AV52" s="151">
        <v>15383.243618999999</v>
      </c>
      <c r="AW52" s="151">
        <v>14719.411305000001</v>
      </c>
      <c r="AX52" s="151">
        <v>15192.109852000001</v>
      </c>
      <c r="AY52" s="151">
        <v>16611.018663999999</v>
      </c>
      <c r="AZ52" s="151">
        <v>30119.189680000003</v>
      </c>
      <c r="BA52" s="151">
        <v>28727.2690625</v>
      </c>
      <c r="BB52" s="151">
        <v>27984.528153499996</v>
      </c>
      <c r="BC52" s="151">
        <v>22926.457115499998</v>
      </c>
      <c r="BD52" s="151">
        <v>23161.152422500003</v>
      </c>
      <c r="BE52" s="151">
        <v>18612.3032594</v>
      </c>
      <c r="BF52" s="151">
        <v>17376.182308000003</v>
      </c>
      <c r="BG52" s="151">
        <v>17061.7910304</v>
      </c>
      <c r="BH52" s="151">
        <v>14169.525</v>
      </c>
      <c r="BI52" s="151">
        <v>11866.018</v>
      </c>
      <c r="BJ52" s="151">
        <v>11862.67</v>
      </c>
      <c r="BK52" s="151">
        <v>12320.4</v>
      </c>
      <c r="BL52" s="151">
        <v>884.47500000000002</v>
      </c>
      <c r="BM52" s="151">
        <v>9373.375</v>
      </c>
      <c r="BN52" s="151">
        <v>10725.15</v>
      </c>
      <c r="BO52" s="151">
        <v>11530.175000000001</v>
      </c>
      <c r="BP52" s="151">
        <v>11802.325000000001</v>
      </c>
      <c r="BQ52" s="151">
        <v>12033.09</v>
      </c>
      <c r="BR52" s="151">
        <v>11990.195</v>
      </c>
      <c r="BS52" s="151">
        <v>11913.179999999998</v>
      </c>
      <c r="BT52" s="151">
        <v>11927.355</v>
      </c>
      <c r="BU52" s="151">
        <v>13312.533000000001</v>
      </c>
      <c r="BV52" s="151">
        <v>13190.843000000003</v>
      </c>
      <c r="BW52" s="151">
        <v>12958.319</v>
      </c>
      <c r="BX52" s="151">
        <v>15343.337</v>
      </c>
      <c r="BY52" s="151">
        <v>6526.8450000000003</v>
      </c>
      <c r="BZ52" s="151">
        <v>5462.65</v>
      </c>
      <c r="CA52" s="151">
        <v>6209.6100000000006</v>
      </c>
      <c r="CB52" s="151">
        <v>14661.489</v>
      </c>
      <c r="CC52" s="151">
        <v>14194.587</v>
      </c>
      <c r="CD52" s="151">
        <v>14168.735999999999</v>
      </c>
      <c r="CE52" s="151">
        <v>14309.541000000001</v>
      </c>
      <c r="CF52" s="151">
        <v>14075.932999999999</v>
      </c>
      <c r="CG52" s="151">
        <v>14753.049000000001</v>
      </c>
      <c r="CH52" s="151">
        <v>14604.391</v>
      </c>
      <c r="CI52" s="151">
        <v>21499.004999999997</v>
      </c>
      <c r="CJ52" s="151">
        <v>21730.161500000006</v>
      </c>
      <c r="CK52" s="151">
        <v>21814.448500000002</v>
      </c>
      <c r="CL52" s="151">
        <v>21789.227999999999</v>
      </c>
      <c r="CM52" s="151">
        <v>22423.987499999999</v>
      </c>
      <c r="CN52" s="151">
        <v>13856.68</v>
      </c>
      <c r="CO52" s="151">
        <v>22276.5688133</v>
      </c>
      <c r="CP52" s="151">
        <v>24139.767534400002</v>
      </c>
      <c r="CQ52" s="151">
        <v>23987.662172199998</v>
      </c>
      <c r="CR52" s="151">
        <v>26758.412307900002</v>
      </c>
      <c r="CS52" s="151">
        <v>25047.962938299999</v>
      </c>
      <c r="CT52" s="151">
        <v>24233.724932100002</v>
      </c>
      <c r="CU52" s="151">
        <v>16902.2876603</v>
      </c>
      <c r="CV52" s="151">
        <v>17134.284752899999</v>
      </c>
      <c r="CW52" s="151">
        <v>17302.3443945</v>
      </c>
      <c r="CX52" s="151">
        <v>39707.456946299993</v>
      </c>
      <c r="CY52" s="151">
        <v>35962.4455514</v>
      </c>
      <c r="CZ52" s="151">
        <v>35429.583864799999</v>
      </c>
      <c r="DA52" s="151">
        <v>27640.555</v>
      </c>
      <c r="DB52" s="151">
        <v>26525.620000000003</v>
      </c>
      <c r="DC52" s="151">
        <v>26460.28</v>
      </c>
      <c r="DD52" s="151">
        <v>23652.435000000001</v>
      </c>
      <c r="DE52" s="151">
        <v>23057.469999999998</v>
      </c>
      <c r="DF52" s="151">
        <v>22706.715</v>
      </c>
      <c r="DG52" s="151">
        <v>23798.33</v>
      </c>
      <c r="DH52" s="151">
        <v>25795.494999999999</v>
      </c>
      <c r="DI52" s="151">
        <v>36207.114999999998</v>
      </c>
      <c r="DJ52" s="151">
        <v>19519.905389299998</v>
      </c>
      <c r="DK52" s="151">
        <v>18917.981602699998</v>
      </c>
      <c r="DL52" s="151">
        <v>18891.909970200002</v>
      </c>
      <c r="DM52" s="151">
        <v>18220.433482199998</v>
      </c>
      <c r="DN52" s="151">
        <v>18118.276970799998</v>
      </c>
      <c r="DO52" s="151">
        <v>20899.194618599999</v>
      </c>
      <c r="DP52" s="151">
        <v>29484.2114071</v>
      </c>
      <c r="DQ52" s="151">
        <v>27980.144718800002</v>
      </c>
      <c r="DR52" s="151">
        <v>32112.201092800002</v>
      </c>
      <c r="DS52" s="151">
        <v>37567.756681999999</v>
      </c>
      <c r="DT52" s="151">
        <v>37954.382169899996</v>
      </c>
      <c r="DU52" s="151">
        <v>41932.2513492</v>
      </c>
      <c r="DV52" s="151">
        <v>34066.465799999998</v>
      </c>
      <c r="DW52" s="151">
        <v>33341.173500000004</v>
      </c>
      <c r="DX52" s="151">
        <v>33936.761600000005</v>
      </c>
      <c r="DY52" s="151">
        <v>34347.623700000004</v>
      </c>
      <c r="DZ52" s="151">
        <v>34155.809799999995</v>
      </c>
      <c r="EA52" s="151">
        <v>32950.638299999999</v>
      </c>
      <c r="EB52" s="151">
        <v>24731.161599999999</v>
      </c>
      <c r="EC52" s="151">
        <v>25370.001799999998</v>
      </c>
    </row>
    <row r="53" spans="1:133" ht="13.8">
      <c r="A53" s="36" t="s">
        <v>110</v>
      </c>
      <c r="B53" s="137">
        <v>24876.744500000001</v>
      </c>
      <c r="C53" s="137">
        <v>27344.296999999999</v>
      </c>
      <c r="D53" s="137">
        <v>34481.8649</v>
      </c>
      <c r="E53" s="137">
        <v>31418.524100000002</v>
      </c>
      <c r="F53" s="137">
        <v>32384.280399999996</v>
      </c>
      <c r="G53" s="137">
        <v>30717.064699999999</v>
      </c>
      <c r="H53" s="137">
        <v>28400.902099999999</v>
      </c>
      <c r="I53" s="137">
        <v>24906.701000000001</v>
      </c>
      <c r="J53" s="137">
        <v>25639.202600000001</v>
      </c>
      <c r="K53" s="137">
        <v>30170.858</v>
      </c>
      <c r="L53" s="137">
        <v>29556.715499999998</v>
      </c>
      <c r="M53" s="137">
        <v>31081.393499999998</v>
      </c>
      <c r="N53" s="137">
        <v>30340.750500000002</v>
      </c>
      <c r="O53" s="137">
        <v>29004.267500000002</v>
      </c>
      <c r="P53" s="137">
        <v>15850.459500000001</v>
      </c>
      <c r="Q53" s="137">
        <v>15967.6985</v>
      </c>
      <c r="R53" s="137">
        <v>16072.817000000001</v>
      </c>
      <c r="S53" s="137">
        <v>22688.371999999999</v>
      </c>
      <c r="T53" s="137">
        <v>21961.592000000001</v>
      </c>
      <c r="U53" s="137">
        <v>27393.149000000001</v>
      </c>
      <c r="V53" s="137">
        <v>28956.965</v>
      </c>
      <c r="W53" s="137">
        <v>28360.91718</v>
      </c>
      <c r="X53" s="137">
        <v>31613.806885999998</v>
      </c>
      <c r="Y53" s="137">
        <v>31354.851385000002</v>
      </c>
      <c r="Z53" s="137">
        <v>30937.860776000001</v>
      </c>
      <c r="AA53" s="137">
        <v>27890.511193999999</v>
      </c>
      <c r="AB53" s="137">
        <v>34515.947399000004</v>
      </c>
      <c r="AC53" s="137">
        <v>32768.450290000001</v>
      </c>
      <c r="AD53" s="137">
        <v>32190.620000999999</v>
      </c>
      <c r="AE53" s="137">
        <v>33188.659993000001</v>
      </c>
      <c r="AF53" s="137">
        <v>33547.465174999998</v>
      </c>
      <c r="AG53" s="137">
        <v>32744.239649000003</v>
      </c>
      <c r="AH53" s="137">
        <v>32941.985329000003</v>
      </c>
      <c r="AI53" s="137">
        <v>29870.950586999999</v>
      </c>
      <c r="AJ53" s="137">
        <v>29386.907766999997</v>
      </c>
      <c r="AK53" s="137">
        <v>29655.091125999999</v>
      </c>
      <c r="AL53" s="146">
        <v>29176.521719999997</v>
      </c>
      <c r="AM53" s="151">
        <v>30022.107128000003</v>
      </c>
      <c r="AN53" s="151">
        <v>29393.105473999996</v>
      </c>
      <c r="AO53" s="151">
        <v>37769.264263999998</v>
      </c>
      <c r="AP53" s="151">
        <v>38863.247139999999</v>
      </c>
      <c r="AQ53" s="151">
        <v>34120.603735000004</v>
      </c>
      <c r="AR53" s="151">
        <v>34265.909612999996</v>
      </c>
      <c r="AS53" s="151">
        <v>29344.257513999997</v>
      </c>
      <c r="AT53" s="151">
        <v>28476.455665000001</v>
      </c>
      <c r="AU53" s="151">
        <v>28085.680000000004</v>
      </c>
      <c r="AV53" s="151">
        <v>24946.94</v>
      </c>
      <c r="AW53" s="151">
        <v>26346.878000000001</v>
      </c>
      <c r="AX53" s="151">
        <v>26900.457999999999</v>
      </c>
      <c r="AY53" s="151">
        <v>27175.423999999995</v>
      </c>
      <c r="AZ53" s="151">
        <v>12924.594999999998</v>
      </c>
      <c r="BA53" s="151">
        <v>12901.864000000001</v>
      </c>
      <c r="BB53" s="151">
        <v>12597.263999999999</v>
      </c>
      <c r="BC53" s="151">
        <v>16971.712</v>
      </c>
      <c r="BD53" s="151">
        <v>25596.144</v>
      </c>
      <c r="BE53" s="151">
        <v>25248.003999999994</v>
      </c>
      <c r="BF53" s="151">
        <v>25641.565999999995</v>
      </c>
      <c r="BG53" s="151">
        <v>25625.031999999999</v>
      </c>
      <c r="BH53" s="151">
        <v>25882.621999999996</v>
      </c>
      <c r="BI53" s="151">
        <v>26752.251999999997</v>
      </c>
      <c r="BJ53" s="151">
        <v>26724.382999999998</v>
      </c>
      <c r="BK53" s="151">
        <v>35133.929499999998</v>
      </c>
      <c r="BL53" s="151">
        <v>34880.772500000006</v>
      </c>
      <c r="BM53" s="151">
        <v>25443.043000000001</v>
      </c>
      <c r="BN53" s="151">
        <v>25466.066999999999</v>
      </c>
      <c r="BO53" s="151">
        <v>28316.981</v>
      </c>
      <c r="BP53" s="151">
        <v>29020.101500000001</v>
      </c>
      <c r="BQ53" s="151">
        <v>42023.288000000008</v>
      </c>
      <c r="BR53" s="151">
        <v>43525.267500000002</v>
      </c>
      <c r="BS53" s="151">
        <v>43200.932000000001</v>
      </c>
      <c r="BT53" s="151">
        <v>45730.361499999999</v>
      </c>
      <c r="BU53" s="151">
        <v>46261.247000000003</v>
      </c>
      <c r="BV53" s="151">
        <v>43437.224000000002</v>
      </c>
      <c r="BW53" s="151">
        <v>42475.074999999997</v>
      </c>
      <c r="BX53" s="151">
        <v>40191.480000000003</v>
      </c>
      <c r="BY53" s="151">
        <v>39120.534999999996</v>
      </c>
      <c r="BZ53" s="151">
        <v>60897.329999999987</v>
      </c>
      <c r="CA53" s="151">
        <v>58188.087500000009</v>
      </c>
      <c r="CB53" s="151">
        <v>50163.957499999997</v>
      </c>
      <c r="CC53" s="151">
        <v>49982.327499999992</v>
      </c>
      <c r="CD53" s="151">
        <v>49886.384999999995</v>
      </c>
      <c r="CE53" s="151">
        <v>50512.607499999998</v>
      </c>
      <c r="CF53" s="151">
        <v>49953.679999999986</v>
      </c>
      <c r="CG53" s="151">
        <v>48146.012500000004</v>
      </c>
      <c r="CH53" s="151">
        <v>46016.293180899986</v>
      </c>
      <c r="CI53" s="151">
        <v>38528.660977400003</v>
      </c>
      <c r="CJ53" s="151">
        <v>40605.634868400004</v>
      </c>
      <c r="CK53" s="151">
        <v>49174.941252700009</v>
      </c>
      <c r="CL53" s="151">
        <v>56365.237392400006</v>
      </c>
      <c r="CM53" s="151">
        <v>54888.86896</v>
      </c>
      <c r="CN53" s="151">
        <v>55267.277792000008</v>
      </c>
      <c r="CO53" s="151">
        <v>45298.614999999991</v>
      </c>
      <c r="CP53" s="151">
        <v>43932.264999999999</v>
      </c>
      <c r="CQ53" s="151">
        <v>45561.65</v>
      </c>
      <c r="CR53" s="151">
        <v>51846.81</v>
      </c>
      <c r="CS53" s="151">
        <v>50048.21</v>
      </c>
      <c r="CT53" s="151">
        <v>53400.139999999992</v>
      </c>
      <c r="CU53" s="151">
        <v>59542.239999999991</v>
      </c>
      <c r="CV53" s="151">
        <v>62303.694000000003</v>
      </c>
      <c r="CW53" s="151">
        <v>73842.060099999988</v>
      </c>
      <c r="CX53" s="151">
        <v>51095.879700000005</v>
      </c>
      <c r="CY53" s="151">
        <v>51298.193199999994</v>
      </c>
      <c r="CZ53" s="151">
        <v>50417.284</v>
      </c>
      <c r="DA53" s="151">
        <v>51330.709700000007</v>
      </c>
      <c r="DB53" s="151">
        <v>52723.678800000002</v>
      </c>
      <c r="DC53" s="151">
        <v>52784.647200000007</v>
      </c>
      <c r="DD53" s="151">
        <v>49885.087495800013</v>
      </c>
      <c r="DE53" s="151">
        <v>50523.954389599996</v>
      </c>
      <c r="DF53" s="151">
        <v>49430.936910899996</v>
      </c>
      <c r="DG53" s="151">
        <v>56732.771248300007</v>
      </c>
      <c r="DH53" s="151">
        <v>55368.147983499992</v>
      </c>
      <c r="DI53" s="151">
        <v>57454.057892199999</v>
      </c>
      <c r="DJ53" s="151">
        <v>50390.9948</v>
      </c>
      <c r="DK53" s="151">
        <v>48918.508100000006</v>
      </c>
      <c r="DL53" s="151">
        <v>48910.481999999996</v>
      </c>
      <c r="DM53" s="151">
        <v>56006.894399999997</v>
      </c>
      <c r="DN53" s="151">
        <v>55800.116299999994</v>
      </c>
      <c r="DO53" s="151">
        <v>55665.623599999992</v>
      </c>
      <c r="DP53" s="151">
        <v>48773.707599999994</v>
      </c>
      <c r="DQ53" s="151">
        <v>46789.778299999998</v>
      </c>
      <c r="DR53" s="151">
        <v>44297.999599999996</v>
      </c>
      <c r="DS53" s="151">
        <v>53575.539499999999</v>
      </c>
      <c r="DT53" s="151">
        <v>50919.15</v>
      </c>
      <c r="DU53" s="151">
        <v>41502.050000000003</v>
      </c>
      <c r="DV53" s="151">
        <v>40208.1</v>
      </c>
      <c r="DW53" s="151">
        <v>39332.35</v>
      </c>
      <c r="DX53" s="151">
        <v>40078.400000000001</v>
      </c>
      <c r="DY53" s="151">
        <v>51948.800000000003</v>
      </c>
      <c r="DZ53" s="151">
        <v>51653.599999999991</v>
      </c>
      <c r="EA53" s="151">
        <v>53033.200000000004</v>
      </c>
      <c r="EB53" s="151">
        <v>56586.528000000006</v>
      </c>
      <c r="EC53" s="151">
        <v>57813.694000000003</v>
      </c>
    </row>
    <row r="54" spans="1:133" ht="13.8">
      <c r="A54" s="36" t="s">
        <v>111</v>
      </c>
      <c r="B54" s="137">
        <v>27427.040520999995</v>
      </c>
      <c r="C54" s="137">
        <v>23881.665944999997</v>
      </c>
      <c r="D54" s="137">
        <v>30123.170965000005</v>
      </c>
      <c r="E54" s="137">
        <v>29998.146949000002</v>
      </c>
      <c r="F54" s="137">
        <v>27293.001680999998</v>
      </c>
      <c r="G54" s="137">
        <v>28073.199208000002</v>
      </c>
      <c r="H54" s="137">
        <v>28381.302077</v>
      </c>
      <c r="I54" s="137">
        <v>30099.739729000001</v>
      </c>
      <c r="J54" s="137">
        <v>30780.269295000002</v>
      </c>
      <c r="K54" s="137">
        <v>30305.015394000005</v>
      </c>
      <c r="L54" s="137">
        <v>29477.929843999998</v>
      </c>
      <c r="M54" s="137">
        <v>31551.552888000002</v>
      </c>
      <c r="N54" s="137">
        <v>30999.182494000004</v>
      </c>
      <c r="O54" s="137">
        <v>29535.793791999997</v>
      </c>
      <c r="P54" s="137">
        <v>28598.882129999998</v>
      </c>
      <c r="Q54" s="137">
        <v>37149.773570999998</v>
      </c>
      <c r="R54" s="137">
        <v>38254.685129000005</v>
      </c>
      <c r="S54" s="137">
        <v>38002.490831999989</v>
      </c>
      <c r="T54" s="137">
        <v>36709.945684999991</v>
      </c>
      <c r="U54" s="137">
        <v>29979.893948000001</v>
      </c>
      <c r="V54" s="137">
        <v>29074.030892999999</v>
      </c>
      <c r="W54" s="137">
        <v>28152.78</v>
      </c>
      <c r="X54" s="137">
        <v>25041.9</v>
      </c>
      <c r="Y54" s="137">
        <v>26943.707999999999</v>
      </c>
      <c r="Z54" s="137">
        <v>26599.57</v>
      </c>
      <c r="AA54" s="137">
        <v>26874.143999999997</v>
      </c>
      <c r="AB54" s="137">
        <v>13130.156000000001</v>
      </c>
      <c r="AC54" s="137">
        <v>13211.250999999998</v>
      </c>
      <c r="AD54" s="137">
        <v>12891.626999999997</v>
      </c>
      <c r="AE54" s="137">
        <v>14808.255999999999</v>
      </c>
      <c r="AF54" s="137">
        <v>23657.871999999999</v>
      </c>
      <c r="AG54" s="137">
        <v>23166.083999999999</v>
      </c>
      <c r="AH54" s="137">
        <v>23288.863999999998</v>
      </c>
      <c r="AI54" s="137">
        <v>22974.400000000001</v>
      </c>
      <c r="AJ54" s="137">
        <v>22673.49</v>
      </c>
      <c r="AK54" s="137">
        <v>23444.892999999996</v>
      </c>
      <c r="AL54" s="146">
        <v>23015.379000000001</v>
      </c>
      <c r="AM54" s="151">
        <v>30884.399000000001</v>
      </c>
      <c r="AN54" s="151">
        <v>30209.065999999999</v>
      </c>
      <c r="AO54" s="151">
        <v>21879.903499999993</v>
      </c>
      <c r="AP54" s="151">
        <v>21177.511000000002</v>
      </c>
      <c r="AQ54" s="151">
        <v>23618.502000000004</v>
      </c>
      <c r="AR54" s="151">
        <v>23748.5975</v>
      </c>
      <c r="AS54" s="151">
        <v>34354.936999999998</v>
      </c>
      <c r="AT54" s="151">
        <v>34996.627500000002</v>
      </c>
      <c r="AU54" s="151">
        <v>35093.430500000002</v>
      </c>
      <c r="AV54" s="151">
        <v>37496.712500000001</v>
      </c>
      <c r="AW54" s="151">
        <v>35686.255000000005</v>
      </c>
      <c r="AX54" s="151">
        <v>36677.767500000002</v>
      </c>
      <c r="AY54" s="151">
        <v>37997.372499999998</v>
      </c>
      <c r="AZ54" s="151">
        <v>37458.917500000003</v>
      </c>
      <c r="BA54" s="151">
        <v>37673.474999999999</v>
      </c>
      <c r="BB54" s="151">
        <v>57700.282500000001</v>
      </c>
      <c r="BC54" s="151">
        <v>57623.892499999994</v>
      </c>
      <c r="BD54" s="151">
        <v>49902.52</v>
      </c>
      <c r="BE54" s="151">
        <v>49541.939999999995</v>
      </c>
      <c r="BF54" s="151">
        <v>50145.57</v>
      </c>
      <c r="BG54" s="151">
        <v>50134.105000000003</v>
      </c>
      <c r="BH54" s="151">
        <v>50764.759999999995</v>
      </c>
      <c r="BI54" s="151">
        <v>50003.157500000001</v>
      </c>
      <c r="BJ54" s="151">
        <v>49558.997500000005</v>
      </c>
      <c r="BK54" s="151">
        <v>44117.724999999999</v>
      </c>
      <c r="BL54" s="151">
        <v>45155.864999999998</v>
      </c>
      <c r="BM54" s="151">
        <v>52148.37999999999</v>
      </c>
      <c r="BN54" s="151">
        <v>61657.87</v>
      </c>
      <c r="BO54" s="151">
        <v>57741.830000000009</v>
      </c>
      <c r="BP54" s="151">
        <v>58510.555</v>
      </c>
      <c r="BQ54" s="151">
        <v>44003.4</v>
      </c>
      <c r="BR54" s="151">
        <v>43845.224999999999</v>
      </c>
      <c r="BS54" s="151">
        <v>45409.96</v>
      </c>
      <c r="BT54" s="151">
        <v>51091.850000000006</v>
      </c>
      <c r="BU54" s="151">
        <v>52562.23</v>
      </c>
      <c r="BV54" s="151">
        <v>55696.130000000005</v>
      </c>
      <c r="BW54" s="151">
        <v>60972.79</v>
      </c>
      <c r="BX54" s="151">
        <v>63193.668200000007</v>
      </c>
      <c r="BY54" s="151">
        <v>73513.454600000012</v>
      </c>
      <c r="BZ54" s="151">
        <v>50906.228999999999</v>
      </c>
      <c r="CA54" s="151">
        <v>49857.699900000007</v>
      </c>
      <c r="CB54" s="151">
        <v>50038.395499999999</v>
      </c>
      <c r="CC54" s="151">
        <v>49736.611499999992</v>
      </c>
      <c r="CD54" s="151">
        <v>49531.808599999997</v>
      </c>
      <c r="CE54" s="151">
        <v>50212.285699999993</v>
      </c>
      <c r="CF54" s="151">
        <v>49768.334599999995</v>
      </c>
      <c r="CG54" s="151">
        <v>48603.048500000004</v>
      </c>
      <c r="CH54" s="151">
        <v>47959.214299999992</v>
      </c>
      <c r="CI54" s="151">
        <v>53281.367599999998</v>
      </c>
      <c r="CJ54" s="151">
        <v>52443.403299999998</v>
      </c>
      <c r="CK54" s="151">
        <v>51052.529499999997</v>
      </c>
      <c r="CL54" s="151">
        <v>44632.150799999996</v>
      </c>
      <c r="CM54" s="151">
        <v>46512.476499999997</v>
      </c>
      <c r="CN54" s="151">
        <v>46892.463199999998</v>
      </c>
      <c r="CO54" s="151">
        <v>45869.8033</v>
      </c>
      <c r="CP54" s="151">
        <v>46193.4231</v>
      </c>
      <c r="CQ54" s="151">
        <v>44120.727799999993</v>
      </c>
      <c r="CR54" s="151">
        <v>37626.470099999999</v>
      </c>
      <c r="CS54" s="151">
        <v>37215.540800000002</v>
      </c>
      <c r="CT54" s="151">
        <v>33964.6</v>
      </c>
      <c r="CU54" s="151">
        <v>43326.065399999999</v>
      </c>
      <c r="CV54" s="151">
        <v>41589.1</v>
      </c>
      <c r="CW54" s="151">
        <v>30400.550000000003</v>
      </c>
      <c r="CX54" s="151">
        <v>30335.25</v>
      </c>
      <c r="CY54" s="151">
        <v>30419.800000000003</v>
      </c>
      <c r="CZ54" s="151">
        <v>29816.400000000001</v>
      </c>
      <c r="DA54" s="151">
        <v>41148.200000000004</v>
      </c>
      <c r="DB54" s="151">
        <v>42193.200000000004</v>
      </c>
      <c r="DC54" s="151">
        <v>42241.599999999999</v>
      </c>
      <c r="DD54" s="151">
        <v>42587.097000000002</v>
      </c>
      <c r="DE54" s="151">
        <v>43429.475999999995</v>
      </c>
      <c r="DF54" s="151">
        <v>42487.785000000003</v>
      </c>
      <c r="DG54" s="151">
        <v>49620.510000000009</v>
      </c>
      <c r="DH54" s="151">
        <v>56499.055</v>
      </c>
      <c r="DI54" s="151">
        <v>51130.343000000001</v>
      </c>
      <c r="DJ54" s="151">
        <v>51089.784</v>
      </c>
      <c r="DK54" s="151">
        <v>49883.523000000001</v>
      </c>
      <c r="DL54" s="151">
        <v>49986.259999999995</v>
      </c>
      <c r="DM54" s="151">
        <v>48904.95199999999</v>
      </c>
      <c r="DN54" s="151">
        <v>48759.629000000001</v>
      </c>
      <c r="DO54" s="151">
        <v>54855.587999999996</v>
      </c>
      <c r="DP54" s="151">
        <v>55994.308000000005</v>
      </c>
      <c r="DQ54" s="151">
        <v>54087.739000000001</v>
      </c>
      <c r="DR54" s="151">
        <v>55556.868000000002</v>
      </c>
      <c r="DS54" s="151">
        <v>43707.417000000001</v>
      </c>
      <c r="DT54" s="151">
        <v>43489.311000000002</v>
      </c>
      <c r="DU54" s="151">
        <v>44858.623</v>
      </c>
      <c r="DV54" s="151">
        <v>50536.36</v>
      </c>
      <c r="DW54" s="151">
        <v>49525.981</v>
      </c>
      <c r="DX54" s="151">
        <v>52240.404999999999</v>
      </c>
      <c r="DY54" s="151">
        <v>41407.652999999998</v>
      </c>
      <c r="DZ54" s="151">
        <v>45673.599999999999</v>
      </c>
      <c r="EA54" s="151">
        <v>46762.784</v>
      </c>
      <c r="EB54" s="151">
        <v>44699.38</v>
      </c>
      <c r="EC54" s="151">
        <v>47706.25</v>
      </c>
    </row>
    <row r="55" spans="1:133" ht="13.8">
      <c r="A55" s="28" t="s">
        <v>203</v>
      </c>
      <c r="B55" s="137">
        <v>63060.235000000001</v>
      </c>
      <c r="C55" s="137">
        <v>62299.199999999997</v>
      </c>
      <c r="D55" s="137">
        <v>52660.824999999997</v>
      </c>
      <c r="E55" s="137">
        <v>60704.115000000005</v>
      </c>
      <c r="F55" s="137">
        <v>61761.034999999996</v>
      </c>
      <c r="G55" s="137">
        <v>62721.104999999996</v>
      </c>
      <c r="H55" s="137">
        <v>65955.395000000004</v>
      </c>
      <c r="I55" s="137">
        <v>66980.039999999994</v>
      </c>
      <c r="J55" s="137">
        <v>68888.850000000006</v>
      </c>
      <c r="K55" s="137">
        <v>74464.14</v>
      </c>
      <c r="L55" s="137">
        <v>72585.115000000005</v>
      </c>
      <c r="M55" s="137">
        <v>76056.73</v>
      </c>
      <c r="N55" s="137">
        <v>74467.964999999997</v>
      </c>
      <c r="O55" s="137">
        <v>80427.17</v>
      </c>
      <c r="P55" s="137">
        <v>80393.760499999989</v>
      </c>
      <c r="Q55" s="137">
        <v>82051.873200000016</v>
      </c>
      <c r="R55" s="137">
        <v>81671.311699999991</v>
      </c>
      <c r="S55" s="137">
        <v>89648.670299999983</v>
      </c>
      <c r="T55" s="137">
        <v>86601.245099999986</v>
      </c>
      <c r="U55" s="137">
        <v>83970.4522</v>
      </c>
      <c r="V55" s="137">
        <v>84797.317600000009</v>
      </c>
      <c r="W55" s="137">
        <v>82439.882599999997</v>
      </c>
      <c r="X55" s="137">
        <v>82693</v>
      </c>
      <c r="Y55" s="137">
        <v>82061.732799999998</v>
      </c>
      <c r="Z55" s="137">
        <v>81204.441399999996</v>
      </c>
      <c r="AA55" s="137">
        <v>92631.448999999993</v>
      </c>
      <c r="AB55" s="137">
        <v>92937.628999999986</v>
      </c>
      <c r="AC55" s="137">
        <v>100569.37479999999</v>
      </c>
      <c r="AD55" s="137">
        <v>98983.378300000011</v>
      </c>
      <c r="AE55" s="137">
        <v>100949.53539999999</v>
      </c>
      <c r="AF55" s="137">
        <v>93167.488400000002</v>
      </c>
      <c r="AG55" s="137">
        <v>90693.277900000001</v>
      </c>
      <c r="AH55" s="137">
        <v>91290.915799999988</v>
      </c>
      <c r="AI55" s="137">
        <v>89597.11510000001</v>
      </c>
      <c r="AJ55" s="137">
        <v>91171.838199999984</v>
      </c>
      <c r="AK55" s="137">
        <v>92107.284599999999</v>
      </c>
      <c r="AL55" s="146">
        <v>90547.154399999999</v>
      </c>
      <c r="AM55" s="151">
        <v>92183.333599999998</v>
      </c>
      <c r="AN55" s="151">
        <v>89940.635399999999</v>
      </c>
      <c r="AO55" s="151">
        <v>90153.910099999979</v>
      </c>
      <c r="AP55" s="151">
        <v>90631.993799999997</v>
      </c>
      <c r="AQ55" s="151">
        <v>86549.304000000004</v>
      </c>
      <c r="AR55" s="151">
        <v>86817.619300000006</v>
      </c>
      <c r="AS55" s="151">
        <v>87167.148000000001</v>
      </c>
      <c r="AT55" s="151">
        <v>88655.823300000004</v>
      </c>
      <c r="AU55" s="151">
        <v>90737.743500000011</v>
      </c>
      <c r="AV55" s="151">
        <v>99608.054100000008</v>
      </c>
      <c r="AW55" s="151">
        <v>99285.001799999998</v>
      </c>
      <c r="AX55" s="151">
        <v>101961.0301</v>
      </c>
      <c r="AY55" s="151">
        <v>116026.7547</v>
      </c>
      <c r="AZ55" s="151">
        <v>114627.85649999999</v>
      </c>
      <c r="BA55" s="151">
        <v>114583.78300000001</v>
      </c>
      <c r="BB55" s="151">
        <v>90327.466899999999</v>
      </c>
      <c r="BC55" s="151">
        <v>93221.773699999991</v>
      </c>
      <c r="BD55" s="151">
        <v>94111.832800000004</v>
      </c>
      <c r="BE55" s="151">
        <v>93683.015599999984</v>
      </c>
      <c r="BF55" s="151">
        <v>94731.55279999999</v>
      </c>
      <c r="BG55" s="151">
        <v>98994.638200000016</v>
      </c>
      <c r="BH55" s="151">
        <v>107806.76240000002</v>
      </c>
      <c r="BI55" s="151">
        <v>108885.29929999998</v>
      </c>
      <c r="BJ55" s="151">
        <v>107681.0505</v>
      </c>
      <c r="BK55" s="151">
        <v>117594.8435</v>
      </c>
      <c r="BL55" s="151">
        <v>113844.62629999999</v>
      </c>
      <c r="BM55" s="151">
        <v>101544.15479999999</v>
      </c>
      <c r="BN55" s="151">
        <v>103860.43460000001</v>
      </c>
      <c r="BO55" s="151">
        <v>103975.603</v>
      </c>
      <c r="BP55" s="151">
        <v>107190.53750000001</v>
      </c>
      <c r="BQ55" s="151">
        <v>105870.55480000001</v>
      </c>
      <c r="BR55" s="151">
        <v>105395.56849999999</v>
      </c>
      <c r="BS55" s="151">
        <v>102276.902</v>
      </c>
      <c r="BT55" s="151">
        <v>95733.089899999992</v>
      </c>
      <c r="BU55" s="151">
        <v>101434.22379999998</v>
      </c>
      <c r="BV55" s="151">
        <v>101195.02699999999</v>
      </c>
      <c r="BW55" s="151">
        <v>92204.409600000014</v>
      </c>
      <c r="BX55" s="151">
        <v>90103.728000000003</v>
      </c>
      <c r="BY55" s="151">
        <v>75879.587000000014</v>
      </c>
      <c r="BZ55" s="151">
        <v>75365.926000000007</v>
      </c>
      <c r="CA55" s="151">
        <v>78159.756999999983</v>
      </c>
      <c r="CB55" s="151">
        <v>78620.968999999997</v>
      </c>
      <c r="CC55" s="151">
        <v>78491.327000000005</v>
      </c>
      <c r="CD55" s="151">
        <v>78299.448000000004</v>
      </c>
      <c r="CE55" s="151">
        <v>79311.174000000014</v>
      </c>
      <c r="CF55" s="151">
        <v>82787.252999999997</v>
      </c>
      <c r="CG55" s="151">
        <v>81867.935999999987</v>
      </c>
      <c r="CH55" s="151">
        <v>80897.331999999995</v>
      </c>
      <c r="CI55" s="151">
        <v>73481.618000000017</v>
      </c>
      <c r="CJ55" s="151">
        <v>78645.371000000014</v>
      </c>
      <c r="CK55" s="151">
        <v>72220.372000000003</v>
      </c>
      <c r="CL55" s="151">
        <v>72628.153999999995</v>
      </c>
      <c r="CM55" s="151">
        <v>75057.724999999991</v>
      </c>
      <c r="CN55" s="151">
        <v>75667.775999999998</v>
      </c>
      <c r="CO55" s="151">
        <v>74081.184000000008</v>
      </c>
      <c r="CP55" s="151">
        <v>74487.210999999996</v>
      </c>
      <c r="CQ55" s="151">
        <v>74066.861999999994</v>
      </c>
      <c r="CR55" s="151">
        <v>78793.247000000018</v>
      </c>
      <c r="CS55" s="151">
        <v>77987.681000000011</v>
      </c>
      <c r="CT55" s="151">
        <v>78159.027000000002</v>
      </c>
      <c r="CU55" s="151">
        <v>61762.690999999999</v>
      </c>
      <c r="CV55" s="151">
        <v>62234.080999999998</v>
      </c>
      <c r="CW55" s="151">
        <v>68690.831000000006</v>
      </c>
      <c r="CX55" s="151">
        <v>68513.67300000001</v>
      </c>
      <c r="CY55" s="151">
        <v>68656.667999999991</v>
      </c>
      <c r="CZ55" s="151">
        <v>67843.994000000006</v>
      </c>
      <c r="DA55" s="151">
        <v>57930.802000000003</v>
      </c>
      <c r="DB55" s="151">
        <v>59362.85300000001</v>
      </c>
      <c r="DC55" s="151">
        <v>59267.39</v>
      </c>
      <c r="DD55" s="151">
        <v>55777.462999999996</v>
      </c>
      <c r="DE55" s="151">
        <v>56695.142</v>
      </c>
      <c r="DF55" s="151">
        <v>55680.491999999998</v>
      </c>
      <c r="DG55" s="151">
        <v>43492.758999999998</v>
      </c>
      <c r="DH55" s="151">
        <v>43835.796000000002</v>
      </c>
      <c r="DI55" s="151">
        <v>46099.167000000001</v>
      </c>
      <c r="DJ55" s="151">
        <v>46158.043000000005</v>
      </c>
      <c r="DK55" s="151">
        <v>44975.774000000005</v>
      </c>
      <c r="DL55" s="151">
        <v>45021.676000000007</v>
      </c>
      <c r="DM55" s="151">
        <v>43962.758000000002</v>
      </c>
      <c r="DN55" s="151">
        <v>43779.156999999999</v>
      </c>
      <c r="DO55" s="151">
        <v>40725.406000000003</v>
      </c>
      <c r="DP55" s="151">
        <v>41628.599000000002</v>
      </c>
      <c r="DQ55" s="151">
        <v>40104.981</v>
      </c>
      <c r="DR55" s="151">
        <v>41117.94</v>
      </c>
      <c r="DS55" s="151">
        <v>34970.665000000001</v>
      </c>
      <c r="DT55" s="151">
        <v>34762.239999999998</v>
      </c>
      <c r="DU55" s="151">
        <v>36066.612999999998</v>
      </c>
      <c r="DV55" s="151">
        <v>28494.424000000006</v>
      </c>
      <c r="DW55" s="151">
        <v>27928.095000000001</v>
      </c>
      <c r="DX55" s="151">
        <v>26144.16</v>
      </c>
      <c r="DY55" s="151">
        <v>26464.165000000001</v>
      </c>
      <c r="DZ55" s="151">
        <v>21728.98</v>
      </c>
      <c r="EA55" s="151">
        <v>22186.165000000001</v>
      </c>
      <c r="EB55" s="151">
        <v>22079.93</v>
      </c>
      <c r="EC55" s="151">
        <v>20269.669999999998</v>
      </c>
    </row>
    <row r="56" spans="1:133" ht="13.8">
      <c r="A56" s="28" t="s">
        <v>202</v>
      </c>
      <c r="B56" s="137">
        <v>36143.828412800001</v>
      </c>
      <c r="C56" s="137">
        <v>40218.458575999997</v>
      </c>
      <c r="D56" s="137">
        <v>38806.961311999999</v>
      </c>
      <c r="E56" s="137">
        <v>30853.456083200002</v>
      </c>
      <c r="F56" s="137">
        <v>30069.537700799992</v>
      </c>
      <c r="G56" s="137">
        <v>30428.789974400002</v>
      </c>
      <c r="H56" s="137">
        <v>32533.343113599996</v>
      </c>
      <c r="I56" s="137">
        <v>33434.226787200001</v>
      </c>
      <c r="J56" s="137">
        <v>34527.289655999994</v>
      </c>
      <c r="K56" s="137">
        <v>37301.598859199992</v>
      </c>
      <c r="L56" s="137">
        <v>36322.379619199994</v>
      </c>
      <c r="M56" s="137">
        <v>45382.370398400002</v>
      </c>
      <c r="N56" s="137">
        <v>44552.2523392</v>
      </c>
      <c r="O56" s="137">
        <v>36099.853025600001</v>
      </c>
      <c r="P56" s="137">
        <v>37699.378384000003</v>
      </c>
      <c r="Q56" s="137">
        <v>28592.181052799995</v>
      </c>
      <c r="R56" s="137">
        <v>28904.865307199998</v>
      </c>
      <c r="S56" s="137">
        <v>31144.077497600007</v>
      </c>
      <c r="T56" s="137">
        <v>36441.328408000008</v>
      </c>
      <c r="U56" s="137">
        <v>35495.274006400003</v>
      </c>
      <c r="V56" s="137">
        <v>35897.982782400002</v>
      </c>
      <c r="W56" s="137">
        <v>41463.867423999996</v>
      </c>
      <c r="X56" s="137">
        <v>47696.694799999997</v>
      </c>
      <c r="Y56" s="137">
        <v>50569.293800000007</v>
      </c>
      <c r="Z56" s="137">
        <v>49850.076999999997</v>
      </c>
      <c r="AA56" s="137">
        <v>44013.154399999992</v>
      </c>
      <c r="AB56" s="137">
        <v>45301.982600000003</v>
      </c>
      <c r="AC56" s="137">
        <v>39177.961600000002</v>
      </c>
      <c r="AD56" s="137">
        <v>38479.214200000002</v>
      </c>
      <c r="AE56" s="137">
        <v>39686.989600000001</v>
      </c>
      <c r="AF56" s="137">
        <v>40128.122200000005</v>
      </c>
      <c r="AG56" s="137">
        <v>39284.507400000002</v>
      </c>
      <c r="AH56" s="137">
        <v>39493.8554</v>
      </c>
      <c r="AI56" s="137">
        <v>38923.813999999998</v>
      </c>
      <c r="AJ56" s="137">
        <v>38443.038999999997</v>
      </c>
      <c r="AK56" s="137">
        <v>38450.971799999999</v>
      </c>
      <c r="AL56" s="146">
        <v>37750.481399999997</v>
      </c>
      <c r="AM56" s="151">
        <v>47280.805400000005</v>
      </c>
      <c r="AN56" s="151">
        <v>47636.6446</v>
      </c>
      <c r="AO56" s="151">
        <v>47674.486599999989</v>
      </c>
      <c r="AP56" s="151">
        <v>48011.634599999998</v>
      </c>
      <c r="AQ56" s="151">
        <v>47485.7042</v>
      </c>
      <c r="AR56" s="151">
        <v>47699.682000000001</v>
      </c>
      <c r="AS56" s="151">
        <v>37363.563199999997</v>
      </c>
      <c r="AT56" s="151">
        <v>37839.395000000004</v>
      </c>
      <c r="AU56" s="151">
        <v>37438.964800000009</v>
      </c>
      <c r="AV56" s="151">
        <v>27503.399000000001</v>
      </c>
      <c r="AW56" s="151">
        <v>27088.776800000007</v>
      </c>
      <c r="AX56" s="151">
        <v>27688.757799999999</v>
      </c>
      <c r="AY56" s="151">
        <v>15258.004400000002</v>
      </c>
      <c r="AZ56" s="151">
        <v>15006.472000000002</v>
      </c>
      <c r="BA56" s="151">
        <v>15045.460400000002</v>
      </c>
      <c r="BB56" s="151">
        <v>18654.860400000001</v>
      </c>
      <c r="BC56" s="151">
        <v>18998.730199999998</v>
      </c>
      <c r="BD56" s="151">
        <v>19275.0478</v>
      </c>
      <c r="BE56" s="151">
        <v>19076.619400000003</v>
      </c>
      <c r="BF56" s="151">
        <v>19462.496199999994</v>
      </c>
      <c r="BG56" s="151">
        <v>19521.289199999999</v>
      </c>
      <c r="BH56" s="151">
        <v>19763.0242</v>
      </c>
      <c r="BI56" s="151">
        <v>19887.258000000005</v>
      </c>
      <c r="BJ56" s="151">
        <v>19802.302599999999</v>
      </c>
      <c r="BK56" s="151">
        <v>23005.669000000002</v>
      </c>
      <c r="BL56" s="151">
        <v>22971.6584</v>
      </c>
      <c r="BM56" s="151">
        <v>22280.365800000003</v>
      </c>
      <c r="BN56" s="151">
        <v>26584.704199999996</v>
      </c>
      <c r="BO56" s="151">
        <v>26356.357800000002</v>
      </c>
      <c r="BP56" s="151">
        <v>25065.376800000002</v>
      </c>
      <c r="BQ56" s="151">
        <v>24698.235000000001</v>
      </c>
      <c r="BR56" s="151">
        <v>24637.467000000001</v>
      </c>
      <c r="BS56" s="151">
        <v>24500.410599999996</v>
      </c>
      <c r="BT56" s="151">
        <v>29882.927999999993</v>
      </c>
      <c r="BU56" s="151">
        <v>28170.858800000005</v>
      </c>
      <c r="BV56" s="151">
        <v>27968.562800000003</v>
      </c>
      <c r="BW56" s="151">
        <v>27431.060400000006</v>
      </c>
      <c r="BX56" s="151">
        <v>27440.6492</v>
      </c>
      <c r="BY56" s="151">
        <v>33130.719200000007</v>
      </c>
      <c r="BZ56" s="151">
        <v>33049.649199999993</v>
      </c>
      <c r="CA56" s="151">
        <v>28449.613599999997</v>
      </c>
      <c r="CB56" s="151">
        <v>28693.345800000003</v>
      </c>
      <c r="CC56" s="151">
        <v>28810.721400000002</v>
      </c>
      <c r="CD56" s="151">
        <v>28809.910400000001</v>
      </c>
      <c r="CE56" s="151">
        <v>29096.3004</v>
      </c>
      <c r="CF56" s="151">
        <v>24479.6044</v>
      </c>
      <c r="CG56" s="151">
        <v>23871.513199999998</v>
      </c>
      <c r="CH56" s="151">
        <v>23625.016800000001</v>
      </c>
      <c r="CI56" s="151">
        <v>23476.358400000001</v>
      </c>
      <c r="CJ56" s="151">
        <v>23752.598600000001</v>
      </c>
      <c r="CK56" s="151">
        <v>23922.506399999998</v>
      </c>
      <c r="CL56" s="151">
        <v>23962.664199999996</v>
      </c>
      <c r="CM56" s="151">
        <v>24698.131999999998</v>
      </c>
      <c r="CN56" s="151">
        <v>24861.628800000002</v>
      </c>
      <c r="CO56" s="151">
        <v>24337.535199999995</v>
      </c>
      <c r="CP56" s="151">
        <v>24476.270000000004</v>
      </c>
      <c r="CQ56" s="151">
        <v>24278.765800000005</v>
      </c>
      <c r="CR56" s="151">
        <v>21469.786199999995</v>
      </c>
      <c r="CS56" s="151">
        <v>21246.005600000004</v>
      </c>
      <c r="CT56" s="151">
        <v>21370.596400000002</v>
      </c>
      <c r="CU56" s="151">
        <v>21306.369399999996</v>
      </c>
      <c r="CV56" s="151">
        <v>21426.5962</v>
      </c>
      <c r="CW56" s="151">
        <v>23583.654999999999</v>
      </c>
      <c r="CX56" s="151">
        <v>23510.556199999999</v>
      </c>
      <c r="CY56" s="151">
        <v>23615.498199999995</v>
      </c>
      <c r="CZ56" s="151">
        <v>23351.317799999997</v>
      </c>
      <c r="DA56" s="151">
        <v>23620.949000000001</v>
      </c>
      <c r="DB56" s="151">
        <v>24245.654999999999</v>
      </c>
      <c r="DC56" s="151">
        <v>24173.760599999994</v>
      </c>
      <c r="DD56" s="151">
        <v>23460.914199999999</v>
      </c>
      <c r="DE56" s="151">
        <v>23816.940200000001</v>
      </c>
      <c r="DF56" s="151">
        <v>23415.827399999998</v>
      </c>
      <c r="DG56" s="151">
        <v>23703.286800000002</v>
      </c>
      <c r="DH56" s="151">
        <v>23896.986199999999</v>
      </c>
      <c r="DI56" s="151">
        <v>25122.5488</v>
      </c>
      <c r="DJ56" s="151">
        <v>25169.364799999999</v>
      </c>
      <c r="DK56" s="151">
        <v>24552.625199999999</v>
      </c>
      <c r="DL56" s="151">
        <v>24586.606199999998</v>
      </c>
      <c r="DM56" s="151">
        <v>24145.2772</v>
      </c>
      <c r="DN56" s="151">
        <v>24033.260600000001</v>
      </c>
      <c r="DO56" s="151">
        <v>24817.239599999997</v>
      </c>
      <c r="DP56" s="151">
        <v>25377.768199999999</v>
      </c>
      <c r="DQ56" s="151">
        <v>24513.100399999999</v>
      </c>
      <c r="DR56" s="151">
        <v>25201.242400000003</v>
      </c>
      <c r="DS56" s="151">
        <v>24773.593399999998</v>
      </c>
      <c r="DT56" s="151">
        <v>24602.688200000001</v>
      </c>
      <c r="DU56" s="151">
        <v>25373.879999999997</v>
      </c>
      <c r="DV56" s="151">
        <v>24795.480200000005</v>
      </c>
      <c r="DW56" s="151">
        <v>24279.851200000001</v>
      </c>
      <c r="DX56" s="151">
        <v>24570.630799999999</v>
      </c>
      <c r="DY56" s="151">
        <v>24878.952199999996</v>
      </c>
      <c r="DZ56" s="151">
        <v>24699.899399999998</v>
      </c>
      <c r="EA56" s="151">
        <v>25226.863200000007</v>
      </c>
      <c r="EB56" s="151">
        <v>25091.3894</v>
      </c>
      <c r="EC56" s="151">
        <v>25556.849200000001</v>
      </c>
    </row>
    <row r="57" spans="1:133" s="31" customFormat="1">
      <c r="A57" s="29" t="s">
        <v>124</v>
      </c>
      <c r="B57" s="134">
        <v>39370.899592018424</v>
      </c>
      <c r="C57" s="134">
        <v>39042.330938000079</v>
      </c>
      <c r="D57" s="134">
        <v>43367.882590000081</v>
      </c>
      <c r="E57" s="134">
        <v>43507.285890599953</v>
      </c>
      <c r="F57" s="134">
        <v>42451.901775000115</v>
      </c>
      <c r="G57" s="134">
        <v>42408.680293700083</v>
      </c>
      <c r="H57" s="134">
        <v>42239.455843200034</v>
      </c>
      <c r="I57" s="134">
        <v>45478.432847299933</v>
      </c>
      <c r="J57" s="134">
        <v>46912.532834799975</v>
      </c>
      <c r="K57" s="134">
        <v>49687.288036376325</v>
      </c>
      <c r="L57" s="134">
        <v>50760.533065068892</v>
      </c>
      <c r="M57" s="134">
        <v>52758.036560286702</v>
      </c>
      <c r="N57" s="134">
        <v>51166.823463682696</v>
      </c>
      <c r="O57" s="134">
        <v>50300.607563133017</v>
      </c>
      <c r="P57" s="134">
        <v>49130.780979274008</v>
      </c>
      <c r="Q57" s="134">
        <v>49160.270620067655</v>
      </c>
      <c r="R57" s="134">
        <v>49960.540073964956</v>
      </c>
      <c r="S57" s="134">
        <v>52251.42258160303</v>
      </c>
      <c r="T57" s="134">
        <v>50724.276542998632</v>
      </c>
      <c r="U57" s="134">
        <v>48920.277569505939</v>
      </c>
      <c r="V57" s="134">
        <v>52892.988841271406</v>
      </c>
      <c r="W57" s="134">
        <v>51740.123928475412</v>
      </c>
      <c r="X57" s="134">
        <v>51935.464665576583</v>
      </c>
      <c r="Y57" s="134">
        <v>51245.393927577563</v>
      </c>
      <c r="Z57" s="134">
        <v>50928.575163891597</v>
      </c>
      <c r="AA57" s="134">
        <v>55006.037284185863</v>
      </c>
      <c r="AB57" s="134">
        <v>54554.435379854105</v>
      </c>
      <c r="AC57" s="134">
        <v>54580.183036107053</v>
      </c>
      <c r="AD57" s="134">
        <v>52996.501122926144</v>
      </c>
      <c r="AE57" s="134">
        <v>54616.72157282041</v>
      </c>
      <c r="AF57" s="134">
        <v>55044.698241341117</v>
      </c>
      <c r="AG57" s="134">
        <v>58419.138568656053</v>
      </c>
      <c r="AH57" s="134">
        <v>58669.388346025706</v>
      </c>
      <c r="AI57" s="134">
        <v>61391.403496180566</v>
      </c>
      <c r="AJ57" s="134">
        <v>60760.653740593727</v>
      </c>
      <c r="AK57" s="134">
        <v>60853.686812998116</v>
      </c>
      <c r="AL57" s="148">
        <v>59970.409123459365</v>
      </c>
      <c r="AM57" s="148">
        <v>63427.280974464746</v>
      </c>
      <c r="AN57" s="148">
        <v>62219.926506008036</v>
      </c>
      <c r="AO57" s="148">
        <v>61282.079790182026</v>
      </c>
      <c r="AP57" s="148">
        <v>61399.300706752401</v>
      </c>
      <c r="AQ57" s="148">
        <v>60311.541450522745</v>
      </c>
      <c r="AR57" s="148">
        <v>60497.697212090119</v>
      </c>
      <c r="AS57" s="148">
        <v>60389.10619321758</v>
      </c>
      <c r="AT57" s="148">
        <v>61038.869191330901</v>
      </c>
      <c r="AU57" s="148">
        <v>63257.230187909117</v>
      </c>
      <c r="AV57" s="148">
        <v>63614.75371979495</v>
      </c>
      <c r="AW57" s="148">
        <v>65711.712448950799</v>
      </c>
      <c r="AX57" s="148">
        <v>68439.24402791397</v>
      </c>
      <c r="AY57" s="148">
        <v>67391.517713702953</v>
      </c>
      <c r="AZ57" s="148">
        <v>66393.00714672223</v>
      </c>
      <c r="BA57" s="148">
        <v>65034.938999568622</v>
      </c>
      <c r="BB57" s="148">
        <v>64320.514371619422</v>
      </c>
      <c r="BC57" s="148">
        <v>65651.084757665521</v>
      </c>
      <c r="BD57" s="148">
        <v>66493.132955988302</v>
      </c>
      <c r="BE57" s="148">
        <v>65518.211154146091</v>
      </c>
      <c r="BF57" s="148">
        <v>66810.198591807275</v>
      </c>
      <c r="BG57" s="148">
        <v>70874.215404855378</v>
      </c>
      <c r="BH57" s="148">
        <v>73461.819096217703</v>
      </c>
      <c r="BI57" s="148">
        <v>75023.233517335262</v>
      </c>
      <c r="BJ57" s="148">
        <v>75652.506705390973</v>
      </c>
      <c r="BK57" s="148">
        <v>78571.840667631943</v>
      </c>
      <c r="BL57" s="148">
        <v>77066.406334611209</v>
      </c>
      <c r="BM57" s="148">
        <v>73056.733810698555</v>
      </c>
      <c r="BN57" s="148">
        <v>75365.120371505764</v>
      </c>
      <c r="BO57" s="148">
        <v>74482.811293610837</v>
      </c>
      <c r="BP57" s="148">
        <v>75029.132880933423</v>
      </c>
      <c r="BQ57" s="148">
        <v>73756.400641951768</v>
      </c>
      <c r="BR57" s="148">
        <v>73482.505146150565</v>
      </c>
      <c r="BS57" s="148">
        <v>72659.971009089975</v>
      </c>
      <c r="BT57" s="148">
        <v>72929.345600307977</v>
      </c>
      <c r="BU57" s="148">
        <v>75294.614343648631</v>
      </c>
      <c r="BV57" s="148">
        <v>77959.434459636701</v>
      </c>
      <c r="BW57" s="148">
        <v>76090.652432899369</v>
      </c>
      <c r="BX57" s="148">
        <v>75785.573417585183</v>
      </c>
      <c r="BY57" s="148">
        <v>73708.307824547519</v>
      </c>
      <c r="BZ57" s="148">
        <v>73585.21155743186</v>
      </c>
      <c r="CA57" s="148">
        <v>72443.489908135321</v>
      </c>
      <c r="CB57" s="148">
        <v>73175.56108585195</v>
      </c>
      <c r="CC57" s="148">
        <v>73380.881210410516</v>
      </c>
      <c r="CD57" s="148">
        <v>73451.906128547329</v>
      </c>
      <c r="CE57" s="148">
        <v>74016.366487000472</v>
      </c>
      <c r="CF57" s="148">
        <v>72922.973272714007</v>
      </c>
      <c r="CG57" s="148">
        <v>71614.791253830073</v>
      </c>
      <c r="CH57" s="148">
        <v>70822.59754112683</v>
      </c>
      <c r="CI57" s="148">
        <v>74970.418380154239</v>
      </c>
      <c r="CJ57" s="148">
        <v>75442.462877039754</v>
      </c>
      <c r="CK57" s="148">
        <v>75891.093359961946</v>
      </c>
      <c r="CL57" s="148">
        <v>75894.97645648352</v>
      </c>
      <c r="CM57" s="148">
        <v>77113.167503758916</v>
      </c>
      <c r="CN57" s="148">
        <v>77067.530026212102</v>
      </c>
      <c r="CO57" s="148">
        <v>73926.442456226039</v>
      </c>
      <c r="CP57" s="148">
        <v>74190.429396148771</v>
      </c>
      <c r="CQ57" s="148">
        <v>71232.469107026467</v>
      </c>
      <c r="CR57" s="148">
        <v>71799.896564420225</v>
      </c>
      <c r="CS57" s="148">
        <v>70399.53539249218</v>
      </c>
      <c r="CT57" s="148">
        <v>68719.125860880973</v>
      </c>
      <c r="CU57" s="148">
        <v>68726.894487795609</v>
      </c>
      <c r="CV57" s="148">
        <v>69212.808841237667</v>
      </c>
      <c r="CW57" s="148">
        <v>68934.839948555542</v>
      </c>
      <c r="CX57" s="148">
        <v>68557.132376146503</v>
      </c>
      <c r="CY57" s="148">
        <v>67860.208374469687</v>
      </c>
      <c r="CZ57" s="148">
        <v>66923.24950749577</v>
      </c>
      <c r="DA57" s="148">
        <v>67305.832632011559</v>
      </c>
      <c r="DB57" s="148">
        <v>66336.582889018406</v>
      </c>
      <c r="DC57" s="148">
        <v>65918.671301807015</v>
      </c>
      <c r="DD57" s="148">
        <v>64204.498203034222</v>
      </c>
      <c r="DE57" s="148">
        <v>61815.015098080294</v>
      </c>
      <c r="DF57" s="148">
        <v>63162.929688771161</v>
      </c>
      <c r="DG57" s="148">
        <v>63237.364937714628</v>
      </c>
      <c r="DH57" s="148">
        <v>63723.415272046994</v>
      </c>
      <c r="DI57" s="148">
        <v>66686.122500940095</v>
      </c>
      <c r="DJ57" s="148">
        <v>67919.801050755166</v>
      </c>
      <c r="DK57" s="148">
        <v>65778.779798823249</v>
      </c>
      <c r="DL57" s="148">
        <v>65765.798602288385</v>
      </c>
      <c r="DM57" s="148">
        <v>64660.79623602864</v>
      </c>
      <c r="DN57" s="148">
        <v>64676.551339782382</v>
      </c>
      <c r="DO57" s="148">
        <v>66369.486925815072</v>
      </c>
      <c r="DP57" s="148">
        <v>72275.704424810931</v>
      </c>
      <c r="DQ57" s="148">
        <v>65970.204422296898</v>
      </c>
      <c r="DR57" s="148">
        <v>67738.821443391294</v>
      </c>
      <c r="DS57" s="148">
        <v>66372.599672526907</v>
      </c>
      <c r="DT57" s="148">
        <v>85365.999579436582</v>
      </c>
      <c r="DU57" s="148">
        <v>94357.913445937593</v>
      </c>
      <c r="DV57" s="148">
        <v>92293.817905649848</v>
      </c>
      <c r="DW57" s="148">
        <v>96785.676459785987</v>
      </c>
      <c r="DX57" s="148">
        <v>97684.976036166918</v>
      </c>
      <c r="DY57" s="148">
        <v>98566.947420306635</v>
      </c>
      <c r="DZ57" s="148">
        <v>97781.091812764644</v>
      </c>
      <c r="EA57" s="148">
        <v>99616.174801151996</v>
      </c>
      <c r="EB57" s="148">
        <v>97178.480313795211</v>
      </c>
      <c r="EC57" s="148">
        <v>97532.142433162575</v>
      </c>
    </row>
    <row r="58" spans="1:133" ht="13.8">
      <c r="A58" s="36" t="s">
        <v>109</v>
      </c>
      <c r="B58" s="137">
        <v>2268.9848723810351</v>
      </c>
      <c r="C58" s="137">
        <v>2256.1906356000004</v>
      </c>
      <c r="D58" s="137">
        <v>2278.3275086000012</v>
      </c>
      <c r="E58" s="137">
        <v>2282.1433776000003</v>
      </c>
      <c r="F58" s="137">
        <v>2075.5287346999994</v>
      </c>
      <c r="G58" s="137">
        <v>2132.0310545000007</v>
      </c>
      <c r="H58" s="137">
        <v>1728.9803942000001</v>
      </c>
      <c r="I58" s="137">
        <v>1751.4905107999984</v>
      </c>
      <c r="J58" s="137">
        <v>1807.915540200001</v>
      </c>
      <c r="K58" s="137">
        <v>1922.1125430020159</v>
      </c>
      <c r="L58" s="137">
        <v>1932.7411633896772</v>
      </c>
      <c r="M58" s="137">
        <v>1942.910002744004</v>
      </c>
      <c r="N58" s="137">
        <v>1904.9047768856135</v>
      </c>
      <c r="O58" s="137">
        <v>1825.3031690510779</v>
      </c>
      <c r="P58" s="137">
        <v>1773.3641050065139</v>
      </c>
      <c r="Q58" s="137">
        <v>1783.6300638631908</v>
      </c>
      <c r="R58" s="137">
        <v>2838.902568390638</v>
      </c>
      <c r="S58" s="137">
        <v>2916.5718447635718</v>
      </c>
      <c r="T58" s="137">
        <v>2864.6273804040411</v>
      </c>
      <c r="U58" s="137">
        <v>2772.284528227201</v>
      </c>
      <c r="V58" s="137">
        <v>2818.4190892131933</v>
      </c>
      <c r="W58" s="137">
        <v>3230.1926826599847</v>
      </c>
      <c r="X58" s="137">
        <v>3193.8131142021625</v>
      </c>
      <c r="Y58" s="137">
        <v>3077.2826004099034</v>
      </c>
      <c r="Z58" s="137">
        <v>3096.2405223103228</v>
      </c>
      <c r="AA58" s="137">
        <v>3241.7183681475058</v>
      </c>
      <c r="AB58" s="137">
        <v>3219.4087075710322</v>
      </c>
      <c r="AC58" s="137">
        <v>3949.3706524449012</v>
      </c>
      <c r="AD58" s="137">
        <v>3270.7338844793903</v>
      </c>
      <c r="AE58" s="137">
        <v>3377.0342049977994</v>
      </c>
      <c r="AF58" s="137">
        <v>3418.2676205149664</v>
      </c>
      <c r="AG58" s="137">
        <v>3431.9824043527533</v>
      </c>
      <c r="AH58" s="137">
        <v>3448.2895477182237</v>
      </c>
      <c r="AI58" s="137">
        <v>3218.9662455624593</v>
      </c>
      <c r="AJ58" s="137">
        <v>3214.36165823187</v>
      </c>
      <c r="AK58" s="137">
        <v>3175.6675408310639</v>
      </c>
      <c r="AL58" s="146">
        <v>3216.1624546997168</v>
      </c>
      <c r="AM58" s="151">
        <v>3407.2073102239224</v>
      </c>
      <c r="AN58" s="151">
        <v>3345.1999064141351</v>
      </c>
      <c r="AO58" s="151">
        <v>2648.1712567664454</v>
      </c>
      <c r="AP58" s="151">
        <v>2250.4956545106506</v>
      </c>
      <c r="AQ58" s="151">
        <v>2168.745790087261</v>
      </c>
      <c r="AR58" s="151">
        <v>2246.191153227308</v>
      </c>
      <c r="AS58" s="151">
        <v>2347.1568293096398</v>
      </c>
      <c r="AT58" s="151">
        <v>2374.8147877438369</v>
      </c>
      <c r="AU58" s="151">
        <v>2331.0915848910495</v>
      </c>
      <c r="AV58" s="151">
        <v>2342.3950592441288</v>
      </c>
      <c r="AW58" s="151">
        <v>2333.1257722840328</v>
      </c>
      <c r="AX58" s="151">
        <v>2352.9704376452532</v>
      </c>
      <c r="AY58" s="151">
        <v>2318.3118078961656</v>
      </c>
      <c r="AZ58" s="151">
        <v>2284.5956929624313</v>
      </c>
      <c r="BA58" s="151">
        <v>4169.5678449410116</v>
      </c>
      <c r="BB58" s="151">
        <v>4115.8229766785134</v>
      </c>
      <c r="BC58" s="151">
        <v>4423.3985494037424</v>
      </c>
      <c r="BD58" s="151">
        <v>4495.2008860867945</v>
      </c>
      <c r="BE58" s="151">
        <v>4483.6515147940499</v>
      </c>
      <c r="BF58" s="151">
        <v>4570.8764662142539</v>
      </c>
      <c r="BG58" s="151">
        <v>4575.6456869209969</v>
      </c>
      <c r="BH58" s="151">
        <v>4604.3608700645136</v>
      </c>
      <c r="BI58" s="151">
        <v>4813.3340585522346</v>
      </c>
      <c r="BJ58" s="151">
        <v>4810.6248013603372</v>
      </c>
      <c r="BK58" s="151">
        <v>5048.6371383723044</v>
      </c>
      <c r="BL58" s="151">
        <v>4950.422602399447</v>
      </c>
      <c r="BM58" s="151">
        <v>2820.1513391660769</v>
      </c>
      <c r="BN58" s="151">
        <v>2912.2535546753384</v>
      </c>
      <c r="BO58" s="151">
        <v>2853.3294794559738</v>
      </c>
      <c r="BP58" s="151">
        <v>2881.6544069676943</v>
      </c>
      <c r="BQ58" s="151">
        <v>2826.7445724994645</v>
      </c>
      <c r="BR58" s="151">
        <v>2818.3971214910271</v>
      </c>
      <c r="BS58" s="151">
        <v>2660.4586725578347</v>
      </c>
      <c r="BT58" s="151">
        <v>2676.0507740735552</v>
      </c>
      <c r="BU58" s="151">
        <v>2882.8235971980143</v>
      </c>
      <c r="BV58" s="151">
        <v>2901.0914977951156</v>
      </c>
      <c r="BW58" s="151">
        <v>2837.3954793620019</v>
      </c>
      <c r="BX58" s="151">
        <v>2828.0921141783183</v>
      </c>
      <c r="BY58" s="151">
        <v>2627.550698075393</v>
      </c>
      <c r="BZ58" s="151">
        <v>2625.8072168785079</v>
      </c>
      <c r="CA58" s="151">
        <v>2754.4947920567301</v>
      </c>
      <c r="CB58" s="151">
        <v>2823.3365187553318</v>
      </c>
      <c r="CC58" s="151">
        <v>2842.0407474374879</v>
      </c>
      <c r="CD58" s="151">
        <v>2828.4494074985823</v>
      </c>
      <c r="CE58" s="151">
        <v>5316.0282271463157</v>
      </c>
      <c r="CF58" s="151">
        <v>5454.0317106879993</v>
      </c>
      <c r="CG58" s="151">
        <v>5554.1138284968702</v>
      </c>
      <c r="CH58" s="151">
        <v>5558.2878056163627</v>
      </c>
      <c r="CI58" s="151">
        <v>5534.9560495512142</v>
      </c>
      <c r="CJ58" s="151">
        <v>5543.9030676626098</v>
      </c>
      <c r="CK58" s="151">
        <v>5720.5828541570709</v>
      </c>
      <c r="CL58" s="151">
        <v>5600.298836045843</v>
      </c>
      <c r="CM58" s="151">
        <v>5970.027467818566</v>
      </c>
      <c r="CN58" s="151">
        <v>6168.38007363629</v>
      </c>
      <c r="CO58" s="151">
        <v>5952.2270214170258</v>
      </c>
      <c r="CP58" s="151">
        <v>8322.9566206632589</v>
      </c>
      <c r="CQ58" s="151">
        <v>5980.0564476140034</v>
      </c>
      <c r="CR58" s="151">
        <v>5660.4895992001912</v>
      </c>
      <c r="CS58" s="151">
        <v>5699.3906500502617</v>
      </c>
      <c r="CT58" s="151">
        <v>5592.3778612570004</v>
      </c>
      <c r="CU58" s="151">
        <v>5887.6419120353976</v>
      </c>
      <c r="CV58" s="151">
        <v>5927.7746454203234</v>
      </c>
      <c r="CW58" s="151">
        <v>6018.3338439653908</v>
      </c>
      <c r="CX58" s="151">
        <v>5817.6376553301689</v>
      </c>
      <c r="CY58" s="151">
        <v>5854.3403386714863</v>
      </c>
      <c r="CZ58" s="151">
        <v>5722.8272611014017</v>
      </c>
      <c r="DA58" s="151">
        <v>5775.4525070818945</v>
      </c>
      <c r="DB58" s="151">
        <v>3484.2055998365822</v>
      </c>
      <c r="DC58" s="151">
        <v>3431.2919057321515</v>
      </c>
      <c r="DD58" s="151">
        <v>3449.0289789547628</v>
      </c>
      <c r="DE58" s="151">
        <v>6537.1266738765717</v>
      </c>
      <c r="DF58" s="151">
        <v>6608.3534288703313</v>
      </c>
      <c r="DG58" s="151">
        <v>6351.7300598969796</v>
      </c>
      <c r="DH58" s="151">
        <v>6397.1398643597895</v>
      </c>
      <c r="DI58" s="151">
        <v>6718.8102530158212</v>
      </c>
      <c r="DJ58" s="151">
        <v>6816.6771654815357</v>
      </c>
      <c r="DK58" s="151">
        <v>6692.5348408163791</v>
      </c>
      <c r="DL58" s="151">
        <v>6883.4340302589408</v>
      </c>
      <c r="DM58" s="151">
        <v>6792.805745221046</v>
      </c>
      <c r="DN58" s="151">
        <v>6779.2953283270908</v>
      </c>
      <c r="DO58" s="151">
        <v>6979.5797248677682</v>
      </c>
      <c r="DP58" s="151">
        <v>9153.7005661436906</v>
      </c>
      <c r="DQ58" s="151">
        <v>5696.2602729711843</v>
      </c>
      <c r="DR58" s="151">
        <v>6024.2350964302914</v>
      </c>
      <c r="DS58" s="151">
        <v>7059.2568334811658</v>
      </c>
      <c r="DT58" s="151">
        <v>7026.5930913850752</v>
      </c>
      <c r="DU58" s="151">
        <v>7248.7065376384871</v>
      </c>
      <c r="DV58" s="151">
        <v>7101.0975316899667</v>
      </c>
      <c r="DW58" s="151">
        <v>7142.9207798565003</v>
      </c>
      <c r="DX58" s="151">
        <v>7363.8890750229284</v>
      </c>
      <c r="DY58" s="151">
        <v>7449.0800586151445</v>
      </c>
      <c r="DZ58" s="151">
        <v>7393.1973606372821</v>
      </c>
      <c r="EA58" s="151">
        <v>7548.8041724548129</v>
      </c>
      <c r="EB58" s="151">
        <v>5495.9365449889265</v>
      </c>
      <c r="EC58" s="151">
        <v>5615.4281739841117</v>
      </c>
    </row>
    <row r="59" spans="1:133" ht="13.8">
      <c r="A59" s="36" t="s">
        <v>110</v>
      </c>
      <c r="B59" s="137">
        <v>4675.7325819106636</v>
      </c>
      <c r="C59" s="137">
        <v>4713.6150380999943</v>
      </c>
      <c r="D59" s="137">
        <v>4758.2294123999955</v>
      </c>
      <c r="E59" s="137">
        <v>5437.1005542000112</v>
      </c>
      <c r="F59" s="137">
        <v>5722.5939941999841</v>
      </c>
      <c r="G59" s="137">
        <v>5679.0404722999892</v>
      </c>
      <c r="H59" s="137">
        <v>5758.8781217000051</v>
      </c>
      <c r="I59" s="137">
        <v>5894.1601679000069</v>
      </c>
      <c r="J59" s="137">
        <v>6085.767456500007</v>
      </c>
      <c r="K59" s="137">
        <v>6502.9018301960714</v>
      </c>
      <c r="L59" s="137">
        <v>6339.068444272667</v>
      </c>
      <c r="M59" s="137">
        <v>6497.2845582664777</v>
      </c>
      <c r="N59" s="137">
        <v>6448.7622058567576</v>
      </c>
      <c r="O59" s="137">
        <v>6259.2573180543859</v>
      </c>
      <c r="P59" s="137">
        <v>6105.074871498151</v>
      </c>
      <c r="Q59" s="137">
        <v>6139.0198222180761</v>
      </c>
      <c r="R59" s="137">
        <v>5152.3021815352358</v>
      </c>
      <c r="S59" s="137">
        <v>5374.5505841161812</v>
      </c>
      <c r="T59" s="137">
        <v>5281.0323272001033</v>
      </c>
      <c r="U59" s="137">
        <v>5155.7389395814062</v>
      </c>
      <c r="V59" s="137">
        <v>5245.3922172064285</v>
      </c>
      <c r="W59" s="137">
        <v>4666.0671917405698</v>
      </c>
      <c r="X59" s="137">
        <v>4717.0318874374707</v>
      </c>
      <c r="Y59" s="137">
        <v>4627.2453024320512</v>
      </c>
      <c r="Z59" s="137">
        <v>4657.8927658878993</v>
      </c>
      <c r="AA59" s="137">
        <v>5093.6703993547126</v>
      </c>
      <c r="AB59" s="137">
        <v>5057.4968371047007</v>
      </c>
      <c r="AC59" s="137">
        <v>6334.604424513107</v>
      </c>
      <c r="AD59" s="137">
        <v>5868.2738543856231</v>
      </c>
      <c r="AE59" s="137">
        <v>6235.0135449153677</v>
      </c>
      <c r="AF59" s="137">
        <v>6372.5062154182087</v>
      </c>
      <c r="AG59" s="137">
        <v>6334.5507112322266</v>
      </c>
      <c r="AH59" s="137">
        <v>6363.1146568352524</v>
      </c>
      <c r="AI59" s="137">
        <v>6683.6304719379614</v>
      </c>
      <c r="AJ59" s="137">
        <v>6750.8619003334388</v>
      </c>
      <c r="AK59" s="137">
        <v>6997.1622184125772</v>
      </c>
      <c r="AL59" s="146">
        <v>6884.0867980422618</v>
      </c>
      <c r="AM59" s="151">
        <v>7098.5907065662632</v>
      </c>
      <c r="AN59" s="151">
        <v>6963.6230641667216</v>
      </c>
      <c r="AO59" s="151">
        <v>6957.7267913798705</v>
      </c>
      <c r="AP59" s="151">
        <v>7011.9761027181621</v>
      </c>
      <c r="AQ59" s="151">
        <v>7083.6478050431224</v>
      </c>
      <c r="AR59" s="151">
        <v>7125.6610616175758</v>
      </c>
      <c r="AS59" s="151">
        <v>7151.5277275293774</v>
      </c>
      <c r="AT59" s="151">
        <v>7230.2547722617101</v>
      </c>
      <c r="AU59" s="151">
        <v>7037.2992178981067</v>
      </c>
      <c r="AV59" s="151">
        <v>7085.8381276036334</v>
      </c>
      <c r="AW59" s="151">
        <v>7383.2631838525103</v>
      </c>
      <c r="AX59" s="151">
        <v>7552.7229154669403</v>
      </c>
      <c r="AY59" s="151">
        <v>7512.2743883521962</v>
      </c>
      <c r="AZ59" s="151">
        <v>7402.4841052625134</v>
      </c>
      <c r="BA59" s="151">
        <v>5219.4093906837843</v>
      </c>
      <c r="BB59" s="151">
        <v>5159.4005872342213</v>
      </c>
      <c r="BC59" s="151">
        <v>5397.2560734729459</v>
      </c>
      <c r="BD59" s="151">
        <v>5515.021352540105</v>
      </c>
      <c r="BE59" s="151">
        <v>5438.2259912706377</v>
      </c>
      <c r="BF59" s="151">
        <v>5532.080970754203</v>
      </c>
      <c r="BG59" s="151">
        <v>7814.1424778337505</v>
      </c>
      <c r="BH59" s="151">
        <v>8075.1069393460602</v>
      </c>
      <c r="BI59" s="151">
        <v>8364.0334796887983</v>
      </c>
      <c r="BJ59" s="151">
        <v>8436.8847860490805</v>
      </c>
      <c r="BK59" s="151">
        <v>8788.6232857818268</v>
      </c>
      <c r="BL59" s="151">
        <v>8595.950936975576</v>
      </c>
      <c r="BM59" s="151">
        <v>8278.780247577628</v>
      </c>
      <c r="BN59" s="151">
        <v>8549.1536818594759</v>
      </c>
      <c r="BO59" s="151">
        <v>8904.2045729726524</v>
      </c>
      <c r="BP59" s="151">
        <v>9225.6725347674801</v>
      </c>
      <c r="BQ59" s="151">
        <v>9106.6383235517114</v>
      </c>
      <c r="BR59" s="151">
        <v>11440.278980976493</v>
      </c>
      <c r="BS59" s="151">
        <v>11350.124731015867</v>
      </c>
      <c r="BT59" s="151">
        <v>11353.741280251323</v>
      </c>
      <c r="BU59" s="151">
        <v>11908.018778905367</v>
      </c>
      <c r="BV59" s="151">
        <v>11949.0920284523</v>
      </c>
      <c r="BW59" s="151">
        <v>12022.171608684737</v>
      </c>
      <c r="BX59" s="151">
        <v>11948.271718775941</v>
      </c>
      <c r="BY59" s="151">
        <v>11647.164899970227</v>
      </c>
      <c r="BZ59" s="151">
        <v>11592.581001436272</v>
      </c>
      <c r="CA59" s="151">
        <v>11729.571877815088</v>
      </c>
      <c r="CB59" s="151">
        <v>11989.530023078196</v>
      </c>
      <c r="CC59" s="151">
        <v>12068.959063808439</v>
      </c>
      <c r="CD59" s="151">
        <v>12068.64605169756</v>
      </c>
      <c r="CE59" s="151">
        <v>9563.3991745605053</v>
      </c>
      <c r="CF59" s="151">
        <v>9416.0082031810762</v>
      </c>
      <c r="CG59" s="151">
        <v>12542.625503900626</v>
      </c>
      <c r="CH59" s="151">
        <v>12630.877151704219</v>
      </c>
      <c r="CI59" s="151">
        <v>12576.189936285817</v>
      </c>
      <c r="CJ59" s="151">
        <v>12655.564184170857</v>
      </c>
      <c r="CK59" s="151">
        <v>12716.821756517913</v>
      </c>
      <c r="CL59" s="151">
        <v>12810.391788337838</v>
      </c>
      <c r="CM59" s="151">
        <v>13151.591280022883</v>
      </c>
      <c r="CN59" s="151">
        <v>13254.73536367395</v>
      </c>
      <c r="CO59" s="151">
        <v>12804.813126253779</v>
      </c>
      <c r="CP59" s="151">
        <v>10489.189680773927</v>
      </c>
      <c r="CQ59" s="151">
        <v>10249.421690107652</v>
      </c>
      <c r="CR59" s="151">
        <v>12546.223112948075</v>
      </c>
      <c r="CS59" s="151">
        <v>12583.722589776484</v>
      </c>
      <c r="CT59" s="151">
        <v>12634.869431604006</v>
      </c>
      <c r="CU59" s="151">
        <v>13325.725265384051</v>
      </c>
      <c r="CV59" s="151">
        <v>13419.219658743363</v>
      </c>
      <c r="CW59" s="151">
        <v>13387.599130797837</v>
      </c>
      <c r="CX59" s="151">
        <v>13462.107907757239</v>
      </c>
      <c r="CY59" s="151">
        <v>13660.920833032882</v>
      </c>
      <c r="CZ59" s="151">
        <v>13835.873205051919</v>
      </c>
      <c r="DA59" s="151">
        <v>13963.103365521711</v>
      </c>
      <c r="DB59" s="151">
        <v>14268.890807768021</v>
      </c>
      <c r="DC59" s="151">
        <v>14092.329483492567</v>
      </c>
      <c r="DD59" s="151">
        <v>13869.56754754698</v>
      </c>
      <c r="DE59" s="151">
        <v>10677.189828497034</v>
      </c>
      <c r="DF59" s="151">
        <v>10662.349079243206</v>
      </c>
      <c r="DG59" s="151">
        <v>10768.759748696728</v>
      </c>
      <c r="DH59" s="151">
        <v>10857.307924228284</v>
      </c>
      <c r="DI59" s="151">
        <v>11400.235927451144</v>
      </c>
      <c r="DJ59" s="151">
        <v>11375.443550920203</v>
      </c>
      <c r="DK59" s="151">
        <v>11298.202643095665</v>
      </c>
      <c r="DL59" s="151">
        <v>11486.927697158764</v>
      </c>
      <c r="DM59" s="151">
        <v>11335.689150675784</v>
      </c>
      <c r="DN59" s="151">
        <v>11318.118878428688</v>
      </c>
      <c r="DO59" s="151">
        <v>11655.011088428468</v>
      </c>
      <c r="DP59" s="151">
        <v>9859.6086254381553</v>
      </c>
      <c r="DQ59" s="151">
        <v>9573.5131710506248</v>
      </c>
      <c r="DR59" s="151">
        <v>9870.5052696431139</v>
      </c>
      <c r="DS59" s="151">
        <v>8600.7791713160132</v>
      </c>
      <c r="DT59" s="151">
        <v>8565.2899740199973</v>
      </c>
      <c r="DU59" s="151">
        <v>8836.0422503431982</v>
      </c>
      <c r="DV59" s="151">
        <v>8656.109540097601</v>
      </c>
      <c r="DW59" s="151">
        <v>8477.5687970728923</v>
      </c>
      <c r="DX59" s="151">
        <v>8571.9037581788398</v>
      </c>
      <c r="DY59" s="151">
        <v>8699.3796269652448</v>
      </c>
      <c r="DZ59" s="151">
        <v>8631.7688911594287</v>
      </c>
      <c r="EA59" s="151">
        <v>8667.175219356579</v>
      </c>
      <c r="EB59" s="151">
        <v>8795.7477863185904</v>
      </c>
      <c r="EC59" s="151">
        <v>8887.1769696082538</v>
      </c>
    </row>
    <row r="60" spans="1:133" ht="13.8">
      <c r="A60" s="36" t="s">
        <v>111</v>
      </c>
      <c r="B60" s="137">
        <v>4383.7105969052054</v>
      </c>
      <c r="C60" s="137">
        <v>4331.5060387999956</v>
      </c>
      <c r="D60" s="137">
        <v>4375.456055200003</v>
      </c>
      <c r="E60" s="137">
        <v>5659.7321859000012</v>
      </c>
      <c r="F60" s="137">
        <v>5121.629730899991</v>
      </c>
      <c r="G60" s="137">
        <v>5294.5904898999861</v>
      </c>
      <c r="H60" s="137">
        <v>5402.5540791999929</v>
      </c>
      <c r="I60" s="137">
        <v>5405.3302158999986</v>
      </c>
      <c r="J60" s="137">
        <v>5577.9992447000041</v>
      </c>
      <c r="K60" s="137">
        <v>5915.4098380477208</v>
      </c>
      <c r="L60" s="137">
        <v>5819.7460882968153</v>
      </c>
      <c r="M60" s="137">
        <v>6325.0414569959112</v>
      </c>
      <c r="N60" s="137">
        <v>6115.1083589832233</v>
      </c>
      <c r="O60" s="137">
        <v>5820.389565346467</v>
      </c>
      <c r="P60" s="137">
        <v>5689.1855019962404</v>
      </c>
      <c r="Q60" s="137">
        <v>5698.4825086655001</v>
      </c>
      <c r="R60" s="137">
        <v>5821.0257233517023</v>
      </c>
      <c r="S60" s="137">
        <v>6303.4766275871525</v>
      </c>
      <c r="T60" s="137">
        <v>6121.0452144070987</v>
      </c>
      <c r="U60" s="137">
        <v>5875.0317392599009</v>
      </c>
      <c r="V60" s="137">
        <v>5979.7676204747258</v>
      </c>
      <c r="W60" s="137">
        <v>5744.6251006558978</v>
      </c>
      <c r="X60" s="137">
        <v>5782.7316584363425</v>
      </c>
      <c r="Y60" s="137">
        <v>6072.7281923138753</v>
      </c>
      <c r="Z60" s="137">
        <v>6045.8132173722652</v>
      </c>
      <c r="AA60" s="137">
        <v>6644.4170561881729</v>
      </c>
      <c r="AB60" s="137">
        <v>6591.6222976445133</v>
      </c>
      <c r="AC60" s="137">
        <v>4508.8740355964947</v>
      </c>
      <c r="AD60" s="137">
        <v>4471.6364825184864</v>
      </c>
      <c r="AE60" s="137">
        <v>4749.6179468798291</v>
      </c>
      <c r="AF60" s="137">
        <v>4811.1266487666308</v>
      </c>
      <c r="AG60" s="137">
        <v>4697.7783268898802</v>
      </c>
      <c r="AH60" s="137">
        <v>4704.4297631711197</v>
      </c>
      <c r="AI60" s="137">
        <v>7606.1175234750499</v>
      </c>
      <c r="AJ60" s="137">
        <v>7606.9794516960565</v>
      </c>
      <c r="AK60" s="137">
        <v>7872.6083283185626</v>
      </c>
      <c r="AL60" s="146">
        <v>7753.2725858918338</v>
      </c>
      <c r="AM60" s="151">
        <v>8191.2974258085014</v>
      </c>
      <c r="AN60" s="151">
        <v>8013.4523512045453</v>
      </c>
      <c r="AO60" s="151">
        <v>7899.2880764151123</v>
      </c>
      <c r="AP60" s="151">
        <v>7959.8802239099614</v>
      </c>
      <c r="AQ60" s="151">
        <v>8171.226733695461</v>
      </c>
      <c r="AR60" s="151">
        <v>8363.8761711224088</v>
      </c>
      <c r="AS60" s="151">
        <v>8370.1075191794534</v>
      </c>
      <c r="AT60" s="151">
        <v>10751.650461320791</v>
      </c>
      <c r="AU60" s="151">
        <v>10529.54590139281</v>
      </c>
      <c r="AV60" s="151">
        <v>10691.350757251719</v>
      </c>
      <c r="AW60" s="151">
        <v>11005.868053726779</v>
      </c>
      <c r="AX60" s="151">
        <v>11414.314890459604</v>
      </c>
      <c r="AY60" s="151">
        <v>11608.809674460268</v>
      </c>
      <c r="AZ60" s="151">
        <v>11414.004595609447</v>
      </c>
      <c r="BA60" s="151">
        <v>11215.449505652565</v>
      </c>
      <c r="BB60" s="151">
        <v>11029.530833040322</v>
      </c>
      <c r="BC60" s="151">
        <v>11546.47033088538</v>
      </c>
      <c r="BD60" s="151">
        <v>11787.56856141444</v>
      </c>
      <c r="BE60" s="151">
        <v>11659.41837869454</v>
      </c>
      <c r="BF60" s="151">
        <v>11879.094854969237</v>
      </c>
      <c r="BG60" s="151">
        <v>9319.0851952476078</v>
      </c>
      <c r="BH60" s="151">
        <v>9361.7278405213165</v>
      </c>
      <c r="BI60" s="151">
        <v>12628.425432992824</v>
      </c>
      <c r="BJ60" s="151">
        <v>12868.574268756407</v>
      </c>
      <c r="BK60" s="151">
        <v>13409.10572343375</v>
      </c>
      <c r="BL60" s="151">
        <v>13153.476936445715</v>
      </c>
      <c r="BM60" s="151">
        <v>12848.500475322722</v>
      </c>
      <c r="BN60" s="151">
        <v>13328.284576710601</v>
      </c>
      <c r="BO60" s="151">
        <v>13291.251456198916</v>
      </c>
      <c r="BP60" s="151">
        <v>13508.310001305908</v>
      </c>
      <c r="BQ60" s="151">
        <v>13334.019073484265</v>
      </c>
      <c r="BR60" s="151">
        <v>10893.753259846995</v>
      </c>
      <c r="BS60" s="151">
        <v>10765.350623824745</v>
      </c>
      <c r="BT60" s="151">
        <v>12825.980728176788</v>
      </c>
      <c r="BU60" s="151">
        <v>13318.454383477616</v>
      </c>
      <c r="BV60" s="151">
        <v>13598.959491548479</v>
      </c>
      <c r="BW60" s="151">
        <v>14070.361466093607</v>
      </c>
      <c r="BX60" s="151">
        <v>14018.711251507801</v>
      </c>
      <c r="BY60" s="151">
        <v>13705.987607233137</v>
      </c>
      <c r="BZ60" s="151">
        <v>13801.314108376057</v>
      </c>
      <c r="CA60" s="151">
        <v>13840.709491761954</v>
      </c>
      <c r="CB60" s="151">
        <v>14315.004383056308</v>
      </c>
      <c r="CC60" s="151">
        <v>14409.839381926664</v>
      </c>
      <c r="CD60" s="151">
        <v>14436.695120917851</v>
      </c>
      <c r="CE60" s="151">
        <v>14596.922179723833</v>
      </c>
      <c r="CF60" s="151">
        <v>14396.045549973423</v>
      </c>
      <c r="CG60" s="151">
        <v>11311.044514329247</v>
      </c>
      <c r="CH60" s="151">
        <v>11360.907754733196</v>
      </c>
      <c r="CI60" s="151">
        <v>11306.830140250055</v>
      </c>
      <c r="CJ60" s="151">
        <v>11388.226059986222</v>
      </c>
      <c r="CK60" s="151">
        <v>11471.636318114843</v>
      </c>
      <c r="CL60" s="151">
        <v>11504.073640720413</v>
      </c>
      <c r="CM60" s="151">
        <v>11927.857167921631</v>
      </c>
      <c r="CN60" s="151">
        <v>12080.573161017375</v>
      </c>
      <c r="CO60" s="151">
        <v>11653.18333747338</v>
      </c>
      <c r="CP60" s="151">
        <v>11704.677114793787</v>
      </c>
      <c r="CQ60" s="151">
        <v>11780.031300576076</v>
      </c>
      <c r="CR60" s="151">
        <v>9899.411263816748</v>
      </c>
      <c r="CS60" s="151">
        <v>9824.7244783892256</v>
      </c>
      <c r="CT60" s="151">
        <v>9559.0689840659998</v>
      </c>
      <c r="CU60" s="151">
        <v>8471.4992821417545</v>
      </c>
      <c r="CV60" s="151">
        <v>8538.5501424361573</v>
      </c>
      <c r="CW60" s="151">
        <v>8517.3621817394833</v>
      </c>
      <c r="CX60" s="151">
        <v>8497.1643126641466</v>
      </c>
      <c r="CY60" s="151">
        <v>8481.326814904407</v>
      </c>
      <c r="CZ60" s="151">
        <v>8408.7361640936433</v>
      </c>
      <c r="DA60" s="151">
        <v>8512.6241014245843</v>
      </c>
      <c r="DB60" s="151">
        <v>8698.0023320802538</v>
      </c>
      <c r="DC60" s="151">
        <v>8679.9072999444979</v>
      </c>
      <c r="DD60" s="151">
        <v>8459.4921083215904</v>
      </c>
      <c r="DE60" s="151">
        <v>8188.2431424659135</v>
      </c>
      <c r="DF60" s="151">
        <v>8064.9536086111329</v>
      </c>
      <c r="DG60" s="151">
        <v>8172.0674056724974</v>
      </c>
      <c r="DH60" s="151">
        <v>8235.1094033265181</v>
      </c>
      <c r="DI60" s="151">
        <v>8652.408429493913</v>
      </c>
      <c r="DJ60" s="151">
        <v>10041.735821745749</v>
      </c>
      <c r="DK60" s="151">
        <v>9937.2409966282939</v>
      </c>
      <c r="DL60" s="151">
        <v>9976.0197775191791</v>
      </c>
      <c r="DM60" s="151">
        <v>9871.9567292446209</v>
      </c>
      <c r="DN60" s="151">
        <v>9860.8013522191577</v>
      </c>
      <c r="DO60" s="151">
        <v>10154.823256484889</v>
      </c>
      <c r="DP60" s="151">
        <v>10361.203865214367</v>
      </c>
      <c r="DQ60" s="151">
        <v>10157.906803517981</v>
      </c>
      <c r="DR60" s="151">
        <v>10447.22479563345</v>
      </c>
      <c r="DS60" s="151">
        <v>10274.492878344121</v>
      </c>
      <c r="DT60" s="151">
        <v>10221.414402316646</v>
      </c>
      <c r="DU60" s="151">
        <v>17074.563900608235</v>
      </c>
      <c r="DV60" s="151">
        <v>16726.866088414226</v>
      </c>
      <c r="DW60" s="151">
        <v>16308.013774283354</v>
      </c>
      <c r="DX60" s="151">
        <v>16441.384990314804</v>
      </c>
      <c r="DY60" s="151">
        <v>16631.591244737352</v>
      </c>
      <c r="DZ60" s="151">
        <v>16494.164288259224</v>
      </c>
      <c r="EA60" s="151">
        <v>16843.129804107113</v>
      </c>
      <c r="EB60" s="151">
        <v>16797.336435665406</v>
      </c>
      <c r="EC60" s="151">
        <v>16920.682656260429</v>
      </c>
    </row>
    <row r="61" spans="1:133" ht="13.8">
      <c r="A61" s="28" t="s">
        <v>203</v>
      </c>
      <c r="B61" s="137">
        <v>16665.678443497036</v>
      </c>
      <c r="C61" s="137">
        <v>16541.649251800078</v>
      </c>
      <c r="D61" s="137">
        <v>18663.73169790009</v>
      </c>
      <c r="E61" s="137">
        <v>16772.424439799965</v>
      </c>
      <c r="F61" s="137">
        <v>16423.613686600111</v>
      </c>
      <c r="G61" s="137">
        <v>16547.889834900088</v>
      </c>
      <c r="H61" s="137">
        <v>16652.163240300026</v>
      </c>
      <c r="I61" s="137">
        <v>17017.916673199914</v>
      </c>
      <c r="J61" s="137">
        <v>17539.356201799994</v>
      </c>
      <c r="K61" s="137">
        <v>18484.806103160372</v>
      </c>
      <c r="L61" s="137">
        <v>20066.157599660335</v>
      </c>
      <c r="M61" s="137">
        <v>21041.570609131279</v>
      </c>
      <c r="N61" s="137">
        <v>20556.917549046</v>
      </c>
      <c r="O61" s="137">
        <v>21059.135554231667</v>
      </c>
      <c r="P61" s="137">
        <v>20569.931721468816</v>
      </c>
      <c r="Q61" s="137">
        <v>20513.859727324998</v>
      </c>
      <c r="R61" s="137">
        <v>20798.019013565641</v>
      </c>
      <c r="S61" s="137">
        <v>21929.367027111486</v>
      </c>
      <c r="T61" s="137">
        <v>21412.153175972235</v>
      </c>
      <c r="U61" s="137">
        <v>20681.844585788342</v>
      </c>
      <c r="V61" s="137">
        <v>21314.719994929514</v>
      </c>
      <c r="W61" s="137">
        <v>20916.401351494642</v>
      </c>
      <c r="X61" s="137">
        <v>20997.301531946239</v>
      </c>
      <c r="Y61" s="137">
        <v>20876.38952478737</v>
      </c>
      <c r="Z61" s="137">
        <v>20902.93197887389</v>
      </c>
      <c r="AA61" s="137">
        <v>22580.455542181215</v>
      </c>
      <c r="AB61" s="137">
        <v>22382.226256848942</v>
      </c>
      <c r="AC61" s="137">
        <v>22459.555634123422</v>
      </c>
      <c r="AD61" s="137">
        <v>22228.036106553729</v>
      </c>
      <c r="AE61" s="137">
        <v>23019.236501332907</v>
      </c>
      <c r="AF61" s="137">
        <v>23373.0430778232</v>
      </c>
      <c r="AG61" s="137">
        <v>24489.977059699951</v>
      </c>
      <c r="AH61" s="137">
        <v>24604.035279431551</v>
      </c>
      <c r="AI61" s="137">
        <v>23257.214104493942</v>
      </c>
      <c r="AJ61" s="137">
        <v>22784.252278823496</v>
      </c>
      <c r="AK61" s="137">
        <v>22979.535430959761</v>
      </c>
      <c r="AL61" s="146">
        <v>22833.253601275348</v>
      </c>
      <c r="AM61" s="151">
        <v>24075.29232674067</v>
      </c>
      <c r="AN61" s="151">
        <v>23635.186621909561</v>
      </c>
      <c r="AO61" s="151">
        <v>23655.968034634174</v>
      </c>
      <c r="AP61" s="151">
        <v>23835.712631382823</v>
      </c>
      <c r="AQ61" s="151">
        <v>23504.067168052396</v>
      </c>
      <c r="AR61" s="151">
        <v>23636.939855099125</v>
      </c>
      <c r="AS61" s="151">
        <v>23654.550110945398</v>
      </c>
      <c r="AT61" s="151">
        <v>21612.439309182959</v>
      </c>
      <c r="AU61" s="151">
        <v>21748.45797922177</v>
      </c>
      <c r="AV61" s="151">
        <v>21900.10600767182</v>
      </c>
      <c r="AW61" s="151">
        <v>22743.302267135638</v>
      </c>
      <c r="AX61" s="151">
        <v>24051.51909850767</v>
      </c>
      <c r="AY61" s="151">
        <v>23454.147882512494</v>
      </c>
      <c r="AZ61" s="151">
        <v>23121.907398055668</v>
      </c>
      <c r="BA61" s="151">
        <v>22657.514091762507</v>
      </c>
      <c r="BB61" s="151">
        <v>22547.460885490676</v>
      </c>
      <c r="BC61" s="151">
        <v>23138.677695169958</v>
      </c>
      <c r="BD61" s="151">
        <v>23653.933246809334</v>
      </c>
      <c r="BE61" s="151">
        <v>23396.776238404167</v>
      </c>
      <c r="BF61" s="151">
        <v>23879.175939859604</v>
      </c>
      <c r="BG61" s="151">
        <v>24244.341806722623</v>
      </c>
      <c r="BH61" s="151">
        <v>25452.635743287465</v>
      </c>
      <c r="BI61" s="151">
        <v>23362.710576128051</v>
      </c>
      <c r="BJ61" s="151">
        <v>23585.003787391386</v>
      </c>
      <c r="BK61" s="151">
        <v>24575.668031892794</v>
      </c>
      <c r="BL61" s="151">
        <v>24122.870865557219</v>
      </c>
      <c r="BM61" s="151">
        <v>23627.182265023934</v>
      </c>
      <c r="BN61" s="151">
        <v>24398.813135547905</v>
      </c>
      <c r="BO61" s="151">
        <v>24263.829542984797</v>
      </c>
      <c r="BP61" s="151">
        <v>24475.677311939173</v>
      </c>
      <c r="BQ61" s="151">
        <v>24159.879961467796</v>
      </c>
      <c r="BR61" s="151">
        <v>24083.714295121157</v>
      </c>
      <c r="BS61" s="151">
        <v>23866.024596383082</v>
      </c>
      <c r="BT61" s="151">
        <v>22076.249824076254</v>
      </c>
      <c r="BU61" s="151">
        <v>22897.684779909272</v>
      </c>
      <c r="BV61" s="151">
        <v>24264.446051897517</v>
      </c>
      <c r="BW61" s="151">
        <v>22690.779597474109</v>
      </c>
      <c r="BX61" s="151">
        <v>22610.906087726184</v>
      </c>
      <c r="BY61" s="151">
        <v>22108.949871939432</v>
      </c>
      <c r="BZ61" s="151">
        <v>22094.279731428076</v>
      </c>
      <c r="CA61" s="151">
        <v>21741.046182085764</v>
      </c>
      <c r="CB61" s="151">
        <v>21978.897500918581</v>
      </c>
      <c r="CC61" s="151">
        <v>22005.378771418298</v>
      </c>
      <c r="CD61" s="151">
        <v>22035.600785975541</v>
      </c>
      <c r="CE61" s="151">
        <v>22285.128090726404</v>
      </c>
      <c r="CF61" s="151">
        <v>21950.904643776346</v>
      </c>
      <c r="CG61" s="151">
        <v>21586.343837032913</v>
      </c>
      <c r="CH61" s="151">
        <v>21339.659096675459</v>
      </c>
      <c r="CI61" s="151">
        <v>24176.695032991967</v>
      </c>
      <c r="CJ61" s="151">
        <v>24338.885084658679</v>
      </c>
      <c r="CK61" s="151">
        <v>24522.230250402194</v>
      </c>
      <c r="CL61" s="151">
        <v>24564.215128758304</v>
      </c>
      <c r="CM61" s="151">
        <v>25027.164234709751</v>
      </c>
      <c r="CN61" s="151">
        <v>24909.687150493435</v>
      </c>
      <c r="CO61" s="151">
        <v>23882.191307890782</v>
      </c>
      <c r="CP61" s="151">
        <v>23969.787627147405</v>
      </c>
      <c r="CQ61" s="151">
        <v>23838.96105607802</v>
      </c>
      <c r="CR61" s="151">
        <v>24145.193609055197</v>
      </c>
      <c r="CS61" s="151">
        <v>23804.1123096999</v>
      </c>
      <c r="CT61" s="151">
        <v>23053.312586230983</v>
      </c>
      <c r="CU61" s="151">
        <v>23120.673066753239</v>
      </c>
      <c r="CV61" s="151">
        <v>23282.869884508131</v>
      </c>
      <c r="CW61" s="151">
        <v>23060.147395770575</v>
      </c>
      <c r="CX61" s="151">
        <v>22977.65042829646</v>
      </c>
      <c r="CY61" s="151">
        <v>22881.224106323425</v>
      </c>
      <c r="CZ61" s="151">
        <v>22583.239738125278</v>
      </c>
      <c r="DA61" s="151">
        <v>22696.903592880128</v>
      </c>
      <c r="DB61" s="151">
        <v>23182.351777293719</v>
      </c>
      <c r="DC61" s="151">
        <v>23095.366839282582</v>
      </c>
      <c r="DD61" s="151">
        <v>22337.384054764287</v>
      </c>
      <c r="DE61" s="151">
        <v>21628.335448500737</v>
      </c>
      <c r="DF61" s="151">
        <v>23263.891197151679</v>
      </c>
      <c r="DG61" s="151">
        <v>23396.77960858935</v>
      </c>
      <c r="DH61" s="151">
        <v>23579.297863423199</v>
      </c>
      <c r="DI61" s="151">
        <v>24568.213745962366</v>
      </c>
      <c r="DJ61" s="151">
        <v>24485.343159181481</v>
      </c>
      <c r="DK61" s="151">
        <v>23770.801415471953</v>
      </c>
      <c r="DL61" s="151">
        <v>23765.671286826706</v>
      </c>
      <c r="DM61" s="151">
        <v>23347.118251053587</v>
      </c>
      <c r="DN61" s="151">
        <v>23343.653999321381</v>
      </c>
      <c r="DO61" s="151">
        <v>23824.613226854246</v>
      </c>
      <c r="DP61" s="151">
        <v>28918.888684460722</v>
      </c>
      <c r="DQ61" s="151">
        <v>27639.883069169075</v>
      </c>
      <c r="DR61" s="151">
        <v>28856.264303316097</v>
      </c>
      <c r="DS61" s="151">
        <v>28270.363382705</v>
      </c>
      <c r="DT61" s="151">
        <v>39885.073110272679</v>
      </c>
      <c r="DU61" s="151">
        <v>40929.188104176079</v>
      </c>
      <c r="DV61" s="151">
        <v>39954.869813484685</v>
      </c>
      <c r="DW61" s="151">
        <v>43698.554746151807</v>
      </c>
      <c r="DX61" s="151">
        <v>44126.547216643587</v>
      </c>
      <c r="DY61" s="151">
        <v>44524.936426861415</v>
      </c>
      <c r="DZ61" s="151">
        <v>44176.619748098972</v>
      </c>
      <c r="EA61" s="151">
        <v>45042.628802676147</v>
      </c>
      <c r="EB61" s="151">
        <v>44631.213183365893</v>
      </c>
      <c r="EC61" s="151">
        <v>44773.213671685706</v>
      </c>
    </row>
    <row r="62" spans="1:133" ht="13.8">
      <c r="A62" s="28" t="s">
        <v>202</v>
      </c>
      <c r="B62" s="137">
        <v>11376.79309732448</v>
      </c>
      <c r="C62" s="137">
        <v>11199.369973700012</v>
      </c>
      <c r="D62" s="137">
        <v>13292.137915899995</v>
      </c>
      <c r="E62" s="137">
        <v>13355.885333099977</v>
      </c>
      <c r="F62" s="137">
        <v>13108.535628600033</v>
      </c>
      <c r="G62" s="137">
        <v>12755.12844210002</v>
      </c>
      <c r="H62" s="137">
        <v>12696.880007800011</v>
      </c>
      <c r="I62" s="137">
        <v>15409.535279500013</v>
      </c>
      <c r="J62" s="137">
        <v>15901.49439159997</v>
      </c>
      <c r="K62" s="137">
        <v>16862.057721970144</v>
      </c>
      <c r="L62" s="137">
        <v>16602.819769449394</v>
      </c>
      <c r="M62" s="137">
        <v>16951.229933149029</v>
      </c>
      <c r="N62" s="137">
        <v>16141.130572911108</v>
      </c>
      <c r="O62" s="137">
        <v>15336.521956449418</v>
      </c>
      <c r="P62" s="137">
        <v>14993.224779304282</v>
      </c>
      <c r="Q62" s="137">
        <v>15025.278497995891</v>
      </c>
      <c r="R62" s="137">
        <v>15350.290587121739</v>
      </c>
      <c r="S62" s="137">
        <v>15727.456498024641</v>
      </c>
      <c r="T62" s="137">
        <v>15045.418445015148</v>
      </c>
      <c r="U62" s="137">
        <v>14435.377776649086</v>
      </c>
      <c r="V62" s="137">
        <v>17534.689919447537</v>
      </c>
      <c r="W62" s="137">
        <v>17182.837601924315</v>
      </c>
      <c r="X62" s="137">
        <v>17244.586473554369</v>
      </c>
      <c r="Y62" s="137">
        <v>16591.748307634363</v>
      </c>
      <c r="Z62" s="137">
        <v>16225.696679447221</v>
      </c>
      <c r="AA62" s="137">
        <v>17445.775918314255</v>
      </c>
      <c r="AB62" s="137">
        <v>17303.681280684912</v>
      </c>
      <c r="AC62" s="137">
        <v>17327.77828942913</v>
      </c>
      <c r="AD62" s="137">
        <v>17157.820794988915</v>
      </c>
      <c r="AE62" s="137">
        <v>17235.819374694511</v>
      </c>
      <c r="AF62" s="137">
        <v>17069.754678818113</v>
      </c>
      <c r="AG62" s="137">
        <v>19464.850066481245</v>
      </c>
      <c r="AH62" s="137">
        <v>19549.51909886955</v>
      </c>
      <c r="AI62" s="137">
        <v>20625.475150711158</v>
      </c>
      <c r="AJ62" s="137">
        <v>20404.19845150887</v>
      </c>
      <c r="AK62" s="137">
        <v>19828.713294476154</v>
      </c>
      <c r="AL62" s="146">
        <v>19283.633683550204</v>
      </c>
      <c r="AM62" s="151">
        <v>20654.893205125387</v>
      </c>
      <c r="AN62" s="151">
        <v>20262.464562313071</v>
      </c>
      <c r="AO62" s="151">
        <v>20120.925630986421</v>
      </c>
      <c r="AP62" s="151">
        <v>20341.236094230804</v>
      </c>
      <c r="AQ62" s="151">
        <v>19383.85395364451</v>
      </c>
      <c r="AR62" s="151">
        <v>19125.028971023701</v>
      </c>
      <c r="AS62" s="151">
        <v>18865.764006253714</v>
      </c>
      <c r="AT62" s="151">
        <v>19069.7098608216</v>
      </c>
      <c r="AU62" s="151">
        <v>21610.835504505383</v>
      </c>
      <c r="AV62" s="151">
        <v>21595.063768023647</v>
      </c>
      <c r="AW62" s="151">
        <v>22246.153171951832</v>
      </c>
      <c r="AX62" s="151">
        <v>23067.716685834497</v>
      </c>
      <c r="AY62" s="151">
        <v>22497.973960481831</v>
      </c>
      <c r="AZ62" s="151">
        <v>22170.015354832176</v>
      </c>
      <c r="BA62" s="151">
        <v>21772.998166528749</v>
      </c>
      <c r="BB62" s="151">
        <v>21468.299089175685</v>
      </c>
      <c r="BC62" s="151">
        <v>21145.282108733489</v>
      </c>
      <c r="BD62" s="151">
        <v>21041.408909137634</v>
      </c>
      <c r="BE62" s="151">
        <v>20540.139030982693</v>
      </c>
      <c r="BF62" s="151">
        <v>20948.970360009978</v>
      </c>
      <c r="BG62" s="151">
        <v>24921.000238130404</v>
      </c>
      <c r="BH62" s="151">
        <v>25967.987702998347</v>
      </c>
      <c r="BI62" s="151">
        <v>25854.729969973359</v>
      </c>
      <c r="BJ62" s="151">
        <v>25951.41906183376</v>
      </c>
      <c r="BK62" s="151">
        <v>26749.806488151266</v>
      </c>
      <c r="BL62" s="151">
        <v>26243.684993233263</v>
      </c>
      <c r="BM62" s="151">
        <v>25482.1194836082</v>
      </c>
      <c r="BN62" s="151">
        <v>26176.615422712439</v>
      </c>
      <c r="BO62" s="151">
        <v>25170.196241998499</v>
      </c>
      <c r="BP62" s="151">
        <v>24937.818625953169</v>
      </c>
      <c r="BQ62" s="151">
        <v>24329.118710948533</v>
      </c>
      <c r="BR62" s="151">
        <v>24246.361488714887</v>
      </c>
      <c r="BS62" s="151">
        <v>24018.012385308448</v>
      </c>
      <c r="BT62" s="151">
        <v>23997.322993730053</v>
      </c>
      <c r="BU62" s="151">
        <v>24287.632804158369</v>
      </c>
      <c r="BV62" s="151">
        <v>25245.845389943286</v>
      </c>
      <c r="BW62" s="151">
        <v>24469.944281284923</v>
      </c>
      <c r="BX62" s="151">
        <v>24379.592245396936</v>
      </c>
      <c r="BY62" s="151">
        <v>23618.654747329329</v>
      </c>
      <c r="BZ62" s="151">
        <v>23471.229499312944</v>
      </c>
      <c r="CA62" s="151">
        <v>22377.667564415788</v>
      </c>
      <c r="CB62" s="151">
        <v>22068.792660043531</v>
      </c>
      <c r="CC62" s="151">
        <v>22054.663245819622</v>
      </c>
      <c r="CD62" s="151">
        <v>22082.514762457795</v>
      </c>
      <c r="CE62" s="151">
        <v>22254.88881484342</v>
      </c>
      <c r="CF62" s="151">
        <v>21705.983165095164</v>
      </c>
      <c r="CG62" s="151">
        <v>20620.663570070414</v>
      </c>
      <c r="CH62" s="151">
        <v>19932.8657323976</v>
      </c>
      <c r="CI62" s="151">
        <v>21375.74722107518</v>
      </c>
      <c r="CJ62" s="151">
        <v>21515.884480561388</v>
      </c>
      <c r="CK62" s="151">
        <v>21459.822180769919</v>
      </c>
      <c r="CL62" s="151">
        <v>21415.997062621118</v>
      </c>
      <c r="CM62" s="151">
        <v>21036.527353286088</v>
      </c>
      <c r="CN62" s="151">
        <v>20654.154277391044</v>
      </c>
      <c r="CO62" s="151">
        <v>19634.027663191067</v>
      </c>
      <c r="CP62" s="151">
        <v>19703.818352770395</v>
      </c>
      <c r="CQ62" s="151">
        <v>19383.998612650706</v>
      </c>
      <c r="CR62" s="151">
        <v>19548.578979400008</v>
      </c>
      <c r="CS62" s="151">
        <v>18487.585364576309</v>
      </c>
      <c r="CT62" s="151">
        <v>17879.496997722992</v>
      </c>
      <c r="CU62" s="151">
        <v>17921.354961481164</v>
      </c>
      <c r="CV62" s="151">
        <v>18044.394510129689</v>
      </c>
      <c r="CW62" s="151">
        <v>17951.397396282264</v>
      </c>
      <c r="CX62" s="151">
        <v>17802.572072098483</v>
      </c>
      <c r="CY62" s="151">
        <v>16982.396281537483</v>
      </c>
      <c r="CZ62" s="151">
        <v>16372.573139123531</v>
      </c>
      <c r="DA62" s="151">
        <v>16357.749065103244</v>
      </c>
      <c r="DB62" s="151">
        <v>16703.132372039832</v>
      </c>
      <c r="DC62" s="151">
        <v>16619.775773355206</v>
      </c>
      <c r="DD62" s="151">
        <v>16089.025513446597</v>
      </c>
      <c r="DE62" s="151">
        <v>14784.120004740033</v>
      </c>
      <c r="DF62" s="151">
        <v>14563.382374894811</v>
      </c>
      <c r="DG62" s="151">
        <v>14548.028114859073</v>
      </c>
      <c r="DH62" s="151">
        <v>14654.560216709207</v>
      </c>
      <c r="DI62" s="151">
        <v>15346.454145016853</v>
      </c>
      <c r="DJ62" s="151">
        <v>15200.601353426198</v>
      </c>
      <c r="DK62" s="151">
        <v>14079.999902810963</v>
      </c>
      <c r="DL62" s="151">
        <v>13653.745810524801</v>
      </c>
      <c r="DM62" s="151">
        <v>13313.226359833599</v>
      </c>
      <c r="DN62" s="151">
        <v>13374.681781486073</v>
      </c>
      <c r="DO62" s="151">
        <v>13755.459629179706</v>
      </c>
      <c r="DP62" s="151">
        <v>13982.302683553995</v>
      </c>
      <c r="DQ62" s="151">
        <v>12902.641105588023</v>
      </c>
      <c r="DR62" s="151">
        <v>12540.591978368348</v>
      </c>
      <c r="DS62" s="151">
        <v>12167.707406680611</v>
      </c>
      <c r="DT62" s="151">
        <v>19667.629001442183</v>
      </c>
      <c r="DU62" s="151">
        <v>20269.41265317161</v>
      </c>
      <c r="DV62" s="151">
        <v>19854.874931963364</v>
      </c>
      <c r="DW62" s="151">
        <v>21158.618362421425</v>
      </c>
      <c r="DX62" s="151">
        <v>21181.250996006755</v>
      </c>
      <c r="DY62" s="151">
        <v>21261.960063127484</v>
      </c>
      <c r="DZ62" s="151">
        <v>21085.341524609743</v>
      </c>
      <c r="EA62" s="151">
        <v>21514.436802557353</v>
      </c>
      <c r="EB62" s="151">
        <v>21458.24636345639</v>
      </c>
      <c r="EC62" s="151">
        <v>21335.640961624067</v>
      </c>
    </row>
    <row r="63" spans="1:133" s="31" customFormat="1">
      <c r="A63" s="29" t="s">
        <v>218</v>
      </c>
      <c r="B63" s="134">
        <v>0.94078406999999997</v>
      </c>
      <c r="C63" s="134">
        <v>0.94078406999999997</v>
      </c>
      <c r="D63" s="134">
        <v>0.94078406999999997</v>
      </c>
      <c r="E63" s="134">
        <v>3.6970000000000002E-3</v>
      </c>
      <c r="F63" s="134">
        <v>3.6970000000000002E-3</v>
      </c>
      <c r="G63" s="134">
        <v>3.6970000000000002E-3</v>
      </c>
      <c r="H63" s="134">
        <v>55.933347869999999</v>
      </c>
      <c r="I63" s="134">
        <v>55.933347869999999</v>
      </c>
      <c r="J63" s="134">
        <v>55.933347869999999</v>
      </c>
      <c r="K63" s="134">
        <v>60.463852879999997</v>
      </c>
      <c r="L63" s="134">
        <v>60.463852880000005</v>
      </c>
      <c r="M63" s="134">
        <v>60.463852879999997</v>
      </c>
      <c r="N63" s="134">
        <v>3.3369999999760197E-3</v>
      </c>
      <c r="O63" s="134">
        <v>3.3370000000937602E-3</v>
      </c>
      <c r="P63" s="134">
        <v>3.3370000001330998E-3</v>
      </c>
      <c r="Q63" s="134">
        <v>2.9370000001310401E-3</v>
      </c>
      <c r="R63" s="134">
        <v>2.9369999999555099E-3</v>
      </c>
      <c r="S63" s="134">
        <v>2.9370000001266001E-3</v>
      </c>
      <c r="T63" s="134">
        <v>6.8769810000000001E-2</v>
      </c>
      <c r="U63" s="134">
        <v>6.8769810000005593E-2</v>
      </c>
      <c r="V63" s="134">
        <v>6.8769809999911308E-2</v>
      </c>
      <c r="W63" s="134">
        <v>9.0941938900000157</v>
      </c>
      <c r="X63" s="134">
        <v>9.0941938899998593</v>
      </c>
      <c r="Y63" s="134">
        <v>9.0941938900001453</v>
      </c>
      <c r="Z63" s="134">
        <v>8.1862730000011819E-2</v>
      </c>
      <c r="AA63" s="134">
        <v>8.1862730000047679E-2</v>
      </c>
      <c r="AB63" s="134">
        <v>8.1862729999916659E-2</v>
      </c>
      <c r="AC63" s="134">
        <v>2.8369999999189001E-3</v>
      </c>
      <c r="AD63" s="134">
        <v>2.8369999999362998E-3</v>
      </c>
      <c r="AE63" s="134">
        <v>2.8369999998453703E-3</v>
      </c>
      <c r="AF63" s="134">
        <v>2.8370000000229999E-3</v>
      </c>
      <c r="AG63" s="134">
        <v>2.8370000001036299E-3</v>
      </c>
      <c r="AH63" s="134">
        <v>2.8370000000924401E-3</v>
      </c>
      <c r="AI63" s="134">
        <v>3.1704429999895166E-2</v>
      </c>
      <c r="AJ63" s="134">
        <v>3.1704430000131061E-2</v>
      </c>
      <c r="AK63" s="134">
        <v>3.1704430000093799E-2</v>
      </c>
      <c r="AL63" s="148">
        <v>3.4939999999248003E-3</v>
      </c>
      <c r="AM63" s="148">
        <v>3.4940000001008002E-3</v>
      </c>
      <c r="AN63" s="148">
        <v>3.4940000000889199E-3</v>
      </c>
      <c r="AO63" s="148">
        <v>3.1939999999816E-3</v>
      </c>
      <c r="AP63" s="148">
        <v>3.1940000001392001E-3</v>
      </c>
      <c r="AQ63" s="148">
        <v>3.1940000000358001E-3</v>
      </c>
      <c r="AR63" s="148">
        <v>3.57E-4</v>
      </c>
      <c r="AS63" s="148">
        <v>3.5699999990368003E-4</v>
      </c>
      <c r="AT63" s="148">
        <v>3.5700000002715E-4</v>
      </c>
      <c r="AU63" s="148">
        <v>0</v>
      </c>
      <c r="AV63" s="148">
        <v>0</v>
      </c>
      <c r="AW63" s="148">
        <v>0</v>
      </c>
      <c r="AX63" s="148">
        <v>0</v>
      </c>
      <c r="AY63" s="148">
        <v>0</v>
      </c>
      <c r="AZ63" s="148">
        <v>0</v>
      </c>
      <c r="BA63" s="148">
        <v>0.85990159999999993</v>
      </c>
      <c r="BB63" s="148">
        <v>0.85990160000008076</v>
      </c>
      <c r="BC63" s="148">
        <v>0.85990160000008076</v>
      </c>
      <c r="BD63" s="148">
        <v>3.2842920000001414</v>
      </c>
      <c r="BE63" s="148">
        <v>3.2842919999998399</v>
      </c>
      <c r="BF63" s="148">
        <v>3.2842919999999065</v>
      </c>
      <c r="BG63" s="148">
        <v>2.4109999998718399E-3</v>
      </c>
      <c r="BH63" s="148">
        <v>2.4110000001548396E-3</v>
      </c>
      <c r="BI63" s="148">
        <v>2.4109999998268802E-3</v>
      </c>
      <c r="BJ63" s="148">
        <v>6.5105039800001503</v>
      </c>
      <c r="BK63" s="148">
        <v>6.5105039800001592</v>
      </c>
      <c r="BL63" s="148">
        <v>6.5105039799999824</v>
      </c>
      <c r="BM63" s="148">
        <v>5.3502974700000001</v>
      </c>
      <c r="BN63" s="148">
        <v>5.3502974700001573</v>
      </c>
      <c r="BO63" s="148">
        <v>5.3502974700001387</v>
      </c>
      <c r="BP63" s="148">
        <v>121.46897706999988</v>
      </c>
      <c r="BQ63" s="148">
        <v>121.46897706999988</v>
      </c>
      <c r="BR63" s="148">
        <v>121.46897707000015</v>
      </c>
      <c r="BS63" s="148">
        <v>116.07697530000013</v>
      </c>
      <c r="BT63" s="148">
        <v>116.07697530000013</v>
      </c>
      <c r="BU63" s="148">
        <v>116.07697530000013</v>
      </c>
      <c r="BV63" s="148">
        <v>16.019102839999992</v>
      </c>
      <c r="BW63" s="148">
        <v>16.019102839999867</v>
      </c>
      <c r="BX63" s="148">
        <v>16.019102839999867</v>
      </c>
      <c r="BY63" s="148">
        <v>64.388328250000072</v>
      </c>
      <c r="BZ63" s="148">
        <v>64.388328250000001</v>
      </c>
      <c r="CA63" s="148">
        <v>64.388328249999972</v>
      </c>
      <c r="CB63" s="148">
        <v>124.29329061000001</v>
      </c>
      <c r="CC63" s="148">
        <v>124.29329061000004</v>
      </c>
      <c r="CD63" s="148">
        <v>124.29329060999996</v>
      </c>
      <c r="CE63" s="148">
        <v>85.893710940000133</v>
      </c>
      <c r="CF63" s="148">
        <v>85.89371094000002</v>
      </c>
      <c r="CG63" s="148">
        <v>85.89371094000002</v>
      </c>
      <c r="CH63" s="148">
        <v>15.057818919999901</v>
      </c>
      <c r="CI63" s="148">
        <v>15.057818919999903</v>
      </c>
      <c r="CJ63" s="148">
        <v>15.057818919999903</v>
      </c>
      <c r="CK63" s="148">
        <v>15.077831340000094</v>
      </c>
      <c r="CL63" s="148">
        <v>15.077831340000094</v>
      </c>
      <c r="CM63" s="148">
        <v>15.077831340000094</v>
      </c>
      <c r="CN63" s="148">
        <v>6.43729E-3</v>
      </c>
      <c r="CO63" s="148">
        <v>6.43729E-3</v>
      </c>
      <c r="CP63" s="148">
        <v>6.43729E-3</v>
      </c>
      <c r="CQ63" s="148">
        <v>1.148913E-2</v>
      </c>
      <c r="CR63" s="148">
        <v>1.148913E-2</v>
      </c>
      <c r="CS63" s="148">
        <v>1.148913E-2</v>
      </c>
      <c r="CT63" s="148">
        <v>2.0756999999999994E-2</v>
      </c>
      <c r="CU63" s="148">
        <v>2.0756999999999994E-2</v>
      </c>
      <c r="CV63" s="148">
        <v>2.0756999999999994E-2</v>
      </c>
      <c r="CW63" s="148">
        <v>7.5699999999999997E-4</v>
      </c>
      <c r="CX63" s="148">
        <v>7.5699999999999997E-4</v>
      </c>
      <c r="CY63" s="148">
        <v>7.5700000000000008E-4</v>
      </c>
      <c r="CZ63" s="148">
        <v>1.4193000000000001E-2</v>
      </c>
      <c r="DA63" s="148">
        <v>1.4193000000000001E-2</v>
      </c>
      <c r="DB63" s="148">
        <v>1.4192999999999999E-2</v>
      </c>
      <c r="DC63" s="148">
        <v>1.09365394</v>
      </c>
      <c r="DD63" s="148">
        <v>1.09365394</v>
      </c>
      <c r="DE63" s="148">
        <v>1.09365394</v>
      </c>
      <c r="DF63" s="148">
        <v>4.6591600000000007E-3</v>
      </c>
      <c r="DG63" s="148">
        <v>4.6591599999999999E-3</v>
      </c>
      <c r="DH63" s="148">
        <v>4.6591599999999999E-3</v>
      </c>
      <c r="DI63" s="148">
        <v>4.1570000000000001E-3</v>
      </c>
      <c r="DJ63" s="148">
        <v>4.1570000000000001E-3</v>
      </c>
      <c r="DK63" s="148">
        <v>4.1570000000000001E-3</v>
      </c>
      <c r="DL63" s="148">
        <v>5.3992235700000011</v>
      </c>
      <c r="DM63" s="148">
        <v>5.3992235700000002</v>
      </c>
      <c r="DN63" s="148">
        <v>5.3992235700000002</v>
      </c>
      <c r="DO63" s="148">
        <v>0.16418072</v>
      </c>
      <c r="DP63" s="148">
        <v>0.16418072</v>
      </c>
      <c r="DQ63" s="148">
        <v>0.16418072</v>
      </c>
      <c r="DR63" s="148">
        <v>1.7993199999999999E-3</v>
      </c>
      <c r="DS63" s="148">
        <v>1.7993199999999999E-3</v>
      </c>
      <c r="DT63" s="148">
        <v>1.7993199999999997E-3</v>
      </c>
      <c r="DU63" s="148">
        <v>1.2139999999999998E-3</v>
      </c>
      <c r="DV63" s="148">
        <v>1.214E-3</v>
      </c>
      <c r="DW63" s="148">
        <v>1.2139999999999998E-3</v>
      </c>
      <c r="DX63" s="148">
        <v>1.7145299999999999E-2</v>
      </c>
      <c r="DY63" s="148">
        <v>1.7145299999999999E-2</v>
      </c>
      <c r="DZ63" s="148">
        <v>1.7145299999999999E-2</v>
      </c>
      <c r="EA63" s="148">
        <v>2.59157E-2</v>
      </c>
      <c r="EB63" s="148">
        <v>2.59157E-2</v>
      </c>
      <c r="EC63" s="148">
        <v>2.59157E-2</v>
      </c>
    </row>
    <row r="64" spans="1:133" ht="14.4" thickBot="1">
      <c r="A64" s="38" t="s">
        <v>109</v>
      </c>
      <c r="B64" s="138">
        <v>0.94078406999999997</v>
      </c>
      <c r="C64" s="138">
        <v>0.94078406999999997</v>
      </c>
      <c r="D64" s="138">
        <v>0.94078406999999997</v>
      </c>
      <c r="E64" s="138">
        <v>3.6970000000000002E-3</v>
      </c>
      <c r="F64" s="138">
        <v>3.6970000000000002E-3</v>
      </c>
      <c r="G64" s="138">
        <v>3.6970000000000002E-3</v>
      </c>
      <c r="H64" s="138">
        <v>55.933347869999999</v>
      </c>
      <c r="I64" s="138">
        <v>55.933347869999999</v>
      </c>
      <c r="J64" s="138">
        <v>55.933347869999999</v>
      </c>
      <c r="K64" s="138">
        <v>60.463852879999997</v>
      </c>
      <c r="L64" s="138">
        <v>60.463852880000005</v>
      </c>
      <c r="M64" s="138">
        <v>60.463852879999997</v>
      </c>
      <c r="N64" s="138">
        <v>3.3369999999760197E-3</v>
      </c>
      <c r="O64" s="138">
        <v>3.3370000000937602E-3</v>
      </c>
      <c r="P64" s="138">
        <v>3.3370000001330998E-3</v>
      </c>
      <c r="Q64" s="138">
        <v>2.9370000001310401E-3</v>
      </c>
      <c r="R64" s="138">
        <v>2.9369999999555099E-3</v>
      </c>
      <c r="S64" s="138">
        <v>2.9370000001266001E-3</v>
      </c>
      <c r="T64" s="138">
        <v>6.8769810000000001E-2</v>
      </c>
      <c r="U64" s="138">
        <v>6.8769810000005593E-2</v>
      </c>
      <c r="V64" s="138">
        <v>6.8769809999911308E-2</v>
      </c>
      <c r="W64" s="138">
        <v>9.0941938900000157</v>
      </c>
      <c r="X64" s="138">
        <v>9.0941938899998593</v>
      </c>
      <c r="Y64" s="138">
        <v>9.0941938900001453</v>
      </c>
      <c r="Z64" s="138">
        <v>8.1862730000011819E-2</v>
      </c>
      <c r="AA64" s="138">
        <v>8.1862730000047679E-2</v>
      </c>
      <c r="AB64" s="138">
        <v>8.1862729999916659E-2</v>
      </c>
      <c r="AC64" s="138">
        <v>2.8369999999189001E-3</v>
      </c>
      <c r="AD64" s="138">
        <v>2.8369999999362998E-3</v>
      </c>
      <c r="AE64" s="138">
        <v>2.8369999998453703E-3</v>
      </c>
      <c r="AF64" s="138">
        <v>2.8370000000229999E-3</v>
      </c>
      <c r="AG64" s="138">
        <v>2.8370000001036299E-3</v>
      </c>
      <c r="AH64" s="138">
        <v>2.8370000000924401E-3</v>
      </c>
      <c r="AI64" s="138">
        <v>3.1704429999895166E-2</v>
      </c>
      <c r="AJ64" s="138">
        <v>3.1704430000131061E-2</v>
      </c>
      <c r="AK64" s="138">
        <v>3.1704430000093799E-2</v>
      </c>
      <c r="AL64" s="149">
        <v>3.4939999999248003E-3</v>
      </c>
      <c r="AM64" s="152">
        <v>3.4940000001008002E-3</v>
      </c>
      <c r="AN64" s="152">
        <v>3.4940000000889199E-3</v>
      </c>
      <c r="AO64" s="152">
        <v>3.1939999999816E-3</v>
      </c>
      <c r="AP64" s="152">
        <v>3.1940000001392001E-3</v>
      </c>
      <c r="AQ64" s="152">
        <v>3.1940000000358001E-3</v>
      </c>
      <c r="AR64" s="152">
        <v>3.57E-4</v>
      </c>
      <c r="AS64" s="152">
        <v>3.5699999990368003E-4</v>
      </c>
      <c r="AT64" s="152">
        <v>3.5700000002715E-4</v>
      </c>
      <c r="AU64" s="152">
        <v>0</v>
      </c>
      <c r="AV64" s="152">
        <v>0</v>
      </c>
      <c r="AW64" s="152">
        <v>0</v>
      </c>
      <c r="AX64" s="152">
        <v>0</v>
      </c>
      <c r="AY64" s="152">
        <v>0</v>
      </c>
      <c r="AZ64" s="152">
        <v>0</v>
      </c>
      <c r="BA64" s="152">
        <v>0.85990159999999993</v>
      </c>
      <c r="BB64" s="152">
        <v>0.85990160000008076</v>
      </c>
      <c r="BC64" s="152">
        <v>0.85990160000008076</v>
      </c>
      <c r="BD64" s="152">
        <v>3.2842920000001414</v>
      </c>
      <c r="BE64" s="152">
        <v>3.2842919999998399</v>
      </c>
      <c r="BF64" s="152">
        <v>3.2842919999999065</v>
      </c>
      <c r="BG64" s="152">
        <v>2.4109999998718399E-3</v>
      </c>
      <c r="BH64" s="152">
        <v>2.4110000001548396E-3</v>
      </c>
      <c r="BI64" s="152">
        <v>2.4109999998268802E-3</v>
      </c>
      <c r="BJ64" s="152">
        <v>6.5105039800001503</v>
      </c>
      <c r="BK64" s="152">
        <v>6.5105039800001592</v>
      </c>
      <c r="BL64" s="152">
        <v>6.5105039799999824</v>
      </c>
      <c r="BM64" s="152">
        <v>5.3502974700000001</v>
      </c>
      <c r="BN64" s="152">
        <v>5.3502974700001573</v>
      </c>
      <c r="BO64" s="152">
        <v>5.3502974700001387</v>
      </c>
      <c r="BP64" s="152">
        <v>121.46897706999988</v>
      </c>
      <c r="BQ64" s="152">
        <v>121.46897706999988</v>
      </c>
      <c r="BR64" s="152">
        <v>121.46897707000015</v>
      </c>
      <c r="BS64" s="152">
        <v>116.07697530000013</v>
      </c>
      <c r="BT64" s="152">
        <v>116.07697530000013</v>
      </c>
      <c r="BU64" s="152">
        <v>116.07697530000013</v>
      </c>
      <c r="BV64" s="152">
        <v>16.019102839999992</v>
      </c>
      <c r="BW64" s="152">
        <v>16.019102839999867</v>
      </c>
      <c r="BX64" s="152">
        <v>16.019102839999867</v>
      </c>
      <c r="BY64" s="152">
        <v>64.388328250000072</v>
      </c>
      <c r="BZ64" s="152">
        <v>64.388328250000001</v>
      </c>
      <c r="CA64" s="152">
        <v>64.388328249999972</v>
      </c>
      <c r="CB64" s="152">
        <v>124.29329061000001</v>
      </c>
      <c r="CC64" s="152">
        <v>124.29329061000004</v>
      </c>
      <c r="CD64" s="152">
        <v>124.29329060999996</v>
      </c>
      <c r="CE64" s="152">
        <v>85.893710940000133</v>
      </c>
      <c r="CF64" s="152">
        <v>85.89371094000002</v>
      </c>
      <c r="CG64" s="152">
        <v>85.89371094000002</v>
      </c>
      <c r="CH64" s="152">
        <v>15.057818919999901</v>
      </c>
      <c r="CI64" s="152">
        <v>15.057818919999903</v>
      </c>
      <c r="CJ64" s="152">
        <v>15.057818919999903</v>
      </c>
      <c r="CK64" s="152">
        <v>15.077831340000094</v>
      </c>
      <c r="CL64" s="152">
        <v>15.077831340000094</v>
      </c>
      <c r="CM64" s="152">
        <v>15.077831340000094</v>
      </c>
      <c r="CN64" s="152">
        <v>6.43729E-3</v>
      </c>
      <c r="CO64" s="152">
        <v>6.43729E-3</v>
      </c>
      <c r="CP64" s="152">
        <v>6.43729E-3</v>
      </c>
      <c r="CQ64" s="152">
        <v>1.148913E-2</v>
      </c>
      <c r="CR64" s="152">
        <v>1.148913E-2</v>
      </c>
      <c r="CS64" s="152">
        <v>1.148913E-2</v>
      </c>
      <c r="CT64" s="152">
        <v>2.0756999999999994E-2</v>
      </c>
      <c r="CU64" s="152">
        <v>2.0756999999999994E-2</v>
      </c>
      <c r="CV64" s="152">
        <v>2.0756999999999994E-2</v>
      </c>
      <c r="CW64" s="152">
        <v>7.5699999999999997E-4</v>
      </c>
      <c r="CX64" s="152">
        <v>7.5699999999999997E-4</v>
      </c>
      <c r="CY64" s="152">
        <v>7.5700000000000008E-4</v>
      </c>
      <c r="CZ64" s="152">
        <v>1.4193000000000001E-2</v>
      </c>
      <c r="DA64" s="152">
        <v>1.4193000000000001E-2</v>
      </c>
      <c r="DB64" s="152">
        <v>1.4192999999999999E-2</v>
      </c>
      <c r="DC64" s="152">
        <v>1.09365394</v>
      </c>
      <c r="DD64" s="152">
        <v>1.09365394</v>
      </c>
      <c r="DE64" s="152">
        <v>1.09365394</v>
      </c>
      <c r="DF64" s="152">
        <v>4.6591600000000007E-3</v>
      </c>
      <c r="DG64" s="152">
        <v>4.6591599999999999E-3</v>
      </c>
      <c r="DH64" s="152">
        <v>4.6591599999999999E-3</v>
      </c>
      <c r="DI64" s="152">
        <v>4.1570000000000001E-3</v>
      </c>
      <c r="DJ64" s="152">
        <v>4.1570000000000001E-3</v>
      </c>
      <c r="DK64" s="152">
        <v>4.1570000000000001E-3</v>
      </c>
      <c r="DL64" s="152">
        <v>5.3992235700000011</v>
      </c>
      <c r="DM64" s="152">
        <v>5.3992235700000002</v>
      </c>
      <c r="DN64" s="152">
        <v>5.3992235700000002</v>
      </c>
      <c r="DO64" s="152">
        <v>0.16418072</v>
      </c>
      <c r="DP64" s="152">
        <v>0.16418072</v>
      </c>
      <c r="DQ64" s="152">
        <v>0.16418072</v>
      </c>
      <c r="DR64" s="152">
        <v>1.7993199999999999E-3</v>
      </c>
      <c r="DS64" s="152">
        <v>1.7993199999999999E-3</v>
      </c>
      <c r="DT64" s="152">
        <v>1.7993199999999997E-3</v>
      </c>
      <c r="DU64" s="152">
        <v>1.2139999999999998E-3</v>
      </c>
      <c r="DV64" s="152">
        <v>1.214E-3</v>
      </c>
      <c r="DW64" s="152">
        <v>1.2139999999999998E-3</v>
      </c>
      <c r="DX64" s="152">
        <v>1.7145299999999999E-2</v>
      </c>
      <c r="DY64" s="152">
        <v>1.7145299999999999E-2</v>
      </c>
      <c r="DZ64" s="152">
        <v>1.7145299999999999E-2</v>
      </c>
      <c r="EA64" s="152">
        <v>2.59157E-2</v>
      </c>
      <c r="EB64" s="152">
        <v>2.59157E-2</v>
      </c>
      <c r="EC64" s="152">
        <v>2.59157E-2</v>
      </c>
    </row>
    <row r="66" spans="43:43">
      <c r="AQ66" s="21"/>
    </row>
    <row r="67" spans="43:43">
      <c r="AQ67" s="21"/>
    </row>
    <row r="68" spans="43:43">
      <c r="AQ68" s="21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G25"/>
  <sheetViews>
    <sheetView zoomScaleNormal="100" workbookViewId="0">
      <pane xSplit="1" ySplit="1" topLeftCell="IW2" activePane="bottomRight" state="frozen"/>
      <selection activeCell="A2" sqref="A2"/>
      <selection pane="topRight" activeCell="A2" sqref="A2"/>
      <selection pane="bottomLeft" activeCell="A2" sqref="A2"/>
      <selection pane="bottomRight" activeCell="JI12" sqref="JI12"/>
    </sheetView>
  </sheetViews>
  <sheetFormatPr defaultColWidth="8.88671875" defaultRowHeight="13.8"/>
  <cols>
    <col min="1" max="1" width="46.88671875" style="18" customWidth="1"/>
    <col min="2" max="16" width="9" style="18" customWidth="1"/>
    <col min="17" max="21" width="9" style="20" customWidth="1"/>
    <col min="22" max="23" width="9" style="95" customWidth="1"/>
    <col min="24" max="25" width="9" style="18" customWidth="1"/>
    <col min="26" max="37" width="9" style="19" customWidth="1"/>
    <col min="38" max="225" width="9" style="18" customWidth="1"/>
    <col min="226" max="267" width="8.88671875" style="188"/>
    <col min="268" max="16384" width="8.88671875" style="18"/>
  </cols>
  <sheetData>
    <row r="1" spans="1:267" ht="27.6">
      <c r="A1" s="171" t="s">
        <v>239</v>
      </c>
      <c r="Q1" s="18"/>
      <c r="R1" s="18"/>
      <c r="S1" s="18"/>
      <c r="T1" s="18"/>
      <c r="U1" s="18"/>
      <c r="V1" s="18"/>
      <c r="W1" s="18"/>
      <c r="IG1" s="188" t="s">
        <v>241</v>
      </c>
    </row>
    <row r="2" spans="1:267" s="125" customFormat="1">
      <c r="A2" s="172"/>
      <c r="B2" s="180">
        <v>35795</v>
      </c>
      <c r="C2" s="180">
        <v>36160</v>
      </c>
      <c r="D2" s="180">
        <v>36525</v>
      </c>
      <c r="E2" s="180">
        <v>36556</v>
      </c>
      <c r="F2" s="180">
        <v>36585</v>
      </c>
      <c r="G2" s="180">
        <v>36616</v>
      </c>
      <c r="H2" s="180">
        <v>36646</v>
      </c>
      <c r="I2" s="180">
        <v>36677</v>
      </c>
      <c r="J2" s="180">
        <v>36707</v>
      </c>
      <c r="K2" s="180">
        <v>36738</v>
      </c>
      <c r="L2" s="180">
        <v>36769</v>
      </c>
      <c r="M2" s="180">
        <v>36799</v>
      </c>
      <c r="N2" s="181">
        <v>36830</v>
      </c>
      <c r="O2" s="181">
        <v>36860</v>
      </c>
      <c r="P2" s="181">
        <v>36891</v>
      </c>
      <c r="Q2" s="181">
        <v>36922</v>
      </c>
      <c r="R2" s="181">
        <v>36950</v>
      </c>
      <c r="S2" s="181">
        <v>36981</v>
      </c>
      <c r="T2" s="181">
        <v>37011</v>
      </c>
      <c r="U2" s="181">
        <v>37042</v>
      </c>
      <c r="V2" s="181">
        <v>37072</v>
      </c>
      <c r="W2" s="181">
        <v>37103</v>
      </c>
      <c r="X2" s="181">
        <v>37134</v>
      </c>
      <c r="Y2" s="181">
        <v>37164</v>
      </c>
      <c r="Z2" s="181">
        <v>37195</v>
      </c>
      <c r="AA2" s="181">
        <v>37225</v>
      </c>
      <c r="AB2" s="181">
        <v>37256</v>
      </c>
      <c r="AC2" s="181">
        <v>37287</v>
      </c>
      <c r="AD2" s="181">
        <v>37315</v>
      </c>
      <c r="AE2" s="181">
        <v>37346</v>
      </c>
      <c r="AF2" s="181">
        <v>37376</v>
      </c>
      <c r="AG2" s="181">
        <v>37407</v>
      </c>
      <c r="AH2" s="181">
        <v>37437</v>
      </c>
      <c r="AI2" s="181">
        <v>37468</v>
      </c>
      <c r="AJ2" s="181">
        <v>37499</v>
      </c>
      <c r="AK2" s="181">
        <v>37529</v>
      </c>
      <c r="AL2" s="181">
        <v>37560</v>
      </c>
      <c r="AM2" s="181">
        <v>37590</v>
      </c>
      <c r="AN2" s="181">
        <v>37621</v>
      </c>
      <c r="AO2" s="181">
        <v>37652</v>
      </c>
      <c r="AP2" s="181">
        <v>37680</v>
      </c>
      <c r="AQ2" s="181">
        <v>37711</v>
      </c>
      <c r="AR2" s="181">
        <v>37741</v>
      </c>
      <c r="AS2" s="181">
        <v>37772</v>
      </c>
      <c r="AT2" s="181">
        <v>37802</v>
      </c>
      <c r="AU2" s="181">
        <v>37833</v>
      </c>
      <c r="AV2" s="181">
        <v>37864</v>
      </c>
      <c r="AW2" s="181">
        <v>37894</v>
      </c>
      <c r="AX2" s="181">
        <v>37925</v>
      </c>
      <c r="AY2" s="181">
        <v>37955</v>
      </c>
      <c r="AZ2" s="181">
        <v>37986</v>
      </c>
      <c r="BA2" s="181">
        <v>38017</v>
      </c>
      <c r="BB2" s="181">
        <v>38046</v>
      </c>
      <c r="BC2" s="181">
        <v>38077</v>
      </c>
      <c r="BD2" s="181">
        <v>38107</v>
      </c>
      <c r="BE2" s="181">
        <v>38138</v>
      </c>
      <c r="BF2" s="181">
        <v>38168</v>
      </c>
      <c r="BG2" s="181">
        <v>38199</v>
      </c>
      <c r="BH2" s="181">
        <v>38230</v>
      </c>
      <c r="BI2" s="181">
        <v>38260</v>
      </c>
      <c r="BJ2" s="181">
        <v>38291</v>
      </c>
      <c r="BK2" s="181">
        <v>38321</v>
      </c>
      <c r="BL2" s="181">
        <v>38352</v>
      </c>
      <c r="BM2" s="181">
        <v>38383</v>
      </c>
      <c r="BN2" s="181">
        <v>38411</v>
      </c>
      <c r="BO2" s="181">
        <v>38442</v>
      </c>
      <c r="BP2" s="181">
        <v>38472</v>
      </c>
      <c r="BQ2" s="181">
        <v>38503</v>
      </c>
      <c r="BR2" s="181">
        <v>38533</v>
      </c>
      <c r="BS2" s="181">
        <v>38564</v>
      </c>
      <c r="BT2" s="181">
        <v>38595</v>
      </c>
      <c r="BU2" s="181">
        <v>38625</v>
      </c>
      <c r="BV2" s="181">
        <v>38656</v>
      </c>
      <c r="BW2" s="181">
        <v>38686</v>
      </c>
      <c r="BX2" s="181">
        <v>38717</v>
      </c>
      <c r="BY2" s="181">
        <v>38748</v>
      </c>
      <c r="BZ2" s="181">
        <v>38776</v>
      </c>
      <c r="CA2" s="182">
        <v>38807</v>
      </c>
      <c r="CB2" s="182">
        <v>38837</v>
      </c>
      <c r="CC2" s="181">
        <v>38868</v>
      </c>
      <c r="CD2" s="181">
        <v>38898</v>
      </c>
      <c r="CE2" s="181">
        <v>38929</v>
      </c>
      <c r="CF2" s="181">
        <v>38960</v>
      </c>
      <c r="CG2" s="181">
        <v>38990</v>
      </c>
      <c r="CH2" s="181">
        <v>39021</v>
      </c>
      <c r="CI2" s="181">
        <v>39051</v>
      </c>
      <c r="CJ2" s="181">
        <v>39082</v>
      </c>
      <c r="CK2" s="181">
        <v>39113</v>
      </c>
      <c r="CL2" s="181">
        <v>39141</v>
      </c>
      <c r="CM2" s="181">
        <v>39172</v>
      </c>
      <c r="CN2" s="181">
        <v>39202</v>
      </c>
      <c r="CO2" s="181">
        <v>39233</v>
      </c>
      <c r="CP2" s="181">
        <v>39263</v>
      </c>
      <c r="CQ2" s="181">
        <v>39294</v>
      </c>
      <c r="CR2" s="181">
        <v>39325</v>
      </c>
      <c r="CS2" s="181">
        <v>39355</v>
      </c>
      <c r="CT2" s="181">
        <v>39386</v>
      </c>
      <c r="CU2" s="181">
        <v>39416</v>
      </c>
      <c r="CV2" s="181">
        <v>39447</v>
      </c>
      <c r="CW2" s="181">
        <v>39478</v>
      </c>
      <c r="CX2" s="181">
        <v>39507</v>
      </c>
      <c r="CY2" s="181">
        <v>39538</v>
      </c>
      <c r="CZ2" s="181">
        <v>39568</v>
      </c>
      <c r="DA2" s="181">
        <v>39599</v>
      </c>
      <c r="DB2" s="181">
        <v>39629</v>
      </c>
      <c r="DC2" s="181">
        <v>39660</v>
      </c>
      <c r="DD2" s="181">
        <v>39691</v>
      </c>
      <c r="DE2" s="181">
        <v>39721</v>
      </c>
      <c r="DF2" s="181">
        <v>39752</v>
      </c>
      <c r="DG2" s="181">
        <v>39782</v>
      </c>
      <c r="DH2" s="181">
        <v>39813</v>
      </c>
      <c r="DI2" s="181">
        <v>39844</v>
      </c>
      <c r="DJ2" s="181">
        <v>39872</v>
      </c>
      <c r="DK2" s="181">
        <v>39903</v>
      </c>
      <c r="DL2" s="181">
        <v>39933</v>
      </c>
      <c r="DM2" s="181">
        <v>39964</v>
      </c>
      <c r="DN2" s="181">
        <v>39994</v>
      </c>
      <c r="DO2" s="181">
        <v>40025</v>
      </c>
      <c r="DP2" s="181">
        <v>40056</v>
      </c>
      <c r="DQ2" s="181">
        <v>40086</v>
      </c>
      <c r="DR2" s="181">
        <v>40117</v>
      </c>
      <c r="DS2" s="181">
        <v>40147</v>
      </c>
      <c r="DT2" s="181">
        <v>40178</v>
      </c>
      <c r="DU2" s="181">
        <v>40209</v>
      </c>
      <c r="DV2" s="181">
        <v>40237</v>
      </c>
      <c r="DW2" s="181">
        <v>40268</v>
      </c>
      <c r="DX2" s="181">
        <v>40298</v>
      </c>
      <c r="DY2" s="181">
        <v>40329</v>
      </c>
      <c r="DZ2" s="181">
        <v>40359</v>
      </c>
      <c r="EA2" s="181">
        <v>40390</v>
      </c>
      <c r="EB2" s="181">
        <v>40421</v>
      </c>
      <c r="EC2" s="181">
        <v>40451</v>
      </c>
      <c r="ED2" s="181">
        <v>40482</v>
      </c>
      <c r="EE2" s="181">
        <v>40512</v>
      </c>
      <c r="EF2" s="181">
        <v>40543</v>
      </c>
      <c r="EG2" s="181">
        <v>40574</v>
      </c>
      <c r="EH2" s="181">
        <v>40602</v>
      </c>
      <c r="EI2" s="181">
        <v>40633</v>
      </c>
      <c r="EJ2" s="181">
        <v>40663</v>
      </c>
      <c r="EK2" s="181">
        <v>40694</v>
      </c>
      <c r="EL2" s="181">
        <v>40724</v>
      </c>
      <c r="EM2" s="181">
        <v>40755</v>
      </c>
      <c r="EN2" s="181">
        <v>40786</v>
      </c>
      <c r="EO2" s="181">
        <v>40816</v>
      </c>
      <c r="EP2" s="181">
        <v>40847</v>
      </c>
      <c r="EQ2" s="183">
        <v>40877</v>
      </c>
      <c r="ER2" s="183">
        <v>40908</v>
      </c>
      <c r="ES2" s="183">
        <v>40939</v>
      </c>
      <c r="ET2" s="183">
        <v>40968</v>
      </c>
      <c r="EU2" s="183">
        <v>40999</v>
      </c>
      <c r="EV2" s="183">
        <v>41029</v>
      </c>
      <c r="EW2" s="183">
        <v>41060</v>
      </c>
      <c r="EX2" s="183">
        <v>41090</v>
      </c>
      <c r="EY2" s="183">
        <v>41121</v>
      </c>
      <c r="EZ2" s="183">
        <v>41152</v>
      </c>
      <c r="FA2" s="183">
        <v>41182</v>
      </c>
      <c r="FB2" s="183">
        <v>41213</v>
      </c>
      <c r="FC2" s="183">
        <v>41243</v>
      </c>
      <c r="FD2" s="183">
        <v>41274</v>
      </c>
      <c r="FE2" s="183">
        <v>41305</v>
      </c>
      <c r="FF2" s="183">
        <v>41333</v>
      </c>
      <c r="FG2" s="183">
        <v>41364</v>
      </c>
      <c r="FH2" s="183">
        <v>41394</v>
      </c>
      <c r="FI2" s="183">
        <v>41425</v>
      </c>
      <c r="FJ2" s="183">
        <v>41455</v>
      </c>
      <c r="FK2" s="183">
        <v>41486</v>
      </c>
      <c r="FL2" s="183">
        <v>41517</v>
      </c>
      <c r="FM2" s="183">
        <v>41547</v>
      </c>
      <c r="FN2" s="183">
        <v>41578</v>
      </c>
      <c r="FO2" s="183">
        <v>41608</v>
      </c>
      <c r="FP2" s="183">
        <v>41639</v>
      </c>
      <c r="FQ2" s="183">
        <v>41670</v>
      </c>
      <c r="FR2" s="183">
        <v>41698</v>
      </c>
      <c r="FS2" s="183">
        <v>41729</v>
      </c>
      <c r="FT2" s="183">
        <v>41759</v>
      </c>
      <c r="FU2" s="183">
        <v>41790</v>
      </c>
      <c r="FV2" s="183">
        <v>41820</v>
      </c>
      <c r="FW2" s="183">
        <v>41851</v>
      </c>
      <c r="FX2" s="183">
        <v>41882</v>
      </c>
      <c r="FY2" s="183">
        <v>41912</v>
      </c>
      <c r="FZ2" s="183">
        <v>41943</v>
      </c>
      <c r="GA2" s="183">
        <v>41973</v>
      </c>
      <c r="GB2" s="183">
        <v>42004</v>
      </c>
      <c r="GC2" s="183">
        <v>42035</v>
      </c>
      <c r="GD2" s="183">
        <v>42063</v>
      </c>
      <c r="GE2" s="183">
        <v>42094</v>
      </c>
      <c r="GF2" s="183">
        <v>42124</v>
      </c>
      <c r="GG2" s="183">
        <v>42155</v>
      </c>
      <c r="GH2" s="183">
        <v>42185</v>
      </c>
      <c r="GI2" s="183">
        <v>42216</v>
      </c>
      <c r="GJ2" s="183">
        <v>42247</v>
      </c>
      <c r="GK2" s="183">
        <v>42277</v>
      </c>
      <c r="GL2" s="183">
        <v>42308</v>
      </c>
      <c r="GM2" s="183">
        <v>42338</v>
      </c>
      <c r="GN2" s="183">
        <v>42369</v>
      </c>
      <c r="GO2" s="183">
        <v>42400</v>
      </c>
      <c r="GP2" s="183">
        <v>42429</v>
      </c>
      <c r="GQ2" s="183">
        <v>42460</v>
      </c>
      <c r="GR2" s="183">
        <v>42490</v>
      </c>
      <c r="GS2" s="183">
        <v>42521</v>
      </c>
      <c r="GT2" s="183">
        <v>42551</v>
      </c>
      <c r="GU2" s="183">
        <v>42582</v>
      </c>
      <c r="GV2" s="183">
        <v>42613</v>
      </c>
      <c r="GW2" s="183">
        <v>42643</v>
      </c>
      <c r="GX2" s="183">
        <v>42674</v>
      </c>
      <c r="GY2" s="183">
        <v>42704</v>
      </c>
      <c r="GZ2" s="183">
        <v>42735</v>
      </c>
      <c r="HA2" s="183">
        <v>42766</v>
      </c>
      <c r="HB2" s="183">
        <v>42794</v>
      </c>
      <c r="HC2" s="183">
        <v>42825</v>
      </c>
      <c r="HD2" s="183">
        <v>42855</v>
      </c>
      <c r="HE2" s="183">
        <v>42886</v>
      </c>
      <c r="HF2" s="183">
        <v>42916</v>
      </c>
      <c r="HG2" s="183">
        <v>42947</v>
      </c>
      <c r="HH2" s="183">
        <v>42978</v>
      </c>
      <c r="HI2" s="183">
        <v>43008</v>
      </c>
      <c r="HJ2" s="183">
        <v>43039</v>
      </c>
      <c r="HK2" s="183">
        <v>43069</v>
      </c>
      <c r="HL2" s="183">
        <v>43100</v>
      </c>
      <c r="HM2" s="183">
        <v>43131</v>
      </c>
      <c r="HN2" s="183">
        <v>43159</v>
      </c>
      <c r="HO2" s="183">
        <v>43190</v>
      </c>
      <c r="HP2" s="183">
        <v>43220</v>
      </c>
      <c r="HQ2" s="183">
        <v>43251</v>
      </c>
      <c r="HR2" s="189">
        <v>43281</v>
      </c>
      <c r="HS2" s="189">
        <v>43312</v>
      </c>
      <c r="HT2" s="189">
        <v>43343</v>
      </c>
      <c r="HU2" s="189">
        <v>43373</v>
      </c>
      <c r="HV2" s="189">
        <v>43404</v>
      </c>
      <c r="HW2" s="189">
        <v>43434</v>
      </c>
      <c r="HX2" s="189">
        <v>43465</v>
      </c>
      <c r="HY2" s="189">
        <v>43496</v>
      </c>
      <c r="HZ2" s="189">
        <v>43524</v>
      </c>
      <c r="IA2" s="189">
        <v>43555</v>
      </c>
      <c r="IB2" s="189">
        <v>43585</v>
      </c>
      <c r="IC2" s="189">
        <v>43616</v>
      </c>
      <c r="ID2" s="189">
        <v>43646</v>
      </c>
      <c r="IE2" s="189">
        <v>43677</v>
      </c>
      <c r="IF2" s="189">
        <v>43708</v>
      </c>
      <c r="IG2" s="189">
        <v>43738</v>
      </c>
      <c r="IH2" s="189">
        <v>43769</v>
      </c>
      <c r="II2" s="189">
        <v>43799</v>
      </c>
      <c r="IJ2" s="189">
        <v>43830</v>
      </c>
      <c r="IK2" s="189">
        <v>43861</v>
      </c>
      <c r="IL2" s="189">
        <v>43890</v>
      </c>
      <c r="IM2" s="189">
        <v>43921</v>
      </c>
      <c r="IN2" s="189">
        <v>43951</v>
      </c>
      <c r="IO2" s="189">
        <v>43982</v>
      </c>
      <c r="IP2" s="189">
        <v>44012</v>
      </c>
      <c r="IQ2" s="189">
        <v>44043</v>
      </c>
      <c r="IR2" s="189">
        <v>44074</v>
      </c>
      <c r="IS2" s="189">
        <v>44104</v>
      </c>
      <c r="IT2" s="189">
        <v>44135</v>
      </c>
      <c r="IU2" s="189">
        <v>44165</v>
      </c>
      <c r="IV2" s="189">
        <v>44196</v>
      </c>
      <c r="IW2" s="189">
        <v>44227</v>
      </c>
      <c r="IX2" s="189">
        <v>44255</v>
      </c>
      <c r="IY2" s="189">
        <v>44286</v>
      </c>
      <c r="IZ2" s="189">
        <v>44316</v>
      </c>
      <c r="JA2" s="189">
        <v>44347</v>
      </c>
      <c r="JB2" s="189">
        <v>44377</v>
      </c>
      <c r="JC2" s="189">
        <v>44408</v>
      </c>
      <c r="JD2" s="189">
        <v>44439</v>
      </c>
      <c r="JE2" s="189">
        <v>44469</v>
      </c>
      <c r="JF2" s="189">
        <v>44500</v>
      </c>
      <c r="JG2" s="189">
        <v>44530</v>
      </c>
    </row>
    <row r="3" spans="1:267" s="19" customFormat="1">
      <c r="A3" s="40" t="s">
        <v>125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  <c r="IW3" s="192"/>
      <c r="IX3" s="192"/>
      <c r="IY3" s="192"/>
      <c r="IZ3" s="192"/>
      <c r="JA3" s="192"/>
      <c r="JB3" s="192"/>
      <c r="JC3" s="192"/>
      <c r="JD3" s="192"/>
      <c r="JE3" s="192"/>
      <c r="JF3" s="192"/>
      <c r="JG3" s="192"/>
    </row>
    <row r="4" spans="1:267" s="48" customFormat="1" ht="15" customHeight="1">
      <c r="A4" s="43" t="s">
        <v>126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5">
        <v>5.008389515784307</v>
      </c>
      <c r="BY4" s="45">
        <v>4.9547900419285611</v>
      </c>
      <c r="BZ4" s="45">
        <v>5.0883008216564214</v>
      </c>
      <c r="CA4" s="45">
        <v>5.1393412832732741</v>
      </c>
      <c r="CB4" s="45">
        <v>5.156014920935875</v>
      </c>
      <c r="CC4" s="45">
        <v>5.1353743459332479</v>
      </c>
      <c r="CD4" s="45">
        <v>5.0789396250263348</v>
      </c>
      <c r="CE4" s="45">
        <v>5.0334159034835908</v>
      </c>
      <c r="CF4" s="45">
        <v>5.0286055278565351</v>
      </c>
      <c r="CG4" s="45">
        <v>4.9863154655560979</v>
      </c>
      <c r="CH4" s="45">
        <v>5.004200603035212</v>
      </c>
      <c r="CI4" s="45">
        <v>5.0612953763130406</v>
      </c>
      <c r="CJ4" s="45">
        <v>5.1103455442527608</v>
      </c>
      <c r="CK4" s="45">
        <v>5.2435733085342662</v>
      </c>
      <c r="CL4" s="45">
        <v>5.1923125748055892</v>
      </c>
      <c r="CM4" s="45">
        <v>5.25176586007799</v>
      </c>
      <c r="CN4" s="45">
        <v>5.3376418241316186</v>
      </c>
      <c r="CO4" s="45">
        <v>5.3869162320786366</v>
      </c>
      <c r="CP4" s="45">
        <v>5.3670100720644172</v>
      </c>
      <c r="CQ4" s="45">
        <v>5.4139092835099545</v>
      </c>
      <c r="CR4" s="45">
        <v>5.4402976529763976</v>
      </c>
      <c r="CS4" s="45">
        <v>5.383917673947348</v>
      </c>
      <c r="CT4" s="45">
        <v>5.3809022125318844</v>
      </c>
      <c r="CU4" s="45">
        <v>5.3993878788035081</v>
      </c>
      <c r="CV4" s="45">
        <v>5.2965565712749507</v>
      </c>
      <c r="CW4" s="45">
        <v>5.3628284813703875</v>
      </c>
      <c r="CX4" s="45">
        <v>5.3352297555791992</v>
      </c>
      <c r="CY4" s="45">
        <v>5.360808576166078</v>
      </c>
      <c r="CZ4" s="45">
        <v>5.3802040418633199</v>
      </c>
      <c r="DA4" s="45">
        <v>5.2342693363954353</v>
      </c>
      <c r="DB4" s="45">
        <v>5.3051287048152629</v>
      </c>
      <c r="DC4" s="45">
        <v>5.1609128150969843</v>
      </c>
      <c r="DD4" s="45">
        <v>5.1834629404824666</v>
      </c>
      <c r="DE4" s="45">
        <v>5.3127099063809329</v>
      </c>
      <c r="DF4" s="45">
        <v>5.3455936169566947</v>
      </c>
      <c r="DG4" s="45">
        <v>5.2499084920695163</v>
      </c>
      <c r="DH4" s="45">
        <v>5.266664485413977</v>
      </c>
      <c r="DI4" s="45">
        <v>5.5049200594793675</v>
      </c>
      <c r="DJ4" s="45">
        <v>5.4549971090674543</v>
      </c>
      <c r="DK4" s="45">
        <v>5.3888924402745548</v>
      </c>
      <c r="DL4" s="45">
        <v>5.3108662670582447</v>
      </c>
      <c r="DM4" s="45">
        <v>5.3622113097938007</v>
      </c>
      <c r="DN4" s="45">
        <v>5.308261213560356</v>
      </c>
      <c r="DO4" s="45">
        <v>5.3155176704431533</v>
      </c>
      <c r="DP4" s="45">
        <v>5.3159954131836127</v>
      </c>
      <c r="DQ4" s="45">
        <v>5.2962974484864223</v>
      </c>
      <c r="DR4" s="45">
        <v>5.2662053345381308</v>
      </c>
      <c r="DS4" s="45">
        <v>5.2607148338445651</v>
      </c>
      <c r="DT4" s="45">
        <v>5.2214278088427521</v>
      </c>
      <c r="DU4" s="45">
        <v>5.3780974948486522</v>
      </c>
      <c r="DV4" s="45">
        <v>5.3508633446703815</v>
      </c>
      <c r="DW4" s="45">
        <v>5.4295566627206986</v>
      </c>
      <c r="DX4" s="45">
        <v>5.3968710085539122</v>
      </c>
      <c r="DY4" s="45">
        <v>5.4194505439543716</v>
      </c>
      <c r="DZ4" s="45">
        <v>5.3982164598200164</v>
      </c>
      <c r="EA4" s="45">
        <v>5.375373063349711</v>
      </c>
      <c r="EB4" s="45">
        <v>5.3477539559007656</v>
      </c>
      <c r="EC4" s="45">
        <v>5.3629141565706098</v>
      </c>
      <c r="ED4" s="45">
        <v>5.2815132657591741</v>
      </c>
      <c r="EE4" s="45">
        <v>5.4210981486976939</v>
      </c>
      <c r="EF4" s="45">
        <v>5.3794938138437454</v>
      </c>
      <c r="EG4" s="45">
        <v>5.3292455279683093</v>
      </c>
      <c r="EH4" s="45">
        <v>5.2905775320758428</v>
      </c>
      <c r="EI4" s="45">
        <v>5.2181669274472338</v>
      </c>
      <c r="EJ4" s="45">
        <v>5.1521649807061367</v>
      </c>
      <c r="EK4" s="45">
        <v>5.1706945884571951</v>
      </c>
      <c r="EL4" s="45">
        <v>5.2201353787816966</v>
      </c>
      <c r="EM4" s="45">
        <v>5.3464041623733509</v>
      </c>
      <c r="EN4" s="45">
        <v>5.3492327042385845</v>
      </c>
      <c r="EO4" s="45">
        <v>5.4457159727498832</v>
      </c>
      <c r="EP4" s="46">
        <v>5.3648118465138683</v>
      </c>
      <c r="EQ4" s="47">
        <v>5.4350687600570797</v>
      </c>
      <c r="ER4" s="47">
        <v>5.3978428754317154</v>
      </c>
      <c r="ES4" s="47">
        <v>5.4389172090968607</v>
      </c>
      <c r="ET4" s="47">
        <v>5.3321480257239147</v>
      </c>
      <c r="EU4" s="47">
        <v>5.2737260325956283</v>
      </c>
      <c r="EV4" s="47">
        <v>5.3831761005926921</v>
      </c>
      <c r="EW4" s="47">
        <v>5.3938207151605511</v>
      </c>
      <c r="EX4" s="47">
        <v>5.3736711702577562</v>
      </c>
      <c r="EY4" s="47">
        <v>5.4218819110014493</v>
      </c>
      <c r="EZ4" s="47">
        <v>5.3921631500763025</v>
      </c>
      <c r="FA4" s="47">
        <v>5.3870202647819667</v>
      </c>
      <c r="FB4" s="47">
        <v>5.4907377655544884</v>
      </c>
      <c r="FC4" s="47">
        <v>5.5336853723708233</v>
      </c>
      <c r="FD4" s="47">
        <v>5.4935493175900456</v>
      </c>
      <c r="FE4" s="47">
        <v>5.5037891428357391</v>
      </c>
      <c r="FF4" s="47">
        <v>5.5146583525895654</v>
      </c>
      <c r="FG4" s="47">
        <v>5.4907549486460194</v>
      </c>
      <c r="FH4" s="47">
        <v>5.5271588563111651</v>
      </c>
      <c r="FI4" s="47">
        <v>5.5227474817133135</v>
      </c>
      <c r="FJ4" s="47">
        <v>5.4788097719213864</v>
      </c>
      <c r="FK4" s="47">
        <v>5.4548788287811885</v>
      </c>
      <c r="FL4" s="47">
        <v>5.3736104270135483</v>
      </c>
      <c r="FM4" s="47">
        <v>5.3205437429119584</v>
      </c>
      <c r="FN4" s="47">
        <v>5.3905812246460281</v>
      </c>
      <c r="FO4" s="47">
        <v>5.3558732786337169</v>
      </c>
      <c r="FP4" s="47">
        <v>5.3275095797729213</v>
      </c>
      <c r="FQ4" s="47">
        <v>5.477877774219885</v>
      </c>
      <c r="FR4" s="47">
        <v>5.4394567942718046</v>
      </c>
      <c r="FS4" s="47">
        <v>5.4034217196326226</v>
      </c>
      <c r="FT4" s="47">
        <v>5.4352749668270839</v>
      </c>
      <c r="FU4" s="47">
        <v>5.3425499152422313</v>
      </c>
      <c r="FV4" s="154">
        <v>5.3338751987840576</v>
      </c>
      <c r="FW4" s="154">
        <v>5.3272485667505416</v>
      </c>
      <c r="FX4" s="154">
        <v>5.2519856474986923</v>
      </c>
      <c r="FY4" s="154">
        <v>5.2947889838414133</v>
      </c>
      <c r="FZ4" s="154">
        <v>5.2502201505361183</v>
      </c>
      <c r="GA4" s="154">
        <v>5.2596828543171554</v>
      </c>
      <c r="GB4" s="154">
        <v>5.2420038834405309</v>
      </c>
      <c r="GC4" s="154">
        <v>5.2059372545615199</v>
      </c>
      <c r="GD4" s="154">
        <v>5.1526254429114253</v>
      </c>
      <c r="GE4" s="154">
        <v>5.1376756128032541</v>
      </c>
      <c r="GF4" s="154">
        <v>5.1952269052088438</v>
      </c>
      <c r="GG4" s="154">
        <v>5.1523175474534755</v>
      </c>
      <c r="GH4" s="154">
        <v>5.0888004585068849</v>
      </c>
      <c r="GI4" s="154">
        <v>5.0970951188249645</v>
      </c>
      <c r="GJ4" s="154">
        <v>5.0638209287729632</v>
      </c>
      <c r="GK4" s="154">
        <v>5.1000710428415443</v>
      </c>
      <c r="GL4" s="154">
        <v>5.2413337885106852</v>
      </c>
      <c r="GM4" s="154">
        <v>5.2609386214721576</v>
      </c>
      <c r="GN4" s="154">
        <v>5.2177979502083378</v>
      </c>
      <c r="GO4" s="154">
        <v>5.3188863560782371</v>
      </c>
      <c r="GP4" s="154">
        <v>5.2963337666648336</v>
      </c>
      <c r="GQ4" s="154">
        <v>5.2780822764137163</v>
      </c>
      <c r="GR4" s="154">
        <v>5.4133640184880605</v>
      </c>
      <c r="GS4" s="154">
        <v>5.339178834334648</v>
      </c>
      <c r="GT4" s="154">
        <v>5.2836680387793482</v>
      </c>
      <c r="GU4" s="154">
        <v>5.2635378440169855</v>
      </c>
      <c r="GV4" s="154">
        <v>5.2273127063435529</v>
      </c>
      <c r="GW4" s="154">
        <v>5.2543016240204068</v>
      </c>
      <c r="GX4" s="161">
        <v>5.362663352689462</v>
      </c>
      <c r="GY4" s="161">
        <v>5.3372041305015179</v>
      </c>
      <c r="GZ4" s="161">
        <v>5.2697706597342355</v>
      </c>
      <c r="HA4" s="161">
        <v>5.2594776414926105</v>
      </c>
      <c r="HB4" s="161">
        <v>5.2529446410856435</v>
      </c>
      <c r="HC4" s="161">
        <v>5.3106171378171529</v>
      </c>
      <c r="HD4" s="161">
        <v>5.319584142104981</v>
      </c>
      <c r="HE4" s="161">
        <v>5.2690300602753108</v>
      </c>
      <c r="HF4" s="161">
        <v>5.2183626409031723</v>
      </c>
      <c r="HG4" s="161">
        <v>5.1852977862045089</v>
      </c>
      <c r="HH4" s="161">
        <v>5.1537582893507921</v>
      </c>
      <c r="HI4" s="161">
        <v>5.1129886844505723</v>
      </c>
      <c r="HJ4" s="161">
        <v>5.1602992865911617</v>
      </c>
      <c r="HK4" s="161">
        <v>5.1467732289773167</v>
      </c>
      <c r="HL4" s="161">
        <v>5.1164265445939838</v>
      </c>
      <c r="HM4" s="161">
        <v>5.1447933368338727</v>
      </c>
      <c r="HN4" s="161">
        <v>5.0989571618186744</v>
      </c>
      <c r="HO4" s="161">
        <v>5.0674180551222641</v>
      </c>
      <c r="HP4" s="161">
        <v>5.0645162921392686</v>
      </c>
      <c r="HQ4" s="161">
        <v>5.0616190190794805</v>
      </c>
      <c r="HR4" s="161">
        <v>5.0651464321051085</v>
      </c>
      <c r="HS4" s="161">
        <v>5.084789653748528</v>
      </c>
      <c r="HT4" s="161">
        <v>5.0272533186534085</v>
      </c>
      <c r="HU4" s="161">
        <v>4.9649501458543428</v>
      </c>
      <c r="HV4" s="161">
        <v>4.9879043066433653</v>
      </c>
      <c r="HW4" s="161">
        <v>4.9753838768451333</v>
      </c>
      <c r="HX4" s="161">
        <v>4.9703168851223314</v>
      </c>
      <c r="HY4" s="161">
        <v>4.9849415803231718</v>
      </c>
      <c r="HZ4" s="161">
        <v>4.9910084621310817</v>
      </c>
      <c r="IA4" s="161">
        <v>5.0508892471599571</v>
      </c>
      <c r="IB4" s="161">
        <v>5.0464572106899217</v>
      </c>
      <c r="IC4" s="161">
        <v>5.0412794406592818</v>
      </c>
      <c r="ID4" s="161">
        <v>4.9972172539427762</v>
      </c>
      <c r="IE4" s="161">
        <v>5.0873024460083265</v>
      </c>
      <c r="IF4" s="161">
        <v>5.0685652824570369</v>
      </c>
      <c r="IG4" s="161">
        <v>5.0497017677356917</v>
      </c>
      <c r="IH4" s="161">
        <v>5.0672386361799351</v>
      </c>
      <c r="II4" s="161">
        <v>5.0316466063452525</v>
      </c>
      <c r="IJ4" s="161">
        <v>4.9668703470374878</v>
      </c>
      <c r="IK4" s="161">
        <v>4.9300156723719022</v>
      </c>
      <c r="IL4" s="161">
        <v>4.9196152533164366</v>
      </c>
      <c r="IM4" s="161">
        <v>4.8600233128846666</v>
      </c>
      <c r="IN4" s="161">
        <v>4.9526943928884783</v>
      </c>
      <c r="IO4" s="161">
        <v>4.8615349150386429</v>
      </c>
      <c r="IP4" s="161">
        <v>4.8175024615297986</v>
      </c>
      <c r="IQ4" s="161">
        <v>4.7547422773496804</v>
      </c>
      <c r="IR4" s="161">
        <v>4.7078881683844287</v>
      </c>
      <c r="IS4" s="161">
        <v>4.6726983988625488</v>
      </c>
      <c r="IT4" s="161">
        <v>4.7054401576230296</v>
      </c>
      <c r="IU4" s="161">
        <v>4.6781925602873562</v>
      </c>
      <c r="IV4" s="161">
        <v>4.6278337269478147</v>
      </c>
      <c r="IW4" s="161">
        <v>4.629066519370296</v>
      </c>
      <c r="IX4" s="161">
        <v>4.7885189887671249</v>
      </c>
      <c r="IY4" s="161">
        <v>4.8528938772680901</v>
      </c>
      <c r="IZ4" s="161">
        <v>4.8826694619250892</v>
      </c>
      <c r="JA4" s="161">
        <v>4.9161159440009667</v>
      </c>
      <c r="JB4" s="161">
        <v>4.9038391576743745</v>
      </c>
      <c r="JC4" s="161">
        <v>4.9175882738717478</v>
      </c>
      <c r="JD4" s="161">
        <v>4.8587959759958625</v>
      </c>
      <c r="JE4" s="161">
        <v>4.8568753045079784</v>
      </c>
      <c r="JF4" s="161">
        <v>4.8782521136239634</v>
      </c>
      <c r="JG4" s="161">
        <v>4.8260704685437341</v>
      </c>
    </row>
    <row r="5" spans="1:267" s="48" customFormat="1" ht="15" customHeight="1">
      <c r="A5" s="49" t="s">
        <v>127</v>
      </c>
      <c r="B5" s="45">
        <v>1.515068493150685</v>
      </c>
      <c r="C5" s="45">
        <v>1.7095890410958905</v>
      </c>
      <c r="D5" s="45">
        <v>2.4657534246575343</v>
      </c>
      <c r="E5" s="45">
        <v>2.463013698630137</v>
      </c>
      <c r="F5" s="45">
        <v>2.5315068493150683</v>
      </c>
      <c r="G5" s="45">
        <v>2.558904109589041</v>
      </c>
      <c r="H5" s="45">
        <v>2.536986301369863</v>
      </c>
      <c r="I5" s="45">
        <v>2.5561643835616437</v>
      </c>
      <c r="J5" s="45">
        <v>2.5972602739726027</v>
      </c>
      <c r="K5" s="45">
        <v>2.6219178082191781</v>
      </c>
      <c r="L5" s="45">
        <v>2.56986301369863</v>
      </c>
      <c r="M5" s="45">
        <v>2.484931506849315</v>
      </c>
      <c r="N5" s="45">
        <v>2.591780821917808</v>
      </c>
      <c r="O5" s="45">
        <v>2.6046575342465754</v>
      </c>
      <c r="P5" s="45">
        <v>2.5775342465753424</v>
      </c>
      <c r="Q5" s="45">
        <v>2.6095890410958904</v>
      </c>
      <c r="R5" s="45">
        <v>2.6501369863013697</v>
      </c>
      <c r="S5" s="45">
        <v>2.6263013698630138</v>
      </c>
      <c r="T5" s="45">
        <v>2.5621917808219181</v>
      </c>
      <c r="U5" s="45">
        <v>2.5663013698630137</v>
      </c>
      <c r="V5" s="45">
        <v>2.5753424657534247</v>
      </c>
      <c r="W5" s="45">
        <v>2.5446575342465754</v>
      </c>
      <c r="X5" s="45">
        <v>2.5302191780821919</v>
      </c>
      <c r="Y5" s="45">
        <v>2.4663013698630136</v>
      </c>
      <c r="Z5" s="45">
        <v>2.4339726027397259</v>
      </c>
      <c r="AA5" s="45">
        <v>2.4627397260273973</v>
      </c>
      <c r="AB5" s="45">
        <v>2.5123287671232877</v>
      </c>
      <c r="AC5" s="45">
        <v>2.5194520547945207</v>
      </c>
      <c r="AD5" s="45">
        <v>2.5197704438875315</v>
      </c>
      <c r="AE5" s="45">
        <v>2.6037041193586905</v>
      </c>
      <c r="AF5" s="45">
        <v>2.6179245255405696</v>
      </c>
      <c r="AG5" s="50">
        <v>2.6144042466402904</v>
      </c>
      <c r="AH5" s="45">
        <v>2.6113947915111235</v>
      </c>
      <c r="AI5" s="50">
        <v>2.5575166761398385</v>
      </c>
      <c r="AJ5" s="45">
        <v>2.5570953243801644</v>
      </c>
      <c r="AK5" s="45">
        <v>2.6268587959701288</v>
      </c>
      <c r="AL5" s="51">
        <v>2.7042724879954245</v>
      </c>
      <c r="AM5" s="52">
        <v>2.6959681340961423</v>
      </c>
      <c r="AN5" s="52">
        <v>2.7252050302839801</v>
      </c>
      <c r="AO5" s="53">
        <v>2.778129921743302</v>
      </c>
      <c r="AP5" s="53">
        <v>2.8192655667050048</v>
      </c>
      <c r="AQ5" s="45">
        <v>2.8230876836536782</v>
      </c>
      <c r="AR5" s="45">
        <v>2.8558740405889371</v>
      </c>
      <c r="AS5" s="45">
        <v>2.8445196943259368</v>
      </c>
      <c r="AT5" s="45">
        <v>2.8197186265894576</v>
      </c>
      <c r="AU5" s="45">
        <v>2.8076823065753702</v>
      </c>
      <c r="AV5" s="45">
        <v>2.8019951863708199</v>
      </c>
      <c r="AW5" s="45">
        <v>2.7163639540306028</v>
      </c>
      <c r="AX5" s="45">
        <v>2.6390506749134208</v>
      </c>
      <c r="AY5" s="45">
        <v>2.6195180578961943</v>
      </c>
      <c r="AZ5" s="45">
        <v>2.662075905992038</v>
      </c>
      <c r="BA5" s="45">
        <v>2.61</v>
      </c>
      <c r="BB5" s="45">
        <v>2.5939999999999999</v>
      </c>
      <c r="BC5" s="45">
        <v>2.6539999999999999</v>
      </c>
      <c r="BD5" s="45">
        <v>2.6880000000000002</v>
      </c>
      <c r="BE5" s="45">
        <v>2.6820328954066275</v>
      </c>
      <c r="BF5" s="45">
        <v>2.7083239592832093</v>
      </c>
      <c r="BG5" s="45">
        <v>2.7178375147319214</v>
      </c>
      <c r="BH5" s="45">
        <v>2.7176324588912451</v>
      </c>
      <c r="BI5" s="45">
        <v>2.7884957250873761</v>
      </c>
      <c r="BJ5" s="45">
        <v>2.9289686651876132</v>
      </c>
      <c r="BK5" s="45">
        <v>3.0257824635602275</v>
      </c>
      <c r="BL5" s="45">
        <v>3.1530191953591844</v>
      </c>
      <c r="BM5" s="45">
        <v>3.196624807389699</v>
      </c>
      <c r="BN5" s="45">
        <v>3.2452824260042261</v>
      </c>
      <c r="BO5" s="45">
        <v>3.2858017552228729</v>
      </c>
      <c r="BP5" s="45">
        <v>3.3639120440296923</v>
      </c>
      <c r="BQ5" s="45">
        <v>3.3272046316174766</v>
      </c>
      <c r="BR5" s="45">
        <v>3.381359215519093</v>
      </c>
      <c r="BS5" s="45">
        <v>3.3810129054169269</v>
      </c>
      <c r="BT5" s="45">
        <v>3.4859694795576477</v>
      </c>
      <c r="BU5" s="45">
        <v>3.4957359702782944</v>
      </c>
      <c r="BV5" s="45">
        <v>3.5540144819845114</v>
      </c>
      <c r="BW5" s="45">
        <v>3.5651696201218499</v>
      </c>
      <c r="BX5" s="45">
        <v>3.5652917685406611</v>
      </c>
      <c r="BY5" s="45">
        <v>3.5865318376449662</v>
      </c>
      <c r="BZ5" s="45">
        <v>3.6522911861992284</v>
      </c>
      <c r="CA5" s="45">
        <v>3.6704934151996844</v>
      </c>
      <c r="CB5" s="45">
        <v>3.7565651119426335</v>
      </c>
      <c r="CC5" s="45">
        <v>3.7478059095155976</v>
      </c>
      <c r="CD5" s="45">
        <v>3.6899500377610179</v>
      </c>
      <c r="CE5" s="45">
        <v>3.7111835604442716</v>
      </c>
      <c r="CF5" s="45">
        <v>3.7231493346546345</v>
      </c>
      <c r="CG5" s="45">
        <v>3.6629999999999998</v>
      </c>
      <c r="CH5" s="45">
        <v>3.79</v>
      </c>
      <c r="CI5" s="45">
        <v>3.855</v>
      </c>
      <c r="CJ5" s="51">
        <v>3.9446131104349611</v>
      </c>
      <c r="CK5" s="51">
        <v>3.9704374447992143</v>
      </c>
      <c r="CL5" s="51">
        <v>3.95147275564644</v>
      </c>
      <c r="CM5" s="51">
        <v>4.0698540385230038</v>
      </c>
      <c r="CN5" s="51">
        <v>4.2114002855369463</v>
      </c>
      <c r="CO5" s="51">
        <v>4.249061159821153</v>
      </c>
      <c r="CP5" s="51">
        <v>4.2682130951456934</v>
      </c>
      <c r="CQ5" s="51">
        <v>4.3634727889991654</v>
      </c>
      <c r="CR5" s="51">
        <v>4.4130000000000003</v>
      </c>
      <c r="CS5" s="51">
        <v>4.3810000000000002</v>
      </c>
      <c r="CT5" s="51">
        <v>4.4275956671480579</v>
      </c>
      <c r="CU5" s="51">
        <v>4.407</v>
      </c>
      <c r="CV5" s="51">
        <v>4.3302917859799646</v>
      </c>
      <c r="CW5" s="51">
        <v>4.4165867084161023</v>
      </c>
      <c r="CX5" s="51">
        <v>4.4397951934891671</v>
      </c>
      <c r="CY5" s="51">
        <v>4.4476937941487531</v>
      </c>
      <c r="CZ5" s="51">
        <v>4.5190401439239825</v>
      </c>
      <c r="DA5" s="51">
        <v>4.3948358120109345</v>
      </c>
      <c r="DB5" s="51">
        <v>4.3970000000000002</v>
      </c>
      <c r="DC5" s="51">
        <v>4.2921980175178147</v>
      </c>
      <c r="DD5" s="51">
        <v>4.2996061809201951</v>
      </c>
      <c r="DE5" s="51">
        <v>4.3926436574603605</v>
      </c>
      <c r="DF5" s="51">
        <v>4.3738120246424357</v>
      </c>
      <c r="DG5" s="51">
        <v>4.2486694068873279</v>
      </c>
      <c r="DH5" s="51">
        <v>4.2313790173485337</v>
      </c>
      <c r="DI5" s="51">
        <v>4.3004783184023934</v>
      </c>
      <c r="DJ5" s="51">
        <v>4.2315920716986861</v>
      </c>
      <c r="DK5" s="51">
        <v>4.1393516386223048</v>
      </c>
      <c r="DL5" s="51">
        <v>4.1784017497323864</v>
      </c>
      <c r="DM5" s="51">
        <v>4.2573176360356833</v>
      </c>
      <c r="DN5" s="51">
        <v>4.20092435188152</v>
      </c>
      <c r="DO5" s="51">
        <v>4.2065651348765494</v>
      </c>
      <c r="DP5" s="51">
        <v>4.1311614464631301</v>
      </c>
      <c r="DQ5" s="51">
        <v>4.1205830581620519</v>
      </c>
      <c r="DR5" s="51">
        <v>4.0536057313633576</v>
      </c>
      <c r="DS5" s="51">
        <v>4.0955546176308104</v>
      </c>
      <c r="DT5" s="51">
        <v>4.0837170685526285</v>
      </c>
      <c r="DU5" s="51">
        <v>4.097773298787704</v>
      </c>
      <c r="DV5" s="51">
        <v>4.1289111319202227</v>
      </c>
      <c r="DW5" s="51">
        <v>4.2637293819078463</v>
      </c>
      <c r="DX5" s="51">
        <v>4.2551232529648937</v>
      </c>
      <c r="DY5" s="51">
        <v>4.2361426130245032</v>
      </c>
      <c r="DZ5" s="51">
        <v>4.2240473197217563</v>
      </c>
      <c r="EA5" s="51">
        <v>4.2092288769731807</v>
      </c>
      <c r="EB5" s="51">
        <v>4.2047929617305453</v>
      </c>
      <c r="EC5" s="51">
        <v>4.2497565809512015</v>
      </c>
      <c r="ED5" s="51">
        <v>4.1760546711197781</v>
      </c>
      <c r="EE5" s="51">
        <v>4.3100833878855536</v>
      </c>
      <c r="EF5" s="51">
        <v>4.3024678119344397</v>
      </c>
      <c r="EG5" s="51">
        <v>4.2453983361822223</v>
      </c>
      <c r="EH5" s="51">
        <v>4.163128351774918</v>
      </c>
      <c r="EI5" s="51">
        <v>4.1030224854075605</v>
      </c>
      <c r="EJ5" s="51">
        <v>4.052868887007298</v>
      </c>
      <c r="EK5" s="51">
        <v>4.091479310056684</v>
      </c>
      <c r="EL5" s="51">
        <v>4.1247191995694141</v>
      </c>
      <c r="EM5" s="51">
        <v>4.2396847546607646</v>
      </c>
      <c r="EN5" s="51">
        <v>4.2428959591771438</v>
      </c>
      <c r="EO5" s="51">
        <v>4.3055892690506949</v>
      </c>
      <c r="EP5" s="51">
        <v>4.2430264101067712</v>
      </c>
      <c r="EQ5" s="54">
        <v>4.2507292312405651</v>
      </c>
      <c r="ER5" s="54">
        <v>4.2465426206341963</v>
      </c>
      <c r="ES5" s="54">
        <v>4.3930507337356941</v>
      </c>
      <c r="ET5" s="54">
        <v>4.2821032844455349</v>
      </c>
      <c r="EU5" s="54">
        <v>4.2151155704938326</v>
      </c>
      <c r="EV5" s="54">
        <v>4.3754080543225529</v>
      </c>
      <c r="EW5" s="54">
        <v>4.3488843594951634</v>
      </c>
      <c r="EX5" s="54">
        <v>4.3034652581023964</v>
      </c>
      <c r="EY5" s="54">
        <v>4.37585154640455</v>
      </c>
      <c r="EZ5" s="54">
        <v>4.3107212050931905</v>
      </c>
      <c r="FA5" s="54">
        <v>4.3082607679554483</v>
      </c>
      <c r="FB5" s="54">
        <v>4.421076601483457</v>
      </c>
      <c r="FC5" s="54">
        <v>4.4905678187773441</v>
      </c>
      <c r="FD5" s="54">
        <v>4.4729851988167377</v>
      </c>
      <c r="FE5" s="54">
        <v>4.519739897122502</v>
      </c>
      <c r="FF5" s="54">
        <v>4.4398538214715604</v>
      </c>
      <c r="FG5" s="54">
        <v>4.4506683818867172</v>
      </c>
      <c r="FH5" s="54">
        <v>4.548494894907984</v>
      </c>
      <c r="FI5" s="54">
        <v>4.5606124832424841</v>
      </c>
      <c r="FJ5" s="54">
        <v>4.5273826947683329</v>
      </c>
      <c r="FK5" s="54">
        <v>4.4914856799308014</v>
      </c>
      <c r="FL5" s="54">
        <v>4.4101613239187927</v>
      </c>
      <c r="FM5" s="54">
        <v>4.3710272830575443</v>
      </c>
      <c r="FN5" s="54">
        <v>4.4994388646146701</v>
      </c>
      <c r="FO5" s="54">
        <v>4.4919391318207413</v>
      </c>
      <c r="FP5" s="54">
        <v>4.4900015216961648</v>
      </c>
      <c r="FQ5" s="83">
        <v>4.5671255390284724</v>
      </c>
      <c r="FR5" s="83">
        <v>4.2217629213297618</v>
      </c>
      <c r="FS5" s="83">
        <v>4.1925562428308334</v>
      </c>
      <c r="FT5" s="83">
        <v>4.2776021680844618</v>
      </c>
      <c r="FU5" s="83">
        <v>4.2032642847621986</v>
      </c>
      <c r="FV5" s="155">
        <v>4.2430569504535995</v>
      </c>
      <c r="FW5" s="155">
        <v>4.275058345178449</v>
      </c>
      <c r="FX5" s="155">
        <v>4.1910433167641861</v>
      </c>
      <c r="FY5" s="155">
        <v>4.1866535714856461</v>
      </c>
      <c r="FZ5" s="155">
        <v>4.1713740580977321</v>
      </c>
      <c r="GA5" s="155">
        <v>4.2083718906673457</v>
      </c>
      <c r="GB5" s="155">
        <v>4.1912564020126792</v>
      </c>
      <c r="GC5" s="155">
        <v>4.2006949770679594</v>
      </c>
      <c r="GD5" s="155">
        <v>4.1945407328220208</v>
      </c>
      <c r="GE5" s="155">
        <v>4.2178702957178515</v>
      </c>
      <c r="GF5" s="155">
        <v>4.303239401517426</v>
      </c>
      <c r="GG5" s="155">
        <v>4.2182626369162506</v>
      </c>
      <c r="GH5" s="155">
        <v>4.1569595723234523</v>
      </c>
      <c r="GI5" s="155">
        <v>4.1793101605407772</v>
      </c>
      <c r="GJ5" s="155">
        <v>4.148534725440971</v>
      </c>
      <c r="GK5" s="155">
        <v>4.1050925198038426</v>
      </c>
      <c r="GL5" s="155">
        <v>4.2621053086133411</v>
      </c>
      <c r="GM5" s="155">
        <v>4.3024592630286342</v>
      </c>
      <c r="GN5" s="155">
        <v>4.2736021280354723</v>
      </c>
      <c r="GO5" s="155">
        <v>4.2928391306724718</v>
      </c>
      <c r="GP5" s="155">
        <v>4.2520800239490528</v>
      </c>
      <c r="GQ5" s="155">
        <v>4.2906727997395002</v>
      </c>
      <c r="GR5" s="155">
        <v>4.3665269908800228</v>
      </c>
      <c r="GS5" s="155">
        <v>4.3190110296509268</v>
      </c>
      <c r="GT5" s="155">
        <v>4.2675760021387585</v>
      </c>
      <c r="GU5" s="155">
        <v>4.2837832310399779</v>
      </c>
      <c r="GV5" s="155">
        <v>4.2975350345879644</v>
      </c>
      <c r="GW5" s="155">
        <v>4.3909403545274728</v>
      </c>
      <c r="GX5" s="162">
        <v>4.4706154942240408</v>
      </c>
      <c r="GY5" s="162">
        <v>4.4448425637078453</v>
      </c>
      <c r="GZ5" s="162">
        <v>4.3598212204727593</v>
      </c>
      <c r="HA5" s="162">
        <v>4.416499133953212</v>
      </c>
      <c r="HB5" s="162">
        <v>4.4682256158249043</v>
      </c>
      <c r="HC5" s="162">
        <v>4.4605695595058119</v>
      </c>
      <c r="HD5" s="162">
        <v>4.5085808344363132</v>
      </c>
      <c r="HE5" s="162">
        <v>4.4761071086380975</v>
      </c>
      <c r="HF5" s="162">
        <v>4.4337826423914297</v>
      </c>
      <c r="HG5" s="162">
        <v>4.4054783379373248</v>
      </c>
      <c r="HH5" s="162">
        <v>4.3929857272402231</v>
      </c>
      <c r="HI5" s="162">
        <v>4.3635624857637882</v>
      </c>
      <c r="HJ5" s="162">
        <v>4.4791282541638386</v>
      </c>
      <c r="HK5" s="162">
        <v>4.4992782132514897</v>
      </c>
      <c r="HL5" s="162">
        <v>4.4868065726987583</v>
      </c>
      <c r="HM5" s="162">
        <v>4.5050085903791928</v>
      </c>
      <c r="HN5" s="162">
        <v>4.4556915128449397</v>
      </c>
      <c r="HO5" s="162">
        <v>4.4441300351697484</v>
      </c>
      <c r="HP5" s="162">
        <v>4.4714259574622357</v>
      </c>
      <c r="HQ5" s="162">
        <v>4.4677391282144336</v>
      </c>
      <c r="HR5" s="162">
        <v>4.4532599780854092</v>
      </c>
      <c r="HS5" s="162">
        <v>4.5141922656368827</v>
      </c>
      <c r="HT5" s="162">
        <v>4.4669122317666483</v>
      </c>
      <c r="HU5" s="162">
        <v>4.3957981307840228</v>
      </c>
      <c r="HV5" s="162">
        <v>4.4616445488437844</v>
      </c>
      <c r="HW5" s="162">
        <v>4.4590603097179908</v>
      </c>
      <c r="HX5" s="162">
        <v>4.4872258244539962</v>
      </c>
      <c r="HY5" s="162">
        <v>4.4895681877283824</v>
      </c>
      <c r="HZ5" s="162">
        <v>4.5336823734256821</v>
      </c>
      <c r="IA5" s="162">
        <v>4.5281116338597469</v>
      </c>
      <c r="IB5" s="162">
        <v>4.5573048290219527</v>
      </c>
      <c r="IC5" s="162">
        <v>4.548745652289707</v>
      </c>
      <c r="ID5" s="162">
        <v>4.5206327595026661</v>
      </c>
      <c r="IE5" s="162">
        <v>4.6179959883352355</v>
      </c>
      <c r="IF5" s="162">
        <v>4.5836361266291501</v>
      </c>
      <c r="IG5" s="162">
        <v>4.5939368469885169</v>
      </c>
      <c r="IH5" s="162">
        <v>4.6319716727821341</v>
      </c>
      <c r="II5" s="162">
        <v>4.6045667343274106</v>
      </c>
      <c r="IJ5" s="162">
        <v>4.5324747374003573</v>
      </c>
      <c r="IK5" s="162">
        <v>4.5190442805926443</v>
      </c>
      <c r="IL5" s="162">
        <v>4.5323105240631962</v>
      </c>
      <c r="IM5" s="162">
        <v>4.4712432073412431</v>
      </c>
      <c r="IN5" s="162">
        <v>4.5012730315311984</v>
      </c>
      <c r="IO5" s="162">
        <v>4.4216419360645736</v>
      </c>
      <c r="IP5" s="162">
        <v>4.3871853046841496</v>
      </c>
      <c r="IQ5" s="162">
        <v>4.3536709641393623</v>
      </c>
      <c r="IR5" s="162">
        <v>4.3174522044961225</v>
      </c>
      <c r="IS5" s="162">
        <v>4.2860962678986105</v>
      </c>
      <c r="IT5" s="162">
        <v>4.3149136379929605</v>
      </c>
      <c r="IU5" s="162">
        <v>4.2886780523758379</v>
      </c>
      <c r="IV5" s="162">
        <v>4.2331249196622531</v>
      </c>
      <c r="IW5" s="162">
        <v>4.2690932940517206</v>
      </c>
      <c r="IX5" s="162">
        <v>4.2209246165572312</v>
      </c>
      <c r="IY5" s="162">
        <v>4.2637223507536453</v>
      </c>
      <c r="IZ5" s="162">
        <v>4.3018931164166467</v>
      </c>
      <c r="JA5" s="162">
        <v>4.3011936783479641</v>
      </c>
      <c r="JB5" s="162">
        <v>4.3045529164219136</v>
      </c>
      <c r="JC5" s="162">
        <v>4.3425939811655168</v>
      </c>
      <c r="JD5" s="162">
        <v>4.2983110131300748</v>
      </c>
      <c r="JE5" s="162">
        <v>4.3037219435532155</v>
      </c>
      <c r="JF5" s="162">
        <v>4.2989595785972723</v>
      </c>
      <c r="JG5" s="162">
        <v>4.2456510778610737</v>
      </c>
    </row>
    <row r="6" spans="1:267" s="19" customFormat="1" ht="15" customHeight="1">
      <c r="A6" s="55" t="s">
        <v>128</v>
      </c>
      <c r="B6" s="56">
        <v>2.7287671232876711</v>
      </c>
      <c r="C6" s="56">
        <v>2.536986301369863</v>
      </c>
      <c r="D6" s="56">
        <v>3.2684931506849315</v>
      </c>
      <c r="E6" s="56">
        <v>3.2273972602739724</v>
      </c>
      <c r="F6" s="56">
        <v>3.2958904109589042</v>
      </c>
      <c r="G6" s="56">
        <v>3.2657534246575342</v>
      </c>
      <c r="H6" s="56">
        <v>3.2054794520547945</v>
      </c>
      <c r="I6" s="56">
        <v>3.1808219178082191</v>
      </c>
      <c r="J6" s="56">
        <v>3.2164383561643834</v>
      </c>
      <c r="K6" s="56">
        <v>3.2547945205479452</v>
      </c>
      <c r="L6" s="56">
        <v>3.2520547945205478</v>
      </c>
      <c r="M6" s="56">
        <v>3.2</v>
      </c>
      <c r="N6" s="56">
        <v>3.2161643835616442</v>
      </c>
      <c r="O6" s="56">
        <v>3.2041095890410958</v>
      </c>
      <c r="P6" s="56">
        <v>3.1342465753424658</v>
      </c>
      <c r="Q6" s="56">
        <v>3.1252054794520547</v>
      </c>
      <c r="R6" s="56">
        <v>3.1972602739726028</v>
      </c>
      <c r="S6" s="56">
        <v>3.1827397260273975</v>
      </c>
      <c r="T6" s="56">
        <v>3.1131506849315067</v>
      </c>
      <c r="U6" s="56">
        <v>3.1353424657534248</v>
      </c>
      <c r="V6" s="56">
        <v>3.1715068493150684</v>
      </c>
      <c r="W6" s="56">
        <v>3.1054246575342468</v>
      </c>
      <c r="X6" s="56">
        <v>3.0802739726027397</v>
      </c>
      <c r="Y6" s="56">
        <v>3.0095890410958903</v>
      </c>
      <c r="Z6" s="56">
        <v>2.9986301369863013</v>
      </c>
      <c r="AA6" s="56">
        <v>3.0246575342465754</v>
      </c>
      <c r="AB6" s="56">
        <v>3.1243835616438358</v>
      </c>
      <c r="AC6" s="56">
        <v>3.1561643835616437</v>
      </c>
      <c r="AD6" s="56">
        <v>3.1140857787873424</v>
      </c>
      <c r="AE6" s="56">
        <v>3.2677328937017811</v>
      </c>
      <c r="AF6" s="56">
        <v>3.3228337423640548</v>
      </c>
      <c r="AG6" s="56">
        <v>3.3257957298183012</v>
      </c>
      <c r="AH6" s="56">
        <v>3.3338835457547122</v>
      </c>
      <c r="AI6" s="56">
        <v>3.257441732630137</v>
      </c>
      <c r="AJ6" s="56">
        <v>3.2507560751115618</v>
      </c>
      <c r="AK6" s="56">
        <v>3.305902458452548</v>
      </c>
      <c r="AL6" s="57">
        <v>3.3575952123963559</v>
      </c>
      <c r="AM6" s="58">
        <v>3.3223782611682191</v>
      </c>
      <c r="AN6" s="58">
        <v>3.3631475300314273</v>
      </c>
      <c r="AO6" s="59">
        <v>3.3962515149180503</v>
      </c>
      <c r="AP6" s="59">
        <v>3.4446883976461597</v>
      </c>
      <c r="AQ6" s="56">
        <v>3.4291653220369898</v>
      </c>
      <c r="AR6" s="56">
        <v>3.4848015961734329</v>
      </c>
      <c r="AS6" s="56">
        <v>3.4602611390794289</v>
      </c>
      <c r="AT6" s="56">
        <v>3.4219655606723882</v>
      </c>
      <c r="AU6" s="56">
        <v>3.3674501027330987</v>
      </c>
      <c r="AV6" s="56">
        <v>3.3698636299175897</v>
      </c>
      <c r="AW6" s="56">
        <v>3.2648541012507746</v>
      </c>
      <c r="AX6" s="56">
        <v>3.2083954834160799</v>
      </c>
      <c r="AY6" s="56">
        <v>3.1889199429969786</v>
      </c>
      <c r="AZ6" s="56">
        <v>3.2200587484316032</v>
      </c>
      <c r="BA6" s="56">
        <v>3.1520000000000001</v>
      </c>
      <c r="BB6" s="56">
        <v>3.1349999999999998</v>
      </c>
      <c r="BC6" s="56">
        <v>3.1840000000000002</v>
      </c>
      <c r="BD6" s="56">
        <v>3.2410000000000001</v>
      </c>
      <c r="BE6" s="56">
        <v>3.2159610881233935</v>
      </c>
      <c r="BF6" s="56">
        <v>3.2531221584290853</v>
      </c>
      <c r="BG6" s="56">
        <v>3.2655197049736961</v>
      </c>
      <c r="BH6" s="56">
        <v>3.2853219911620677</v>
      </c>
      <c r="BI6" s="56">
        <v>3.3400243977883961</v>
      </c>
      <c r="BJ6" s="56">
        <v>3.5014805896402019</v>
      </c>
      <c r="BK6" s="56">
        <v>3.5921540352690591</v>
      </c>
      <c r="BL6" s="56">
        <v>3.7103455318065865</v>
      </c>
      <c r="BM6" s="56">
        <v>3.7295578731935697</v>
      </c>
      <c r="BN6" s="56">
        <v>3.7657403803713598</v>
      </c>
      <c r="BO6" s="56">
        <v>3.7747862169144368</v>
      </c>
      <c r="BP6" s="56">
        <v>3.8631030588994415</v>
      </c>
      <c r="BQ6" s="56">
        <v>3.8035942105544631</v>
      </c>
      <c r="BR6" s="56">
        <v>3.8295326905979961</v>
      </c>
      <c r="BS6" s="56">
        <v>3.7860727611131759</v>
      </c>
      <c r="BT6" s="56">
        <v>3.8577044623198975</v>
      </c>
      <c r="BU6" s="56">
        <v>3.8304008098891624</v>
      </c>
      <c r="BV6" s="56">
        <v>3.8596410917681299</v>
      </c>
      <c r="BW6" s="56">
        <v>3.8346233609243479</v>
      </c>
      <c r="BX6" s="56">
        <v>3.844666823229876</v>
      </c>
      <c r="BY6" s="56">
        <v>3.8523300235448672</v>
      </c>
      <c r="BZ6" s="56">
        <v>3.9059625670476872</v>
      </c>
      <c r="CA6" s="56">
        <v>3.8947257691452415</v>
      </c>
      <c r="CB6" s="56">
        <v>3.9722724073135507</v>
      </c>
      <c r="CC6" s="56">
        <v>3.9678082686341276</v>
      </c>
      <c r="CD6" s="56">
        <v>3.8982043279045713</v>
      </c>
      <c r="CE6" s="56">
        <v>3.9253245117172462</v>
      </c>
      <c r="CF6" s="56">
        <v>3.9514470682390717</v>
      </c>
      <c r="CG6" s="56">
        <v>3.8969999999999998</v>
      </c>
      <c r="CH6" s="56">
        <v>4.0289999999999999</v>
      </c>
      <c r="CI6" s="56">
        <v>4.1070000000000002</v>
      </c>
      <c r="CJ6" s="57">
        <v>4.2296749836428722</v>
      </c>
      <c r="CK6" s="57">
        <v>4.2230358229884182</v>
      </c>
      <c r="CL6" s="57">
        <v>4.195939709587746</v>
      </c>
      <c r="CM6" s="57">
        <v>4.3187227403581714</v>
      </c>
      <c r="CN6" s="57">
        <v>4.4678740199330331</v>
      </c>
      <c r="CO6" s="57">
        <v>4.4972583272362172</v>
      </c>
      <c r="CP6" s="57">
        <v>4.4952741629852175</v>
      </c>
      <c r="CQ6" s="57">
        <v>4.5839567452319994</v>
      </c>
      <c r="CR6" s="57">
        <v>4.6219999999999999</v>
      </c>
      <c r="CS6" s="57">
        <v>4.577</v>
      </c>
      <c r="CT6" s="57">
        <v>4.6156913762332517</v>
      </c>
      <c r="CU6" s="57">
        <v>4.5839999999999996</v>
      </c>
      <c r="CV6" s="57">
        <v>4.585246616874632</v>
      </c>
      <c r="CW6" s="57">
        <v>4.5935131762347252</v>
      </c>
      <c r="CX6" s="57">
        <v>4.6015163394873282</v>
      </c>
      <c r="CY6" s="57">
        <v>4.5943777759395408</v>
      </c>
      <c r="CZ6" s="57">
        <v>4.6884932666024195</v>
      </c>
      <c r="DA6" s="57">
        <v>4.6313520773046903</v>
      </c>
      <c r="DB6" s="57">
        <v>4.7270000000000003</v>
      </c>
      <c r="DC6" s="57">
        <v>4.6777178362075711</v>
      </c>
      <c r="DD6" s="57">
        <v>4.7223557026905922</v>
      </c>
      <c r="DE6" s="57">
        <v>4.7947091568532167</v>
      </c>
      <c r="DF6" s="57">
        <v>4.7710589488761963</v>
      </c>
      <c r="DG6" s="57">
        <v>4.6926819968383446</v>
      </c>
      <c r="DH6" s="57">
        <v>4.756653961215453</v>
      </c>
      <c r="DI6" s="57">
        <v>4.8189966635186412</v>
      </c>
      <c r="DJ6" s="57">
        <v>4.739554684904534</v>
      </c>
      <c r="DK6" s="57">
        <v>4.6744347382861653</v>
      </c>
      <c r="DL6" s="57">
        <v>4.7544826141662409</v>
      </c>
      <c r="DM6" s="57">
        <v>4.856111020336888</v>
      </c>
      <c r="DN6" s="57">
        <v>4.7840973845867287</v>
      </c>
      <c r="DO6" s="57">
        <v>4.8356378043395285</v>
      </c>
      <c r="DP6" s="57">
        <v>4.7298671467328495</v>
      </c>
      <c r="DQ6" s="57">
        <v>4.6795955821930324</v>
      </c>
      <c r="DR6" s="57">
        <v>4.5622968005728604</v>
      </c>
      <c r="DS6" s="57">
        <v>4.5771927197933691</v>
      </c>
      <c r="DT6" s="57">
        <v>4.5166514241512097</v>
      </c>
      <c r="DU6" s="57">
        <v>4.531136358971481</v>
      </c>
      <c r="DV6" s="57">
        <v>4.5403327564468299</v>
      </c>
      <c r="DW6" s="57">
        <v>4.7019128926326648</v>
      </c>
      <c r="DX6" s="57">
        <v>4.6548237693756809</v>
      </c>
      <c r="DY6" s="57">
        <v>4.6052004554257389</v>
      </c>
      <c r="DZ6" s="57">
        <v>4.5536966075477778</v>
      </c>
      <c r="EA6" s="57">
        <v>4.532848365310409</v>
      </c>
      <c r="EB6" s="57">
        <v>4.5086192803094436</v>
      </c>
      <c r="EC6" s="57">
        <v>4.5297491499009226</v>
      </c>
      <c r="ED6" s="57">
        <v>4.4483109637392912</v>
      </c>
      <c r="EE6" s="57">
        <v>4.6021126964390868</v>
      </c>
      <c r="EF6" s="57">
        <v>4.5345939238771669</v>
      </c>
      <c r="EG6" s="57">
        <v>4.4698631438112297</v>
      </c>
      <c r="EH6" s="57">
        <v>4.4034749389046919</v>
      </c>
      <c r="EI6" s="57">
        <v>4.3348611981632841</v>
      </c>
      <c r="EJ6" s="57">
        <v>4.2817502659897277</v>
      </c>
      <c r="EK6" s="57">
        <v>4.3268806306747187</v>
      </c>
      <c r="EL6" s="57">
        <v>4.3300010362934422</v>
      </c>
      <c r="EM6" s="57">
        <v>4.4205367336641004</v>
      </c>
      <c r="EN6" s="57">
        <v>4.3839648008070959</v>
      </c>
      <c r="EO6" s="57">
        <v>4.4452985789544401</v>
      </c>
      <c r="EP6" s="57">
        <v>4.37480563787802</v>
      </c>
      <c r="EQ6" s="60">
        <v>4.3852810612628135</v>
      </c>
      <c r="ER6" s="60">
        <v>4.3458062033826534</v>
      </c>
      <c r="ES6" s="60">
        <v>4.5133397758644955</v>
      </c>
      <c r="ET6" s="60">
        <v>4.3685094161592906</v>
      </c>
      <c r="EU6" s="60">
        <v>4.2879146250175388</v>
      </c>
      <c r="EV6" s="60">
        <v>4.4644500003775764</v>
      </c>
      <c r="EW6" s="60">
        <v>4.433949783792464</v>
      </c>
      <c r="EX6" s="60">
        <v>4.3885091728254864</v>
      </c>
      <c r="EY6" s="60">
        <v>4.466453462048781</v>
      </c>
      <c r="EZ6" s="60">
        <v>4.3838164725245283</v>
      </c>
      <c r="FA6" s="60">
        <v>4.3823230475603285</v>
      </c>
      <c r="FB6" s="60">
        <v>4.4997367201720397</v>
      </c>
      <c r="FC6" s="60">
        <v>4.558437039077023</v>
      </c>
      <c r="FD6" s="60">
        <v>4.5233520631558628</v>
      </c>
      <c r="FE6" s="60">
        <v>4.5855351918872218</v>
      </c>
      <c r="FF6" s="60">
        <v>4.4998960259000595</v>
      </c>
      <c r="FG6" s="60">
        <v>4.5155147542049381</v>
      </c>
      <c r="FH6" s="60">
        <v>4.6160869029016443</v>
      </c>
      <c r="FI6" s="60">
        <v>4.598264458418007</v>
      </c>
      <c r="FJ6" s="60">
        <v>4.5505522278913517</v>
      </c>
      <c r="FK6" s="60">
        <v>4.515595030509945</v>
      </c>
      <c r="FL6" s="60">
        <v>4.4101613239187927</v>
      </c>
      <c r="FM6" s="60">
        <v>4.3710272830575443</v>
      </c>
      <c r="FN6" s="60">
        <v>4.4994388646146701</v>
      </c>
      <c r="FO6" s="60">
        <v>4.4919391318207413</v>
      </c>
      <c r="FP6" s="60">
        <v>4.4900015216961648</v>
      </c>
      <c r="FQ6" s="77">
        <v>4.5671255390284724</v>
      </c>
      <c r="FR6" s="77">
        <v>4.2217629213297618</v>
      </c>
      <c r="FS6" s="77">
        <v>4.1925562428308334</v>
      </c>
      <c r="FT6" s="77">
        <v>4.2776021680844618</v>
      </c>
      <c r="FU6" s="77">
        <v>4.2032642847621986</v>
      </c>
      <c r="FV6" s="156">
        <v>4.2430569504535995</v>
      </c>
      <c r="FW6" s="156">
        <v>4.275058345178449</v>
      </c>
      <c r="FX6" s="156">
        <v>4.1910433167641861</v>
      </c>
      <c r="FY6" s="156">
        <v>4.1866535714856461</v>
      </c>
      <c r="FZ6" s="156">
        <v>4.1713740580977321</v>
      </c>
      <c r="GA6" s="156">
        <v>4.2083718906673457</v>
      </c>
      <c r="GB6" s="156">
        <v>4.1912564020126792</v>
      </c>
      <c r="GC6" s="156">
        <v>4.2006949770679594</v>
      </c>
      <c r="GD6" s="156">
        <v>4.1945407328220208</v>
      </c>
      <c r="GE6" s="156">
        <v>4.2178702957178515</v>
      </c>
      <c r="GF6" s="156">
        <v>4.303239401517426</v>
      </c>
      <c r="GG6" s="156">
        <v>4.2182626369162506</v>
      </c>
      <c r="GH6" s="156">
        <v>4.1569595723234523</v>
      </c>
      <c r="GI6" s="156">
        <v>4.1793101605407772</v>
      </c>
      <c r="GJ6" s="156">
        <v>4.148534725440971</v>
      </c>
      <c r="GK6" s="156">
        <v>4.1050925198038426</v>
      </c>
      <c r="GL6" s="156">
        <v>4.2621053086133411</v>
      </c>
      <c r="GM6" s="156">
        <v>4.3024592630286342</v>
      </c>
      <c r="GN6" s="156">
        <v>4.2736021280354723</v>
      </c>
      <c r="GO6" s="156">
        <v>4.3104933541800916</v>
      </c>
      <c r="GP6" s="156">
        <v>4.2864382025072478</v>
      </c>
      <c r="GQ6" s="156">
        <v>4.3368092799286933</v>
      </c>
      <c r="GR6" s="156">
        <v>4.4136279122097939</v>
      </c>
      <c r="GS6" s="156">
        <v>4.3660932474917242</v>
      </c>
      <c r="GT6" s="156">
        <v>4.3146580724348897</v>
      </c>
      <c r="GU6" s="156">
        <v>4.3318178144887902</v>
      </c>
      <c r="GV6" s="156">
        <v>4.3284481272805548</v>
      </c>
      <c r="GW6" s="156">
        <v>4.4038992522107829</v>
      </c>
      <c r="GX6" s="157">
        <v>4.4845632954643122</v>
      </c>
      <c r="GY6" s="157">
        <v>4.4448425637078453</v>
      </c>
      <c r="GZ6" s="157">
        <v>4.3598212204727593</v>
      </c>
      <c r="HA6" s="157">
        <v>4.4434064295548712</v>
      </c>
      <c r="HB6" s="157">
        <v>4.5080767858590836</v>
      </c>
      <c r="HC6" s="157">
        <v>4.500414321383567</v>
      </c>
      <c r="HD6" s="157">
        <v>4.5504005088986839</v>
      </c>
      <c r="HE6" s="157">
        <v>4.5179233249785833</v>
      </c>
      <c r="HF6" s="157">
        <v>4.4755957287405321</v>
      </c>
      <c r="HG6" s="157">
        <v>4.4482791184163455</v>
      </c>
      <c r="HH6" s="157">
        <v>4.3929857272402231</v>
      </c>
      <c r="HI6" s="157">
        <v>4.3635624857637882</v>
      </c>
      <c r="HJ6" s="157">
        <v>4.4791282541638386</v>
      </c>
      <c r="HK6" s="157">
        <v>4.4992782132514897</v>
      </c>
      <c r="HL6" s="157">
        <v>4.4868065726987583</v>
      </c>
      <c r="HM6" s="157">
        <v>4.5050085903791928</v>
      </c>
      <c r="HN6" s="157">
        <v>4.4556915128449397</v>
      </c>
      <c r="HO6" s="157">
        <v>4.4441300351697484</v>
      </c>
      <c r="HP6" s="157">
        <v>4.4714259574622357</v>
      </c>
      <c r="HQ6" s="157">
        <v>4.4677391282144336</v>
      </c>
      <c r="HR6" s="157">
        <v>4.4532599780854092</v>
      </c>
      <c r="HS6" s="157">
        <v>4.5141922656368827</v>
      </c>
      <c r="HT6" s="157">
        <v>4.4669122317666483</v>
      </c>
      <c r="HU6" s="157">
        <v>4.3957981307840228</v>
      </c>
      <c r="HV6" s="157">
        <v>4.4616445488437844</v>
      </c>
      <c r="HW6" s="157">
        <v>4.4590603097179908</v>
      </c>
      <c r="HX6" s="157">
        <v>4.4872258244539962</v>
      </c>
      <c r="HY6" s="157">
        <v>4.4895681877283824</v>
      </c>
      <c r="HZ6" s="157">
        <v>4.5336823734256821</v>
      </c>
      <c r="IA6" s="157">
        <v>4.5281116338597469</v>
      </c>
      <c r="IB6" s="157">
        <v>4.5573048290219527</v>
      </c>
      <c r="IC6" s="157">
        <v>4.548745652289707</v>
      </c>
      <c r="ID6" s="157">
        <v>4.5206327595026661</v>
      </c>
      <c r="IE6" s="157">
        <v>4.6179959883352355</v>
      </c>
      <c r="IF6" s="157">
        <v>4.5836361266291501</v>
      </c>
      <c r="IG6" s="157">
        <v>4.5939368469885169</v>
      </c>
      <c r="IH6" s="157">
        <v>4.6319716727821341</v>
      </c>
      <c r="II6" s="157">
        <v>4.6045667343274106</v>
      </c>
      <c r="IJ6" s="157">
        <v>4.5324747374003573</v>
      </c>
      <c r="IK6" s="157">
        <v>4.5190442805926443</v>
      </c>
      <c r="IL6" s="157">
        <v>4.5323105240631962</v>
      </c>
      <c r="IM6" s="157">
        <v>4.4712432073412431</v>
      </c>
      <c r="IN6" s="157">
        <v>4.5962358446135356</v>
      </c>
      <c r="IO6" s="157">
        <v>4.5144117412998499</v>
      </c>
      <c r="IP6" s="157">
        <v>4.4810880418261814</v>
      </c>
      <c r="IQ6" s="157">
        <v>4.442826472819168</v>
      </c>
      <c r="IR6" s="157">
        <v>4.3806313876737129</v>
      </c>
      <c r="IS6" s="157">
        <v>4.3423692009500474</v>
      </c>
      <c r="IT6" s="157">
        <v>4.3734752306063358</v>
      </c>
      <c r="IU6" s="157">
        <v>4.3480726351982346</v>
      </c>
      <c r="IV6" s="157">
        <v>4.2928754290136908</v>
      </c>
      <c r="IW6" s="157">
        <v>4.3301376293228167</v>
      </c>
      <c r="IX6" s="157">
        <v>4.2811835073036697</v>
      </c>
      <c r="IY6" s="157">
        <v>4.2637223507536453</v>
      </c>
      <c r="IZ6" s="157">
        <v>4.3018931164166467</v>
      </c>
      <c r="JA6" s="157">
        <v>4.3011936783479641</v>
      </c>
      <c r="JB6" s="157">
        <v>4.3045529164219136</v>
      </c>
      <c r="JC6" s="157">
        <v>4.3425939811655168</v>
      </c>
      <c r="JD6" s="157">
        <v>4.2983110131300748</v>
      </c>
      <c r="JE6" s="157">
        <v>4.3037219435532155</v>
      </c>
      <c r="JF6" s="157">
        <v>4.2989595785972723</v>
      </c>
      <c r="JG6" s="157">
        <v>4.2456510778610737</v>
      </c>
    </row>
    <row r="7" spans="1:267" s="19" customFormat="1" ht="15" customHeight="1">
      <c r="A7" s="55" t="s">
        <v>129</v>
      </c>
      <c r="B7" s="56">
        <v>0.46575342465753422</v>
      </c>
      <c r="C7" s="56">
        <v>0.43287671232876712</v>
      </c>
      <c r="D7" s="56">
        <v>0.36438356164383562</v>
      </c>
      <c r="E7" s="56">
        <v>0.42191780821917807</v>
      </c>
      <c r="F7" s="56">
        <v>0.46301369863013697</v>
      </c>
      <c r="G7" s="56">
        <v>0.52328767123287667</v>
      </c>
      <c r="H7" s="56">
        <v>0.52328767123287667</v>
      </c>
      <c r="I7" s="56">
        <v>0.52328767123287667</v>
      </c>
      <c r="J7" s="56">
        <v>0.53698630136986303</v>
      </c>
      <c r="K7" s="56">
        <v>0.51506849315068493</v>
      </c>
      <c r="L7" s="56">
        <v>0.45205479452054792</v>
      </c>
      <c r="M7" s="56">
        <v>0.37260273972602742</v>
      </c>
      <c r="N7" s="56">
        <v>0.38986301369863019</v>
      </c>
      <c r="O7" s="56">
        <v>0.37041095890410958</v>
      </c>
      <c r="P7" s="56">
        <v>0.3443835616438356</v>
      </c>
      <c r="Q7" s="56">
        <v>0.43479452054794515</v>
      </c>
      <c r="R7" s="56">
        <v>0.51013698630136983</v>
      </c>
      <c r="S7" s="56">
        <v>0.53726027397260268</v>
      </c>
      <c r="T7" s="56">
        <v>0.51780821917808217</v>
      </c>
      <c r="U7" s="56">
        <v>0.49397260273972604</v>
      </c>
      <c r="V7" s="56">
        <v>0.4810958904109589</v>
      </c>
      <c r="W7" s="56">
        <v>0.47369863013698632</v>
      </c>
      <c r="X7" s="56">
        <v>0.46517808219178081</v>
      </c>
      <c r="Y7" s="56">
        <v>0.4723287671232877</v>
      </c>
      <c r="Z7" s="56">
        <v>0.49890410958904108</v>
      </c>
      <c r="AA7" s="56">
        <v>0.51452054794520552</v>
      </c>
      <c r="AB7" s="56">
        <v>0.51506849315068493</v>
      </c>
      <c r="AC7" s="56">
        <v>0.55095890410958903</v>
      </c>
      <c r="AD7" s="56">
        <v>0.57097209582693154</v>
      </c>
      <c r="AE7" s="56">
        <v>0.57190507670735891</v>
      </c>
      <c r="AF7" s="56">
        <v>0.54829775686255888</v>
      </c>
      <c r="AG7" s="56">
        <v>0.51309044225298905</v>
      </c>
      <c r="AH7" s="56">
        <v>0.48493368176675344</v>
      </c>
      <c r="AI7" s="56">
        <v>0.45952990873374522</v>
      </c>
      <c r="AJ7" s="56">
        <v>0.4320687400959507</v>
      </c>
      <c r="AK7" s="56">
        <v>0.42770879939014794</v>
      </c>
      <c r="AL7" s="57">
        <v>0.48293040457480546</v>
      </c>
      <c r="AM7" s="58">
        <v>0.47948568652810414</v>
      </c>
      <c r="AN7" s="58">
        <v>0.47149480133642213</v>
      </c>
      <c r="AO7" s="59">
        <v>0.49176187556778922</v>
      </c>
      <c r="AP7" s="59">
        <v>0.49876072971480984</v>
      </c>
      <c r="AQ7" s="56">
        <v>0.50757847874694517</v>
      </c>
      <c r="AR7" s="56">
        <v>0.50480992069283381</v>
      </c>
      <c r="AS7" s="56">
        <v>0.48535103572845306</v>
      </c>
      <c r="AT7" s="56">
        <v>0.46580019627669728</v>
      </c>
      <c r="AU7" s="56">
        <v>0.48923171131972137</v>
      </c>
      <c r="AV7" s="56">
        <v>0.47824477694973799</v>
      </c>
      <c r="AW7" s="56">
        <v>0.47571974331688616</v>
      </c>
      <c r="AX7" s="56">
        <v>0.48341375964069422</v>
      </c>
      <c r="AY7" s="56">
        <v>0.47812768305156722</v>
      </c>
      <c r="AZ7" s="56">
        <v>0.52006245731664935</v>
      </c>
      <c r="BA7" s="56">
        <v>0.51600000000000001</v>
      </c>
      <c r="BB7" s="56">
        <v>0.51300000000000001</v>
      </c>
      <c r="BC7" s="56">
        <v>0.53900000000000003</v>
      </c>
      <c r="BD7" s="56">
        <v>0.52600000000000002</v>
      </c>
      <c r="BE7" s="56">
        <v>0.49399999999999999</v>
      </c>
      <c r="BF7" s="56">
        <v>0.497</v>
      </c>
      <c r="BG7" s="56">
        <v>0.495</v>
      </c>
      <c r="BH7" s="56">
        <v>0.48299999999999998</v>
      </c>
      <c r="BI7" s="56">
        <v>0.497</v>
      </c>
      <c r="BJ7" s="56">
        <v>0.48399999999999999</v>
      </c>
      <c r="BK7" s="56">
        <v>0.47699999999999998</v>
      </c>
      <c r="BL7" s="56">
        <v>0.45900000000000002</v>
      </c>
      <c r="BM7" s="56">
        <v>0.44500000000000001</v>
      </c>
      <c r="BN7" s="56">
        <v>0.45</v>
      </c>
      <c r="BO7" s="56">
        <v>0.47399999999999998</v>
      </c>
      <c r="BP7" s="56">
        <v>0.47899999999999998</v>
      </c>
      <c r="BQ7" s="56">
        <v>0.42799999999999999</v>
      </c>
      <c r="BR7" s="56">
        <v>0.437</v>
      </c>
      <c r="BS7" s="56">
        <v>0.42499999999999999</v>
      </c>
      <c r="BT7" s="56">
        <v>0.42499999999999999</v>
      </c>
      <c r="BU7" s="56">
        <v>0.40600000000000003</v>
      </c>
      <c r="BV7" s="56">
        <v>0.39200000000000002</v>
      </c>
      <c r="BW7" s="56">
        <v>0.39200000000000002</v>
      </c>
      <c r="BX7" s="56">
        <v>0.38100000000000001</v>
      </c>
      <c r="BY7" s="56">
        <v>0.39</v>
      </c>
      <c r="BZ7" s="56">
        <v>0.42</v>
      </c>
      <c r="CA7" s="56">
        <v>0.48</v>
      </c>
      <c r="CB7" s="56">
        <v>0.53900000000000003</v>
      </c>
      <c r="CC7" s="56">
        <v>0.53800000000000003</v>
      </c>
      <c r="CD7" s="56">
        <v>0.55700000000000005</v>
      </c>
      <c r="CE7" s="56">
        <v>0.55400000000000005</v>
      </c>
      <c r="CF7" s="56">
        <v>0.53700000000000003</v>
      </c>
      <c r="CG7" s="56">
        <v>0.51500000000000001</v>
      </c>
      <c r="CH7" s="56">
        <v>0.505</v>
      </c>
      <c r="CI7" s="56">
        <v>0.47599999999999998</v>
      </c>
      <c r="CJ7" s="57">
        <v>0.443</v>
      </c>
      <c r="CK7" s="57">
        <v>0.47699999999999998</v>
      </c>
      <c r="CL7" s="57">
        <v>0.48199999999999998</v>
      </c>
      <c r="CM7" s="57">
        <v>0.49</v>
      </c>
      <c r="CN7" s="57">
        <v>0.49099999999999999</v>
      </c>
      <c r="CO7" s="57">
        <v>0.47</v>
      </c>
      <c r="CP7" s="57">
        <v>0.44500000000000001</v>
      </c>
      <c r="CQ7" s="57">
        <v>0.41899999999999998</v>
      </c>
      <c r="CR7" s="57">
        <v>0.40500000000000003</v>
      </c>
      <c r="CS7" s="57">
        <v>0.42</v>
      </c>
      <c r="CT7" s="57">
        <v>0.41099999999999998</v>
      </c>
      <c r="CU7" s="57">
        <v>0.40600000000000003</v>
      </c>
      <c r="CV7" s="57">
        <v>0.35699999999999998</v>
      </c>
      <c r="CW7" s="57">
        <v>0.39900000000000002</v>
      </c>
      <c r="CX7" s="57">
        <v>0.38700000000000001</v>
      </c>
      <c r="CY7" s="57">
        <v>0.44500000000000001</v>
      </c>
      <c r="CZ7" s="57">
        <v>0.55300000000000005</v>
      </c>
      <c r="DA7" s="57">
        <v>0.61099999999999999</v>
      </c>
      <c r="DB7" s="57">
        <v>0.55600000000000005</v>
      </c>
      <c r="DC7" s="57">
        <v>0.501</v>
      </c>
      <c r="DD7" s="57">
        <v>0.47299999999999998</v>
      </c>
      <c r="DE7" s="57">
        <v>0.49199999999999999</v>
      </c>
      <c r="DF7" s="57">
        <v>0.49299999999999999</v>
      </c>
      <c r="DG7" s="57">
        <v>0.47499999999999998</v>
      </c>
      <c r="DH7" s="57">
        <v>0.47499999999999998</v>
      </c>
      <c r="DI7" s="57">
        <v>0.45</v>
      </c>
      <c r="DJ7" s="57">
        <v>0.498</v>
      </c>
      <c r="DK7" s="57">
        <v>0.499</v>
      </c>
      <c r="DL7" s="57">
        <v>0.504</v>
      </c>
      <c r="DM7" s="57">
        <v>0.51300000000000001</v>
      </c>
      <c r="DN7" s="57">
        <v>0.53200000000000003</v>
      </c>
      <c r="DO7" s="57">
        <v>0.51300000000000001</v>
      </c>
      <c r="DP7" s="57">
        <v>0.504</v>
      </c>
      <c r="DQ7" s="57">
        <v>0.51300000000000001</v>
      </c>
      <c r="DR7" s="57">
        <v>0.48299999999999998</v>
      </c>
      <c r="DS7" s="57">
        <v>0.433</v>
      </c>
      <c r="DT7" s="57">
        <v>0.39200000000000002</v>
      </c>
      <c r="DU7" s="57">
        <v>0.35799999999999998</v>
      </c>
      <c r="DV7" s="57">
        <v>0.39900000000000002</v>
      </c>
      <c r="DW7" s="57">
        <v>0.438</v>
      </c>
      <c r="DX7" s="57">
        <v>0.442</v>
      </c>
      <c r="DY7" s="57">
        <v>0.44</v>
      </c>
      <c r="DZ7" s="57">
        <v>0.53200000000000003</v>
      </c>
      <c r="EA7" s="57">
        <v>0.54900000000000004</v>
      </c>
      <c r="EB7" s="57">
        <v>0.56499999999999995</v>
      </c>
      <c r="EC7" s="57">
        <v>0.56899999999999995</v>
      </c>
      <c r="ED7" s="57">
        <v>0.51400000000000001</v>
      </c>
      <c r="EE7" s="57">
        <v>0.43099999999999999</v>
      </c>
      <c r="EF7" s="57">
        <v>0.39100000000000001</v>
      </c>
      <c r="EG7" s="57">
        <v>0.34799999999999998</v>
      </c>
      <c r="EH7" s="57">
        <v>0.42899999999999999</v>
      </c>
      <c r="EI7" s="57">
        <v>0.496</v>
      </c>
      <c r="EJ7" s="57">
        <v>0.49099999999999999</v>
      </c>
      <c r="EK7" s="57">
        <v>0.45800000000000002</v>
      </c>
      <c r="EL7" s="57">
        <v>0.45200000000000001</v>
      </c>
      <c r="EM7" s="57">
        <v>0.439</v>
      </c>
      <c r="EN7" s="57">
        <v>0.46</v>
      </c>
      <c r="EO7" s="57">
        <v>0.40400000000000003</v>
      </c>
      <c r="EP7" s="57">
        <v>0.33600000000000002</v>
      </c>
      <c r="EQ7" s="60">
        <v>0.254</v>
      </c>
      <c r="ER7" s="60">
        <v>0.16500000000000001</v>
      </c>
      <c r="ES7" s="60">
        <v>0.20599999999999999</v>
      </c>
      <c r="ET7" s="60">
        <v>0.57699999999999996</v>
      </c>
      <c r="EU7" s="60">
        <v>0.751</v>
      </c>
      <c r="EV7" s="60">
        <v>0.66</v>
      </c>
      <c r="EW7" s="60">
        <v>0.6</v>
      </c>
      <c r="EX7" s="60">
        <v>0.51700000000000002</v>
      </c>
      <c r="EY7" s="60">
        <v>0.433</v>
      </c>
      <c r="EZ7" s="60">
        <v>0.42099999999999999</v>
      </c>
      <c r="FA7" s="60">
        <v>0.33800000000000002</v>
      </c>
      <c r="FB7" s="60">
        <v>0.253</v>
      </c>
      <c r="FC7" s="60">
        <v>0.19900000000000001</v>
      </c>
      <c r="FD7" s="60">
        <v>0.16800000000000001</v>
      </c>
      <c r="FE7" s="60">
        <v>0.20699999999999999</v>
      </c>
      <c r="FF7" s="60">
        <v>0.21199999999999999</v>
      </c>
      <c r="FG7" s="60">
        <v>0.26900000000000002</v>
      </c>
      <c r="FH7" s="60">
        <v>0.187</v>
      </c>
      <c r="FI7" s="60">
        <v>0.18099999999999999</v>
      </c>
      <c r="FJ7" s="60">
        <v>0.16200000000000001</v>
      </c>
      <c r="FK7" s="60">
        <v>7.6999999999999999E-2</v>
      </c>
      <c r="FL7" s="60">
        <v>0</v>
      </c>
      <c r="FM7" s="60">
        <v>0</v>
      </c>
      <c r="FN7" s="60">
        <v>0</v>
      </c>
      <c r="FO7" s="60">
        <v>0</v>
      </c>
      <c r="FP7" s="60">
        <v>0</v>
      </c>
      <c r="FQ7" s="77">
        <v>0</v>
      </c>
      <c r="FR7" s="77">
        <v>0</v>
      </c>
      <c r="FS7" s="77">
        <v>0</v>
      </c>
      <c r="FT7" s="77">
        <v>0</v>
      </c>
      <c r="FU7" s="77">
        <v>0</v>
      </c>
      <c r="FV7" s="157">
        <v>0</v>
      </c>
      <c r="FW7" s="157">
        <v>0</v>
      </c>
      <c r="FX7" s="157">
        <v>0</v>
      </c>
      <c r="FY7" s="157">
        <v>0</v>
      </c>
      <c r="FZ7" s="157">
        <v>0</v>
      </c>
      <c r="GA7" s="157">
        <v>0</v>
      </c>
      <c r="GB7" s="157">
        <v>0</v>
      </c>
      <c r="GC7" s="157">
        <v>0</v>
      </c>
      <c r="GD7" s="157">
        <v>0</v>
      </c>
      <c r="GE7" s="157">
        <v>0</v>
      </c>
      <c r="GF7" s="157">
        <v>0</v>
      </c>
      <c r="GG7" s="157">
        <v>0</v>
      </c>
      <c r="GH7" s="157">
        <v>0</v>
      </c>
      <c r="GI7" s="157">
        <v>0</v>
      </c>
      <c r="GJ7" s="157">
        <v>0</v>
      </c>
      <c r="GK7" s="157">
        <v>0</v>
      </c>
      <c r="GL7" s="157">
        <v>0</v>
      </c>
      <c r="GM7" s="157">
        <v>0</v>
      </c>
      <c r="GN7" s="157">
        <v>0</v>
      </c>
      <c r="GO7" s="157">
        <v>0.58399999999999996</v>
      </c>
      <c r="GP7" s="157">
        <v>0.54200000000000004</v>
      </c>
      <c r="GQ7" s="157">
        <v>0.51300000000000001</v>
      </c>
      <c r="GR7" s="157">
        <v>0.43</v>
      </c>
      <c r="GS7" s="157">
        <v>0.34499999999999997</v>
      </c>
      <c r="GT7" s="157">
        <v>0.26300000000000001</v>
      </c>
      <c r="GU7" s="157">
        <v>0.17799999999999999</v>
      </c>
      <c r="GV7" s="157">
        <v>0.14799999999999999</v>
      </c>
      <c r="GW7" s="157">
        <v>0.16700000000000001</v>
      </c>
      <c r="GX7" s="157">
        <v>8.2000000000000003E-2</v>
      </c>
      <c r="GY7" s="157">
        <v>0</v>
      </c>
      <c r="GZ7" s="157">
        <v>0</v>
      </c>
      <c r="HA7" s="157">
        <v>0.57799999999999996</v>
      </c>
      <c r="HB7" s="157">
        <v>0.501</v>
      </c>
      <c r="HC7" s="157">
        <v>0.41599999999999998</v>
      </c>
      <c r="HD7" s="157">
        <v>0.33400000000000002</v>
      </c>
      <c r="HE7" s="157">
        <v>0.249</v>
      </c>
      <c r="HF7" s="157">
        <v>0.16700000000000001</v>
      </c>
      <c r="HG7" s="157">
        <v>8.2000000000000003E-2</v>
      </c>
      <c r="HH7" s="157">
        <v>0</v>
      </c>
      <c r="HI7" s="157">
        <v>0</v>
      </c>
      <c r="HJ7" s="157">
        <v>0</v>
      </c>
      <c r="HK7" s="157">
        <v>0</v>
      </c>
      <c r="HL7" s="157">
        <v>0</v>
      </c>
      <c r="HM7" s="157">
        <v>0</v>
      </c>
      <c r="HN7" s="157">
        <v>0</v>
      </c>
      <c r="HO7" s="157">
        <v>0</v>
      </c>
      <c r="HP7" s="157">
        <v>0</v>
      </c>
      <c r="HQ7" s="157">
        <v>0</v>
      </c>
      <c r="HR7" s="157">
        <v>0</v>
      </c>
      <c r="HS7" s="157">
        <v>0</v>
      </c>
      <c r="HT7" s="157">
        <v>0</v>
      </c>
      <c r="HU7" s="157">
        <v>0</v>
      </c>
      <c r="HV7" s="157">
        <v>0</v>
      </c>
      <c r="HW7" s="157">
        <v>0</v>
      </c>
      <c r="HX7" s="157">
        <v>0</v>
      </c>
      <c r="HY7" s="157">
        <v>0</v>
      </c>
      <c r="HZ7" s="157">
        <v>0</v>
      </c>
      <c r="IA7" s="157">
        <v>0</v>
      </c>
      <c r="IB7" s="157">
        <v>0</v>
      </c>
      <c r="IC7" s="157">
        <v>0</v>
      </c>
      <c r="ID7" s="157">
        <v>0</v>
      </c>
      <c r="IE7" s="157">
        <v>0</v>
      </c>
      <c r="IF7" s="157">
        <v>0</v>
      </c>
      <c r="IG7" s="157">
        <v>0</v>
      </c>
      <c r="IH7" s="157">
        <v>0</v>
      </c>
      <c r="II7" s="157">
        <v>0</v>
      </c>
      <c r="IJ7" s="157">
        <v>0</v>
      </c>
      <c r="IK7" s="157">
        <v>0</v>
      </c>
      <c r="IL7" s="157">
        <v>0</v>
      </c>
      <c r="IM7" s="157">
        <v>0</v>
      </c>
      <c r="IN7" s="157">
        <v>0.68200000000000005</v>
      </c>
      <c r="IO7" s="157">
        <v>0.59699999999999998</v>
      </c>
      <c r="IP7" s="157">
        <v>0.51500000000000001</v>
      </c>
      <c r="IQ7" s="157">
        <v>0.45800000000000002</v>
      </c>
      <c r="IR7" s="157">
        <v>0.52500000000000002</v>
      </c>
      <c r="IS7" s="157">
        <v>0.499</v>
      </c>
      <c r="IT7" s="157">
        <v>0.41399999999999998</v>
      </c>
      <c r="IU7" s="157">
        <v>0.33200000000000002</v>
      </c>
      <c r="IV7" s="157">
        <v>0.247</v>
      </c>
      <c r="IW7" s="157">
        <v>0.16200000000000001</v>
      </c>
      <c r="IX7" s="157">
        <v>8.5000000000000006E-2</v>
      </c>
      <c r="IY7" s="157">
        <v>0</v>
      </c>
      <c r="IZ7" s="157">
        <v>0</v>
      </c>
      <c r="JA7" s="157">
        <v>0</v>
      </c>
      <c r="JB7" s="157">
        <v>0</v>
      </c>
      <c r="JC7" s="157">
        <v>0</v>
      </c>
      <c r="JD7" s="157">
        <v>0</v>
      </c>
      <c r="JE7" s="157">
        <v>0</v>
      </c>
      <c r="JF7" s="157">
        <v>0</v>
      </c>
      <c r="JG7" s="157">
        <v>0</v>
      </c>
    </row>
    <row r="8" spans="1:267" s="48" customFormat="1" ht="15" customHeight="1">
      <c r="A8" s="61" t="s">
        <v>130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3"/>
      <c r="AM8" s="64"/>
      <c r="AN8" s="64"/>
      <c r="AO8" s="65"/>
      <c r="AP8" s="65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>
        <v>8.5126523256494231</v>
      </c>
      <c r="BY8" s="62">
        <v>8.4259066011678492</v>
      </c>
      <c r="BZ8" s="62">
        <v>8.4777888607600502</v>
      </c>
      <c r="CA8" s="62">
        <v>8.5975772392368626</v>
      </c>
      <c r="CB8" s="62">
        <v>8.5067888927455417</v>
      </c>
      <c r="CC8" s="62">
        <v>8.4393047525335234</v>
      </c>
      <c r="CD8" s="62">
        <v>8.3723032339427395</v>
      </c>
      <c r="CE8" s="62">
        <v>8.2844983767604656</v>
      </c>
      <c r="CF8" s="62">
        <v>8.2168914134417363</v>
      </c>
      <c r="CG8" s="62">
        <v>8.3033307793643498</v>
      </c>
      <c r="CH8" s="62">
        <v>8.2730712069561712</v>
      </c>
      <c r="CI8" s="62">
        <v>8.3538903440203764</v>
      </c>
      <c r="CJ8" s="63">
        <v>8.2773127508593163</v>
      </c>
      <c r="CK8" s="63">
        <v>8.4841098365742678</v>
      </c>
      <c r="CL8" s="63">
        <v>8.410515026387456</v>
      </c>
      <c r="CM8" s="63">
        <v>8.3787035787359176</v>
      </c>
      <c r="CN8" s="63">
        <v>8.4499099511363909</v>
      </c>
      <c r="CO8" s="63">
        <v>8.4062758953427839</v>
      </c>
      <c r="CP8" s="63">
        <v>8.3279387782066614</v>
      </c>
      <c r="CQ8" s="63">
        <v>8.2320785125040725</v>
      </c>
      <c r="CR8" s="63">
        <v>8.1524607043326682</v>
      </c>
      <c r="CS8" s="63">
        <v>8.1242694033903575</v>
      </c>
      <c r="CT8" s="63">
        <v>8.2011094608745108</v>
      </c>
      <c r="CU8" s="63">
        <v>8.36</v>
      </c>
      <c r="CV8" s="63">
        <v>8.275838520316352</v>
      </c>
      <c r="CW8" s="63">
        <v>8.2044858085800296</v>
      </c>
      <c r="CX8" s="63">
        <v>8.1295534001754231</v>
      </c>
      <c r="CY8" s="63">
        <v>8.2634822337361555</v>
      </c>
      <c r="CZ8" s="63">
        <v>8.1596082916514963</v>
      </c>
      <c r="DA8" s="63">
        <v>8.0878906578131851</v>
      </c>
      <c r="DB8" s="63">
        <v>8.2117587777263275</v>
      </c>
      <c r="DC8" s="63">
        <v>8.1256099273107196</v>
      </c>
      <c r="DD8" s="63">
        <v>8.0415214402639528</v>
      </c>
      <c r="DE8" s="63">
        <v>8.287505954055332</v>
      </c>
      <c r="DF8" s="63">
        <v>8.2322680961001833</v>
      </c>
      <c r="DG8" s="63">
        <v>8.1897609681956531</v>
      </c>
      <c r="DH8" s="63">
        <v>8.1097115550163963</v>
      </c>
      <c r="DI8" s="63">
        <v>8.6212133832780946</v>
      </c>
      <c r="DJ8" s="63">
        <v>8.4238052738124374</v>
      </c>
      <c r="DK8" s="63">
        <v>8.5758323757626069</v>
      </c>
      <c r="DL8" s="63">
        <v>8.4899049953047889</v>
      </c>
      <c r="DM8" s="63">
        <v>8.3510836014381571</v>
      </c>
      <c r="DN8" s="63">
        <v>8.37314346673603</v>
      </c>
      <c r="DO8" s="63">
        <v>8.4145601249253836</v>
      </c>
      <c r="DP8" s="63">
        <v>8.6004516811515259</v>
      </c>
      <c r="DQ8" s="63">
        <v>8.4633527356404485</v>
      </c>
      <c r="DR8" s="63">
        <v>8.464485038244316</v>
      </c>
      <c r="DS8" s="63">
        <v>8.3752681992972828</v>
      </c>
      <c r="DT8" s="63">
        <v>8.2748392147016752</v>
      </c>
      <c r="DU8" s="63">
        <v>8.6549585110375578</v>
      </c>
      <c r="DV8" s="63">
        <v>8.5802179208950484</v>
      </c>
      <c r="DW8" s="63">
        <v>8.5268109995448018</v>
      </c>
      <c r="DX8" s="63">
        <v>8.439948614823308</v>
      </c>
      <c r="DY8" s="63">
        <v>8.4268602138628452</v>
      </c>
      <c r="DZ8" s="63">
        <v>8.3331451109099799</v>
      </c>
      <c r="EA8" s="63">
        <v>8.3256976377020102</v>
      </c>
      <c r="EB8" s="63">
        <v>8.2361783963932993</v>
      </c>
      <c r="EC8" s="63">
        <v>8.2317635985376345</v>
      </c>
      <c r="ED8" s="63">
        <v>8.1669390563911843</v>
      </c>
      <c r="EE8" s="63">
        <v>8.1712836108853946</v>
      </c>
      <c r="EF8" s="63">
        <v>8.1392801371912338</v>
      </c>
      <c r="EG8" s="63">
        <v>8.1268031187115</v>
      </c>
      <c r="EH8" s="63">
        <v>8.2253371900059076</v>
      </c>
      <c r="EI8" s="63">
        <v>8.1549888081440667</v>
      </c>
      <c r="EJ8" s="63">
        <v>8.1149744807169721</v>
      </c>
      <c r="EK8" s="63">
        <v>8.0210720990308442</v>
      </c>
      <c r="EL8" s="63">
        <v>8.0429585975826132</v>
      </c>
      <c r="EM8" s="63">
        <v>8.0415390226393946</v>
      </c>
      <c r="EN8" s="63">
        <v>7.9695645536379409</v>
      </c>
      <c r="EO8" s="63">
        <v>7.9069529216082604</v>
      </c>
      <c r="EP8" s="63">
        <v>7.8407222494801596</v>
      </c>
      <c r="EQ8" s="66">
        <v>7.8403639265078588</v>
      </c>
      <c r="ER8" s="66">
        <v>7.7672234127160156</v>
      </c>
      <c r="ES8" s="66">
        <v>7.6635024753338614</v>
      </c>
      <c r="ET8" s="66">
        <v>7.6244535702190781</v>
      </c>
      <c r="EU8" s="66">
        <v>7.645042863876931</v>
      </c>
      <c r="EV8" s="66">
        <v>7.5768728627301192</v>
      </c>
      <c r="EW8" s="66">
        <v>7.5402027748237517</v>
      </c>
      <c r="EX8" s="66">
        <v>7.6400446003771663</v>
      </c>
      <c r="EY8" s="66">
        <v>7.7078132988179737</v>
      </c>
      <c r="EZ8" s="66">
        <v>7.7075906695895897</v>
      </c>
      <c r="FA8" s="66">
        <v>7.7087202451324472</v>
      </c>
      <c r="FB8" s="66">
        <v>7.7185147335754563</v>
      </c>
      <c r="FC8" s="66">
        <v>7.7001363325203505</v>
      </c>
      <c r="FD8" s="66">
        <v>7.6336985865927316</v>
      </c>
      <c r="FE8" s="66">
        <v>7.5217108037074052</v>
      </c>
      <c r="FF8" s="66">
        <v>7.8514038184508506</v>
      </c>
      <c r="FG8" s="66">
        <v>7.7690594312070775</v>
      </c>
      <c r="FH8" s="66">
        <v>7.7167730785781012</v>
      </c>
      <c r="FI8" s="66">
        <v>7.6386469670145578</v>
      </c>
      <c r="FJ8" s="66">
        <v>7.564585450790724</v>
      </c>
      <c r="FK8" s="66">
        <v>7.5606419906040188</v>
      </c>
      <c r="FL8" s="66">
        <v>7.4772205741026978</v>
      </c>
      <c r="FM8" s="66">
        <v>7.419767983538593</v>
      </c>
      <c r="FN8" s="66">
        <v>7.3663838416061846</v>
      </c>
      <c r="FO8" s="66">
        <v>7.2810923709100921</v>
      </c>
      <c r="FP8" s="66">
        <v>7.194611591258484</v>
      </c>
      <c r="FQ8" s="78">
        <v>7.3677938644755523</v>
      </c>
      <c r="FR8" s="78">
        <v>7.5036752594691656</v>
      </c>
      <c r="FS8" s="78">
        <v>7.5097555862788692</v>
      </c>
      <c r="FT8" s="78">
        <v>7.4455495125579594</v>
      </c>
      <c r="FU8" s="78">
        <v>7.3680698271218006</v>
      </c>
      <c r="FV8" s="158">
        <v>7.2878962891732106</v>
      </c>
      <c r="FW8" s="158">
        <v>7.2045174759134554</v>
      </c>
      <c r="FX8" s="158">
        <v>7.1160929961505559</v>
      </c>
      <c r="FY8" s="158">
        <v>7.2565756062023352</v>
      </c>
      <c r="FZ8" s="158">
        <v>7.1707066924540124</v>
      </c>
      <c r="GA8" s="158">
        <v>7.1460320783609221</v>
      </c>
      <c r="GB8" s="158">
        <v>7.0768763630696387</v>
      </c>
      <c r="GC8" s="158">
        <v>6.9559790875659981</v>
      </c>
      <c r="GD8" s="158">
        <v>6.882585121702026</v>
      </c>
      <c r="GE8" s="158">
        <v>6.831320509747008</v>
      </c>
      <c r="GF8" s="158">
        <v>6.8404729140899079</v>
      </c>
      <c r="GG8" s="158">
        <v>6.8653499465227021</v>
      </c>
      <c r="GH8" s="158">
        <v>6.7920630520847558</v>
      </c>
      <c r="GI8" s="158">
        <v>6.8199417510076268</v>
      </c>
      <c r="GJ8" s="158">
        <v>6.7819046908926861</v>
      </c>
      <c r="GK8" s="158">
        <v>6.9508028448404184</v>
      </c>
      <c r="GL8" s="158">
        <v>6.9373948645149319</v>
      </c>
      <c r="GM8" s="158">
        <v>6.9458669923984075</v>
      </c>
      <c r="GN8" s="158">
        <v>6.8840092627774343</v>
      </c>
      <c r="GO8" s="158">
        <v>6.9951690815520049</v>
      </c>
      <c r="GP8" s="158">
        <v>7.1888822295688737</v>
      </c>
      <c r="GQ8" s="158">
        <v>7.1722000281400584</v>
      </c>
      <c r="GR8" s="158">
        <v>7.2980191369563796</v>
      </c>
      <c r="GS8" s="158">
        <v>7.2175214667862395</v>
      </c>
      <c r="GT8" s="158">
        <v>7.1429665627342525</v>
      </c>
      <c r="GU8" s="158">
        <v>7.0637002376745714</v>
      </c>
      <c r="GV8" s="158">
        <v>6.9601212952951199</v>
      </c>
      <c r="GW8" s="158">
        <v>6.8955386822257836</v>
      </c>
      <c r="GX8" s="163">
        <v>7.0235884857836925</v>
      </c>
      <c r="GY8" s="163">
        <v>6.9555875100623901</v>
      </c>
      <c r="GZ8" s="163">
        <v>6.9176232396161526</v>
      </c>
      <c r="HA8" s="163">
        <v>6.8435205229915237</v>
      </c>
      <c r="HB8" s="163">
        <v>6.7662341911076291</v>
      </c>
      <c r="HC8" s="163">
        <v>7.0200600248627882</v>
      </c>
      <c r="HD8" s="163">
        <v>6.9704643479122463</v>
      </c>
      <c r="HE8" s="163">
        <v>6.923046592643832</v>
      </c>
      <c r="HF8" s="163">
        <v>6.8507996442327297</v>
      </c>
      <c r="HG8" s="163">
        <v>6.7961053503146998</v>
      </c>
      <c r="HH8" s="163">
        <v>6.717410329986631</v>
      </c>
      <c r="HI8" s="163">
        <v>6.637166607048413</v>
      </c>
      <c r="HJ8" s="163">
        <v>6.5518001734563551</v>
      </c>
      <c r="HK8" s="163">
        <v>6.5086058058264618</v>
      </c>
      <c r="HL8" s="163">
        <v>6.4588442210938624</v>
      </c>
      <c r="HM8" s="163">
        <v>6.510562670220728</v>
      </c>
      <c r="HN8" s="163">
        <v>6.4599073424127074</v>
      </c>
      <c r="HO8" s="163">
        <v>6.3861999654447006</v>
      </c>
      <c r="HP8" s="163">
        <v>6.2924536334166365</v>
      </c>
      <c r="HQ8" s="163">
        <v>6.2843671228365237</v>
      </c>
      <c r="HR8" s="163">
        <v>6.3554113068315656</v>
      </c>
      <c r="HS8" s="163">
        <v>6.3157895664455532</v>
      </c>
      <c r="HT8" s="163">
        <v>6.2291702839971306</v>
      </c>
      <c r="HU8" s="163">
        <v>6.2119892252029478</v>
      </c>
      <c r="HV8" s="163">
        <v>6.1330111851224753</v>
      </c>
      <c r="HW8" s="163">
        <v>6.1242730609175906</v>
      </c>
      <c r="HX8" s="163">
        <v>6.0534678390210646</v>
      </c>
      <c r="HY8" s="163">
        <v>6.1454999821483671</v>
      </c>
      <c r="HZ8" s="163">
        <v>6.0632911532468921</v>
      </c>
      <c r="IA8" s="163">
        <v>6.2489728167221941</v>
      </c>
      <c r="IB8" s="163">
        <v>6.173344971724525</v>
      </c>
      <c r="IC8" s="163">
        <v>6.1918210625506287</v>
      </c>
      <c r="ID8" s="163">
        <v>6.1254084554135888</v>
      </c>
      <c r="IE8" s="163">
        <v>6.2244235375180592</v>
      </c>
      <c r="IF8" s="163">
        <v>6.2340219346819694</v>
      </c>
      <c r="IG8" s="163">
        <v>6.14773610294412</v>
      </c>
      <c r="IH8" s="163">
        <v>6.142570463875396</v>
      </c>
      <c r="II8" s="163">
        <v>6.0951734428458533</v>
      </c>
      <c r="IJ8" s="163">
        <v>6.0606260580320406</v>
      </c>
      <c r="IK8" s="163">
        <v>5.9662014458825396</v>
      </c>
      <c r="IL8" s="163">
        <v>5.8649998380447066</v>
      </c>
      <c r="IM8" s="163">
        <v>5.7875401888876397</v>
      </c>
      <c r="IN8" s="163">
        <v>6.2242045597304205</v>
      </c>
      <c r="IO8" s="163">
        <v>6.1661589747088961</v>
      </c>
      <c r="IP8" s="163">
        <v>6.0927866948365637</v>
      </c>
      <c r="IQ8" s="163">
        <v>5.9307922546236744</v>
      </c>
      <c r="IR8" s="163">
        <v>5.8493716340908239</v>
      </c>
      <c r="IS8" s="163">
        <v>5.7669742029317836</v>
      </c>
      <c r="IT8" s="163">
        <v>5.7588755536470568</v>
      </c>
      <c r="IU8" s="163">
        <v>5.7850487470079184</v>
      </c>
      <c r="IV8" s="163">
        <v>5.7222093005964458</v>
      </c>
      <c r="IW8" s="163">
        <v>5.6554722314225536</v>
      </c>
      <c r="IX8" s="163">
        <v>6.3434942589038883</v>
      </c>
      <c r="IY8" s="163">
        <v>6.4227142683710055</v>
      </c>
      <c r="IZ8" s="163">
        <v>6.5104846258675817</v>
      </c>
      <c r="JA8" s="163">
        <v>6.6332462566976726</v>
      </c>
      <c r="JB8" s="163">
        <v>6.5638841181017282</v>
      </c>
      <c r="JC8" s="163">
        <v>6.4843455985344756</v>
      </c>
      <c r="JD8" s="163">
        <v>6.3974205604011614</v>
      </c>
      <c r="JE8" s="163">
        <v>6.3611368561839425</v>
      </c>
      <c r="JF8" s="163">
        <v>6.4917737021852018</v>
      </c>
      <c r="JG8" s="163">
        <v>6.4220506573033038</v>
      </c>
    </row>
    <row r="9" spans="1:267" s="48" customFormat="1" ht="15" customHeight="1">
      <c r="A9" s="43" t="s">
        <v>126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67"/>
      <c r="AM9" s="68"/>
      <c r="AN9" s="68"/>
      <c r="AO9" s="69"/>
      <c r="AP9" s="69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>
        <v>4.9458980452609724</v>
      </c>
      <c r="BY9" s="46">
        <v>4.8938455091217437</v>
      </c>
      <c r="BZ9" s="46">
        <v>5.0251988256641704</v>
      </c>
      <c r="CA9" s="46">
        <v>5.0774961085895516</v>
      </c>
      <c r="CB9" s="46">
        <v>5.0961543673585759</v>
      </c>
      <c r="CC9" s="46">
        <v>5.0710306188901635</v>
      </c>
      <c r="CD9" s="46">
        <v>5.0101971411431681</v>
      </c>
      <c r="CE9" s="46">
        <v>4.9646833503125301</v>
      </c>
      <c r="CF9" s="46">
        <v>4.9597354934727509</v>
      </c>
      <c r="CG9" s="46">
        <v>4.9202693535775701</v>
      </c>
      <c r="CH9" s="46">
        <v>4.9386999065539685</v>
      </c>
      <c r="CI9" s="46">
        <v>4.9959469764978959</v>
      </c>
      <c r="CJ9" s="67">
        <v>5.0467181361458096</v>
      </c>
      <c r="CK9" s="67">
        <v>5.1845016326230438</v>
      </c>
      <c r="CL9" s="67">
        <v>5.1341849467098326</v>
      </c>
      <c r="CM9" s="67">
        <v>5.1952107331338411</v>
      </c>
      <c r="CN9" s="67">
        <v>5.2814340584986761</v>
      </c>
      <c r="CO9" s="67">
        <v>5.3294286448836292</v>
      </c>
      <c r="CP9" s="67">
        <v>5.3099465304114579</v>
      </c>
      <c r="CQ9" s="67">
        <v>5.3586694797320762</v>
      </c>
      <c r="CR9" s="67">
        <v>5.3880050933226</v>
      </c>
      <c r="CS9" s="67">
        <v>5.3312088427056095</v>
      </c>
      <c r="CT9" s="67">
        <v>5.3281743959755534</v>
      </c>
      <c r="CU9" s="67">
        <v>5.345350358426467</v>
      </c>
      <c r="CV9" s="67">
        <v>5.2399715384779304</v>
      </c>
      <c r="CW9" s="67">
        <v>5.3010892966709084</v>
      </c>
      <c r="CX9" s="67">
        <v>5.2695767623477199</v>
      </c>
      <c r="CY9" s="67">
        <v>5.2967807795166877</v>
      </c>
      <c r="CZ9" s="67">
        <v>5.318109654241395</v>
      </c>
      <c r="DA9" s="67">
        <v>5.171485476070985</v>
      </c>
      <c r="DB9" s="67">
        <v>5.241695675528522</v>
      </c>
      <c r="DC9" s="67">
        <v>5.0957706329445802</v>
      </c>
      <c r="DD9" s="67">
        <v>5.1123649620873781</v>
      </c>
      <c r="DE9" s="67">
        <v>5.2467357577479641</v>
      </c>
      <c r="DF9" s="67">
        <v>5.2867198193172191</v>
      </c>
      <c r="DG9" s="67">
        <v>5.1930578051642939</v>
      </c>
      <c r="DH9" s="67">
        <v>5.2141175275375433</v>
      </c>
      <c r="DI9" s="67">
        <v>5.4605808900854518</v>
      </c>
      <c r="DJ9" s="67">
        <v>5.4122634179292763</v>
      </c>
      <c r="DK9" s="67">
        <v>5.3465405676195417</v>
      </c>
      <c r="DL9" s="67">
        <v>5.2682301922803232</v>
      </c>
      <c r="DM9" s="67">
        <v>5.3218535211610103</v>
      </c>
      <c r="DN9" s="67">
        <v>5.268508065569506</v>
      </c>
      <c r="DO9" s="67">
        <v>5.2773179199238003</v>
      </c>
      <c r="DP9" s="67">
        <v>5.2799784210676481</v>
      </c>
      <c r="DQ9" s="67">
        <v>5.2619922529037932</v>
      </c>
      <c r="DR9" s="67">
        <v>5.2332978879909104</v>
      </c>
      <c r="DS9" s="67">
        <v>5.2274996029089671</v>
      </c>
      <c r="DT9" s="67">
        <v>5.1889291719504502</v>
      </c>
      <c r="DU9" s="67">
        <v>5.352266732441648</v>
      </c>
      <c r="DV9" s="67">
        <v>5.3260715090311521</v>
      </c>
      <c r="DW9" s="67">
        <v>5.4073861482579586</v>
      </c>
      <c r="DX9" s="67">
        <v>5.3758104378890597</v>
      </c>
      <c r="DY9" s="67">
        <v>5.4006004312489608</v>
      </c>
      <c r="DZ9" s="67">
        <v>5.3805982868108631</v>
      </c>
      <c r="EA9" s="67">
        <v>5.3587437945224128</v>
      </c>
      <c r="EB9" s="67">
        <v>5.332226242791319</v>
      </c>
      <c r="EC9" s="67">
        <v>5.3492034996465243</v>
      </c>
      <c r="ED9" s="67">
        <v>5.2666273410459903</v>
      </c>
      <c r="EE9" s="67">
        <v>5.3832508154976395</v>
      </c>
      <c r="EF9" s="67">
        <v>5.3306755590603538</v>
      </c>
      <c r="EG9" s="67">
        <v>5.2766602707838368</v>
      </c>
      <c r="EH9" s="67">
        <v>5.2270658814273254</v>
      </c>
      <c r="EI9" s="67">
        <v>5.1512049820896122</v>
      </c>
      <c r="EJ9" s="67">
        <v>5.0856945839748411</v>
      </c>
      <c r="EK9" s="67">
        <v>5.1061086934622368</v>
      </c>
      <c r="EL9" s="67">
        <v>5.1577869125061042</v>
      </c>
      <c r="EM9" s="67">
        <v>5.2886786824033702</v>
      </c>
      <c r="EN9" s="67">
        <v>5.294397476441997</v>
      </c>
      <c r="EO9" s="67">
        <v>5.39581332933939</v>
      </c>
      <c r="EP9" s="67">
        <v>5.314975062399804</v>
      </c>
      <c r="EQ9" s="70">
        <v>5.3901667057596363</v>
      </c>
      <c r="ER9" s="70">
        <v>5.3558946758521611</v>
      </c>
      <c r="ES9" s="70">
        <v>5.400942222523458</v>
      </c>
      <c r="ET9" s="70">
        <v>5.2935646404173768</v>
      </c>
      <c r="EU9" s="70">
        <v>5.2360728167432509</v>
      </c>
      <c r="EV9" s="70">
        <v>5.3507048053872301</v>
      </c>
      <c r="EW9" s="70">
        <v>5.3650463091353409</v>
      </c>
      <c r="EX9" s="70">
        <v>5.3451038329443312</v>
      </c>
      <c r="EY9" s="70">
        <v>5.3965026045068543</v>
      </c>
      <c r="EZ9" s="70">
        <v>5.3686830449005027</v>
      </c>
      <c r="FA9" s="70">
        <v>5.3609692127108879</v>
      </c>
      <c r="FB9" s="70">
        <v>5.4706580191178764</v>
      </c>
      <c r="FC9" s="70">
        <v>5.5175090678494367</v>
      </c>
      <c r="FD9" s="70">
        <v>5.4785520552904226</v>
      </c>
      <c r="FE9" s="70">
        <v>5.492003685316484</v>
      </c>
      <c r="FF9" s="70">
        <v>5.5054867265970548</v>
      </c>
      <c r="FG9" s="70">
        <v>5.4835074214195485</v>
      </c>
      <c r="FH9" s="70">
        <v>5.5233903437484937</v>
      </c>
      <c r="FI9" s="70">
        <v>5.5213991825376203</v>
      </c>
      <c r="FJ9" s="70">
        <v>5.4785718307906714</v>
      </c>
      <c r="FK9" s="70">
        <v>5.4564265108381376</v>
      </c>
      <c r="FL9" s="70">
        <v>5.3752589189248221</v>
      </c>
      <c r="FM9" s="70">
        <v>5.3230255181880759</v>
      </c>
      <c r="FN9" s="70">
        <v>5.3603098197097969</v>
      </c>
      <c r="FO9" s="70">
        <v>5.3277806080214347</v>
      </c>
      <c r="FP9" s="70">
        <v>5.3010343835299656</v>
      </c>
      <c r="FQ9" s="47">
        <v>5.4609416433761284</v>
      </c>
      <c r="FR9" s="47">
        <v>5.4417760138986724</v>
      </c>
      <c r="FS9" s="47">
        <v>5.4062561129234989</v>
      </c>
      <c r="FT9" s="47">
        <v>5.4393566061218905</v>
      </c>
      <c r="FU9" s="47">
        <v>5.3465360817936052</v>
      </c>
      <c r="FV9" s="154">
        <v>5.3386214772741907</v>
      </c>
      <c r="FW9" s="154">
        <v>5.3328274515403615</v>
      </c>
      <c r="FX9" s="154">
        <v>5.2576389010923537</v>
      </c>
      <c r="FY9" s="154">
        <v>5.3017325036414293</v>
      </c>
      <c r="FZ9" s="154">
        <v>5.2574843558131716</v>
      </c>
      <c r="GA9" s="154">
        <v>5.267855579772192</v>
      </c>
      <c r="GB9" s="154">
        <v>5.2507737484931454</v>
      </c>
      <c r="GC9" s="154">
        <v>5.2150839896468906</v>
      </c>
      <c r="GD9" s="154">
        <v>5.1619012111504663</v>
      </c>
      <c r="GE9" s="154">
        <v>5.1475945818542259</v>
      </c>
      <c r="GF9" s="154">
        <v>5.2066194941331956</v>
      </c>
      <c r="GG9" s="154">
        <v>5.1640357313738461</v>
      </c>
      <c r="GH9" s="154">
        <v>5.1006375884327291</v>
      </c>
      <c r="GI9" s="154">
        <v>5.1099639426430032</v>
      </c>
      <c r="GJ9" s="154">
        <v>5.0770843252013682</v>
      </c>
      <c r="GK9" s="154">
        <v>5.1141626423588118</v>
      </c>
      <c r="GL9" s="154">
        <v>5.2577535002376683</v>
      </c>
      <c r="GM9" s="154">
        <v>5.2781081845984623</v>
      </c>
      <c r="GN9" s="154">
        <v>5.2354016988195839</v>
      </c>
      <c r="GO9" s="154">
        <v>5.3379576398289847</v>
      </c>
      <c r="GP9" s="154">
        <v>5.315643281940817</v>
      </c>
      <c r="GQ9" s="154">
        <v>5.297943565342349</v>
      </c>
      <c r="GR9" s="154">
        <v>5.4346485582577557</v>
      </c>
      <c r="GS9" s="154">
        <v>5.3575825691446068</v>
      </c>
      <c r="GT9" s="154">
        <v>5.3022166122922254</v>
      </c>
      <c r="GU9" s="154">
        <v>5.2830021215959491</v>
      </c>
      <c r="GV9" s="154">
        <v>5.2185936446370365</v>
      </c>
      <c r="GW9" s="154">
        <v>5.2461752604779894</v>
      </c>
      <c r="GX9" s="161">
        <v>5.3555748510734471</v>
      </c>
      <c r="GY9" s="161">
        <v>5.3301999640332998</v>
      </c>
      <c r="GZ9" s="161">
        <v>5.2628663394678563</v>
      </c>
      <c r="HA9" s="161">
        <v>5.2529477161947362</v>
      </c>
      <c r="HB9" s="161">
        <v>5.246825558716349</v>
      </c>
      <c r="HC9" s="161">
        <v>5.3051539647512698</v>
      </c>
      <c r="HD9" s="161">
        <v>5.3145601572709955</v>
      </c>
      <c r="HE9" s="161">
        <v>5.2641692503079334</v>
      </c>
      <c r="HF9" s="161">
        <v>5.2136736518392208</v>
      </c>
      <c r="HG9" s="161">
        <v>5.1808374670519832</v>
      </c>
      <c r="HH9" s="161">
        <v>5.1495563411053649</v>
      </c>
      <c r="HI9" s="161">
        <v>5.1090182551328072</v>
      </c>
      <c r="HJ9" s="161">
        <v>5.1569647548372197</v>
      </c>
      <c r="HK9" s="161">
        <v>5.143781754045599</v>
      </c>
      <c r="HL9" s="161">
        <v>5.1136776779168223</v>
      </c>
      <c r="HM9" s="161">
        <v>5.1426303213468199</v>
      </c>
      <c r="HN9" s="161">
        <v>5.0969872425036487</v>
      </c>
      <c r="HO9" s="161">
        <v>5.0657210570912596</v>
      </c>
      <c r="HP9" s="161">
        <v>5.063204266769664</v>
      </c>
      <c r="HQ9" s="161">
        <v>5.0607366012523665</v>
      </c>
      <c r="HR9" s="161">
        <v>5.0646862596501192</v>
      </c>
      <c r="HS9" s="161">
        <v>5.0848604259669417</v>
      </c>
      <c r="HT9" s="161">
        <v>5.0274648662603951</v>
      </c>
      <c r="HU9" s="161">
        <v>4.9652621863562905</v>
      </c>
      <c r="HV9" s="161">
        <v>4.9887586951848171</v>
      </c>
      <c r="HW9" s="161">
        <v>4.9766002593823275</v>
      </c>
      <c r="HX9" s="161">
        <v>4.9719508154389462</v>
      </c>
      <c r="HY9" s="161">
        <v>4.9870862492925028</v>
      </c>
      <c r="HZ9" s="161">
        <v>4.9935567088190771</v>
      </c>
      <c r="IA9" s="161">
        <v>5.0541269817681922</v>
      </c>
      <c r="IB9" s="161">
        <v>5.0500990737744882</v>
      </c>
      <c r="IC9" s="161">
        <v>5.045351216930956</v>
      </c>
      <c r="ID9" s="161">
        <v>5.0010492646670262</v>
      </c>
      <c r="IE9" s="161">
        <v>5.0925571952211044</v>
      </c>
      <c r="IF9" s="161">
        <v>5.0741479907122571</v>
      </c>
      <c r="IG9" s="161">
        <v>5.0556306177211221</v>
      </c>
      <c r="IH9" s="161">
        <v>5.0738134802743975</v>
      </c>
      <c r="II9" s="161">
        <v>5.0384816846849159</v>
      </c>
      <c r="IJ9" s="161">
        <v>4.9738302636708545</v>
      </c>
      <c r="IK9" s="161">
        <v>4.9371312069151676</v>
      </c>
      <c r="IL9" s="161">
        <v>4.927077071405054</v>
      </c>
      <c r="IM9" s="161">
        <v>4.8674623384932847</v>
      </c>
      <c r="IN9" s="161">
        <v>4.9607539143638686</v>
      </c>
      <c r="IO9" s="161">
        <v>4.869493681477433</v>
      </c>
      <c r="IP9" s="161">
        <v>4.8256414007491806</v>
      </c>
      <c r="IQ9" s="161">
        <v>4.7629323199528182</v>
      </c>
      <c r="IR9" s="161">
        <v>4.7163484243471006</v>
      </c>
      <c r="IS9" s="161">
        <v>4.6813055141751319</v>
      </c>
      <c r="IT9" s="161">
        <v>4.7145998490967269</v>
      </c>
      <c r="IU9" s="161">
        <v>4.6877670583837432</v>
      </c>
      <c r="IV9" s="161">
        <v>4.6375120246256856</v>
      </c>
      <c r="IW9" s="161">
        <v>4.6391665412984473</v>
      </c>
      <c r="IX9" s="161">
        <v>4.7994453282589342</v>
      </c>
      <c r="IY9" s="161">
        <v>4.8646265935636972</v>
      </c>
      <c r="IZ9" s="161">
        <v>4.895140315962303</v>
      </c>
      <c r="JA9" s="161">
        <v>4.929285490083708</v>
      </c>
      <c r="JB9" s="161">
        <v>4.9173866988023835</v>
      </c>
      <c r="JC9" s="161">
        <v>4.9316815608492233</v>
      </c>
      <c r="JD9" s="161">
        <v>4.873055084192055</v>
      </c>
      <c r="JE9" s="161">
        <v>4.8714902190538201</v>
      </c>
      <c r="JF9" s="161">
        <v>4.8936882250744542</v>
      </c>
      <c r="JG9" s="161">
        <v>4.8417038222254645</v>
      </c>
    </row>
    <row r="10" spans="1:267" s="48" customFormat="1" ht="15" customHeight="1">
      <c r="A10" s="49" t="s">
        <v>131</v>
      </c>
      <c r="B10" s="45">
        <v>1.515068493150685</v>
      </c>
      <c r="C10" s="45">
        <v>1.7095890410958905</v>
      </c>
      <c r="D10" s="45">
        <v>2.4657534246575343</v>
      </c>
      <c r="E10" s="45">
        <v>2.463013698630137</v>
      </c>
      <c r="F10" s="45">
        <v>2.5315068493150683</v>
      </c>
      <c r="G10" s="45">
        <v>2.558904109589041</v>
      </c>
      <c r="H10" s="45">
        <v>2.536986301369863</v>
      </c>
      <c r="I10" s="45">
        <v>2.5561643835616437</v>
      </c>
      <c r="J10" s="45">
        <v>2.5972602739726027</v>
      </c>
      <c r="K10" s="45">
        <v>2.6219178082191781</v>
      </c>
      <c r="L10" s="45">
        <v>2.56986301369863</v>
      </c>
      <c r="M10" s="45">
        <v>2.484931506849315</v>
      </c>
      <c r="N10" s="45">
        <v>2.591780821917808</v>
      </c>
      <c r="O10" s="45">
        <v>2.6046575342465754</v>
      </c>
      <c r="P10" s="45">
        <v>2.5775342465753424</v>
      </c>
      <c r="Q10" s="45">
        <v>2.6095890410958904</v>
      </c>
      <c r="R10" s="45">
        <v>2.6501369863013697</v>
      </c>
      <c r="S10" s="45">
        <v>2.6263013698630138</v>
      </c>
      <c r="T10" s="45">
        <v>2.5621917808219181</v>
      </c>
      <c r="U10" s="45">
        <v>2.5663013698630137</v>
      </c>
      <c r="V10" s="45">
        <v>2.5753424657534247</v>
      </c>
      <c r="W10" s="45">
        <v>2.5446575342465754</v>
      </c>
      <c r="X10" s="45">
        <v>2.5302191780821919</v>
      </c>
      <c r="Y10" s="45">
        <v>2.4663013698630136</v>
      </c>
      <c r="Z10" s="45">
        <v>2.4339726027397259</v>
      </c>
      <c r="AA10" s="45">
        <v>2.4627397260273973</v>
      </c>
      <c r="AB10" s="45">
        <v>2.5123287671232877</v>
      </c>
      <c r="AC10" s="45">
        <v>2.5194520547945207</v>
      </c>
      <c r="AD10" s="45">
        <v>2.5197704438875315</v>
      </c>
      <c r="AE10" s="45">
        <v>2.6037041193586905</v>
      </c>
      <c r="AF10" s="45">
        <v>2.6179245255405696</v>
      </c>
      <c r="AG10" s="50">
        <v>2.6144042466402904</v>
      </c>
      <c r="AH10" s="45">
        <v>2.6113947915111235</v>
      </c>
      <c r="AI10" s="50">
        <v>2.5575166761398385</v>
      </c>
      <c r="AJ10" s="45">
        <v>2.5570953243801644</v>
      </c>
      <c r="AK10" s="45">
        <v>2.6268587959701288</v>
      </c>
      <c r="AL10" s="51">
        <v>2.7042724879954245</v>
      </c>
      <c r="AM10" s="52">
        <v>2.6959681340961423</v>
      </c>
      <c r="AN10" s="52">
        <v>2.7252050302839801</v>
      </c>
      <c r="AO10" s="53">
        <v>2.778129921743302</v>
      </c>
      <c r="AP10" s="53">
        <v>2.8192655667050048</v>
      </c>
      <c r="AQ10" s="45">
        <v>2.8230876836536782</v>
      </c>
      <c r="AR10" s="45">
        <v>2.8558740405889371</v>
      </c>
      <c r="AS10" s="45">
        <v>2.8445196943259368</v>
      </c>
      <c r="AT10" s="45">
        <v>2.8197186265894576</v>
      </c>
      <c r="AU10" s="45">
        <v>2.8076823065753702</v>
      </c>
      <c r="AV10" s="45">
        <v>2.8019951863708199</v>
      </c>
      <c r="AW10" s="45">
        <v>2.7163639540306028</v>
      </c>
      <c r="AX10" s="45">
        <v>2.6390506749134208</v>
      </c>
      <c r="AY10" s="45">
        <v>2.6195180578961943</v>
      </c>
      <c r="AZ10" s="45">
        <v>2.662075905992038</v>
      </c>
      <c r="BA10" s="45">
        <v>2.61</v>
      </c>
      <c r="BB10" s="45">
        <v>2.5939999999999999</v>
      </c>
      <c r="BC10" s="45">
        <v>2.6539999999999999</v>
      </c>
      <c r="BD10" s="45">
        <v>2.6880000000000002</v>
      </c>
      <c r="BE10" s="45">
        <v>2.6820328954066275</v>
      </c>
      <c r="BF10" s="45">
        <v>2.7083239592832098</v>
      </c>
      <c r="BG10" s="45">
        <v>2.7178375147319214</v>
      </c>
      <c r="BH10" s="45">
        <v>2.7176324588912451</v>
      </c>
      <c r="BI10" s="45">
        <v>2.7528274077335984</v>
      </c>
      <c r="BJ10" s="45">
        <v>2.8939182632455478</v>
      </c>
      <c r="BK10" s="45">
        <v>2.9731336908714767</v>
      </c>
      <c r="BL10" s="45">
        <v>3.069963356811952</v>
      </c>
      <c r="BM10" s="45">
        <v>3.1162742285369949</v>
      </c>
      <c r="BN10" s="45">
        <v>3.1379013140327086</v>
      </c>
      <c r="BO10" s="45">
        <v>3.1822367319505687</v>
      </c>
      <c r="BP10" s="45">
        <v>3.2627666082294939</v>
      </c>
      <c r="BQ10" s="45">
        <v>3.2283874143878331</v>
      </c>
      <c r="BR10" s="45">
        <v>3.2848918005309411</v>
      </c>
      <c r="BS10" s="45">
        <v>3.286510221515468</v>
      </c>
      <c r="BT10" s="45">
        <v>3.3783832069827153</v>
      </c>
      <c r="BU10" s="45">
        <v>3.3909878410465746</v>
      </c>
      <c r="BV10" s="45">
        <v>3.4515926504135943</v>
      </c>
      <c r="BW10" s="45">
        <v>3.4513921813403559</v>
      </c>
      <c r="BX10" s="45">
        <v>3.4540096706159051</v>
      </c>
      <c r="BY10" s="45">
        <v>3.4804052740222668</v>
      </c>
      <c r="BZ10" s="45">
        <v>3.5380213433357124</v>
      </c>
      <c r="CA10" s="45">
        <v>3.5576521682831626</v>
      </c>
      <c r="CB10" s="45">
        <v>3.6482090733302024</v>
      </c>
      <c r="CC10" s="45">
        <v>3.6309907305354283</v>
      </c>
      <c r="CD10" s="45">
        <v>3.5647775713344854</v>
      </c>
      <c r="CE10" s="45">
        <v>3.5884538189289179</v>
      </c>
      <c r="CF10" s="45">
        <v>3.6002774352569782</v>
      </c>
      <c r="CG10" s="45">
        <v>3.5449999999999999</v>
      </c>
      <c r="CH10" s="45">
        <v>3.677</v>
      </c>
      <c r="CI10" s="45">
        <v>3.742</v>
      </c>
      <c r="CJ10" s="51">
        <v>3.8346690100575547</v>
      </c>
      <c r="CK10" s="51">
        <v>3.8633702841052471</v>
      </c>
      <c r="CL10" s="51">
        <v>3.8471526306825945</v>
      </c>
      <c r="CM10" s="51">
        <v>3.9726785853985702</v>
      </c>
      <c r="CN10" s="51">
        <v>4.1131826214085434</v>
      </c>
      <c r="CO10" s="51">
        <v>4.1459619365754188</v>
      </c>
      <c r="CP10" s="51">
        <v>4.1667346854180591</v>
      </c>
      <c r="CQ10" s="51">
        <v>4.2653278360371436</v>
      </c>
      <c r="CR10" s="51">
        <v>4.319</v>
      </c>
      <c r="CS10" s="51">
        <v>4.2880000000000003</v>
      </c>
      <c r="CT10" s="51">
        <v>4.3375141968240678</v>
      </c>
      <c r="CU10" s="51">
        <v>4.3129999999999997</v>
      </c>
      <c r="CV10" s="51">
        <v>4.2332627507610514</v>
      </c>
      <c r="CW10" s="51">
        <v>4.3099675664411308</v>
      </c>
      <c r="CX10" s="51">
        <v>4.3277539309680346</v>
      </c>
      <c r="CY10" s="51">
        <v>4.3375527668940146</v>
      </c>
      <c r="CZ10" s="51">
        <v>4.4132161134396419</v>
      </c>
      <c r="DA10" s="51">
        <v>4.2902356474684744</v>
      </c>
      <c r="DB10" s="51">
        <v>4.2859999999999996</v>
      </c>
      <c r="DC10" s="51">
        <v>4.1821035744908261</v>
      </c>
      <c r="DD10" s="51">
        <v>4.1789432826476887</v>
      </c>
      <c r="DE10" s="51">
        <v>4.2777391512593148</v>
      </c>
      <c r="DF10" s="51">
        <v>4.2674042926533087</v>
      </c>
      <c r="DG10" s="51">
        <v>4.1442831165039822</v>
      </c>
      <c r="DH10" s="51">
        <v>4.1312848728697249</v>
      </c>
      <c r="DI10" s="51">
        <v>4.2069766302457943</v>
      </c>
      <c r="DJ10" s="51">
        <v>4.1389538145641049</v>
      </c>
      <c r="DK10" s="51">
        <v>4.0479455790194576</v>
      </c>
      <c r="DL10" s="51">
        <v>4.0916985710989184</v>
      </c>
      <c r="DM10" s="51">
        <v>4.1734083454437521</v>
      </c>
      <c r="DN10" s="51">
        <v>4.1183550690851058</v>
      </c>
      <c r="DO10" s="51">
        <v>4.1261916174411724</v>
      </c>
      <c r="DP10" s="51">
        <v>4.0521696514842631</v>
      </c>
      <c r="DQ10" s="51">
        <v>4.0440407461668331</v>
      </c>
      <c r="DR10" s="51">
        <v>3.9780101587024856</v>
      </c>
      <c r="DS10" s="51">
        <v>4.0207962617642625</v>
      </c>
      <c r="DT10" s="51">
        <v>4.0106691348614785</v>
      </c>
      <c r="DU10" s="51">
        <v>4.0305032077419733</v>
      </c>
      <c r="DV10" s="51">
        <v>4.0653286400451183</v>
      </c>
      <c r="DW10" s="51">
        <v>4.2049583325958499</v>
      </c>
      <c r="DX10" s="51">
        <v>4.1988512623094705</v>
      </c>
      <c r="DY10" s="51">
        <v>4.1817524672511155</v>
      </c>
      <c r="DZ10" s="51">
        <v>4.1716509076844162</v>
      </c>
      <c r="EA10" s="51">
        <v>4.1585438320793751</v>
      </c>
      <c r="EB10" s="51">
        <v>4.1564319080366445</v>
      </c>
      <c r="EC10" s="51">
        <v>4.2052579612978027</v>
      </c>
      <c r="ED10" s="51">
        <v>4.1302639746575078</v>
      </c>
      <c r="EE10" s="51">
        <v>4.2249526329985869</v>
      </c>
      <c r="EF10" s="51">
        <v>4.2008522607004046</v>
      </c>
      <c r="EG10" s="51">
        <v>4.1378550804451741</v>
      </c>
      <c r="EH10" s="51">
        <v>4.0369341077118674</v>
      </c>
      <c r="EI10" s="51">
        <v>3.9719276957679419</v>
      </c>
      <c r="EJ10" s="51">
        <v>3.9238994355446755</v>
      </c>
      <c r="EK10" s="51">
        <v>3.9646994780539724</v>
      </c>
      <c r="EL10" s="51">
        <v>3.9995366256910203</v>
      </c>
      <c r="EM10" s="51">
        <v>4.1181792215106414</v>
      </c>
      <c r="EN10" s="51">
        <v>4.1250438291554907</v>
      </c>
      <c r="EO10" s="51">
        <v>4.1907521928040801</v>
      </c>
      <c r="EP10" s="51">
        <v>4.1297381064541545</v>
      </c>
      <c r="EQ10" s="54">
        <v>4.1405961190092375</v>
      </c>
      <c r="ER10" s="54">
        <v>4.1344203229230532</v>
      </c>
      <c r="ES10" s="54">
        <v>4.2900616378311858</v>
      </c>
      <c r="ET10" s="54">
        <v>4.1791801359566652</v>
      </c>
      <c r="EU10" s="54">
        <v>4.1142229190096478</v>
      </c>
      <c r="EV10" s="54">
        <v>4.2827651627664007</v>
      </c>
      <c r="EW10" s="54">
        <v>4.2597384527455517</v>
      </c>
      <c r="EX10" s="54">
        <v>4.2137252511845498</v>
      </c>
      <c r="EY10" s="54">
        <v>4.2914058866341493</v>
      </c>
      <c r="EZ10" s="54">
        <v>4.2273962925161754</v>
      </c>
      <c r="FA10" s="54">
        <v>4.2203102885798662</v>
      </c>
      <c r="FB10" s="54">
        <v>4.3419761671438941</v>
      </c>
      <c r="FC10" s="54">
        <v>4.4187705344096093</v>
      </c>
      <c r="FD10" s="54">
        <v>4.4036397631658044</v>
      </c>
      <c r="FE10" s="54">
        <v>4.4575343014512994</v>
      </c>
      <c r="FF10" s="54">
        <v>4.3786409993138999</v>
      </c>
      <c r="FG10" s="54">
        <v>4.3945868866534088</v>
      </c>
      <c r="FH10" s="54">
        <v>4.5003298420374085</v>
      </c>
      <c r="FI10" s="54">
        <v>4.5172761639027916</v>
      </c>
      <c r="FJ10" s="54">
        <v>4.4862420088937141</v>
      </c>
      <c r="FK10" s="54">
        <v>4.4521169999935291</v>
      </c>
      <c r="FL10" s="54">
        <v>4.3711394219949762</v>
      </c>
      <c r="FM10" s="54">
        <v>4.3341403405440122</v>
      </c>
      <c r="FN10" s="54">
        <v>4.4050000000000002</v>
      </c>
      <c r="FO10" s="54">
        <v>4.4029999999999996</v>
      </c>
      <c r="FP10" s="54">
        <v>4.4039999999999999</v>
      </c>
      <c r="FQ10" s="83">
        <v>4.4909999999999997</v>
      </c>
      <c r="FR10" s="83">
        <v>4.2039999999999997</v>
      </c>
      <c r="FS10" s="83">
        <v>4.1760000000000002</v>
      </c>
      <c r="FT10" s="83">
        <v>4.2640000000000002</v>
      </c>
      <c r="FU10" s="83">
        <v>4.1900000000000004</v>
      </c>
      <c r="FV10" s="155">
        <v>4.2320000000000002</v>
      </c>
      <c r="FW10" s="155">
        <v>4.266</v>
      </c>
      <c r="FX10" s="155">
        <v>4.1820000000000004</v>
      </c>
      <c r="FY10" s="155">
        <v>4.1790000000000003</v>
      </c>
      <c r="FZ10" s="155">
        <v>4.165</v>
      </c>
      <c r="GA10" s="155">
        <v>4.2039999999999997</v>
      </c>
      <c r="GB10" s="155">
        <v>4.1879999999999997</v>
      </c>
      <c r="GC10" s="155">
        <v>4.1989999999999998</v>
      </c>
      <c r="GD10" s="155">
        <v>4.1945407328220208</v>
      </c>
      <c r="GE10" s="155">
        <v>4.2178702957178515</v>
      </c>
      <c r="GF10" s="155">
        <v>4.3070000000000004</v>
      </c>
      <c r="GG10" s="155">
        <v>4.2220000000000004</v>
      </c>
      <c r="GH10" s="155">
        <v>4.1609999999999996</v>
      </c>
      <c r="GI10" s="155">
        <v>4.1849999999999996</v>
      </c>
      <c r="GJ10" s="155">
        <v>4.1550000000000002</v>
      </c>
      <c r="GK10" s="155">
        <v>4.1120000000000001</v>
      </c>
      <c r="GL10" s="155">
        <v>4.2729999999999997</v>
      </c>
      <c r="GM10" s="155">
        <v>4.3150000000000004</v>
      </c>
      <c r="GN10" s="155">
        <v>4.2869999999999999</v>
      </c>
      <c r="GO10" s="155">
        <v>4.3079999999999998</v>
      </c>
      <c r="GP10" s="155">
        <v>4.2670000000000003</v>
      </c>
      <c r="GQ10" s="155">
        <v>4.3070000000000004</v>
      </c>
      <c r="GR10" s="155">
        <v>4.3849999999999998</v>
      </c>
      <c r="GS10" s="155">
        <v>4.3310000000000004</v>
      </c>
      <c r="GT10" s="155">
        <v>4.28</v>
      </c>
      <c r="GU10" s="155">
        <v>4.298</v>
      </c>
      <c r="GV10" s="155">
        <v>4.2770000000000001</v>
      </c>
      <c r="GW10" s="155">
        <v>4.3719999999999999</v>
      </c>
      <c r="GX10" s="162">
        <v>4.4530000000000003</v>
      </c>
      <c r="GY10" s="162">
        <v>4.4269999999999996</v>
      </c>
      <c r="GZ10" s="162">
        <v>4.3419999999999996</v>
      </c>
      <c r="HA10" s="162">
        <v>4.4000000000000004</v>
      </c>
      <c r="HB10" s="162">
        <v>4.4530000000000003</v>
      </c>
      <c r="HC10" s="162">
        <v>4.4459999999999997</v>
      </c>
      <c r="HD10" s="162">
        <v>4.4950000000000001</v>
      </c>
      <c r="HE10" s="162">
        <v>4.4630000000000001</v>
      </c>
      <c r="HF10" s="162">
        <v>4.4210000000000003</v>
      </c>
      <c r="HG10" s="162">
        <v>4.3929999999999998</v>
      </c>
      <c r="HH10" s="162">
        <v>4.3810000000000002</v>
      </c>
      <c r="HI10" s="162">
        <v>4.3520000000000003</v>
      </c>
      <c r="HJ10" s="162">
        <v>4.4690000000000003</v>
      </c>
      <c r="HK10" s="162">
        <v>4.49</v>
      </c>
      <c r="HL10" s="162">
        <v>4.4779999999999998</v>
      </c>
      <c r="HM10" s="162">
        <v>4.4969999999999999</v>
      </c>
      <c r="HN10" s="162">
        <v>4.4480000000000004</v>
      </c>
      <c r="HO10" s="162">
        <v>4.4370000000000003</v>
      </c>
      <c r="HP10" s="162">
        <v>4.4649999999999999</v>
      </c>
      <c r="HQ10" s="162">
        <v>4.4619999999999997</v>
      </c>
      <c r="HR10" s="162">
        <v>4.4480000000000004</v>
      </c>
      <c r="HS10" s="162">
        <v>4.51</v>
      </c>
      <c r="HT10" s="162">
        <v>4.4630000000000001</v>
      </c>
      <c r="HU10" s="162">
        <v>4.3920000000000003</v>
      </c>
      <c r="HV10" s="162">
        <v>4.4589999999999996</v>
      </c>
      <c r="HW10" s="162">
        <v>4.4569999999999999</v>
      </c>
      <c r="HX10" s="162">
        <v>4.4859999999999998</v>
      </c>
      <c r="HY10" s="162">
        <v>4.4889999999999999</v>
      </c>
      <c r="HZ10" s="162">
        <v>4.5339999999999998</v>
      </c>
      <c r="IA10" s="162">
        <v>4.5289999999999999</v>
      </c>
      <c r="IB10" s="162">
        <v>4.5590000000000002</v>
      </c>
      <c r="IC10" s="162">
        <v>4.5510000000000002</v>
      </c>
      <c r="ID10" s="162">
        <v>4.5229999999999997</v>
      </c>
      <c r="IE10" s="162">
        <v>4.6219999999999999</v>
      </c>
      <c r="IF10" s="162">
        <v>4.5880000000000001</v>
      </c>
      <c r="IG10" s="162">
        <v>4.5990000000000002</v>
      </c>
      <c r="IH10" s="162">
        <v>4.6379999999999999</v>
      </c>
      <c r="II10" s="162">
        <v>4.6109999999999998</v>
      </c>
      <c r="IJ10" s="162">
        <v>4.5389999999999997</v>
      </c>
      <c r="IK10" s="162">
        <v>4.5259999999999998</v>
      </c>
      <c r="IL10" s="162">
        <v>4.54</v>
      </c>
      <c r="IM10" s="162">
        <v>4.4790000000000001</v>
      </c>
      <c r="IN10" s="162">
        <v>4.5091864357824045</v>
      </c>
      <c r="IO10" s="162">
        <v>4.4294171150432824</v>
      </c>
      <c r="IP10" s="162">
        <v>4.3952697724148129</v>
      </c>
      <c r="IQ10" s="162">
        <v>4.3620564132157291</v>
      </c>
      <c r="IR10" s="162">
        <v>4.3262494720072215</v>
      </c>
      <c r="IS10" s="162">
        <v>4.2952138966750439</v>
      </c>
      <c r="IT10" s="162">
        <v>4.3248918643691177</v>
      </c>
      <c r="IU10" s="162">
        <v>4.2990466138975743</v>
      </c>
      <c r="IV10" s="162">
        <v>4.2436857676052009</v>
      </c>
      <c r="IW10" s="162">
        <v>4.2803768215777724</v>
      </c>
      <c r="IX10" s="162">
        <v>4.2321789705837656</v>
      </c>
      <c r="IY10" s="162">
        <v>4.2759999999999998</v>
      </c>
      <c r="IZ10" s="162">
        <v>4.3150000000000004</v>
      </c>
      <c r="JA10" s="162">
        <v>4.3150000000000004</v>
      </c>
      <c r="JB10" s="162">
        <v>4.319</v>
      </c>
      <c r="JC10" s="162">
        <v>4.3579999999999997</v>
      </c>
      <c r="JD10" s="162">
        <v>4.3140000000000001</v>
      </c>
      <c r="JE10" s="162">
        <v>4.32</v>
      </c>
      <c r="JF10" s="162">
        <v>4.3159999999999998</v>
      </c>
      <c r="JG10" s="162">
        <v>4.2629999999999999</v>
      </c>
    </row>
    <row r="11" spans="1:267" s="19" customFormat="1" ht="15" customHeight="1">
      <c r="A11" s="55" t="s">
        <v>132</v>
      </c>
      <c r="B11" s="56">
        <v>2.7287671232876711</v>
      </c>
      <c r="C11" s="56">
        <v>2.536986301369863</v>
      </c>
      <c r="D11" s="56">
        <v>3.2684931506849315</v>
      </c>
      <c r="E11" s="56">
        <v>3.2273972602739724</v>
      </c>
      <c r="F11" s="56">
        <v>3.2958904109589042</v>
      </c>
      <c r="G11" s="56">
        <v>3.2657534246575342</v>
      </c>
      <c r="H11" s="56">
        <v>3.2054794520547945</v>
      </c>
      <c r="I11" s="56">
        <v>3.1808219178082191</v>
      </c>
      <c r="J11" s="56">
        <v>3.2164383561643834</v>
      </c>
      <c r="K11" s="56">
        <v>3.2547945205479452</v>
      </c>
      <c r="L11" s="56">
        <v>3.2520547945205478</v>
      </c>
      <c r="M11" s="56">
        <v>3.2</v>
      </c>
      <c r="N11" s="56">
        <v>3.2161643835616442</v>
      </c>
      <c r="O11" s="56">
        <v>3.2041095890410958</v>
      </c>
      <c r="P11" s="56">
        <v>3.1342465753424658</v>
      </c>
      <c r="Q11" s="56">
        <v>3.1252054794520547</v>
      </c>
      <c r="R11" s="56">
        <v>3.1972602739726028</v>
      </c>
      <c r="S11" s="56">
        <v>3.1827397260273975</v>
      </c>
      <c r="T11" s="56">
        <v>3.1131506849315067</v>
      </c>
      <c r="U11" s="56">
        <v>3.1353424657534248</v>
      </c>
      <c r="V11" s="56">
        <v>3.1715068493150684</v>
      </c>
      <c r="W11" s="56">
        <v>3.1054246575342468</v>
      </c>
      <c r="X11" s="56">
        <v>3.0802739726027397</v>
      </c>
      <c r="Y11" s="56">
        <v>3.0095890410958903</v>
      </c>
      <c r="Z11" s="56">
        <v>2.9986301369863013</v>
      </c>
      <c r="AA11" s="56">
        <v>3.0246575342465754</v>
      </c>
      <c r="AB11" s="56">
        <v>3.1243835616438358</v>
      </c>
      <c r="AC11" s="56">
        <v>3.1561643835616437</v>
      </c>
      <c r="AD11" s="56">
        <v>3.1140857787873424</v>
      </c>
      <c r="AE11" s="56">
        <v>3.2677328937017811</v>
      </c>
      <c r="AF11" s="56">
        <v>3.3228337423640548</v>
      </c>
      <c r="AG11" s="56">
        <v>3.3257957298183012</v>
      </c>
      <c r="AH11" s="56">
        <v>3.3338835457547122</v>
      </c>
      <c r="AI11" s="56">
        <v>3.257441732630137</v>
      </c>
      <c r="AJ11" s="56">
        <v>3.2507560751115618</v>
      </c>
      <c r="AK11" s="56">
        <v>3.305902458452548</v>
      </c>
      <c r="AL11" s="57">
        <v>3.3575952123963559</v>
      </c>
      <c r="AM11" s="58">
        <v>3.3223782611682191</v>
      </c>
      <c r="AN11" s="58">
        <v>3.3631475300314273</v>
      </c>
      <c r="AO11" s="59">
        <v>3.3962515149180503</v>
      </c>
      <c r="AP11" s="59">
        <v>3.4446883976461597</v>
      </c>
      <c r="AQ11" s="56">
        <v>3.4291653220369898</v>
      </c>
      <c r="AR11" s="56">
        <v>3.4848015961734329</v>
      </c>
      <c r="AS11" s="56">
        <v>3.4602611390794289</v>
      </c>
      <c r="AT11" s="56">
        <v>3.4219655606723882</v>
      </c>
      <c r="AU11" s="56">
        <v>3.3674501027330987</v>
      </c>
      <c r="AV11" s="56">
        <v>3.3698636299175897</v>
      </c>
      <c r="AW11" s="56">
        <v>3.2648541012507746</v>
      </c>
      <c r="AX11" s="56">
        <v>3.2083954834160799</v>
      </c>
      <c r="AY11" s="56">
        <v>3.1889199429969786</v>
      </c>
      <c r="AZ11" s="56">
        <v>3.2200587484316032</v>
      </c>
      <c r="BA11" s="56">
        <v>3.1520000000000001</v>
      </c>
      <c r="BB11" s="56">
        <v>3.1349999999999998</v>
      </c>
      <c r="BC11" s="56">
        <v>3.1840000000000002</v>
      </c>
      <c r="BD11" s="56">
        <v>3.2410000000000001</v>
      </c>
      <c r="BE11" s="56">
        <v>3.2159610881233935</v>
      </c>
      <c r="BF11" s="56">
        <v>3.2531221584290853</v>
      </c>
      <c r="BG11" s="56">
        <v>3.2655197049736961</v>
      </c>
      <c r="BH11" s="56">
        <v>3.2853219911620677</v>
      </c>
      <c r="BI11" s="56">
        <v>3.2982405375748884</v>
      </c>
      <c r="BJ11" s="56">
        <v>3.4609675239455449</v>
      </c>
      <c r="BK11" s="56">
        <v>3.5318986002626906</v>
      </c>
      <c r="BL11" s="56">
        <v>3.6164812149119481</v>
      </c>
      <c r="BM11" s="56">
        <v>3.6395751032723958</v>
      </c>
      <c r="BN11" s="56">
        <v>3.6460978424868529</v>
      </c>
      <c r="BO11" s="56">
        <v>3.6602720342252897</v>
      </c>
      <c r="BP11" s="56">
        <v>3.7516741102464244</v>
      </c>
      <c r="BQ11" s="56">
        <v>3.6952198833583547</v>
      </c>
      <c r="BR11" s="56">
        <v>3.7245887090472896</v>
      </c>
      <c r="BS11" s="56">
        <v>3.6841086640966099</v>
      </c>
      <c r="BT11" s="56">
        <v>3.7428511358591052</v>
      </c>
      <c r="BU11" s="56">
        <v>3.7193767507523701</v>
      </c>
      <c r="BV11" s="56">
        <v>3.7518909480005065</v>
      </c>
      <c r="BW11" s="56">
        <v>3.7156457142453765</v>
      </c>
      <c r="BX11" s="56">
        <v>3.7282403450875017</v>
      </c>
      <c r="BY11" s="56">
        <v>3.7415957723204079</v>
      </c>
      <c r="BZ11" s="56">
        <v>3.7871671276264016</v>
      </c>
      <c r="CA11" s="56">
        <v>3.7777780201556475</v>
      </c>
      <c r="CB11" s="56">
        <v>3.8602979988011463</v>
      </c>
      <c r="CC11" s="56">
        <v>3.8470694119395503</v>
      </c>
      <c r="CD11" s="56">
        <v>3.768864022145701</v>
      </c>
      <c r="CE11" s="56">
        <v>3.7985198102210496</v>
      </c>
      <c r="CF11" s="56">
        <v>3.8243243448674482</v>
      </c>
      <c r="CG11" s="56">
        <v>3.774</v>
      </c>
      <c r="CH11" s="56">
        <v>3.9119999999999999</v>
      </c>
      <c r="CI11" s="56">
        <v>3.99</v>
      </c>
      <c r="CJ11" s="57">
        <v>4.1165420189313373</v>
      </c>
      <c r="CK11" s="57">
        <v>4.113246410422299</v>
      </c>
      <c r="CL11" s="57">
        <v>4.0890296975026699</v>
      </c>
      <c r="CM11" s="57">
        <v>4.2195050310593203</v>
      </c>
      <c r="CN11" s="57">
        <v>4.3679525049282368</v>
      </c>
      <c r="CO11" s="57">
        <v>4.3927169502508283</v>
      </c>
      <c r="CP11" s="57">
        <v>4.3925025942035063</v>
      </c>
      <c r="CQ11" s="57">
        <v>4.4850657779918528</v>
      </c>
      <c r="CR11" s="57">
        <v>4.5279999999999996</v>
      </c>
      <c r="CS11" s="57">
        <v>4.484</v>
      </c>
      <c r="CT11" s="57">
        <v>4.5252632934512462</v>
      </c>
      <c r="CU11" s="57">
        <v>4.49</v>
      </c>
      <c r="CV11" s="57">
        <v>4.487919692598771</v>
      </c>
      <c r="CW11" s="57">
        <v>4.4867172229625405</v>
      </c>
      <c r="CX11" s="57">
        <v>4.4895180963388643</v>
      </c>
      <c r="CY11" s="57">
        <v>4.4843334229780494</v>
      </c>
      <c r="CZ11" s="57">
        <v>4.5829481673551893</v>
      </c>
      <c r="DA11" s="57">
        <v>4.5268736979474502</v>
      </c>
      <c r="DB11" s="57">
        <v>4.6180000000000003</v>
      </c>
      <c r="DC11" s="57">
        <v>4.5684726118039212</v>
      </c>
      <c r="DD11" s="57">
        <v>4.6022229600602973</v>
      </c>
      <c r="DE11" s="57">
        <v>4.6810360895532126</v>
      </c>
      <c r="DF11" s="57">
        <v>4.6656897974860883</v>
      </c>
      <c r="DG11" s="57">
        <v>4.589354160366196</v>
      </c>
      <c r="DH11" s="57">
        <v>4.6583385469747434</v>
      </c>
      <c r="DI11" s="57">
        <v>4.7280084566723017</v>
      </c>
      <c r="DJ11" s="57">
        <v>4.649</v>
      </c>
      <c r="DK11" s="57">
        <v>4.5849687705995894</v>
      </c>
      <c r="DL11" s="57">
        <v>4.6706260366091499</v>
      </c>
      <c r="DM11" s="57">
        <v>4.7762267560829654</v>
      </c>
      <c r="DN11" s="57">
        <v>4.7052162589384103</v>
      </c>
      <c r="DO11" s="57">
        <v>4.7599248200569972</v>
      </c>
      <c r="DP11" s="57">
        <v>4.6549875895543993</v>
      </c>
      <c r="DQ11" s="57">
        <v>4.6069370132188023</v>
      </c>
      <c r="DR11" s="57">
        <v>4.4900159254109315</v>
      </c>
      <c r="DS11" s="57">
        <v>4.5058317810671173</v>
      </c>
      <c r="DT11" s="57">
        <v>4.4467984132867979</v>
      </c>
      <c r="DU11" s="57">
        <v>4.4676294944512387</v>
      </c>
      <c r="DV11" s="57">
        <v>4.4804963088717509</v>
      </c>
      <c r="DW11" s="57">
        <v>4.6480234247389536</v>
      </c>
      <c r="DX11" s="57">
        <v>4.6030035477981563</v>
      </c>
      <c r="DY11" s="57">
        <v>4.5549701480459124</v>
      </c>
      <c r="DZ11" s="57">
        <v>4.5049500938646485</v>
      </c>
      <c r="EA11" s="57">
        <v>4.4858484363012803</v>
      </c>
      <c r="EB11" s="57">
        <v>4.4637768952370571</v>
      </c>
      <c r="EC11" s="57">
        <v>4.488653924794539</v>
      </c>
      <c r="ED11" s="57">
        <v>4.4056828621602842</v>
      </c>
      <c r="EE11" s="57">
        <v>4.5193025221453889</v>
      </c>
      <c r="EF11" s="57">
        <v>4.4343361035612556</v>
      </c>
      <c r="EG11" s="57">
        <v>4.363362508324597</v>
      </c>
      <c r="EH11" s="57">
        <v>4.2774131641979665</v>
      </c>
      <c r="EI11" s="57">
        <v>4.2034243869402372</v>
      </c>
      <c r="EJ11" s="57">
        <v>4.152402607135544</v>
      </c>
      <c r="EK11" s="57">
        <v>4.2001744785869226</v>
      </c>
      <c r="EL11" s="57">
        <v>4.2050748681945382</v>
      </c>
      <c r="EM11" s="57">
        <v>4.2997539850332203</v>
      </c>
      <c r="EN11" s="57">
        <v>4.2667084577215544</v>
      </c>
      <c r="EO11" s="57">
        <v>4.3314082576096178</v>
      </c>
      <c r="EP11" s="57">
        <v>4.2624147175513949</v>
      </c>
      <c r="EQ11" s="60">
        <v>4.2762631057616849</v>
      </c>
      <c r="ER11" s="60">
        <v>4.2351700385041049</v>
      </c>
      <c r="ES11" s="60">
        <v>4.4127485008313485</v>
      </c>
      <c r="ET11" s="60">
        <v>4.2669511823407422</v>
      </c>
      <c r="EU11" s="60">
        <v>4.1880283986224107</v>
      </c>
      <c r="EV11" s="60">
        <v>4.3735177290212439</v>
      </c>
      <c r="EW11" s="60">
        <v>4.3465049967008076</v>
      </c>
      <c r="EX11" s="60">
        <v>4.3004937205241403</v>
      </c>
      <c r="EY11" s="60">
        <v>4.3841533627873339</v>
      </c>
      <c r="EZ11" s="60">
        <v>4.3021918371069416</v>
      </c>
      <c r="FA11" s="60">
        <v>4.2961037893852607</v>
      </c>
      <c r="FB11" s="60">
        <v>4.4227543763238506</v>
      </c>
      <c r="FC11" s="60">
        <v>4.4885773012040593</v>
      </c>
      <c r="FD11" s="60">
        <v>4.4554953615612227</v>
      </c>
      <c r="FE11" s="60">
        <v>4.5253451342702471</v>
      </c>
      <c r="FF11" s="60">
        <v>4.440470683619445</v>
      </c>
      <c r="FG11" s="60">
        <v>4.461403398324653</v>
      </c>
      <c r="FH11" s="60">
        <v>4.5701381916042072</v>
      </c>
      <c r="FI11" s="60">
        <v>4.5561698939009014</v>
      </c>
      <c r="FJ11" s="60">
        <v>4.5101758693266465</v>
      </c>
      <c r="FK11" s="60">
        <v>4.4770481164305789</v>
      </c>
      <c r="FL11" s="60">
        <v>4.3711394219949762</v>
      </c>
      <c r="FM11" s="60">
        <v>4.3341403405440122</v>
      </c>
      <c r="FN11" s="60">
        <v>4.4050000000000002</v>
      </c>
      <c r="FO11" s="60">
        <v>4.4029999999999996</v>
      </c>
      <c r="FP11" s="60">
        <v>4.4039999999999999</v>
      </c>
      <c r="FQ11" s="77">
        <v>4.4909999999999997</v>
      </c>
      <c r="FR11" s="77">
        <v>4.2039999999999997</v>
      </c>
      <c r="FS11" s="77">
        <v>4.1760000000000002</v>
      </c>
      <c r="FT11" s="77">
        <v>4.2640000000000002</v>
      </c>
      <c r="FU11" s="77">
        <v>4.1900000000000004</v>
      </c>
      <c r="FV11" s="156">
        <v>4.2320000000000002</v>
      </c>
      <c r="FW11" s="156">
        <v>4.266</v>
      </c>
      <c r="FX11" s="156">
        <v>4.1820000000000004</v>
      </c>
      <c r="FY11" s="156">
        <v>4.1790000000000003</v>
      </c>
      <c r="FZ11" s="156">
        <v>4.165</v>
      </c>
      <c r="GA11" s="156">
        <v>4.2039999999999997</v>
      </c>
      <c r="GB11" s="156">
        <v>4.1879999999999997</v>
      </c>
      <c r="GC11" s="156">
        <v>4.1989999999999998</v>
      </c>
      <c r="GD11" s="156">
        <v>4.1945407328220208</v>
      </c>
      <c r="GE11" s="156">
        <v>4.2178702957178515</v>
      </c>
      <c r="GF11" s="156">
        <v>4.3070000000000004</v>
      </c>
      <c r="GG11" s="156">
        <v>4.2220000000000004</v>
      </c>
      <c r="GH11" s="156">
        <v>4.1609999999999996</v>
      </c>
      <c r="GI11" s="156">
        <v>4.1849999999999996</v>
      </c>
      <c r="GJ11" s="156">
        <v>4.1550000000000002</v>
      </c>
      <c r="GK11" s="156">
        <v>4.1120000000000001</v>
      </c>
      <c r="GL11" s="156">
        <v>4.2729999999999997</v>
      </c>
      <c r="GM11" s="156">
        <v>4.3150000000000004</v>
      </c>
      <c r="GN11" s="156">
        <v>4.2869999999999999</v>
      </c>
      <c r="GO11" s="156">
        <v>4.3259999999999996</v>
      </c>
      <c r="GP11" s="156">
        <v>4.3019999999999996</v>
      </c>
      <c r="GQ11" s="156">
        <v>4.3540000000000001</v>
      </c>
      <c r="GR11" s="156">
        <v>4.4329999999999998</v>
      </c>
      <c r="GS11" s="156">
        <v>4.3789999999999996</v>
      </c>
      <c r="GT11" s="156">
        <v>4.3280000000000003</v>
      </c>
      <c r="GU11" s="156">
        <v>4.3470000000000004</v>
      </c>
      <c r="GV11" s="156">
        <v>4.3079999999999998</v>
      </c>
      <c r="GW11" s="156">
        <v>4.3849999999999998</v>
      </c>
      <c r="GX11" s="157">
        <v>4.4669999999999996</v>
      </c>
      <c r="GY11" s="157">
        <v>4.4269999999999996</v>
      </c>
      <c r="GZ11" s="157">
        <v>4.3419999999999996</v>
      </c>
      <c r="HA11" s="157">
        <v>4.4269999999999996</v>
      </c>
      <c r="HB11" s="157">
        <v>4.4930000000000003</v>
      </c>
      <c r="HC11" s="157">
        <v>4.4859999999999998</v>
      </c>
      <c r="HD11" s="157">
        <v>4.5369999999999999</v>
      </c>
      <c r="HE11" s="157">
        <v>4.5049999999999999</v>
      </c>
      <c r="HF11" s="157">
        <v>4.4630000000000001</v>
      </c>
      <c r="HG11" s="157">
        <v>4.4359999999999999</v>
      </c>
      <c r="HH11" s="157">
        <v>4.3810000000000002</v>
      </c>
      <c r="HI11" s="157">
        <v>4.3520000000000003</v>
      </c>
      <c r="HJ11" s="157">
        <v>4.4690000000000003</v>
      </c>
      <c r="HK11" s="157">
        <v>4.49</v>
      </c>
      <c r="HL11" s="157">
        <v>4.4779999999999998</v>
      </c>
      <c r="HM11" s="157">
        <v>4.4969999999999999</v>
      </c>
      <c r="HN11" s="157">
        <v>4.4480000000000004</v>
      </c>
      <c r="HO11" s="157">
        <v>4.4370000000000003</v>
      </c>
      <c r="HP11" s="157">
        <v>4.4649999999999999</v>
      </c>
      <c r="HQ11" s="157">
        <v>4.4619999999999997</v>
      </c>
      <c r="HR11" s="157">
        <v>4.4480000000000004</v>
      </c>
      <c r="HS11" s="157">
        <v>4.51</v>
      </c>
      <c r="HT11" s="157">
        <v>4.4630000000000001</v>
      </c>
      <c r="HU11" s="157">
        <v>4.3920000000000003</v>
      </c>
      <c r="HV11" s="157">
        <v>4.4589999999999996</v>
      </c>
      <c r="HW11" s="157">
        <v>4.4569999999999999</v>
      </c>
      <c r="HX11" s="157">
        <v>4.4859999999999998</v>
      </c>
      <c r="HY11" s="157">
        <v>4.4889999999999999</v>
      </c>
      <c r="HZ11" s="157">
        <v>4.5339999999999998</v>
      </c>
      <c r="IA11" s="157">
        <v>4.5289999999999999</v>
      </c>
      <c r="IB11" s="157">
        <v>4.5590000000000002</v>
      </c>
      <c r="IC11" s="157">
        <v>4.5510000000000002</v>
      </c>
      <c r="ID11" s="157">
        <v>4.5229999999999997</v>
      </c>
      <c r="IE11" s="157">
        <v>4.6219999999999999</v>
      </c>
      <c r="IF11" s="157">
        <v>4.5880000000000001</v>
      </c>
      <c r="IG11" s="157">
        <v>4.5990000000000002</v>
      </c>
      <c r="IH11" s="157">
        <v>4.6379999999999999</v>
      </c>
      <c r="II11" s="157">
        <v>4.6109999999999998</v>
      </c>
      <c r="IJ11" s="157">
        <v>4.5389999999999997</v>
      </c>
      <c r="IK11" s="157">
        <v>4.5259999999999998</v>
      </c>
      <c r="IL11" s="157">
        <v>4.54</v>
      </c>
      <c r="IM11" s="157">
        <v>4.4790000000000001</v>
      </c>
      <c r="IN11" s="157">
        <v>4.6050000000000004</v>
      </c>
      <c r="IO11" s="157">
        <v>4.5229999999999997</v>
      </c>
      <c r="IP11" s="157">
        <v>4.49</v>
      </c>
      <c r="IQ11" s="157">
        <v>4.452</v>
      </c>
      <c r="IR11" s="157">
        <v>4.3899999999999997</v>
      </c>
      <c r="IS11" s="157">
        <v>4.3520000000000003</v>
      </c>
      <c r="IT11" s="157">
        <v>4.3840000000000003</v>
      </c>
      <c r="IU11" s="157">
        <v>4.359</v>
      </c>
      <c r="IV11" s="157">
        <v>4.3040000000000003</v>
      </c>
      <c r="IW11" s="157">
        <v>4.3419999999999996</v>
      </c>
      <c r="IX11" s="157">
        <v>4.2930000000000001</v>
      </c>
      <c r="IY11" s="157">
        <v>4.2759999999999998</v>
      </c>
      <c r="IZ11" s="157">
        <v>4.3150000000000004</v>
      </c>
      <c r="JA11" s="157">
        <v>4.3150000000000004</v>
      </c>
      <c r="JB11" s="157">
        <v>4.319</v>
      </c>
      <c r="JC11" s="157">
        <v>4.3579999999999997</v>
      </c>
      <c r="JD11" s="157">
        <v>4.3140000000000001</v>
      </c>
      <c r="JE11" s="157">
        <v>4.32</v>
      </c>
      <c r="JF11" s="157">
        <v>4.3159999999999998</v>
      </c>
      <c r="JG11" s="157">
        <v>4.2629999999999999</v>
      </c>
    </row>
    <row r="12" spans="1:267" s="19" customFormat="1" ht="15" customHeight="1">
      <c r="A12" s="55" t="s">
        <v>129</v>
      </c>
      <c r="B12" s="56">
        <v>0.46575342465753422</v>
      </c>
      <c r="C12" s="56">
        <v>0.43287671232876712</v>
      </c>
      <c r="D12" s="56">
        <v>0.36438356164383562</v>
      </c>
      <c r="E12" s="56">
        <v>0.42191780821917807</v>
      </c>
      <c r="F12" s="56">
        <v>0.46301369863013697</v>
      </c>
      <c r="G12" s="56">
        <v>0.52328767123287667</v>
      </c>
      <c r="H12" s="56">
        <v>0.52328767123287667</v>
      </c>
      <c r="I12" s="56">
        <v>0.52328767123287667</v>
      </c>
      <c r="J12" s="56">
        <v>0.53698630136986303</v>
      </c>
      <c r="K12" s="56">
        <v>0.51506849315068493</v>
      </c>
      <c r="L12" s="56">
        <v>0.45205479452054792</v>
      </c>
      <c r="M12" s="56">
        <v>0.37260273972602742</v>
      </c>
      <c r="N12" s="56">
        <v>0.38986301369863019</v>
      </c>
      <c r="O12" s="56">
        <v>0.37041095890410958</v>
      </c>
      <c r="P12" s="56">
        <v>0.3443835616438356</v>
      </c>
      <c r="Q12" s="56">
        <v>0.43479452054794515</v>
      </c>
      <c r="R12" s="56">
        <v>0.51013698630136983</v>
      </c>
      <c r="S12" s="56">
        <v>0.53726027397260268</v>
      </c>
      <c r="T12" s="56">
        <v>0.51780821917808217</v>
      </c>
      <c r="U12" s="56">
        <v>0.49397260273972604</v>
      </c>
      <c r="V12" s="56">
        <v>0.4810958904109589</v>
      </c>
      <c r="W12" s="56">
        <v>0.47369863013698632</v>
      </c>
      <c r="X12" s="56">
        <v>0.46517808219178081</v>
      </c>
      <c r="Y12" s="56">
        <v>0.4723287671232877</v>
      </c>
      <c r="Z12" s="56">
        <v>0.49890410958904108</v>
      </c>
      <c r="AA12" s="56">
        <v>0.51452054794520552</v>
      </c>
      <c r="AB12" s="56">
        <v>0.51506849315068493</v>
      </c>
      <c r="AC12" s="56">
        <v>0.55095890410958903</v>
      </c>
      <c r="AD12" s="56">
        <v>0.57097209582693154</v>
      </c>
      <c r="AE12" s="56">
        <v>0.57190507670735891</v>
      </c>
      <c r="AF12" s="56">
        <v>0.54829775686255888</v>
      </c>
      <c r="AG12" s="56">
        <v>0.51309044225298905</v>
      </c>
      <c r="AH12" s="56">
        <v>0.48493368176675344</v>
      </c>
      <c r="AI12" s="56">
        <v>0.45952990873374522</v>
      </c>
      <c r="AJ12" s="56">
        <v>0.4320687400959507</v>
      </c>
      <c r="AK12" s="56">
        <v>0.42770879939014794</v>
      </c>
      <c r="AL12" s="57">
        <v>0.48293040457480546</v>
      </c>
      <c r="AM12" s="58">
        <v>0.47948568652810414</v>
      </c>
      <c r="AN12" s="58">
        <v>0.47149480133642213</v>
      </c>
      <c r="AO12" s="59">
        <v>0.49176187556778922</v>
      </c>
      <c r="AP12" s="59">
        <v>0.49876072971480984</v>
      </c>
      <c r="AQ12" s="56">
        <v>0.50757847874694517</v>
      </c>
      <c r="AR12" s="56">
        <v>0.50480992069283381</v>
      </c>
      <c r="AS12" s="56">
        <v>0.48535103572845306</v>
      </c>
      <c r="AT12" s="56">
        <v>0.46580019627669728</v>
      </c>
      <c r="AU12" s="56">
        <v>0.48923171131972137</v>
      </c>
      <c r="AV12" s="56">
        <v>0.47824477694973799</v>
      </c>
      <c r="AW12" s="56">
        <v>0.47571974331688616</v>
      </c>
      <c r="AX12" s="56">
        <v>0.48341375964069422</v>
      </c>
      <c r="AY12" s="56">
        <v>0.47812768305156722</v>
      </c>
      <c r="AZ12" s="56">
        <v>0.52006245731664935</v>
      </c>
      <c r="BA12" s="56">
        <v>0.51600000000000001</v>
      </c>
      <c r="BB12" s="56">
        <v>0.51300000000000001</v>
      </c>
      <c r="BC12" s="56">
        <v>0.53900000000000003</v>
      </c>
      <c r="BD12" s="56">
        <v>0.52600000000000002</v>
      </c>
      <c r="BE12" s="56">
        <v>0.49399999999999999</v>
      </c>
      <c r="BF12" s="56">
        <v>0.497</v>
      </c>
      <c r="BG12" s="56">
        <v>0.495</v>
      </c>
      <c r="BH12" s="56">
        <v>0.48299999999999998</v>
      </c>
      <c r="BI12" s="56">
        <v>0.497</v>
      </c>
      <c r="BJ12" s="56">
        <v>0.48399999999999999</v>
      </c>
      <c r="BK12" s="56">
        <v>0.47699999999999998</v>
      </c>
      <c r="BL12" s="56">
        <v>0.45900000000000002</v>
      </c>
      <c r="BM12" s="56">
        <v>0.44500000000000001</v>
      </c>
      <c r="BN12" s="56">
        <v>0.45</v>
      </c>
      <c r="BO12" s="56">
        <v>0.47399999999999998</v>
      </c>
      <c r="BP12" s="56">
        <v>0.47899999999999998</v>
      </c>
      <c r="BQ12" s="56">
        <v>0.42799999999999999</v>
      </c>
      <c r="BR12" s="56">
        <v>0.437</v>
      </c>
      <c r="BS12" s="56">
        <v>0.42499999999999999</v>
      </c>
      <c r="BT12" s="56">
        <v>0.42499999999999999</v>
      </c>
      <c r="BU12" s="56">
        <v>0.40600000000000003</v>
      </c>
      <c r="BV12" s="56">
        <v>0.39200000000000002</v>
      </c>
      <c r="BW12" s="56">
        <v>0.39200000000000002</v>
      </c>
      <c r="BX12" s="56">
        <v>0.38100000000000001</v>
      </c>
      <c r="BY12" s="56">
        <v>0.39</v>
      </c>
      <c r="BZ12" s="56">
        <v>0.42</v>
      </c>
      <c r="CA12" s="56">
        <v>0.48</v>
      </c>
      <c r="CB12" s="56">
        <v>0.53900000000000003</v>
      </c>
      <c r="CC12" s="56">
        <v>0.53800000000000003</v>
      </c>
      <c r="CD12" s="56">
        <v>0.55700000000000005</v>
      </c>
      <c r="CE12" s="56">
        <v>0.55400000000000005</v>
      </c>
      <c r="CF12" s="56">
        <v>0.53700000000000003</v>
      </c>
      <c r="CG12" s="56">
        <v>0.51500000000000001</v>
      </c>
      <c r="CH12" s="56">
        <v>0.505</v>
      </c>
      <c r="CI12" s="56">
        <v>0.47599999999999998</v>
      </c>
      <c r="CJ12" s="57">
        <v>0.443</v>
      </c>
      <c r="CK12" s="57">
        <v>0.47699999999999998</v>
      </c>
      <c r="CL12" s="57">
        <v>0.48199999999999998</v>
      </c>
      <c r="CM12" s="57">
        <v>0.49</v>
      </c>
      <c r="CN12" s="57">
        <v>0.49099999999999999</v>
      </c>
      <c r="CO12" s="57">
        <v>0.47</v>
      </c>
      <c r="CP12" s="57">
        <v>0.44500000000000001</v>
      </c>
      <c r="CQ12" s="57">
        <v>0.41899999999999998</v>
      </c>
      <c r="CR12" s="57">
        <v>0.40500000000000003</v>
      </c>
      <c r="CS12" s="57">
        <v>0.42</v>
      </c>
      <c r="CT12" s="57">
        <v>0.41099999999999998</v>
      </c>
      <c r="CU12" s="57">
        <v>0.40600000000000003</v>
      </c>
      <c r="CV12" s="57">
        <v>0.35699999999999998</v>
      </c>
      <c r="CW12" s="57">
        <v>0.39900000000000002</v>
      </c>
      <c r="CX12" s="57">
        <v>0.38700000000000001</v>
      </c>
      <c r="CY12" s="57">
        <v>0.44500000000000001</v>
      </c>
      <c r="CZ12" s="57">
        <v>0.55300000000000005</v>
      </c>
      <c r="DA12" s="57">
        <v>0.61099999999999999</v>
      </c>
      <c r="DB12" s="57">
        <v>0.55600000000000005</v>
      </c>
      <c r="DC12" s="57">
        <v>0.501</v>
      </c>
      <c r="DD12" s="57">
        <v>0.47299999999999998</v>
      </c>
      <c r="DE12" s="57">
        <v>0.49199999999999999</v>
      </c>
      <c r="DF12" s="57">
        <v>0.49299999999999999</v>
      </c>
      <c r="DG12" s="57">
        <v>0.47499999999999998</v>
      </c>
      <c r="DH12" s="57">
        <v>0.47499999999999998</v>
      </c>
      <c r="DI12" s="57">
        <v>0.45</v>
      </c>
      <c r="DJ12" s="57">
        <v>0.498</v>
      </c>
      <c r="DK12" s="57">
        <v>0.499</v>
      </c>
      <c r="DL12" s="57">
        <v>0.504</v>
      </c>
      <c r="DM12" s="57">
        <v>0.51300000000000001</v>
      </c>
      <c r="DN12" s="57">
        <v>0.53200000000000003</v>
      </c>
      <c r="DO12" s="57">
        <v>0.51300000000000001</v>
      </c>
      <c r="DP12" s="57">
        <v>0.504</v>
      </c>
      <c r="DQ12" s="57">
        <v>0.51300000000000001</v>
      </c>
      <c r="DR12" s="57">
        <v>0.48299999999999998</v>
      </c>
      <c r="DS12" s="57">
        <v>0.433</v>
      </c>
      <c r="DT12" s="57">
        <v>0.39200000000000002</v>
      </c>
      <c r="DU12" s="57">
        <v>0.35799999999999998</v>
      </c>
      <c r="DV12" s="57">
        <v>0.39900000000000002</v>
      </c>
      <c r="DW12" s="57">
        <v>0.438</v>
      </c>
      <c r="DX12" s="57">
        <v>0.442</v>
      </c>
      <c r="DY12" s="57">
        <v>0.44</v>
      </c>
      <c r="DZ12" s="57">
        <v>0.53200000000000003</v>
      </c>
      <c r="EA12" s="57">
        <v>0.54900000000000004</v>
      </c>
      <c r="EB12" s="57">
        <v>0.56499999999999995</v>
      </c>
      <c r="EC12" s="57">
        <v>0.56899999999999995</v>
      </c>
      <c r="ED12" s="57">
        <v>0.51400000000000001</v>
      </c>
      <c r="EE12" s="57">
        <v>0.43099999999999999</v>
      </c>
      <c r="EF12" s="57">
        <v>0.39100000000000001</v>
      </c>
      <c r="EG12" s="57">
        <v>0.34799999999999998</v>
      </c>
      <c r="EH12" s="57">
        <v>0.42899999999999999</v>
      </c>
      <c r="EI12" s="57">
        <v>0.496</v>
      </c>
      <c r="EJ12" s="57">
        <v>0.49099999999999999</v>
      </c>
      <c r="EK12" s="57">
        <v>0.45800000000000002</v>
      </c>
      <c r="EL12" s="57">
        <v>0.45200000000000001</v>
      </c>
      <c r="EM12" s="57">
        <v>0.439</v>
      </c>
      <c r="EN12" s="57">
        <v>0.46</v>
      </c>
      <c r="EO12" s="57">
        <v>0.40400000000000003</v>
      </c>
      <c r="EP12" s="57">
        <v>0.33600000000000002</v>
      </c>
      <c r="EQ12" s="60">
        <v>0.254</v>
      </c>
      <c r="ER12" s="60">
        <v>0.16500000000000001</v>
      </c>
      <c r="ES12" s="60">
        <v>0.20599999999999999</v>
      </c>
      <c r="ET12" s="60">
        <v>0.57699999999999996</v>
      </c>
      <c r="EU12" s="60">
        <v>0.751</v>
      </c>
      <c r="EV12" s="60">
        <v>0.66</v>
      </c>
      <c r="EW12" s="60">
        <v>0.6</v>
      </c>
      <c r="EX12" s="60">
        <v>0.51700000000000002</v>
      </c>
      <c r="EY12" s="60">
        <v>0.433</v>
      </c>
      <c r="EZ12" s="60">
        <v>0.42099999999999999</v>
      </c>
      <c r="FA12" s="60">
        <v>0.33800000000000002</v>
      </c>
      <c r="FB12" s="60">
        <v>0.253</v>
      </c>
      <c r="FC12" s="60">
        <v>0.19900000000000001</v>
      </c>
      <c r="FD12" s="60">
        <v>0.16800000000000001</v>
      </c>
      <c r="FE12" s="60">
        <v>0.20699999999999999</v>
      </c>
      <c r="FF12" s="60">
        <v>0.21199999999999999</v>
      </c>
      <c r="FG12" s="60">
        <v>0.26900000000000002</v>
      </c>
      <c r="FH12" s="60">
        <v>0.187</v>
      </c>
      <c r="FI12" s="60">
        <v>0.18099999999999999</v>
      </c>
      <c r="FJ12" s="60">
        <v>0.16200000000000001</v>
      </c>
      <c r="FK12" s="60">
        <v>7.6999999999999999E-2</v>
      </c>
      <c r="FL12" s="60">
        <v>0</v>
      </c>
      <c r="FM12" s="60">
        <v>0</v>
      </c>
      <c r="FN12" s="60">
        <v>0</v>
      </c>
      <c r="FO12" s="60">
        <v>0</v>
      </c>
      <c r="FP12" s="60">
        <v>0</v>
      </c>
      <c r="FQ12" s="77">
        <v>0</v>
      </c>
      <c r="FR12" s="77">
        <v>0</v>
      </c>
      <c r="FS12" s="77">
        <v>0</v>
      </c>
      <c r="FT12" s="77">
        <v>0</v>
      </c>
      <c r="FU12" s="77">
        <v>0</v>
      </c>
      <c r="FV12" s="157">
        <v>0</v>
      </c>
      <c r="FW12" s="157">
        <v>0</v>
      </c>
      <c r="FX12" s="157">
        <v>0</v>
      </c>
      <c r="FY12" s="157">
        <v>0</v>
      </c>
      <c r="FZ12" s="157">
        <v>0</v>
      </c>
      <c r="GA12" s="157">
        <v>0</v>
      </c>
      <c r="GB12" s="157">
        <v>0</v>
      </c>
      <c r="GC12" s="157">
        <v>0</v>
      </c>
      <c r="GD12" s="157">
        <v>0</v>
      </c>
      <c r="GE12" s="157">
        <v>0</v>
      </c>
      <c r="GF12" s="157">
        <v>0</v>
      </c>
      <c r="GG12" s="157">
        <v>0</v>
      </c>
      <c r="GH12" s="157">
        <v>0</v>
      </c>
      <c r="GI12" s="157">
        <v>0</v>
      </c>
      <c r="GJ12" s="157">
        <v>0</v>
      </c>
      <c r="GK12" s="157">
        <v>0</v>
      </c>
      <c r="GL12" s="157">
        <v>0</v>
      </c>
      <c r="GM12" s="157">
        <v>0</v>
      </c>
      <c r="GN12" s="157">
        <v>0</v>
      </c>
      <c r="GO12" s="157">
        <v>0.58399999999999996</v>
      </c>
      <c r="GP12" s="157">
        <v>0.54200000000000004</v>
      </c>
      <c r="GQ12" s="157">
        <v>0.51300000000000001</v>
      </c>
      <c r="GR12" s="157">
        <v>0.43</v>
      </c>
      <c r="GS12" s="157">
        <v>0.34499999999999997</v>
      </c>
      <c r="GT12" s="157">
        <v>0.26300000000000001</v>
      </c>
      <c r="GU12" s="157">
        <v>0.17799999999999999</v>
      </c>
      <c r="GV12" s="157">
        <v>0.14799999999999999</v>
      </c>
      <c r="GW12" s="157">
        <v>0.16700000000000001</v>
      </c>
      <c r="GX12" s="157">
        <v>8.2000000000000003E-2</v>
      </c>
      <c r="GY12" s="157">
        <v>0</v>
      </c>
      <c r="GZ12" s="157">
        <v>0</v>
      </c>
      <c r="HA12" s="157">
        <v>0.57799999999999996</v>
      </c>
      <c r="HB12" s="157">
        <v>0.501</v>
      </c>
      <c r="HC12" s="157">
        <v>0.41599999999999998</v>
      </c>
      <c r="HD12" s="157">
        <v>0.33400000000000002</v>
      </c>
      <c r="HE12" s="157">
        <v>0.249</v>
      </c>
      <c r="HF12" s="157">
        <v>0.16700000000000001</v>
      </c>
      <c r="HG12" s="157">
        <v>8.2000000000000003E-2</v>
      </c>
      <c r="HH12" s="157">
        <v>0</v>
      </c>
      <c r="HI12" s="157">
        <v>0</v>
      </c>
      <c r="HJ12" s="157">
        <v>0</v>
      </c>
      <c r="HK12" s="157">
        <v>0</v>
      </c>
      <c r="HL12" s="157">
        <v>0</v>
      </c>
      <c r="HM12" s="157">
        <v>0</v>
      </c>
      <c r="HN12" s="157">
        <v>0</v>
      </c>
      <c r="HO12" s="157">
        <v>0</v>
      </c>
      <c r="HP12" s="157">
        <v>0</v>
      </c>
      <c r="HQ12" s="157">
        <v>0</v>
      </c>
      <c r="HR12" s="157">
        <v>0</v>
      </c>
      <c r="HS12" s="157">
        <v>0</v>
      </c>
      <c r="HT12" s="157">
        <v>0</v>
      </c>
      <c r="HU12" s="157">
        <v>0</v>
      </c>
      <c r="HV12" s="157">
        <v>0</v>
      </c>
      <c r="HW12" s="157">
        <v>0</v>
      </c>
      <c r="HX12" s="157">
        <v>0</v>
      </c>
      <c r="HY12" s="157">
        <v>0</v>
      </c>
      <c r="HZ12" s="157">
        <v>0</v>
      </c>
      <c r="IA12" s="157">
        <v>0</v>
      </c>
      <c r="IB12" s="157">
        <v>0</v>
      </c>
      <c r="IC12" s="157">
        <v>0</v>
      </c>
      <c r="ID12" s="157">
        <v>0</v>
      </c>
      <c r="IE12" s="157">
        <v>0</v>
      </c>
      <c r="IF12" s="157">
        <v>0</v>
      </c>
      <c r="IG12" s="157">
        <v>0</v>
      </c>
      <c r="IH12" s="157">
        <v>0</v>
      </c>
      <c r="II12" s="157">
        <v>0</v>
      </c>
      <c r="IJ12" s="157">
        <v>0</v>
      </c>
      <c r="IK12" s="157">
        <v>0</v>
      </c>
      <c r="IL12" s="157">
        <v>0</v>
      </c>
      <c r="IM12" s="157">
        <v>0</v>
      </c>
      <c r="IN12" s="157">
        <v>0.68200000000000005</v>
      </c>
      <c r="IO12" s="157">
        <v>0.59699999999999998</v>
      </c>
      <c r="IP12" s="157">
        <v>0.51500000000000001</v>
      </c>
      <c r="IQ12" s="157">
        <v>0.45800000000000002</v>
      </c>
      <c r="IR12" s="157">
        <v>0.52500000000000002</v>
      </c>
      <c r="IS12" s="157">
        <v>0.499</v>
      </c>
      <c r="IT12" s="157">
        <v>0.41399999999999998</v>
      </c>
      <c r="IU12" s="157">
        <v>0.33200000000000002</v>
      </c>
      <c r="IV12" s="157">
        <v>0.247</v>
      </c>
      <c r="IW12" s="157">
        <v>0.16200000000000001</v>
      </c>
      <c r="IX12" s="157">
        <v>8.5000000000000006E-2</v>
      </c>
      <c r="IY12" s="157">
        <v>0</v>
      </c>
      <c r="IZ12" s="157">
        <v>0</v>
      </c>
      <c r="JA12" s="157">
        <v>0</v>
      </c>
      <c r="JB12" s="157">
        <v>0</v>
      </c>
      <c r="JC12" s="157">
        <v>0</v>
      </c>
      <c r="JD12" s="157">
        <v>0</v>
      </c>
      <c r="JE12" s="157">
        <v>0</v>
      </c>
      <c r="JF12" s="157">
        <v>0</v>
      </c>
      <c r="JG12" s="157">
        <v>0</v>
      </c>
    </row>
    <row r="13" spans="1:267" s="48" customFormat="1" ht="15" customHeight="1">
      <c r="A13" s="61" t="s">
        <v>130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4"/>
      <c r="AN13" s="64"/>
      <c r="AO13" s="65"/>
      <c r="AP13" s="65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>
        <v>8.5126523256494231</v>
      </c>
      <c r="BY13" s="62">
        <v>8.4259066011678492</v>
      </c>
      <c r="BZ13" s="62">
        <v>8.4777888607600502</v>
      </c>
      <c r="CA13" s="62">
        <v>8.5975772392368626</v>
      </c>
      <c r="CB13" s="62">
        <v>8.5067888927455417</v>
      </c>
      <c r="CC13" s="62">
        <v>8.4393047525335234</v>
      </c>
      <c r="CD13" s="62">
        <v>8.3723032339427395</v>
      </c>
      <c r="CE13" s="62">
        <v>8.2844983767604656</v>
      </c>
      <c r="CF13" s="62">
        <v>8.2168914134417363</v>
      </c>
      <c r="CG13" s="62">
        <v>8.3033307793643498</v>
      </c>
      <c r="CH13" s="62">
        <v>8.2730712069561712</v>
      </c>
      <c r="CI13" s="62">
        <v>8.3538903440203764</v>
      </c>
      <c r="CJ13" s="63">
        <v>8.2773127508593163</v>
      </c>
      <c r="CK13" s="63">
        <v>8.4841098365742678</v>
      </c>
      <c r="CL13" s="63">
        <v>8.410515026387456</v>
      </c>
      <c r="CM13" s="63">
        <v>8.3787035787359176</v>
      </c>
      <c r="CN13" s="63">
        <v>8.4499099511363909</v>
      </c>
      <c r="CO13" s="63">
        <v>8.4062758953427839</v>
      </c>
      <c r="CP13" s="63">
        <v>8.3279387782066614</v>
      </c>
      <c r="CQ13" s="63">
        <v>8.2320785125040725</v>
      </c>
      <c r="CR13" s="63">
        <v>8.1524607043326682</v>
      </c>
      <c r="CS13" s="63">
        <v>8.1242694033903575</v>
      </c>
      <c r="CT13" s="63">
        <v>8.2011094608745108</v>
      </c>
      <c r="CU13" s="63">
        <v>8.36</v>
      </c>
      <c r="CV13" s="63">
        <v>8.275838520316352</v>
      </c>
      <c r="CW13" s="63">
        <v>8.2044858085800296</v>
      </c>
      <c r="CX13" s="63">
        <v>8.1295534001754231</v>
      </c>
      <c r="CY13" s="63">
        <v>8.2634822337361555</v>
      </c>
      <c r="CZ13" s="63">
        <v>8.1596082916514963</v>
      </c>
      <c r="DA13" s="63">
        <v>8.0878906578131851</v>
      </c>
      <c r="DB13" s="63">
        <v>8.2117587777263275</v>
      </c>
      <c r="DC13" s="63">
        <v>8.1256099273107196</v>
      </c>
      <c r="DD13" s="63">
        <v>8.0415214402639528</v>
      </c>
      <c r="DE13" s="63">
        <v>8.287505954055332</v>
      </c>
      <c r="DF13" s="63">
        <v>8.2322680961001833</v>
      </c>
      <c r="DG13" s="63">
        <v>8.1897609681956531</v>
      </c>
      <c r="DH13" s="63">
        <v>8.1097115550163963</v>
      </c>
      <c r="DI13" s="63">
        <v>8.6212133832780946</v>
      </c>
      <c r="DJ13" s="63">
        <v>8.4238052738124374</v>
      </c>
      <c r="DK13" s="63">
        <v>8.5758323757626069</v>
      </c>
      <c r="DL13" s="63">
        <v>8.4899049953047889</v>
      </c>
      <c r="DM13" s="63">
        <v>8.3510836014381571</v>
      </c>
      <c r="DN13" s="63">
        <v>8.37314346673603</v>
      </c>
      <c r="DO13" s="63">
        <v>8.4145601249253836</v>
      </c>
      <c r="DP13" s="63">
        <v>8.6004516811515259</v>
      </c>
      <c r="DQ13" s="63">
        <v>8.4633527356404485</v>
      </c>
      <c r="DR13" s="63">
        <v>8.464485038244316</v>
      </c>
      <c r="DS13" s="63">
        <v>8.3752681992972828</v>
      </c>
      <c r="DT13" s="63">
        <v>8.2748392147016752</v>
      </c>
      <c r="DU13" s="63">
        <v>8.6549585110375578</v>
      </c>
      <c r="DV13" s="63">
        <v>8.5802179208950484</v>
      </c>
      <c r="DW13" s="63">
        <v>8.5268109995448018</v>
      </c>
      <c r="DX13" s="63">
        <v>8.439948614823308</v>
      </c>
      <c r="DY13" s="63">
        <v>8.4268602138628452</v>
      </c>
      <c r="DZ13" s="63">
        <v>8.3331451109099799</v>
      </c>
      <c r="EA13" s="63">
        <v>8.3256976377020102</v>
      </c>
      <c r="EB13" s="63">
        <v>8.2361783963932993</v>
      </c>
      <c r="EC13" s="63">
        <v>8.2317635985376345</v>
      </c>
      <c r="ED13" s="63">
        <v>8.1669390563911843</v>
      </c>
      <c r="EE13" s="63">
        <v>8.1712836108853946</v>
      </c>
      <c r="EF13" s="63">
        <v>8.1392801371912338</v>
      </c>
      <c r="EG13" s="63">
        <v>8.1268031187115</v>
      </c>
      <c r="EH13" s="63">
        <v>8.2253371900059076</v>
      </c>
      <c r="EI13" s="63">
        <v>8.1549888081440667</v>
      </c>
      <c r="EJ13" s="63">
        <v>8.1149744807169721</v>
      </c>
      <c r="EK13" s="63">
        <v>8.0210720990308442</v>
      </c>
      <c r="EL13" s="63">
        <v>8.0429585975826132</v>
      </c>
      <c r="EM13" s="63">
        <v>8.0415390226393946</v>
      </c>
      <c r="EN13" s="63">
        <v>7.9695645536379409</v>
      </c>
      <c r="EO13" s="63">
        <v>7.9069529216082604</v>
      </c>
      <c r="EP13" s="63">
        <v>7.8407222494801596</v>
      </c>
      <c r="EQ13" s="66">
        <v>7.8403639265078588</v>
      </c>
      <c r="ER13" s="66">
        <v>7.7672234127160156</v>
      </c>
      <c r="ES13" s="66">
        <v>7.6635024753338614</v>
      </c>
      <c r="ET13" s="66">
        <v>7.6244535702190781</v>
      </c>
      <c r="EU13" s="66">
        <v>7.645042863876931</v>
      </c>
      <c r="EV13" s="66">
        <v>7.5768728627301192</v>
      </c>
      <c r="EW13" s="66">
        <v>7.5402027748237517</v>
      </c>
      <c r="EX13" s="66">
        <v>7.6400446003771663</v>
      </c>
      <c r="EY13" s="66">
        <v>7.7078132988179737</v>
      </c>
      <c r="EZ13" s="66">
        <v>7.7075906695895897</v>
      </c>
      <c r="FA13" s="66">
        <v>7.7087202451324472</v>
      </c>
      <c r="FB13" s="66">
        <v>7.7185147335754563</v>
      </c>
      <c r="FC13" s="66">
        <v>7.7001363325203505</v>
      </c>
      <c r="FD13" s="66">
        <v>7.6336985865927316</v>
      </c>
      <c r="FE13" s="66">
        <v>7.5217108037074052</v>
      </c>
      <c r="FF13" s="66">
        <v>7.8514038184508506</v>
      </c>
      <c r="FG13" s="66">
        <v>7.7690594312070775</v>
      </c>
      <c r="FH13" s="66">
        <v>7.7167730785781012</v>
      </c>
      <c r="FI13" s="66">
        <v>7.6386469670145578</v>
      </c>
      <c r="FJ13" s="66">
        <v>7.564585450790724</v>
      </c>
      <c r="FK13" s="66">
        <v>7.5606419906040188</v>
      </c>
      <c r="FL13" s="66">
        <v>7.4772205741026978</v>
      </c>
      <c r="FM13" s="66">
        <v>7.419767983538593</v>
      </c>
      <c r="FN13" s="66">
        <v>7.3663838416061846</v>
      </c>
      <c r="FO13" s="66">
        <v>7.2810923709100921</v>
      </c>
      <c r="FP13" s="66">
        <v>7.194611591258484</v>
      </c>
      <c r="FQ13" s="78">
        <v>7.3677938644755523</v>
      </c>
      <c r="FR13" s="78">
        <v>7.5036752594691656</v>
      </c>
      <c r="FS13" s="78">
        <v>7.5097555862788692</v>
      </c>
      <c r="FT13" s="78">
        <v>7.4455495125579594</v>
      </c>
      <c r="FU13" s="78">
        <v>7.3680698271218006</v>
      </c>
      <c r="FV13" s="158">
        <v>7.2878962891732106</v>
      </c>
      <c r="FW13" s="158">
        <v>7.2045174759134554</v>
      </c>
      <c r="FX13" s="158">
        <v>7.1160929961505559</v>
      </c>
      <c r="FY13" s="158">
        <v>7.2565756062023352</v>
      </c>
      <c r="FZ13" s="158">
        <v>7.1707066924540124</v>
      </c>
      <c r="GA13" s="158">
        <v>7.1460320783609221</v>
      </c>
      <c r="GB13" s="158">
        <v>7.0768763630696387</v>
      </c>
      <c r="GC13" s="158">
        <v>6.9559790875659981</v>
      </c>
      <c r="GD13" s="158">
        <v>6.882585121702026</v>
      </c>
      <c r="GE13" s="158">
        <v>6.831320509747008</v>
      </c>
      <c r="GF13" s="158">
        <v>6.8404729140899079</v>
      </c>
      <c r="GG13" s="158">
        <v>6.8653499465227021</v>
      </c>
      <c r="GH13" s="158">
        <v>6.7920630520847558</v>
      </c>
      <c r="GI13" s="158">
        <v>6.8199417510076268</v>
      </c>
      <c r="GJ13" s="158">
        <v>6.7819046908926861</v>
      </c>
      <c r="GK13" s="158">
        <v>6.9508028448404184</v>
      </c>
      <c r="GL13" s="158">
        <v>6.9373948645149319</v>
      </c>
      <c r="GM13" s="158">
        <v>6.9458669923984075</v>
      </c>
      <c r="GN13" s="158">
        <v>6.8840092627774343</v>
      </c>
      <c r="GO13" s="158">
        <v>6.9951690815520049</v>
      </c>
      <c r="GP13" s="158">
        <v>7.1888822295688737</v>
      </c>
      <c r="GQ13" s="158">
        <v>7.1722000281400584</v>
      </c>
      <c r="GR13" s="158">
        <v>7.2980191369563796</v>
      </c>
      <c r="GS13" s="158">
        <v>7.2175214667862395</v>
      </c>
      <c r="GT13" s="158">
        <v>7.1429665627342525</v>
      </c>
      <c r="GU13" s="158">
        <v>7.0637002376745714</v>
      </c>
      <c r="GV13" s="158">
        <v>6.9601212952951199</v>
      </c>
      <c r="GW13" s="158">
        <v>6.8955386822257836</v>
      </c>
      <c r="GX13" s="163">
        <v>7.0235884857836925</v>
      </c>
      <c r="GY13" s="163">
        <v>6.9555875100623901</v>
      </c>
      <c r="GZ13" s="163">
        <v>6.9176232396161526</v>
      </c>
      <c r="HA13" s="163">
        <v>6.8435205229915237</v>
      </c>
      <c r="HB13" s="163">
        <v>6.7662341911076291</v>
      </c>
      <c r="HC13" s="163">
        <v>7.0200600248627882</v>
      </c>
      <c r="HD13" s="163">
        <v>6.9704643479122463</v>
      </c>
      <c r="HE13" s="163">
        <v>6.923046592643832</v>
      </c>
      <c r="HF13" s="163">
        <v>6.8507996442327297</v>
      </c>
      <c r="HG13" s="163">
        <v>6.7961053503146998</v>
      </c>
      <c r="HH13" s="163">
        <v>6.717410329986631</v>
      </c>
      <c r="HI13" s="163">
        <v>6.637166607048413</v>
      </c>
      <c r="HJ13" s="163">
        <v>6.5518001734563551</v>
      </c>
      <c r="HK13" s="163">
        <v>6.5086058058264618</v>
      </c>
      <c r="HL13" s="163">
        <v>6.4588442210938624</v>
      </c>
      <c r="HM13" s="163">
        <v>6.510562670220728</v>
      </c>
      <c r="HN13" s="163">
        <v>6.4599073424127074</v>
      </c>
      <c r="HO13" s="163">
        <v>6.3861999654447006</v>
      </c>
      <c r="HP13" s="163">
        <v>6.2924536334166365</v>
      </c>
      <c r="HQ13" s="163">
        <v>6.2843671228365237</v>
      </c>
      <c r="HR13" s="163">
        <v>6.3554113068315656</v>
      </c>
      <c r="HS13" s="163">
        <v>6.3157895664455532</v>
      </c>
      <c r="HT13" s="163">
        <v>6.2291702839971306</v>
      </c>
      <c r="HU13" s="163">
        <v>6.2119892252029478</v>
      </c>
      <c r="HV13" s="163">
        <v>6.1330111851224753</v>
      </c>
      <c r="HW13" s="163">
        <v>6.1242730609175906</v>
      </c>
      <c r="HX13" s="163">
        <v>6.0534678390210646</v>
      </c>
      <c r="HY13" s="163">
        <v>6.1454999821483671</v>
      </c>
      <c r="HZ13" s="163">
        <v>6.0632911532468921</v>
      </c>
      <c r="IA13" s="163">
        <v>6.2489728167221941</v>
      </c>
      <c r="IB13" s="163">
        <v>6.173344971724525</v>
      </c>
      <c r="IC13" s="163">
        <v>6.1918210625506287</v>
      </c>
      <c r="ID13" s="163">
        <v>6.1254084554135888</v>
      </c>
      <c r="IE13" s="163">
        <v>6.2244235375180592</v>
      </c>
      <c r="IF13" s="163">
        <v>6.2340219346819694</v>
      </c>
      <c r="IG13" s="163">
        <v>6.14773610294412</v>
      </c>
      <c r="IH13" s="163">
        <v>6.142570463875396</v>
      </c>
      <c r="II13" s="163">
        <v>6.0951734428458533</v>
      </c>
      <c r="IJ13" s="163">
        <v>6.0606260580320406</v>
      </c>
      <c r="IK13" s="163">
        <v>5.9662014458825396</v>
      </c>
      <c r="IL13" s="163">
        <v>5.8649998380447066</v>
      </c>
      <c r="IM13" s="163">
        <v>5.7875401888876397</v>
      </c>
      <c r="IN13" s="163">
        <v>6.2242045597304205</v>
      </c>
      <c r="IO13" s="163">
        <v>6.1661589747088961</v>
      </c>
      <c r="IP13" s="163">
        <v>6.0927866948365637</v>
      </c>
      <c r="IQ13" s="163">
        <v>5.9307922546236744</v>
      </c>
      <c r="IR13" s="163">
        <v>5.8493716340908239</v>
      </c>
      <c r="IS13" s="163">
        <v>5.7669742029317836</v>
      </c>
      <c r="IT13" s="163">
        <v>5.7588755536470568</v>
      </c>
      <c r="IU13" s="163">
        <v>5.7850487470079184</v>
      </c>
      <c r="IV13" s="163">
        <v>5.7222093005964458</v>
      </c>
      <c r="IW13" s="163">
        <v>5.6554722314225536</v>
      </c>
      <c r="IX13" s="163">
        <v>6.3434942589038883</v>
      </c>
      <c r="IY13" s="163">
        <v>6.4227142683710055</v>
      </c>
      <c r="IZ13" s="163">
        <v>6.5104846258675817</v>
      </c>
      <c r="JA13" s="163">
        <v>6.6332462566976726</v>
      </c>
      <c r="JB13" s="163">
        <v>6.5638841181017282</v>
      </c>
      <c r="JC13" s="163">
        <v>6.4843455985344756</v>
      </c>
      <c r="JD13" s="163">
        <v>6.3974205604011614</v>
      </c>
      <c r="JE13" s="163">
        <v>6.3611368561839425</v>
      </c>
      <c r="JF13" s="163">
        <v>6.4917737021852018</v>
      </c>
      <c r="JG13" s="163">
        <v>6.4220506573033038</v>
      </c>
    </row>
    <row r="14" spans="1:267" s="48" customFormat="1" ht="15" customHeight="1">
      <c r="A14" s="71" t="s">
        <v>231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3"/>
      <c r="AM14" s="74"/>
      <c r="AN14" s="74"/>
      <c r="AO14" s="75"/>
      <c r="AP14" s="75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  <c r="IW14" s="164"/>
      <c r="IX14" s="164"/>
      <c r="IY14" s="164"/>
      <c r="IZ14" s="164"/>
      <c r="JA14" s="164"/>
      <c r="JB14" s="164"/>
      <c r="JC14" s="164"/>
      <c r="JD14" s="164"/>
      <c r="JE14" s="164"/>
      <c r="JF14" s="164"/>
      <c r="JG14" s="164"/>
    </row>
    <row r="15" spans="1:267" s="48" customFormat="1" ht="15" customHeight="1">
      <c r="A15" s="43" t="s">
        <v>133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67"/>
      <c r="AM15" s="68"/>
      <c r="AN15" s="68"/>
      <c r="AO15" s="69"/>
      <c r="AP15" s="69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>
        <v>4.5066827703797516</v>
      </c>
      <c r="BY15" s="46">
        <v>4.4732237028667043</v>
      </c>
      <c r="BZ15" s="46">
        <v>4.6012817641846189</v>
      </c>
      <c r="CA15" s="46">
        <v>4.681393485169302</v>
      </c>
      <c r="CB15" s="46">
        <v>4.7008939228238296</v>
      </c>
      <c r="CC15" s="46">
        <v>4.6589017258713126</v>
      </c>
      <c r="CD15" s="46">
        <v>4.5909970661108694</v>
      </c>
      <c r="CE15" s="46">
        <v>4.5329385116863783</v>
      </c>
      <c r="CF15" s="46">
        <v>4.505183869530776</v>
      </c>
      <c r="CG15" s="46">
        <v>4.5014917035804967</v>
      </c>
      <c r="CH15" s="46">
        <v>4.5196200181774362</v>
      </c>
      <c r="CI15" s="46">
        <v>4.5544744041724972</v>
      </c>
      <c r="CJ15" s="67">
        <v>4.6147584429455</v>
      </c>
      <c r="CK15" s="67">
        <v>4.7664493443244602</v>
      </c>
      <c r="CL15" s="67">
        <v>4.6704118435071065</v>
      </c>
      <c r="CM15" s="67">
        <v>4.7000582496402421</v>
      </c>
      <c r="CN15" s="67">
        <v>4.752662050556606</v>
      </c>
      <c r="CO15" s="67">
        <v>4.753100598680712</v>
      </c>
      <c r="CP15" s="67">
        <v>4.7380535865063189</v>
      </c>
      <c r="CQ15" s="67">
        <v>4.7268226993507652</v>
      </c>
      <c r="CR15" s="67">
        <v>4.7069608703998629</v>
      </c>
      <c r="CS15" s="67">
        <v>4.6836356728733799</v>
      </c>
      <c r="CT15" s="67">
        <v>4.6699259786762424</v>
      </c>
      <c r="CU15" s="67">
        <v>4.6408486351170897</v>
      </c>
      <c r="CV15" s="67">
        <v>4.5307083559135339</v>
      </c>
      <c r="CW15" s="67">
        <v>4.6051252093229529</v>
      </c>
      <c r="CX15" s="67">
        <v>4.5474412503041011</v>
      </c>
      <c r="CY15" s="67">
        <v>4.5891748472263085</v>
      </c>
      <c r="CZ15" s="67">
        <v>4.6106302864104585</v>
      </c>
      <c r="DA15" s="67">
        <v>4.475323676780957</v>
      </c>
      <c r="DB15" s="67">
        <v>4.5298885996400404</v>
      </c>
      <c r="DC15" s="67">
        <v>4.4121163191556354</v>
      </c>
      <c r="DD15" s="67">
        <v>4.414299550172192</v>
      </c>
      <c r="DE15" s="67">
        <v>4.5683634053341367</v>
      </c>
      <c r="DF15" s="67">
        <v>4.6236530002157146</v>
      </c>
      <c r="DG15" s="67">
        <v>4.552144383958769</v>
      </c>
      <c r="DH15" s="67">
        <v>4.5986132751537081</v>
      </c>
      <c r="DI15" s="67">
        <v>4.7530204166765504</v>
      </c>
      <c r="DJ15" s="67">
        <v>4.7164506605262027</v>
      </c>
      <c r="DK15" s="67">
        <v>4.6713120222549405</v>
      </c>
      <c r="DL15" s="67">
        <v>4.6073962754459652</v>
      </c>
      <c r="DM15" s="67">
        <v>4.675800991733766</v>
      </c>
      <c r="DN15" s="67">
        <v>4.6272673370447013</v>
      </c>
      <c r="DO15" s="67">
        <v>4.6676198041235191</v>
      </c>
      <c r="DP15" s="67">
        <v>4.5709491034110474</v>
      </c>
      <c r="DQ15" s="67">
        <v>4.577327486893191</v>
      </c>
      <c r="DR15" s="67">
        <v>4.5552735450212012</v>
      </c>
      <c r="DS15" s="67">
        <v>4.5724664942574309</v>
      </c>
      <c r="DT15" s="67">
        <v>4.5407721076999747</v>
      </c>
      <c r="DU15" s="67">
        <v>4.6716465804589378</v>
      </c>
      <c r="DV15" s="67">
        <v>4.6898214133309439</v>
      </c>
      <c r="DW15" s="67">
        <v>4.668034751469091</v>
      </c>
      <c r="DX15" s="67">
        <v>4.6450428997371898</v>
      </c>
      <c r="DY15" s="67">
        <v>4.6416155910771675</v>
      </c>
      <c r="DZ15" s="67">
        <v>4.6173588211162233</v>
      </c>
      <c r="EA15" s="67">
        <v>4.5545642639740871</v>
      </c>
      <c r="EB15" s="67">
        <v>4.5419607759289233</v>
      </c>
      <c r="EC15" s="67">
        <v>4.5732795321406821</v>
      </c>
      <c r="ED15" s="67">
        <v>4.4897782115861071</v>
      </c>
      <c r="EE15" s="67">
        <v>4.53027842929641</v>
      </c>
      <c r="EF15" s="67">
        <v>4.4578310181537386</v>
      </c>
      <c r="EG15" s="67">
        <v>4.4445444358976367</v>
      </c>
      <c r="EH15" s="67">
        <v>4.3948124731644382</v>
      </c>
      <c r="EI15" s="67">
        <v>4.3221179738167157</v>
      </c>
      <c r="EJ15" s="67">
        <v>4.2513163450121212</v>
      </c>
      <c r="EK15" s="67">
        <v>4.2661001163153234</v>
      </c>
      <c r="EL15" s="67">
        <v>4.2765127773234166</v>
      </c>
      <c r="EM15" s="67">
        <v>4.3538500127188717</v>
      </c>
      <c r="EN15" s="67">
        <v>4.3392894786500431</v>
      </c>
      <c r="EO15" s="67">
        <v>4.4116025153057299</v>
      </c>
      <c r="EP15" s="67">
        <v>4.3135693333221559</v>
      </c>
      <c r="EQ15" s="70">
        <v>4.3877080973724896</v>
      </c>
      <c r="ER15" s="70">
        <v>4.3287559332294352</v>
      </c>
      <c r="ES15" s="70">
        <v>4.3326874456003157</v>
      </c>
      <c r="ET15" s="70">
        <v>4.2869068286442076</v>
      </c>
      <c r="EU15" s="70">
        <v>4.2391649764045782</v>
      </c>
      <c r="EV15" s="70">
        <v>4.2742481300952502</v>
      </c>
      <c r="EW15" s="70">
        <v>4.30432185784632</v>
      </c>
      <c r="EX15" s="70">
        <v>4.2787622845570858</v>
      </c>
      <c r="EY15" s="70">
        <v>4.3683018285120747</v>
      </c>
      <c r="EZ15" s="70">
        <v>4.2916937518296256</v>
      </c>
      <c r="FA15" s="70">
        <v>4.2564880377633685</v>
      </c>
      <c r="FB15" s="70">
        <v>4.3364288794753199</v>
      </c>
      <c r="FC15" s="70">
        <v>4.3300561334893626</v>
      </c>
      <c r="FD15" s="70">
        <v>4.2894199735419019</v>
      </c>
      <c r="FE15" s="70">
        <v>4.3586177367705679</v>
      </c>
      <c r="FF15" s="70">
        <v>4.3528942600333806</v>
      </c>
      <c r="FG15" s="70">
        <v>4.3156590581551564</v>
      </c>
      <c r="FH15" s="70">
        <v>4.3240577231116637</v>
      </c>
      <c r="FI15" s="70">
        <v>4.3104698604588982</v>
      </c>
      <c r="FJ15" s="70">
        <v>4.2755544169477098</v>
      </c>
      <c r="FK15" s="70">
        <v>4.2635920283941582</v>
      </c>
      <c r="FL15" s="70">
        <v>4.1915252739907238</v>
      </c>
      <c r="FM15" s="70">
        <v>4.1071183914899123</v>
      </c>
      <c r="FN15" s="70">
        <v>4.097818861376366</v>
      </c>
      <c r="FO15" s="70">
        <v>4.0658927004815189</v>
      </c>
      <c r="FP15" s="70">
        <v>4.0256095397465632</v>
      </c>
      <c r="FQ15" s="47">
        <v>4.2085733054792023</v>
      </c>
      <c r="FR15" s="47">
        <v>4.3108438635395236</v>
      </c>
      <c r="FS15" s="47">
        <v>4.2619698071077874</v>
      </c>
      <c r="FT15" s="47">
        <v>4.2792339152454311</v>
      </c>
      <c r="FU15" s="47">
        <v>4.2002979309423596</v>
      </c>
      <c r="FV15" s="154">
        <v>4.1479440975977289</v>
      </c>
      <c r="FW15" s="154">
        <v>4.2146030881642087</v>
      </c>
      <c r="FX15" s="154">
        <v>4.1420983718857922</v>
      </c>
      <c r="FY15" s="154">
        <v>4.1057816348026908</v>
      </c>
      <c r="FZ15" s="154">
        <v>4.0497639319587249</v>
      </c>
      <c r="GA15" s="154">
        <v>4.0071497529015119</v>
      </c>
      <c r="GB15" s="154">
        <v>3.9656219605116014</v>
      </c>
      <c r="GC15" s="154">
        <v>4.0010502783706547</v>
      </c>
      <c r="GD15" s="154">
        <v>3.9371384343985847</v>
      </c>
      <c r="GE15" s="154">
        <v>3.8955818091205758</v>
      </c>
      <c r="GF15" s="154">
        <v>3.9283227661343294</v>
      </c>
      <c r="GG15" s="154">
        <v>3.899015954406547</v>
      </c>
      <c r="GH15" s="154">
        <v>3.8291825491335572</v>
      </c>
      <c r="GI15" s="154">
        <v>3.8954246082332453</v>
      </c>
      <c r="GJ15" s="154">
        <v>3.8493826526012951</v>
      </c>
      <c r="GK15" s="154">
        <v>3.7987707309899266</v>
      </c>
      <c r="GL15" s="154">
        <v>3.8955945672519712</v>
      </c>
      <c r="GM15" s="154">
        <v>3.9156794179379544</v>
      </c>
      <c r="GN15" s="154">
        <v>3.8707777736233959</v>
      </c>
      <c r="GO15" s="154">
        <v>4.0453699805593404</v>
      </c>
      <c r="GP15" s="154">
        <v>4.0110332897223415</v>
      </c>
      <c r="GQ15" s="154">
        <v>3.9875461390831481</v>
      </c>
      <c r="GR15" s="154">
        <v>4.127585213216646</v>
      </c>
      <c r="GS15" s="154">
        <v>4.0740040733635512</v>
      </c>
      <c r="GT15" s="154">
        <v>4.0315108859635096</v>
      </c>
      <c r="GU15" s="154">
        <v>4.0897148017200209</v>
      </c>
      <c r="GV15" s="154">
        <v>4.0441170081857809</v>
      </c>
      <c r="GW15" s="154">
        <v>4.0192463343020526</v>
      </c>
      <c r="GX15" s="161">
        <v>4.1131790029319992</v>
      </c>
      <c r="GY15" s="161">
        <v>4.0916798607997222</v>
      </c>
      <c r="GZ15" s="161">
        <v>4.0197960446748739</v>
      </c>
      <c r="HA15" s="161">
        <v>4.0682235375897475</v>
      </c>
      <c r="HB15" s="161">
        <v>4.0617995269859017</v>
      </c>
      <c r="HC15" s="161">
        <v>4.1125209152471385</v>
      </c>
      <c r="HD15" s="161">
        <v>4.0968446138294405</v>
      </c>
      <c r="HE15" s="161">
        <v>4.053765447605695</v>
      </c>
      <c r="HF15" s="161">
        <v>4.0001281106730682</v>
      </c>
      <c r="HG15" s="161">
        <v>4.0251747968201119</v>
      </c>
      <c r="HH15" s="161">
        <v>3.9776839539273925</v>
      </c>
      <c r="HI15" s="161">
        <v>3.9273111346590519</v>
      </c>
      <c r="HJ15" s="161">
        <v>3.9267458727066917</v>
      </c>
      <c r="HK15" s="161">
        <v>3.8927503411432602</v>
      </c>
      <c r="HL15" s="161">
        <v>3.8401758620883482</v>
      </c>
      <c r="HM15" s="161">
        <v>3.9148630314492769</v>
      </c>
      <c r="HN15" s="161">
        <v>3.8586521339025244</v>
      </c>
      <c r="HO15" s="161">
        <v>3.8116201640346237</v>
      </c>
      <c r="HP15" s="161">
        <v>3.7891996800745527</v>
      </c>
      <c r="HQ15" s="161">
        <v>3.8015949089337626</v>
      </c>
      <c r="HR15" s="161">
        <v>3.7947656258248088</v>
      </c>
      <c r="HS15" s="161">
        <v>3.8467392776597018</v>
      </c>
      <c r="HT15" s="161">
        <v>3.7789207515187786</v>
      </c>
      <c r="HU15" s="161">
        <v>3.700620311434335</v>
      </c>
      <c r="HV15" s="161">
        <v>3.7017171670757447</v>
      </c>
      <c r="HW15" s="161">
        <v>3.7178054942830663</v>
      </c>
      <c r="HX15" s="161">
        <v>3.7073916784947509</v>
      </c>
      <c r="HY15" s="161">
        <v>3.7398584722560404</v>
      </c>
      <c r="HZ15" s="161">
        <v>3.7099778314119778</v>
      </c>
      <c r="IA15" s="161">
        <v>3.7600761928236159</v>
      </c>
      <c r="IB15" s="161">
        <v>3.7242669844661043</v>
      </c>
      <c r="IC15" s="161">
        <v>3.7549321697106373</v>
      </c>
      <c r="ID15" s="161">
        <v>3.7095465646728671</v>
      </c>
      <c r="IE15" s="161">
        <v>3.7785236091112493</v>
      </c>
      <c r="IF15" s="161">
        <v>3.7411185575712875</v>
      </c>
      <c r="IG15" s="161">
        <v>3.6904476954347825</v>
      </c>
      <c r="IH15" s="161">
        <v>3.6582851880363174</v>
      </c>
      <c r="II15" s="161">
        <v>3.6978613694553952</v>
      </c>
      <c r="IJ15" s="161">
        <v>3.6420447789515134</v>
      </c>
      <c r="IK15" s="161">
        <v>3.6393464080008866</v>
      </c>
      <c r="IL15" s="161">
        <v>3.60703739873358</v>
      </c>
      <c r="IM15" s="161">
        <v>3.6055072227874456</v>
      </c>
      <c r="IN15" s="161">
        <v>3.754318688807881</v>
      </c>
      <c r="IO15" s="161">
        <v>3.7368076711372691</v>
      </c>
      <c r="IP15" s="161">
        <v>3.6859501710819838</v>
      </c>
      <c r="IQ15" s="161">
        <v>3.6473577334151637</v>
      </c>
      <c r="IR15" s="161">
        <v>3.5869055932891971</v>
      </c>
      <c r="IS15" s="161">
        <v>3.5388947344338297</v>
      </c>
      <c r="IT15" s="161">
        <v>3.5717217376872568</v>
      </c>
      <c r="IU15" s="161">
        <v>3.606262002341496</v>
      </c>
      <c r="IV15" s="161">
        <v>3.5703240727387144</v>
      </c>
      <c r="IW15" s="161">
        <v>3.595167997303351</v>
      </c>
      <c r="IX15" s="161">
        <v>3.7689115680616823</v>
      </c>
      <c r="IY15" s="161">
        <v>3.8176399886725814</v>
      </c>
      <c r="IZ15" s="161">
        <v>3.8144972334445257</v>
      </c>
      <c r="JA15" s="161">
        <v>3.9123731737826546</v>
      </c>
      <c r="JB15" s="161">
        <v>3.8631289093430579</v>
      </c>
      <c r="JC15" s="161">
        <v>3.8659968103554911</v>
      </c>
      <c r="JD15" s="161">
        <v>3.7826756740439835</v>
      </c>
      <c r="JE15" s="161">
        <v>3.7232576824762376</v>
      </c>
      <c r="JF15" s="161">
        <v>3.7097131990397769</v>
      </c>
      <c r="JG15" s="161">
        <v>3.7351056153496653</v>
      </c>
    </row>
    <row r="16" spans="1:267" s="48" customFormat="1" ht="15" customHeight="1">
      <c r="A16" s="49" t="s">
        <v>134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51"/>
      <c r="AM16" s="52"/>
      <c r="AN16" s="52"/>
      <c r="AO16" s="53"/>
      <c r="AP16" s="53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53">
        <v>2.8000982814393658</v>
      </c>
      <c r="BM16" s="53">
        <v>2.851595232814367</v>
      </c>
      <c r="BN16" s="53">
        <v>2.8603975151241938</v>
      </c>
      <c r="BO16" s="53">
        <v>2.8989888974303648</v>
      </c>
      <c r="BP16" s="53">
        <v>2.9796228641855067</v>
      </c>
      <c r="BQ16" s="53">
        <v>2.9452911354558999</v>
      </c>
      <c r="BR16" s="53">
        <v>2.9786716594924392</v>
      </c>
      <c r="BS16" s="53">
        <v>2.9865145010588905</v>
      </c>
      <c r="BT16" s="53">
        <v>3.0505758601672457</v>
      </c>
      <c r="BU16" s="53">
        <v>3.0793324480016508</v>
      </c>
      <c r="BV16" s="53">
        <v>3.1293807087254382</v>
      </c>
      <c r="BW16" s="53">
        <v>3.1287976015925718</v>
      </c>
      <c r="BX16" s="53">
        <v>3.0739077128099739</v>
      </c>
      <c r="BY16" s="53">
        <v>3.120024970949248</v>
      </c>
      <c r="BZ16" s="53">
        <v>3.1594339854030049</v>
      </c>
      <c r="CA16" s="53">
        <v>3.2037692855443614</v>
      </c>
      <c r="CB16" s="53">
        <v>3.2920124180591919</v>
      </c>
      <c r="CC16" s="53">
        <v>3.2517579820438769</v>
      </c>
      <c r="CD16" s="53">
        <v>3.1639651032171288</v>
      </c>
      <c r="CE16" s="53">
        <v>3.1677952491641581</v>
      </c>
      <c r="CF16" s="53">
        <v>3.1547530285175838</v>
      </c>
      <c r="CG16" s="53">
        <v>3.137</v>
      </c>
      <c r="CH16" s="53">
        <v>3.2719999999999998</v>
      </c>
      <c r="CI16" s="53">
        <v>3.3079999999999998</v>
      </c>
      <c r="CJ16" s="53">
        <v>3.4035617042736095</v>
      </c>
      <c r="CK16" s="53">
        <v>3.4439008057414942</v>
      </c>
      <c r="CL16" s="53">
        <v>3.3623523207534003</v>
      </c>
      <c r="CM16" s="53">
        <v>3.4347142326860731</v>
      </c>
      <c r="CN16" s="53">
        <v>3.5311474382134134</v>
      </c>
      <c r="CO16" s="53">
        <v>3.4938040941268924</v>
      </c>
      <c r="CP16" s="53">
        <v>3.512854061003639</v>
      </c>
      <c r="CQ16" s="53">
        <v>3.5241069645770873</v>
      </c>
      <c r="CR16" s="53">
        <v>3.5059999999999998</v>
      </c>
      <c r="CS16" s="53">
        <v>3.5150000000000001</v>
      </c>
      <c r="CT16" s="53">
        <v>3.5620581404836145</v>
      </c>
      <c r="CU16" s="53">
        <v>3.4780000000000002</v>
      </c>
      <c r="CV16" s="53">
        <v>3.390637703266957</v>
      </c>
      <c r="CW16" s="53">
        <v>3.4820152991065041</v>
      </c>
      <c r="CX16" s="53">
        <v>3.4720479959873374</v>
      </c>
      <c r="CY16" s="53">
        <v>3.4990372350410874</v>
      </c>
      <c r="CZ16" s="53">
        <v>3.5746264904986251</v>
      </c>
      <c r="DA16" s="53">
        <v>3.4724593599370506</v>
      </c>
      <c r="DB16" s="53">
        <v>3.4350000000000001</v>
      </c>
      <c r="DC16" s="53">
        <v>3.3756082061862922</v>
      </c>
      <c r="DD16" s="53">
        <v>3.3460776348077927</v>
      </c>
      <c r="DE16" s="53">
        <v>3.4704091184876025</v>
      </c>
      <c r="DF16" s="53">
        <v>3.4642977986055508</v>
      </c>
      <c r="DG16" s="53">
        <v>3.3679559096992238</v>
      </c>
      <c r="DH16" s="53">
        <v>3.3758168011737433</v>
      </c>
      <c r="DI16" s="53">
        <v>3.4947011209268295</v>
      </c>
      <c r="DJ16" s="53">
        <v>3.4338930992351933</v>
      </c>
      <c r="DK16" s="53">
        <v>3.3804932916351977</v>
      </c>
      <c r="DL16" s="53">
        <v>3.4411925302661923</v>
      </c>
      <c r="DM16" s="53">
        <v>3.538048073912214</v>
      </c>
      <c r="DN16" s="53">
        <v>3.4918403552878288</v>
      </c>
      <c r="DO16" s="53">
        <v>3.5266561312358036</v>
      </c>
      <c r="DP16" s="53">
        <v>3.4673258435282421</v>
      </c>
      <c r="DQ16" s="53">
        <v>3.4853967451293482</v>
      </c>
      <c r="DR16" s="53">
        <v>3.4234327175852717</v>
      </c>
      <c r="DS16" s="53">
        <v>3.5419387446093524</v>
      </c>
      <c r="DT16" s="53">
        <v>3.5330019327703974</v>
      </c>
      <c r="DU16" s="53">
        <v>3.4826921076982877</v>
      </c>
      <c r="DV16" s="51">
        <v>3.5687577100082031</v>
      </c>
      <c r="DW16" s="51">
        <v>3.5563114199278081</v>
      </c>
      <c r="DX16" s="51">
        <v>3.5591759695921765</v>
      </c>
      <c r="DY16" s="51">
        <v>3.500010483415426</v>
      </c>
      <c r="DZ16" s="51">
        <v>3.4759757739107684</v>
      </c>
      <c r="EA16" s="51">
        <v>3.5003694520567223</v>
      </c>
      <c r="EB16" s="51">
        <v>3.508751908394129</v>
      </c>
      <c r="EC16" s="51">
        <v>3.5716689250271956</v>
      </c>
      <c r="ED16" s="51">
        <v>3.4937606096582217</v>
      </c>
      <c r="EE16" s="51">
        <v>3.5367663312711248</v>
      </c>
      <c r="EF16" s="51">
        <v>3.4831303742413713</v>
      </c>
      <c r="EG16" s="51">
        <v>3.4657751276032482</v>
      </c>
      <c r="EH16" s="51">
        <v>3.3637448827193399</v>
      </c>
      <c r="EI16" s="51">
        <v>3.3054025754780985</v>
      </c>
      <c r="EJ16" s="51">
        <v>3.243350761700821</v>
      </c>
      <c r="EK16" s="51">
        <v>3.2666997125071364</v>
      </c>
      <c r="EL16" s="51">
        <v>3.2347288038364006</v>
      </c>
      <c r="EM16" s="51">
        <v>3.349358607636221</v>
      </c>
      <c r="EN16" s="51">
        <v>3.3304450473086997</v>
      </c>
      <c r="EO16" s="51">
        <v>3.3609993789837871</v>
      </c>
      <c r="EP16" s="51">
        <v>3.3066792802520157</v>
      </c>
      <c r="EQ16" s="54">
        <v>3.2977967204007941</v>
      </c>
      <c r="ER16" s="54">
        <v>3.2480798450360617</v>
      </c>
      <c r="ES16" s="54">
        <v>3.3494664119120428</v>
      </c>
      <c r="ET16" s="54">
        <v>3.3159710332890051</v>
      </c>
      <c r="EU16" s="54">
        <v>3.2687318910493941</v>
      </c>
      <c r="EV16" s="54">
        <v>3.3245572827513934</v>
      </c>
      <c r="EW16" s="54">
        <v>3.3163688398890518</v>
      </c>
      <c r="EX16" s="54">
        <v>3.2515240674754811</v>
      </c>
      <c r="EY16" s="54">
        <v>3.3853777285331903</v>
      </c>
      <c r="EZ16" s="54">
        <v>3.3283164466116322</v>
      </c>
      <c r="FA16" s="54">
        <v>3.2690726519397528</v>
      </c>
      <c r="FB16" s="54">
        <v>3.3335446945191523</v>
      </c>
      <c r="FC16" s="54">
        <v>3.3122174420578969</v>
      </c>
      <c r="FD16" s="54">
        <v>3.292678362645161</v>
      </c>
      <c r="FE16" s="54">
        <v>3.4536537527552258</v>
      </c>
      <c r="FF16" s="54">
        <v>3.3625428128298345</v>
      </c>
      <c r="FG16" s="54">
        <v>3.3503033957678192</v>
      </c>
      <c r="FH16" s="54">
        <v>3.4106821515151418</v>
      </c>
      <c r="FI16" s="54">
        <v>3.4010343517411199</v>
      </c>
      <c r="FJ16" s="54">
        <v>3.3744710209445095</v>
      </c>
      <c r="FK16" s="54">
        <v>3.4305966733235209</v>
      </c>
      <c r="FL16" s="54">
        <v>3.358406213357688</v>
      </c>
      <c r="FM16" s="54">
        <v>3.3172614250789048</v>
      </c>
      <c r="FN16" s="54">
        <v>3.3278423571277402</v>
      </c>
      <c r="FO16" s="54">
        <v>3.3075390460679381</v>
      </c>
      <c r="FP16" s="54">
        <v>3.2844007752595812</v>
      </c>
      <c r="FQ16" s="83">
        <v>3.4092890341886881</v>
      </c>
      <c r="FR16" s="83">
        <v>3.3267947284784922</v>
      </c>
      <c r="FS16" s="83">
        <v>3.2843512044375394</v>
      </c>
      <c r="FT16" s="83">
        <v>3.3503413449714916</v>
      </c>
      <c r="FU16" s="83">
        <v>3.2733079999322321</v>
      </c>
      <c r="FV16" s="155">
        <v>3.2355330570825966</v>
      </c>
      <c r="FW16" s="155">
        <v>3.3693511220838697</v>
      </c>
      <c r="FX16" s="155">
        <v>3.2867400994148879</v>
      </c>
      <c r="FY16" s="155">
        <v>3.2518538635199343</v>
      </c>
      <c r="FZ16" s="155">
        <v>3.2143749951015743</v>
      </c>
      <c r="GA16" s="155">
        <v>3.2069678203352132</v>
      </c>
      <c r="GB16" s="155">
        <v>3.1716460792226595</v>
      </c>
      <c r="GC16" s="155">
        <v>3.2588813925391897</v>
      </c>
      <c r="GD16" s="155">
        <v>3.224700616140928</v>
      </c>
      <c r="GE16" s="155">
        <v>3.1937738401715277</v>
      </c>
      <c r="GF16" s="155">
        <v>3.2388052320953049</v>
      </c>
      <c r="GG16" s="155">
        <v>3.1632837888735881</v>
      </c>
      <c r="GH16" s="155">
        <v>3.0866717879192813</v>
      </c>
      <c r="GI16" s="155">
        <v>3.1960384465850655</v>
      </c>
      <c r="GJ16" s="155">
        <v>3.1531342772081543</v>
      </c>
      <c r="GK16" s="155">
        <v>3.0999025493376697</v>
      </c>
      <c r="GL16" s="155">
        <v>3.2194691020048878</v>
      </c>
      <c r="GM16" s="155">
        <v>3.2666905102604815</v>
      </c>
      <c r="GN16" s="155">
        <v>3.2400756923590297</v>
      </c>
      <c r="GO16" s="155">
        <v>3.3665545525569081</v>
      </c>
      <c r="GP16" s="155">
        <v>3.306088152224425</v>
      </c>
      <c r="GQ16" s="155">
        <v>3.330835366817094</v>
      </c>
      <c r="GR16" s="155">
        <v>3.3941831210378233</v>
      </c>
      <c r="GS16" s="155">
        <v>3.3489448098819019</v>
      </c>
      <c r="GT16" s="155">
        <v>3.3059019295831393</v>
      </c>
      <c r="GU16" s="155">
        <v>3.4342236254775611</v>
      </c>
      <c r="GV16" s="155">
        <v>3.4224922881548538</v>
      </c>
      <c r="GW16" s="155">
        <v>3.4208434390695537</v>
      </c>
      <c r="GX16" s="162">
        <v>3.4626488766555967</v>
      </c>
      <c r="GY16" s="162">
        <v>3.4319313192580183</v>
      </c>
      <c r="GZ16" s="162">
        <v>3.353571972866574</v>
      </c>
      <c r="HA16" s="162">
        <v>3.4789455300471208</v>
      </c>
      <c r="HB16" s="162">
        <v>3.5221007565865032</v>
      </c>
      <c r="HC16" s="162">
        <v>3.4994010087702874</v>
      </c>
      <c r="HD16" s="162">
        <v>3.5083613459301333</v>
      </c>
      <c r="HE16" s="162">
        <v>3.4668269671282954</v>
      </c>
      <c r="HF16" s="162">
        <v>3.4162598771467314</v>
      </c>
      <c r="HG16" s="162">
        <v>3.4765748287200768</v>
      </c>
      <c r="HH16" s="162">
        <v>3.4417291582673415</v>
      </c>
      <c r="HI16" s="162">
        <v>3.3862062160941448</v>
      </c>
      <c r="HJ16" s="162">
        <v>3.4247393838743374</v>
      </c>
      <c r="HK16" s="162">
        <v>3.3802828994214535</v>
      </c>
      <c r="HL16" s="162">
        <v>3.3314481154658973</v>
      </c>
      <c r="HM16" s="162">
        <v>3.4039563145712357</v>
      </c>
      <c r="HN16" s="162">
        <v>3.327869908358823</v>
      </c>
      <c r="HO16" s="162">
        <v>3.2947108705304888</v>
      </c>
      <c r="HP16" s="162">
        <v>3.2874560947826392</v>
      </c>
      <c r="HQ16" s="162">
        <v>3.2926510604381307</v>
      </c>
      <c r="HR16" s="162">
        <v>3.2419466853848276</v>
      </c>
      <c r="HS16" s="162">
        <v>3.358959192793622</v>
      </c>
      <c r="HT16" s="162">
        <v>3.2974038084667532</v>
      </c>
      <c r="HU16" s="162">
        <v>3.2241072432596427</v>
      </c>
      <c r="HV16" s="162">
        <v>3.2585002451353717</v>
      </c>
      <c r="HW16" s="162">
        <v>3.2832770052471387</v>
      </c>
      <c r="HX16" s="162">
        <v>3.2692958042329652</v>
      </c>
      <c r="HY16" s="162">
        <v>3.3113109424012843</v>
      </c>
      <c r="HZ16" s="162">
        <v>3.3035822589298056</v>
      </c>
      <c r="IA16" s="162">
        <v>3.2700027797563442</v>
      </c>
      <c r="IB16" s="162">
        <v>3.2520720942291188</v>
      </c>
      <c r="IC16" s="162">
        <v>3.2857650935673868</v>
      </c>
      <c r="ID16" s="162">
        <v>3.2514301636348812</v>
      </c>
      <c r="IE16" s="162">
        <v>3.316332003644034</v>
      </c>
      <c r="IF16" s="162">
        <v>3.2636580128878072</v>
      </c>
      <c r="IG16" s="162">
        <v>3.2269280495145805</v>
      </c>
      <c r="IH16" s="162">
        <v>3.2127920443004521</v>
      </c>
      <c r="II16" s="162">
        <v>3.2495193163666345</v>
      </c>
      <c r="IJ16" s="162">
        <v>3.1760769805406026</v>
      </c>
      <c r="IK16" s="162">
        <v>3.2032035181466929</v>
      </c>
      <c r="IL16" s="162">
        <v>3.1722531852515852</v>
      </c>
      <c r="IM16" s="162">
        <v>3.1944072600441045</v>
      </c>
      <c r="IN16" s="162">
        <v>3.3313490537389581</v>
      </c>
      <c r="IO16" s="162">
        <v>3.3381045543713035</v>
      </c>
      <c r="IP16" s="162">
        <v>3.2907107960776378</v>
      </c>
      <c r="IQ16" s="162">
        <v>3.2757788043463862</v>
      </c>
      <c r="IR16" s="162">
        <v>3.2226960004524061</v>
      </c>
      <c r="IS16" s="162">
        <v>3.1733045474109067</v>
      </c>
      <c r="IT16" s="162">
        <v>3.1792828897665473</v>
      </c>
      <c r="IU16" s="162">
        <v>3.2201139212658147</v>
      </c>
      <c r="IV16" s="162">
        <v>3.1572763401452262</v>
      </c>
      <c r="IW16" s="162">
        <v>3.2172333445122092</v>
      </c>
      <c r="IX16" s="162">
        <v>3.1655096279889778</v>
      </c>
      <c r="IY16" s="162">
        <v>3.1875154010171607</v>
      </c>
      <c r="IZ16" s="162">
        <v>3.189445724691502</v>
      </c>
      <c r="JA16" s="162">
        <v>3.2567824926992515</v>
      </c>
      <c r="JB16" s="162">
        <v>3.2119896983975198</v>
      </c>
      <c r="JC16" s="162">
        <v>3.2316737643208251</v>
      </c>
      <c r="JD16" s="162">
        <v>3.1541801084112406</v>
      </c>
      <c r="JE16" s="162">
        <v>3.0816843933803879</v>
      </c>
      <c r="JF16" s="162">
        <v>3.0416946338565096</v>
      </c>
      <c r="JG16" s="162">
        <v>3.0773171212934507</v>
      </c>
    </row>
    <row r="17" spans="1:267" s="19" customFormat="1" ht="15" customHeight="1">
      <c r="A17" s="55" t="s">
        <v>128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7"/>
      <c r="AM17" s="58"/>
      <c r="AN17" s="58"/>
      <c r="AO17" s="59"/>
      <c r="AP17" s="59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>
        <v>3.2846453734542234</v>
      </c>
      <c r="BM17" s="56">
        <v>3.3157693447044969</v>
      </c>
      <c r="BN17" s="56">
        <v>3.3090761377850577</v>
      </c>
      <c r="BO17" s="56">
        <v>3.3206123850651994</v>
      </c>
      <c r="BP17" s="56">
        <v>3.4118740720797867</v>
      </c>
      <c r="BQ17" s="56">
        <v>3.3593538213119278</v>
      </c>
      <c r="BR17" s="56">
        <v>3.3655157245723775</v>
      </c>
      <c r="BS17" s="56">
        <v>3.3384309600621545</v>
      </c>
      <c r="BT17" s="56">
        <v>3.3688716686772975</v>
      </c>
      <c r="BU17" s="56">
        <v>3.3686829611510491</v>
      </c>
      <c r="BV17" s="56">
        <v>3.3935240652569059</v>
      </c>
      <c r="BW17" s="56">
        <v>3.3609992988202166</v>
      </c>
      <c r="BX17" s="56">
        <v>3.3090926867304793</v>
      </c>
      <c r="BY17" s="56">
        <v>3.3476875850160206</v>
      </c>
      <c r="BZ17" s="56">
        <v>3.3737565912265821</v>
      </c>
      <c r="CA17" s="56">
        <v>3.3959000693076362</v>
      </c>
      <c r="CB17" s="56">
        <v>3.4773125871140356</v>
      </c>
      <c r="CC17" s="56">
        <v>3.4373951819127577</v>
      </c>
      <c r="CD17" s="56">
        <v>3.3365657627611593</v>
      </c>
      <c r="CE17" s="56">
        <v>3.3452058672714959</v>
      </c>
      <c r="CF17" s="56">
        <v>3.3426852763161388</v>
      </c>
      <c r="CG17" s="56">
        <v>3.3319999999999999</v>
      </c>
      <c r="CH17" s="56">
        <v>3.472</v>
      </c>
      <c r="CI17" s="56">
        <v>3.5190000000000001</v>
      </c>
      <c r="CJ17" s="56">
        <v>3.6442478865847132</v>
      </c>
      <c r="CK17" s="56">
        <v>3.6577613548915791</v>
      </c>
      <c r="CL17" s="56">
        <v>3.5658083686767164</v>
      </c>
      <c r="CM17" s="56">
        <v>3.6393762073345446</v>
      </c>
      <c r="CN17" s="56">
        <v>3.7393028656829879</v>
      </c>
      <c r="CO17" s="56">
        <v>3.6926323482841039</v>
      </c>
      <c r="CP17" s="56">
        <v>3.6992503428011538</v>
      </c>
      <c r="CQ17" s="56">
        <v>3.6971164898249187</v>
      </c>
      <c r="CR17" s="56">
        <v>3.6680000000000001</v>
      </c>
      <c r="CS17" s="56">
        <v>3.6680000000000001</v>
      </c>
      <c r="CT17" s="56">
        <v>3.709500351566648</v>
      </c>
      <c r="CU17" s="56">
        <v>3.613</v>
      </c>
      <c r="CV17" s="56">
        <v>3.5859462457547124</v>
      </c>
      <c r="CW17" s="56">
        <v>3.6184464790876705</v>
      </c>
      <c r="CX17" s="56">
        <v>3.5950591856501721</v>
      </c>
      <c r="CY17" s="56">
        <v>3.6101574837134041</v>
      </c>
      <c r="CZ17" s="56">
        <v>3.7034947614536917</v>
      </c>
      <c r="DA17" s="56">
        <v>3.6511812499216476</v>
      </c>
      <c r="DB17" s="56">
        <v>3.6829999999999998</v>
      </c>
      <c r="DC17" s="56">
        <v>3.6678121690325551</v>
      </c>
      <c r="DD17" s="56">
        <v>3.6645330618929348</v>
      </c>
      <c r="DE17" s="56">
        <v>3.7777380843558213</v>
      </c>
      <c r="DF17" s="56">
        <v>3.7685130753345066</v>
      </c>
      <c r="DG17" s="56">
        <v>3.708801628395618</v>
      </c>
      <c r="DH17" s="56">
        <v>3.780992925524763</v>
      </c>
      <c r="DI17" s="56">
        <v>3.9044447995029872</v>
      </c>
      <c r="DJ17" s="56">
        <v>3.8332311143720275</v>
      </c>
      <c r="DK17" s="56">
        <v>3.8055090272312979</v>
      </c>
      <c r="DL17" s="56">
        <v>3.9013870945853841</v>
      </c>
      <c r="DM17" s="56">
        <v>4.0212937018423638</v>
      </c>
      <c r="DN17" s="56">
        <v>3.9629609142470397</v>
      </c>
      <c r="DO17" s="56">
        <v>4.0400480817825617</v>
      </c>
      <c r="DP17" s="56">
        <v>3.9567391670515075</v>
      </c>
      <c r="DQ17" s="56">
        <v>3.9468212166045151</v>
      </c>
      <c r="DR17" s="56">
        <v>3.8427748696791455</v>
      </c>
      <c r="DS17" s="56">
        <v>3.9520679347541194</v>
      </c>
      <c r="DT17" s="56">
        <v>3.9017947167581655</v>
      </c>
      <c r="DU17" s="56">
        <v>3.8443378969477675</v>
      </c>
      <c r="DV17" s="56">
        <v>3.8211428262205822</v>
      </c>
      <c r="DW17" s="56">
        <v>3.9131978776109277</v>
      </c>
      <c r="DX17" s="56">
        <v>3.8860288116715185</v>
      </c>
      <c r="DY17" s="56">
        <v>3.7976468942771406</v>
      </c>
      <c r="DZ17" s="56">
        <v>3.738444309184632</v>
      </c>
      <c r="EA17" s="56">
        <v>3.7609438560286215</v>
      </c>
      <c r="EB17" s="56">
        <v>3.7542500366527838</v>
      </c>
      <c r="EC17" s="56">
        <v>3.7994203109279283</v>
      </c>
      <c r="ED17" s="56">
        <v>3.7150321340274144</v>
      </c>
      <c r="EE17" s="56">
        <v>3.7714489316242639</v>
      </c>
      <c r="EF17" s="56">
        <v>3.6663347188055826</v>
      </c>
      <c r="EG17" s="56">
        <v>3.6451255111573619</v>
      </c>
      <c r="EH17" s="56">
        <v>3.5524071757252762</v>
      </c>
      <c r="EI17" s="56">
        <v>3.4861835050942478</v>
      </c>
      <c r="EJ17" s="56">
        <v>3.4205159959754337</v>
      </c>
      <c r="EK17" s="56">
        <v>3.4493166885890152</v>
      </c>
      <c r="EL17" s="56">
        <v>3.3894460683276524</v>
      </c>
      <c r="EM17" s="56">
        <v>3.4881448746651813</v>
      </c>
      <c r="EN17" s="56">
        <v>3.4378024412786372</v>
      </c>
      <c r="EO17" s="56">
        <v>3.4664340213567195</v>
      </c>
      <c r="EP17" s="56">
        <v>3.4076592316030241</v>
      </c>
      <c r="EQ17" s="77">
        <v>3.4007043992832524</v>
      </c>
      <c r="ER17" s="77">
        <v>3.3232099141802434</v>
      </c>
      <c r="ES17" s="77">
        <v>3.4416616787494085</v>
      </c>
      <c r="ET17" s="77">
        <v>3.3795147933912073</v>
      </c>
      <c r="EU17" s="77">
        <v>3.3212607206295597</v>
      </c>
      <c r="EV17" s="77">
        <v>3.3878948070393728</v>
      </c>
      <c r="EW17" s="77">
        <v>3.3780740281621737</v>
      </c>
      <c r="EX17" s="77">
        <v>3.3123419221501722</v>
      </c>
      <c r="EY17" s="77">
        <v>3.453511951083136</v>
      </c>
      <c r="EZ17" s="77">
        <v>3.3828220919469976</v>
      </c>
      <c r="FA17" s="77">
        <v>3.3235421468176853</v>
      </c>
      <c r="FB17" s="77">
        <v>3.3917425594462518</v>
      </c>
      <c r="FC17" s="77">
        <v>3.3622901140209391</v>
      </c>
      <c r="FD17" s="77">
        <v>3.32906560098079</v>
      </c>
      <c r="FE17" s="77">
        <v>3.5037561928640786</v>
      </c>
      <c r="FF17" s="77">
        <v>3.4081868573596483</v>
      </c>
      <c r="FG17" s="77">
        <v>3.397757859576473</v>
      </c>
      <c r="FH17" s="77">
        <v>3.4600151652367632</v>
      </c>
      <c r="FI17" s="77">
        <v>3.4284764528370482</v>
      </c>
      <c r="FJ17" s="77">
        <v>3.3918646278148574</v>
      </c>
      <c r="FK17" s="77">
        <v>3.4498689562780367</v>
      </c>
      <c r="FL17" s="77">
        <v>3.358406213357688</v>
      </c>
      <c r="FM17" s="77">
        <v>3.3172614250789048</v>
      </c>
      <c r="FN17" s="77">
        <v>3.3278423571277402</v>
      </c>
      <c r="FO17" s="77">
        <v>3.3075390460679381</v>
      </c>
      <c r="FP17" s="77">
        <v>3.2844007752595812</v>
      </c>
      <c r="FQ17" s="77">
        <v>3.4092890341886881</v>
      </c>
      <c r="FR17" s="77">
        <v>3.3267947284784922</v>
      </c>
      <c r="FS17" s="77">
        <v>3.2843512044375394</v>
      </c>
      <c r="FT17" s="77">
        <v>3.3503413449714916</v>
      </c>
      <c r="FU17" s="77">
        <v>3.2733079999322321</v>
      </c>
      <c r="FV17" s="156">
        <v>3.2355330570825966</v>
      </c>
      <c r="FW17" s="156">
        <v>3.3693511220838697</v>
      </c>
      <c r="FX17" s="156">
        <v>3.2867400994148879</v>
      </c>
      <c r="FY17" s="156">
        <v>3.2518538635199343</v>
      </c>
      <c r="FZ17" s="156">
        <v>3.2143749951015743</v>
      </c>
      <c r="GA17" s="156">
        <v>3.2069678203352132</v>
      </c>
      <c r="GB17" s="156">
        <v>3.1716460792226595</v>
      </c>
      <c r="GC17" s="156">
        <v>3.2588813925391897</v>
      </c>
      <c r="GD17" s="156">
        <v>3.224700616140928</v>
      </c>
      <c r="GE17" s="156">
        <v>3.1937738401715277</v>
      </c>
      <c r="GF17" s="156">
        <v>3.2388052320953049</v>
      </c>
      <c r="GG17" s="156">
        <v>3.1632837888735881</v>
      </c>
      <c r="GH17" s="156">
        <v>3.0866717879192813</v>
      </c>
      <c r="GI17" s="156">
        <v>3.1960384465850655</v>
      </c>
      <c r="GJ17" s="156">
        <v>3.1531342772081543</v>
      </c>
      <c r="GK17" s="156">
        <v>3.0999025493376697</v>
      </c>
      <c r="GL17" s="156">
        <v>3.2194691020048878</v>
      </c>
      <c r="GM17" s="156">
        <v>3.2666905102604815</v>
      </c>
      <c r="GN17" s="156">
        <v>3.2400756923590297</v>
      </c>
      <c r="GO17" s="156">
        <v>3.3791169180791849</v>
      </c>
      <c r="GP17" s="156">
        <v>3.3312868050826872</v>
      </c>
      <c r="GQ17" s="156">
        <v>3.3657680710912139</v>
      </c>
      <c r="GR17" s="156">
        <v>3.4300988797904228</v>
      </c>
      <c r="GS17" s="156">
        <v>3.38373664828914</v>
      </c>
      <c r="GT17" s="156">
        <v>3.3416966657471092</v>
      </c>
      <c r="GU17" s="156">
        <v>3.4729251754859276</v>
      </c>
      <c r="GV17" s="156">
        <v>3.4461229636468249</v>
      </c>
      <c r="GW17" s="156">
        <v>3.4306934586316111</v>
      </c>
      <c r="GX17" s="156">
        <v>3.4724988715941216</v>
      </c>
      <c r="GY17" s="156">
        <v>3.4319313192580183</v>
      </c>
      <c r="GZ17" s="156">
        <v>3.353571972866574</v>
      </c>
      <c r="HA17" s="156">
        <v>3.4986117147066049</v>
      </c>
      <c r="HB17" s="156">
        <v>3.552606187599721</v>
      </c>
      <c r="HC17" s="156">
        <v>3.5309054963592934</v>
      </c>
      <c r="HD17" s="156">
        <v>3.53986675672222</v>
      </c>
      <c r="HE17" s="156">
        <v>3.4983397800050167</v>
      </c>
      <c r="HF17" s="156">
        <v>3.4487713430837883</v>
      </c>
      <c r="HG17" s="156">
        <v>3.5100674031243799</v>
      </c>
      <c r="HH17" s="156">
        <v>3.4417291582673415</v>
      </c>
      <c r="HI17" s="156">
        <v>3.3862062160941448</v>
      </c>
      <c r="HJ17" s="156">
        <v>3.4247393838743374</v>
      </c>
      <c r="HK17" s="156">
        <v>3.3802828994214535</v>
      </c>
      <c r="HL17" s="156">
        <v>3.3314481154658973</v>
      </c>
      <c r="HM17" s="156">
        <v>3.4039563145712357</v>
      </c>
      <c r="HN17" s="156">
        <v>3.327869908358823</v>
      </c>
      <c r="HO17" s="156">
        <v>3.2947108705304888</v>
      </c>
      <c r="HP17" s="156">
        <v>3.2874560947826392</v>
      </c>
      <c r="HQ17" s="156">
        <v>3.2926510604381307</v>
      </c>
      <c r="HR17" s="156">
        <v>3.2419466853848276</v>
      </c>
      <c r="HS17" s="156">
        <v>3.358959192793622</v>
      </c>
      <c r="HT17" s="156">
        <v>3.2974038084667532</v>
      </c>
      <c r="HU17" s="156">
        <v>3.2241072432596427</v>
      </c>
      <c r="HV17" s="156">
        <v>3.2585002451353717</v>
      </c>
      <c r="HW17" s="156">
        <v>3.2832770052471387</v>
      </c>
      <c r="HX17" s="156">
        <v>3.2692958042329652</v>
      </c>
      <c r="HY17" s="156">
        <v>3.3113109424012843</v>
      </c>
      <c r="HZ17" s="156">
        <v>3.3035822589298056</v>
      </c>
      <c r="IA17" s="156">
        <v>3.2700027797563442</v>
      </c>
      <c r="IB17" s="156">
        <v>3.2520720942291188</v>
      </c>
      <c r="IC17" s="156">
        <v>3.2857650935673868</v>
      </c>
      <c r="ID17" s="156">
        <v>3.2514301636348812</v>
      </c>
      <c r="IE17" s="156">
        <v>3.316332003644034</v>
      </c>
      <c r="IF17" s="156">
        <v>3.2636580128878072</v>
      </c>
      <c r="IG17" s="156">
        <v>3.2269280495145805</v>
      </c>
      <c r="IH17" s="156">
        <v>3.2127920443004521</v>
      </c>
      <c r="II17" s="156">
        <v>3.2495193163666345</v>
      </c>
      <c r="IJ17" s="156">
        <v>3.1760769805406026</v>
      </c>
      <c r="IK17" s="156">
        <v>3.2032035181466929</v>
      </c>
      <c r="IL17" s="157">
        <v>3.1722531852515852</v>
      </c>
      <c r="IM17" s="157">
        <v>3.1944072600441045</v>
      </c>
      <c r="IN17" s="157">
        <v>3.3972227519278548</v>
      </c>
      <c r="IO17" s="157">
        <v>3.404592277899277</v>
      </c>
      <c r="IP17" s="157">
        <v>3.3580233911001636</v>
      </c>
      <c r="IQ17" s="157">
        <v>3.3402658991142005</v>
      </c>
      <c r="IR17" s="157">
        <v>3.2676374316372145</v>
      </c>
      <c r="IS17" s="157">
        <v>3.2130423702994464</v>
      </c>
      <c r="IT17" s="157">
        <v>3.2207960800289612</v>
      </c>
      <c r="IU17" s="157">
        <v>3.2634680479413825</v>
      </c>
      <c r="IV17" s="157">
        <v>3.2009002849993795</v>
      </c>
      <c r="IW17" s="157">
        <v>3.2626437297313493</v>
      </c>
      <c r="IX17" s="157">
        <v>3.2103915130149323</v>
      </c>
      <c r="IY17" s="157">
        <v>3.1875154010171607</v>
      </c>
      <c r="IZ17" s="157">
        <v>3.189445724691502</v>
      </c>
      <c r="JA17" s="157">
        <v>3.2567824926992515</v>
      </c>
      <c r="JB17" s="157">
        <v>3.2119896983975198</v>
      </c>
      <c r="JC17" s="157">
        <v>3.2316737643208251</v>
      </c>
      <c r="JD17" s="157">
        <v>3.1541801084112406</v>
      </c>
      <c r="JE17" s="157">
        <v>3.0816843933803879</v>
      </c>
      <c r="JF17" s="157">
        <v>3.0416946338565096</v>
      </c>
      <c r="JG17" s="157">
        <v>3.0773171212934507</v>
      </c>
    </row>
    <row r="18" spans="1:267" s="19" customFormat="1" ht="15" customHeight="1">
      <c r="A18" s="55" t="s">
        <v>129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  <c r="AM18" s="58"/>
      <c r="AN18" s="58"/>
      <c r="AO18" s="59"/>
      <c r="AP18" s="59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>
        <v>0.45900000000000002</v>
      </c>
      <c r="BM18" s="56">
        <v>0.44500000000000001</v>
      </c>
      <c r="BN18" s="56">
        <v>0.45</v>
      </c>
      <c r="BO18" s="56">
        <v>0.47399999999999998</v>
      </c>
      <c r="BP18" s="56">
        <v>0.47899999999999998</v>
      </c>
      <c r="BQ18" s="56">
        <v>0.42799999999999999</v>
      </c>
      <c r="BR18" s="56">
        <v>0.437</v>
      </c>
      <c r="BS18" s="56">
        <v>0.42499999999999999</v>
      </c>
      <c r="BT18" s="56">
        <v>0.42499999999999999</v>
      </c>
      <c r="BU18" s="56">
        <v>0.40600000000000003</v>
      </c>
      <c r="BV18" s="56">
        <v>0.39200000000000002</v>
      </c>
      <c r="BW18" s="56">
        <v>0.39200000000000002</v>
      </c>
      <c r="BX18" s="56">
        <v>0.38100000000000001</v>
      </c>
      <c r="BY18" s="56">
        <v>0.39</v>
      </c>
      <c r="BZ18" s="56">
        <v>0.42</v>
      </c>
      <c r="CA18" s="56">
        <v>0.48</v>
      </c>
      <c r="CB18" s="56">
        <v>0.53900000000000003</v>
      </c>
      <c r="CC18" s="56">
        <v>0.53800000000000003</v>
      </c>
      <c r="CD18" s="56">
        <v>0.55700000000000005</v>
      </c>
      <c r="CE18" s="56">
        <v>0.55400000000000005</v>
      </c>
      <c r="CF18" s="56">
        <v>0.53700000000000003</v>
      </c>
      <c r="CG18" s="56">
        <v>0.51500000000000001</v>
      </c>
      <c r="CH18" s="56">
        <v>0.505</v>
      </c>
      <c r="CI18" s="56">
        <v>0.47599999999999998</v>
      </c>
      <c r="CJ18" s="56">
        <v>0.443</v>
      </c>
      <c r="CK18" s="56">
        <v>0.47699999999999998</v>
      </c>
      <c r="CL18" s="56">
        <v>0.48199999999999998</v>
      </c>
      <c r="CM18" s="56">
        <v>0.49</v>
      </c>
      <c r="CN18" s="56">
        <v>0.49099999999999999</v>
      </c>
      <c r="CO18" s="56">
        <v>0.47</v>
      </c>
      <c r="CP18" s="56">
        <v>0.44500000000000001</v>
      </c>
      <c r="CQ18" s="56">
        <v>0.41899999999999998</v>
      </c>
      <c r="CR18" s="56">
        <v>0.40500000000000003</v>
      </c>
      <c r="CS18" s="56">
        <v>4.2</v>
      </c>
      <c r="CT18" s="56">
        <v>0.41099999999999998</v>
      </c>
      <c r="CU18" s="56">
        <v>0.40600000000000003</v>
      </c>
      <c r="CV18" s="56">
        <v>0.35699999999999998</v>
      </c>
      <c r="CW18" s="56">
        <v>0.39900000000000002</v>
      </c>
      <c r="CX18" s="56">
        <v>0.38700000000000001</v>
      </c>
      <c r="CY18" s="56">
        <v>0.44500000000000001</v>
      </c>
      <c r="CZ18" s="56">
        <v>0.55300000000000005</v>
      </c>
      <c r="DA18" s="56">
        <v>0.61099999999999999</v>
      </c>
      <c r="DB18" s="56">
        <v>0.55600000000000005</v>
      </c>
      <c r="DC18" s="56">
        <v>0.501</v>
      </c>
      <c r="DD18" s="56">
        <v>0.47299999999999998</v>
      </c>
      <c r="DE18" s="56">
        <v>0.49199999999999999</v>
      </c>
      <c r="DF18" s="56">
        <v>0.49299999999999999</v>
      </c>
      <c r="DG18" s="56">
        <v>0.47499999999999998</v>
      </c>
      <c r="DH18" s="56">
        <v>0.47499999999999998</v>
      </c>
      <c r="DI18" s="56">
        <v>0.45</v>
      </c>
      <c r="DJ18" s="56">
        <v>0.498</v>
      </c>
      <c r="DK18" s="56">
        <v>0.499</v>
      </c>
      <c r="DL18" s="56">
        <v>0.504</v>
      </c>
      <c r="DM18" s="56">
        <v>0.51300000000000001</v>
      </c>
      <c r="DN18" s="56">
        <v>0.53200000000000003</v>
      </c>
      <c r="DO18" s="56">
        <v>0.51300000000000001</v>
      </c>
      <c r="DP18" s="56">
        <v>0.504</v>
      </c>
      <c r="DQ18" s="56">
        <v>0.51300000000000001</v>
      </c>
      <c r="DR18" s="56">
        <v>0.48299999999999998</v>
      </c>
      <c r="DS18" s="56">
        <v>0.433</v>
      </c>
      <c r="DT18" s="56">
        <v>0.39200000000000002</v>
      </c>
      <c r="DU18" s="56">
        <v>0.35799999999999998</v>
      </c>
      <c r="DV18" s="56">
        <v>0.39900000000000002</v>
      </c>
      <c r="DW18" s="56">
        <v>0.438</v>
      </c>
      <c r="DX18" s="56">
        <v>0.442</v>
      </c>
      <c r="DY18" s="56">
        <v>0.44</v>
      </c>
      <c r="DZ18" s="56">
        <v>0.53200000000000003</v>
      </c>
      <c r="EA18" s="56">
        <v>0.54900000000000004</v>
      </c>
      <c r="EB18" s="56">
        <v>0.56499999999999995</v>
      </c>
      <c r="EC18" s="56">
        <v>0.56899999999999995</v>
      </c>
      <c r="ED18" s="56">
        <v>0.51400000000000001</v>
      </c>
      <c r="EE18" s="56">
        <v>0.43099999999999999</v>
      </c>
      <c r="EF18" s="56">
        <v>0.39100000000000001</v>
      </c>
      <c r="EG18" s="56">
        <v>0.34799999999999998</v>
      </c>
      <c r="EH18" s="56">
        <v>0.42899999999999999</v>
      </c>
      <c r="EI18" s="56">
        <v>0.496</v>
      </c>
      <c r="EJ18" s="56">
        <v>0.49099999999999999</v>
      </c>
      <c r="EK18" s="56">
        <v>0.45800000000000002</v>
      </c>
      <c r="EL18" s="56">
        <v>0.45200000000000001</v>
      </c>
      <c r="EM18" s="56">
        <v>0.439</v>
      </c>
      <c r="EN18" s="56">
        <v>0.46</v>
      </c>
      <c r="EO18" s="56">
        <v>0.40400000000000003</v>
      </c>
      <c r="EP18" s="56">
        <v>0.33600000000000002</v>
      </c>
      <c r="EQ18" s="77">
        <v>0.254</v>
      </c>
      <c r="ER18" s="77">
        <v>0.16500000000000001</v>
      </c>
      <c r="ES18" s="77">
        <v>0.20599999999999999</v>
      </c>
      <c r="ET18" s="77">
        <v>0.57699999999999996</v>
      </c>
      <c r="EU18" s="77">
        <v>0.751</v>
      </c>
      <c r="EV18" s="77">
        <v>0.66</v>
      </c>
      <c r="EW18" s="77">
        <v>0.6</v>
      </c>
      <c r="EX18" s="77">
        <v>0.51700000000000002</v>
      </c>
      <c r="EY18" s="77">
        <v>0.433</v>
      </c>
      <c r="EZ18" s="77">
        <v>0.42099999999999999</v>
      </c>
      <c r="FA18" s="77">
        <v>0.33800000000000002</v>
      </c>
      <c r="FB18" s="77">
        <v>0.253</v>
      </c>
      <c r="FC18" s="77">
        <v>0.19900000000000001</v>
      </c>
      <c r="FD18" s="77">
        <v>0.16800000000000001</v>
      </c>
      <c r="FE18" s="77">
        <v>0.20699999999999999</v>
      </c>
      <c r="FF18" s="77">
        <v>0.21199999999999999</v>
      </c>
      <c r="FG18" s="77">
        <v>0.26900000000000002</v>
      </c>
      <c r="FH18" s="77">
        <v>0.187</v>
      </c>
      <c r="FI18" s="77">
        <v>0.18099999999999999</v>
      </c>
      <c r="FJ18" s="77">
        <v>0.16200000000000001</v>
      </c>
      <c r="FK18" s="77">
        <v>7.6999999999999999E-2</v>
      </c>
      <c r="FL18" s="77">
        <v>0</v>
      </c>
      <c r="FM18" s="77">
        <v>0</v>
      </c>
      <c r="FN18" s="77">
        <v>0</v>
      </c>
      <c r="FO18" s="77">
        <v>0</v>
      </c>
      <c r="FP18" s="77">
        <v>0</v>
      </c>
      <c r="FQ18" s="77">
        <v>0</v>
      </c>
      <c r="FR18" s="77">
        <v>0</v>
      </c>
      <c r="FS18" s="77">
        <v>0</v>
      </c>
      <c r="FT18" s="77">
        <v>0</v>
      </c>
      <c r="FU18" s="77">
        <v>0</v>
      </c>
      <c r="FV18" s="156">
        <v>0</v>
      </c>
      <c r="FW18" s="156">
        <v>0</v>
      </c>
      <c r="FX18" s="156">
        <v>0</v>
      </c>
      <c r="FY18" s="156">
        <v>0</v>
      </c>
      <c r="FZ18" s="156">
        <v>0</v>
      </c>
      <c r="GA18" s="156">
        <v>0</v>
      </c>
      <c r="GB18" s="156">
        <v>0</v>
      </c>
      <c r="GC18" s="156">
        <v>0</v>
      </c>
      <c r="GD18" s="156">
        <v>0</v>
      </c>
      <c r="GE18" s="156">
        <v>0</v>
      </c>
      <c r="GF18" s="156">
        <v>0</v>
      </c>
      <c r="GG18" s="156">
        <v>0</v>
      </c>
      <c r="GH18" s="156">
        <v>0</v>
      </c>
      <c r="GI18" s="156">
        <v>0</v>
      </c>
      <c r="GJ18" s="156">
        <v>0</v>
      </c>
      <c r="GK18" s="156">
        <v>0</v>
      </c>
      <c r="GL18" s="156">
        <v>0</v>
      </c>
      <c r="GM18" s="156">
        <v>0</v>
      </c>
      <c r="GN18" s="156">
        <v>0</v>
      </c>
      <c r="GO18" s="156">
        <v>0.58399999999999996</v>
      </c>
      <c r="GP18" s="156">
        <v>0.54200000000000004</v>
      </c>
      <c r="GQ18" s="156">
        <v>0.51300000000000001</v>
      </c>
      <c r="GR18" s="156">
        <v>0.43</v>
      </c>
      <c r="GS18" s="156">
        <v>0.34499999999999997</v>
      </c>
      <c r="GT18" s="156">
        <v>0.26300000000000001</v>
      </c>
      <c r="GU18" s="156">
        <v>0.17799999999999999</v>
      </c>
      <c r="GV18" s="156">
        <v>0.14799999999999999</v>
      </c>
      <c r="GW18" s="156">
        <v>0.16700000000000001</v>
      </c>
      <c r="GX18" s="156">
        <v>8.2000000000000003E-2</v>
      </c>
      <c r="GY18" s="156">
        <v>0</v>
      </c>
      <c r="GZ18" s="156">
        <v>0</v>
      </c>
      <c r="HA18" s="156">
        <v>0.57799999999999996</v>
      </c>
      <c r="HB18" s="156">
        <v>0.501</v>
      </c>
      <c r="HC18" s="156">
        <v>0.41599999999999998</v>
      </c>
      <c r="HD18" s="156">
        <v>0.33400000000000002</v>
      </c>
      <c r="HE18" s="156">
        <v>0.249</v>
      </c>
      <c r="HF18" s="156">
        <v>0.16700000000000001</v>
      </c>
      <c r="HG18" s="156">
        <v>8.2000000000000003E-2</v>
      </c>
      <c r="HH18" s="156">
        <v>0</v>
      </c>
      <c r="HI18" s="156">
        <v>0</v>
      </c>
      <c r="HJ18" s="156">
        <v>0</v>
      </c>
      <c r="HK18" s="156">
        <v>0</v>
      </c>
      <c r="HL18" s="156">
        <v>0</v>
      </c>
      <c r="HM18" s="156">
        <v>0</v>
      </c>
      <c r="HN18" s="156">
        <v>0</v>
      </c>
      <c r="HO18" s="156">
        <v>0</v>
      </c>
      <c r="HP18" s="156">
        <v>0</v>
      </c>
      <c r="HQ18" s="156">
        <v>0</v>
      </c>
      <c r="HR18" s="156">
        <v>0</v>
      </c>
      <c r="HS18" s="156">
        <v>0</v>
      </c>
      <c r="HT18" s="156">
        <v>0</v>
      </c>
      <c r="HU18" s="156">
        <v>0</v>
      </c>
      <c r="HV18" s="156">
        <v>0</v>
      </c>
      <c r="HW18" s="156">
        <v>0</v>
      </c>
      <c r="HX18" s="156">
        <v>0</v>
      </c>
      <c r="HY18" s="156">
        <v>0</v>
      </c>
      <c r="HZ18" s="156">
        <v>0</v>
      </c>
      <c r="IA18" s="156">
        <v>0</v>
      </c>
      <c r="IB18" s="156">
        <v>0</v>
      </c>
      <c r="IC18" s="156">
        <v>0</v>
      </c>
      <c r="ID18" s="156">
        <v>0</v>
      </c>
      <c r="IE18" s="156">
        <v>0</v>
      </c>
      <c r="IF18" s="156">
        <v>0</v>
      </c>
      <c r="IG18" s="156">
        <v>0</v>
      </c>
      <c r="IH18" s="156">
        <v>0</v>
      </c>
      <c r="II18" s="156">
        <v>0</v>
      </c>
      <c r="IJ18" s="156">
        <v>0</v>
      </c>
      <c r="IK18" s="156">
        <v>0</v>
      </c>
      <c r="IL18" s="157">
        <v>0</v>
      </c>
      <c r="IM18" s="157">
        <v>0</v>
      </c>
      <c r="IN18" s="157">
        <v>0.68200000000000005</v>
      </c>
      <c r="IO18" s="157">
        <v>0.59699999999999998</v>
      </c>
      <c r="IP18" s="157">
        <v>0.51500000000000001</v>
      </c>
      <c r="IQ18" s="157">
        <v>0.45800000000000002</v>
      </c>
      <c r="IR18" s="157">
        <v>0.52500000000000002</v>
      </c>
      <c r="IS18" s="157">
        <v>0.499</v>
      </c>
      <c r="IT18" s="157">
        <v>0.41399999999999998</v>
      </c>
      <c r="IU18" s="157">
        <v>0.33200000000000002</v>
      </c>
      <c r="IV18" s="157">
        <v>0.247</v>
      </c>
      <c r="IW18" s="157">
        <v>0.16200000000000001</v>
      </c>
      <c r="IX18" s="157">
        <v>8.5000000000000006E-2</v>
      </c>
      <c r="IY18" s="157">
        <v>0</v>
      </c>
      <c r="IZ18" s="157">
        <v>0</v>
      </c>
      <c r="JA18" s="157">
        <v>0</v>
      </c>
      <c r="JB18" s="157">
        <v>0</v>
      </c>
      <c r="JC18" s="157">
        <v>0</v>
      </c>
      <c r="JD18" s="157">
        <v>0</v>
      </c>
      <c r="JE18" s="157">
        <v>0</v>
      </c>
      <c r="JF18" s="157">
        <v>0</v>
      </c>
      <c r="JG18" s="157">
        <v>0</v>
      </c>
    </row>
    <row r="19" spans="1:267" s="48" customFormat="1" ht="15" customHeight="1">
      <c r="A19" s="61" t="s">
        <v>135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3"/>
      <c r="AM19" s="64"/>
      <c r="AN19" s="64"/>
      <c r="AO19" s="65"/>
      <c r="AP19" s="65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>
        <v>7.9858790748116695</v>
      </c>
      <c r="BY19" s="62">
        <v>7.906136081243158</v>
      </c>
      <c r="BZ19" s="62">
        <v>8.0045498758449316</v>
      </c>
      <c r="CA19" s="62">
        <v>8.1602923198366888</v>
      </c>
      <c r="CB19" s="62">
        <v>8.0742506843110746</v>
      </c>
      <c r="CC19" s="62">
        <v>8.0094427728351825</v>
      </c>
      <c r="CD19" s="62">
        <v>7.9745610455988407</v>
      </c>
      <c r="CE19" s="62">
        <v>7.889529626449348</v>
      </c>
      <c r="CF19" s="62">
        <v>7.8033103116759088</v>
      </c>
      <c r="CG19" s="62">
        <v>7.9217191505852327</v>
      </c>
      <c r="CH19" s="62">
        <v>7.8784623643999288</v>
      </c>
      <c r="CI19" s="62">
        <v>7.9567384193910362</v>
      </c>
      <c r="CJ19" s="62">
        <v>7.905239380805563</v>
      </c>
      <c r="CK19" s="62">
        <v>8.1327568779216097</v>
      </c>
      <c r="CL19" s="62">
        <v>8.0629531674900896</v>
      </c>
      <c r="CM19" s="62">
        <v>8.0628130277282839</v>
      </c>
      <c r="CN19" s="62">
        <v>8.1282088266150136</v>
      </c>
      <c r="CO19" s="62">
        <v>8.0947116374184578</v>
      </c>
      <c r="CP19" s="62">
        <v>8.039599296966605</v>
      </c>
      <c r="CQ19" s="62">
        <v>7.9535351114559587</v>
      </c>
      <c r="CR19" s="62">
        <v>7.877611255306376</v>
      </c>
      <c r="CS19" s="62">
        <v>7.8767918714702816</v>
      </c>
      <c r="CT19" s="62">
        <v>7.9473784650834887</v>
      </c>
      <c r="CU19" s="62">
        <v>8.11</v>
      </c>
      <c r="CV19" s="62">
        <v>8.0458855286228417</v>
      </c>
      <c r="CW19" s="62">
        <v>7.9779349888617368</v>
      </c>
      <c r="CX19" s="62">
        <v>7.9033501296337656</v>
      </c>
      <c r="CY19" s="62">
        <v>8.0545811601386159</v>
      </c>
      <c r="CZ19" s="62">
        <v>7.9543298539890186</v>
      </c>
      <c r="DA19" s="62">
        <v>7.8845215630974215</v>
      </c>
      <c r="DB19" s="62">
        <v>8.0327616377100401</v>
      </c>
      <c r="DC19" s="62">
        <v>7.9494482696065774</v>
      </c>
      <c r="DD19" s="62">
        <v>7.8685252398326924</v>
      </c>
      <c r="DE19" s="62">
        <v>8.1183143755714919</v>
      </c>
      <c r="DF19" s="62">
        <v>8.0675143567375311</v>
      </c>
      <c r="DG19" s="62">
        <v>8.0263363928989424</v>
      </c>
      <c r="DH19" s="62">
        <v>7.9565933099407413</v>
      </c>
      <c r="DI19" s="62">
        <v>8.0087129809724953</v>
      </c>
      <c r="DJ19" s="62">
        <v>7.828802860665478</v>
      </c>
      <c r="DK19" s="62">
        <v>7.9635308570848933</v>
      </c>
      <c r="DL19" s="62">
        <v>7.8811472974268835</v>
      </c>
      <c r="DM19" s="62">
        <v>7.7535615505826261</v>
      </c>
      <c r="DN19" s="62">
        <v>7.7698973050270688</v>
      </c>
      <c r="DO19" s="62">
        <v>7.8561195350830468</v>
      </c>
      <c r="DP19" s="62">
        <v>7.6302826768993208</v>
      </c>
      <c r="DQ19" s="62">
        <v>7.5186923773536183</v>
      </c>
      <c r="DR19" s="62">
        <v>7.5405487642582658</v>
      </c>
      <c r="DS19" s="62">
        <v>7.3271380202804393</v>
      </c>
      <c r="DT19" s="62">
        <v>7.24544636069131</v>
      </c>
      <c r="DU19" s="62">
        <v>7.714655979015471</v>
      </c>
      <c r="DV19" s="62">
        <v>7.6525495485144726</v>
      </c>
      <c r="DW19" s="62">
        <v>7.6215510798603834</v>
      </c>
      <c r="DX19" s="62">
        <v>7.5391824523111994</v>
      </c>
      <c r="DY19" s="62">
        <v>7.5430363880297291</v>
      </c>
      <c r="DZ19" s="62">
        <v>7.4703360393995473</v>
      </c>
      <c r="EA19" s="62">
        <v>7.2216588617859028</v>
      </c>
      <c r="EB19" s="62">
        <v>7.1530260356736086</v>
      </c>
      <c r="EC19" s="62">
        <v>7.1546481489664355</v>
      </c>
      <c r="ED19" s="62">
        <v>7.0895453041416214</v>
      </c>
      <c r="EE19" s="62">
        <v>6.9895999656722427</v>
      </c>
      <c r="EF19" s="62">
        <v>6.9554174289355437</v>
      </c>
      <c r="EG19" s="62">
        <v>6.9708816619905241</v>
      </c>
      <c r="EH19" s="62">
        <v>7.0786900455706627</v>
      </c>
      <c r="EI19" s="62">
        <v>6.9997191129308716</v>
      </c>
      <c r="EJ19" s="62">
        <v>6.9679729610382992</v>
      </c>
      <c r="EK19" s="62">
        <v>6.9056739734377395</v>
      </c>
      <c r="EL19" s="62">
        <v>6.9611289489126884</v>
      </c>
      <c r="EM19" s="62">
        <v>6.8000344600227329</v>
      </c>
      <c r="EN19" s="62">
        <v>6.7287131386100096</v>
      </c>
      <c r="EO19" s="62">
        <v>6.6795813717892969</v>
      </c>
      <c r="EP19" s="62">
        <v>6.535892316070294</v>
      </c>
      <c r="EQ19" s="78">
        <v>6.6012275342432662</v>
      </c>
      <c r="ER19" s="78">
        <v>6.5527916526727825</v>
      </c>
      <c r="ES19" s="78">
        <v>6.4240242237888729</v>
      </c>
      <c r="ET19" s="78">
        <v>6.4065131840190173</v>
      </c>
      <c r="EU19" s="78">
        <v>6.4129620352076016</v>
      </c>
      <c r="EV19" s="78">
        <v>6.341523178714243</v>
      </c>
      <c r="EW19" s="78">
        <v>6.333655627349728</v>
      </c>
      <c r="EX19" s="78">
        <v>6.4541430922637586</v>
      </c>
      <c r="EY19" s="78">
        <v>6.5163246087579507</v>
      </c>
      <c r="EZ19" s="78">
        <v>6.3543382927819643</v>
      </c>
      <c r="FA19" s="78">
        <v>6.3815977481375974</v>
      </c>
      <c r="FB19" s="78">
        <v>6.4251298287877798</v>
      </c>
      <c r="FC19" s="78">
        <v>6.4440054220739587</v>
      </c>
      <c r="FD19" s="78">
        <v>6.3796128293413421</v>
      </c>
      <c r="FE19" s="78">
        <v>6.2143647266782658</v>
      </c>
      <c r="FF19" s="78">
        <v>6.5060292598038343</v>
      </c>
      <c r="FG19" s="78">
        <v>6.4302658641401331</v>
      </c>
      <c r="FH19" s="78">
        <v>6.3675989392114953</v>
      </c>
      <c r="FI19" s="78">
        <v>6.3104741507809115</v>
      </c>
      <c r="FJ19" s="78">
        <v>6.2509636491931779</v>
      </c>
      <c r="FK19" s="78">
        <v>6.0843346138800785</v>
      </c>
      <c r="FL19" s="78">
        <v>6.0105707264713297</v>
      </c>
      <c r="FM19" s="78">
        <v>5.85336183288537</v>
      </c>
      <c r="FN19" s="78">
        <v>5.8049777400528733</v>
      </c>
      <c r="FO19" s="78">
        <v>5.755832772372953</v>
      </c>
      <c r="FP19" s="78">
        <v>5.6780263275711205</v>
      </c>
      <c r="FQ19" s="78">
        <v>5.8671804948238861</v>
      </c>
      <c r="FR19" s="78">
        <v>5.9789908751909104</v>
      </c>
      <c r="FS19" s="78">
        <v>5.9625643082464119</v>
      </c>
      <c r="FT19" s="78">
        <v>5.8922363903561719</v>
      </c>
      <c r="FU19" s="78">
        <v>5.848380302157512</v>
      </c>
      <c r="FV19" s="158">
        <v>5.7826644186588796</v>
      </c>
      <c r="FW19" s="158">
        <v>5.7226623761137176</v>
      </c>
      <c r="FX19" s="158">
        <v>5.6449883926273481</v>
      </c>
      <c r="FY19" s="158">
        <v>5.6175319673759043</v>
      </c>
      <c r="FZ19" s="158">
        <v>5.5368650316856831</v>
      </c>
      <c r="GA19" s="158">
        <v>5.4429024652579532</v>
      </c>
      <c r="GB19" s="158">
        <v>5.3521058872554992</v>
      </c>
      <c r="GC19" s="158">
        <v>5.2931035738188337</v>
      </c>
      <c r="GD19" s="158">
        <v>5.2235473356702489</v>
      </c>
      <c r="GE19" s="158">
        <v>5.187826443030052</v>
      </c>
      <c r="GF19" s="158">
        <v>5.2001185774394072</v>
      </c>
      <c r="GG19" s="158">
        <v>5.2483296000790878</v>
      </c>
      <c r="GH19" s="158">
        <v>5.1863786366385165</v>
      </c>
      <c r="GI19" s="158">
        <v>5.2082976100346361</v>
      </c>
      <c r="GJ19" s="158">
        <v>5.1563105007547128</v>
      </c>
      <c r="GK19" s="158">
        <v>5.0987159451239084</v>
      </c>
      <c r="GL19" s="158">
        <v>5.0666696612086515</v>
      </c>
      <c r="GM19" s="158">
        <v>5.0565488725894845</v>
      </c>
      <c r="GN19" s="158">
        <v>4.9837703520539778</v>
      </c>
      <c r="GO19" s="158">
        <v>5.1543701781823756</v>
      </c>
      <c r="GP19" s="158">
        <v>5.288637364124475</v>
      </c>
      <c r="GQ19" s="158">
        <v>5.2472945624917422</v>
      </c>
      <c r="GR19" s="158">
        <v>5.4479531123904685</v>
      </c>
      <c r="GS19" s="158">
        <v>5.4089900623340244</v>
      </c>
      <c r="GT19" s="158">
        <v>5.3592682277363695</v>
      </c>
      <c r="GU19" s="158">
        <v>5.2940883756913895</v>
      </c>
      <c r="GV19" s="158">
        <v>5.2026269258743154</v>
      </c>
      <c r="GW19" s="158">
        <v>5.1568014251967158</v>
      </c>
      <c r="GX19" s="158">
        <v>5.3244165237822587</v>
      </c>
      <c r="GY19" s="158">
        <v>5.2881971852257914</v>
      </c>
      <c r="GZ19" s="158">
        <v>5.2262796229270458</v>
      </c>
      <c r="HA19" s="158">
        <v>5.1755372172663732</v>
      </c>
      <c r="HB19" s="158">
        <v>5.1025803454881062</v>
      </c>
      <c r="HC19" s="158">
        <v>5.345503032689348</v>
      </c>
      <c r="HD19" s="158">
        <v>5.2947625128531621</v>
      </c>
      <c r="HE19" s="158">
        <v>5.2781037621775928</v>
      </c>
      <c r="HF19" s="158">
        <v>5.214954019165547</v>
      </c>
      <c r="HG19" s="158">
        <v>5.1583716929090331</v>
      </c>
      <c r="HH19" s="158">
        <v>5.0792573434795267</v>
      </c>
      <c r="HI19" s="158">
        <v>5.0278066499358349</v>
      </c>
      <c r="HJ19" s="158">
        <v>4.9522481932224043</v>
      </c>
      <c r="HK19" s="158">
        <v>4.970588532575472</v>
      </c>
      <c r="HL19" s="158">
        <v>4.9248382776344268</v>
      </c>
      <c r="HM19" s="158">
        <v>5.005512238077114</v>
      </c>
      <c r="HN19" s="158">
        <v>4.9816223513582027</v>
      </c>
      <c r="HO19" s="158">
        <v>4.9053209953176262</v>
      </c>
      <c r="HP19" s="158">
        <v>4.8280122320643413</v>
      </c>
      <c r="HQ19" s="158">
        <v>4.8494669369971932</v>
      </c>
      <c r="HR19" s="158">
        <v>4.9604767741063203</v>
      </c>
      <c r="HS19" s="158">
        <v>4.8990701407095072</v>
      </c>
      <c r="HT19" s="158">
        <v>4.8117619914324123</v>
      </c>
      <c r="HU19" s="158">
        <v>4.744683061103645</v>
      </c>
      <c r="HV19" s="158">
        <v>4.6661282558019064</v>
      </c>
      <c r="HW19" s="158">
        <v>4.6846896595797345</v>
      </c>
      <c r="HX19" s="158">
        <v>4.6896577619310076</v>
      </c>
      <c r="HY19" s="158">
        <v>4.7438575642323055</v>
      </c>
      <c r="HZ19" s="158">
        <v>4.6628448313076456</v>
      </c>
      <c r="IA19" s="158">
        <v>4.8832094126426693</v>
      </c>
      <c r="IB19" s="158">
        <v>4.8120888219407227</v>
      </c>
      <c r="IC19" s="158">
        <v>4.8508899729524284</v>
      </c>
      <c r="ID19" s="158">
        <v>4.7940193054566738</v>
      </c>
      <c r="IE19" s="158">
        <v>4.8984055419134913</v>
      </c>
      <c r="IF19" s="158">
        <v>4.8886254898494608</v>
      </c>
      <c r="IG19" s="158">
        <v>4.8071648079094604</v>
      </c>
      <c r="IH19" s="158">
        <v>4.7588809069019993</v>
      </c>
      <c r="II19" s="158">
        <v>4.8143359135232382</v>
      </c>
      <c r="IJ19" s="158">
        <v>4.8152954503319831</v>
      </c>
      <c r="IK19" s="158">
        <v>4.7389973003128079</v>
      </c>
      <c r="IL19" s="158">
        <v>4.6683161853407134</v>
      </c>
      <c r="IM19" s="158">
        <v>4.5862728219830933</v>
      </c>
      <c r="IN19" s="158">
        <v>4.9456894064862365</v>
      </c>
      <c r="IO19" s="158">
        <v>4.919271824149039</v>
      </c>
      <c r="IP19" s="158">
        <v>4.8572781911401233</v>
      </c>
      <c r="IQ19" s="158">
        <v>4.7369280334921324</v>
      </c>
      <c r="IR19" s="158">
        <v>4.6517133126769217</v>
      </c>
      <c r="IS19" s="158">
        <v>4.5736963142048657</v>
      </c>
      <c r="IT19" s="158">
        <v>4.6303155908426614</v>
      </c>
      <c r="IU19" s="158">
        <v>4.7035520489191232</v>
      </c>
      <c r="IV19" s="158">
        <v>4.7155464264275038</v>
      </c>
      <c r="IW19" s="158">
        <v>4.6727878287894606</v>
      </c>
      <c r="IX19" s="158">
        <v>5.4219848554385157</v>
      </c>
      <c r="IY19" s="158">
        <v>5.4965779246058197</v>
      </c>
      <c r="IZ19" s="158">
        <v>5.5664079854269604</v>
      </c>
      <c r="JA19" s="158">
        <v>5.7430673835854842</v>
      </c>
      <c r="JB19" s="158">
        <v>5.6668085056036821</v>
      </c>
      <c r="JC19" s="158">
        <v>5.5944144506414268</v>
      </c>
      <c r="JD19" s="158">
        <v>5.5080006917355142</v>
      </c>
      <c r="JE19" s="158">
        <v>5.4679709925488504</v>
      </c>
      <c r="JF19" s="158">
        <v>5.5703661702251237</v>
      </c>
      <c r="JG19" s="158">
        <v>5.5438277596477148</v>
      </c>
    </row>
    <row r="20" spans="1:267" s="48" customFormat="1" ht="15" customHeight="1">
      <c r="A20" s="79" t="s">
        <v>136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67"/>
      <c r="AM20" s="68"/>
      <c r="AN20" s="68"/>
      <c r="AO20" s="69"/>
      <c r="AP20" s="69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>
        <v>3.7276976109872577</v>
      </c>
      <c r="BY20" s="46">
        <v>0</v>
      </c>
      <c r="BZ20" s="46">
        <v>0</v>
      </c>
      <c r="CA20" s="46">
        <v>0</v>
      </c>
      <c r="CB20" s="46">
        <v>0</v>
      </c>
      <c r="CC20" s="46">
        <v>0</v>
      </c>
      <c r="CD20" s="46">
        <v>0</v>
      </c>
      <c r="CE20" s="46">
        <v>0</v>
      </c>
      <c r="CF20" s="46">
        <v>0</v>
      </c>
      <c r="CG20" s="46">
        <v>3.6731115848672706</v>
      </c>
      <c r="CH20" s="46">
        <v>3.7220547756570013</v>
      </c>
      <c r="CI20" s="46">
        <v>3.7737488497467906</v>
      </c>
      <c r="CJ20" s="46">
        <v>3.7849008384659371</v>
      </c>
      <c r="CK20" s="46">
        <v>3.8692071227578819</v>
      </c>
      <c r="CL20" s="46">
        <v>3.8129727720061179</v>
      </c>
      <c r="CM20" s="46">
        <v>3.8305812634833005</v>
      </c>
      <c r="CN20" s="46">
        <v>3.8822101650953877</v>
      </c>
      <c r="CO20" s="46">
        <v>3.8894144715568433</v>
      </c>
      <c r="CP20" s="46">
        <v>3.8103526679949176</v>
      </c>
      <c r="CQ20" s="46">
        <v>3.8017485900891099</v>
      </c>
      <c r="CR20" s="46">
        <v>3.775896900141487</v>
      </c>
      <c r="CS20" s="46">
        <v>3.7551328282943581</v>
      </c>
      <c r="CT20" s="46">
        <v>3.786102557199083</v>
      </c>
      <c r="CU20" s="46">
        <v>3.7539035317745797</v>
      </c>
      <c r="CV20" s="46">
        <v>3.6286321367474472</v>
      </c>
      <c r="CW20" s="46">
        <v>3.7223755769391769</v>
      </c>
      <c r="CX20" s="46">
        <v>3.659057243714273</v>
      </c>
      <c r="CY20" s="46">
        <v>3.6839694278782802</v>
      </c>
      <c r="CZ20" s="46">
        <v>3.7084638530520677</v>
      </c>
      <c r="DA20" s="46">
        <v>3.5881268513035667</v>
      </c>
      <c r="DB20" s="46">
        <v>3.6018543596949426</v>
      </c>
      <c r="DC20" s="46">
        <v>3.520114466987085</v>
      </c>
      <c r="DD20" s="46">
        <v>3.5323830336299968</v>
      </c>
      <c r="DE20" s="46">
        <v>3.6709680895136554</v>
      </c>
      <c r="DF20" s="46">
        <v>3.5385802063022322</v>
      </c>
      <c r="DG20" s="46">
        <v>3.575485955950287</v>
      </c>
      <c r="DH20" s="46">
        <v>3.5755196836345076</v>
      </c>
      <c r="DI20" s="46">
        <v>3.6426482599416392</v>
      </c>
      <c r="DJ20" s="46">
        <v>3.5648300850057977</v>
      </c>
      <c r="DK20" s="46">
        <v>3.5494829191674233</v>
      </c>
      <c r="DL20" s="46">
        <v>3.5533478937199385</v>
      </c>
      <c r="DM20" s="46">
        <v>3.5926124435664031</v>
      </c>
      <c r="DN20" s="46">
        <v>3.5447574817243521</v>
      </c>
      <c r="DO20" s="46">
        <v>3.5854186540736253</v>
      </c>
      <c r="DP20" s="46">
        <v>3.5616842416573604</v>
      </c>
      <c r="DQ20" s="46">
        <v>3.5752942809088926</v>
      </c>
      <c r="DR20" s="46">
        <v>3.586910703030727</v>
      </c>
      <c r="DS20" s="46">
        <v>3.6097805721486949</v>
      </c>
      <c r="DT20" s="46">
        <v>3.5604429040579508</v>
      </c>
      <c r="DU20" s="46">
        <v>3.6964492740736512</v>
      </c>
      <c r="DV20" s="46">
        <v>3.6735460427592739</v>
      </c>
      <c r="DW20" s="46">
        <v>3.7696560189739206</v>
      </c>
      <c r="DX20" s="46">
        <v>3.7606606359968908</v>
      </c>
      <c r="DY20" s="46">
        <v>3.7343201538949469</v>
      </c>
      <c r="DZ20" s="46">
        <v>3.7276621408176762</v>
      </c>
      <c r="EA20" s="46">
        <v>3.7870686204793471</v>
      </c>
      <c r="EB20" s="46">
        <v>3.8244126372763572</v>
      </c>
      <c r="EC20" s="46">
        <v>3.8303622064487945</v>
      </c>
      <c r="ED20" s="46">
        <v>3.8009932036638099</v>
      </c>
      <c r="EE20" s="46">
        <v>3.7440173151398559</v>
      </c>
      <c r="EF20" s="46">
        <v>3.692183192742863</v>
      </c>
      <c r="EG20" s="46">
        <v>3.6394586469384254</v>
      </c>
      <c r="EH20" s="46">
        <v>3.5841936097168037</v>
      </c>
      <c r="EI20" s="46">
        <v>3.5395460193108579</v>
      </c>
      <c r="EJ20" s="46">
        <v>3.5034384934958864</v>
      </c>
      <c r="EK20" s="46">
        <v>3.5482040508066595</v>
      </c>
      <c r="EL20" s="46">
        <v>3.520527536426675</v>
      </c>
      <c r="EM20" s="46">
        <v>3.5885806783059153</v>
      </c>
      <c r="EN20" s="46">
        <v>3.5922077111959596</v>
      </c>
      <c r="EO20" s="46">
        <v>3.5916361357635922</v>
      </c>
      <c r="EP20" s="46">
        <v>3.580029787226338</v>
      </c>
      <c r="EQ20" s="47">
        <v>3.5314899214655568</v>
      </c>
      <c r="ER20" s="47">
        <v>3.5173816830231877</v>
      </c>
      <c r="ES20" s="47">
        <v>3.5854107725974607</v>
      </c>
      <c r="ET20" s="47">
        <v>3.5768116377728387</v>
      </c>
      <c r="EU20" s="47">
        <v>3.5495725566211891</v>
      </c>
      <c r="EV20" s="47">
        <v>3.6265165046867942</v>
      </c>
      <c r="EW20" s="47">
        <v>3.6744539599091426</v>
      </c>
      <c r="EX20" s="47">
        <v>3.6813059299885831</v>
      </c>
      <c r="EY20" s="47">
        <v>3.8290716816258272</v>
      </c>
      <c r="EZ20" s="47">
        <v>3.7651035443147745</v>
      </c>
      <c r="FA20" s="47">
        <v>3.6972090488096532</v>
      </c>
      <c r="FB20" s="47">
        <v>3.8368505933742583</v>
      </c>
      <c r="FC20" s="47">
        <v>3.8186728773654433</v>
      </c>
      <c r="FD20" s="47">
        <v>3.7795768487366743</v>
      </c>
      <c r="FE20" s="47">
        <v>3.9300213324466013</v>
      </c>
      <c r="FF20" s="47">
        <v>3.8923592117294357</v>
      </c>
      <c r="FG20" s="47">
        <v>3.8922806688516305</v>
      </c>
      <c r="FH20" s="47">
        <v>3.9499715422436612</v>
      </c>
      <c r="FI20" s="47">
        <v>3.9337560188669007</v>
      </c>
      <c r="FJ20" s="47">
        <v>3.8033415693060162</v>
      </c>
      <c r="FK20" s="47">
        <v>3.8394566280467108</v>
      </c>
      <c r="FL20" s="47">
        <v>3.7308125137622232</v>
      </c>
      <c r="FM20" s="47">
        <v>3.6418234679273036</v>
      </c>
      <c r="FN20" s="47">
        <v>3.7481593789132797</v>
      </c>
      <c r="FO20" s="47">
        <v>3.6876059220964859</v>
      </c>
      <c r="FP20" s="47">
        <v>3.6672025036310143</v>
      </c>
      <c r="FQ20" s="47">
        <v>3.7821126594335039</v>
      </c>
      <c r="FR20" s="47">
        <v>3.7723483165884826</v>
      </c>
      <c r="FS20" s="47">
        <v>3.767253096978501</v>
      </c>
      <c r="FT20" s="47">
        <v>3.8033204046031255</v>
      </c>
      <c r="FU20" s="47">
        <v>3.7694883110414641</v>
      </c>
      <c r="FV20" s="154">
        <v>3.7174007984654116</v>
      </c>
      <c r="FW20" s="154">
        <v>3.8226821184671347</v>
      </c>
      <c r="FX20" s="154">
        <v>3.7636786463754834</v>
      </c>
      <c r="FY20" s="154">
        <v>3.7237813152689898</v>
      </c>
      <c r="FZ20" s="154">
        <v>3.7566172354974334</v>
      </c>
      <c r="GA20" s="154">
        <v>3.7187390946018599</v>
      </c>
      <c r="GB20" s="154">
        <v>3.7132724659097658</v>
      </c>
      <c r="GC20" s="154">
        <v>3.8065407848646502</v>
      </c>
      <c r="GD20" s="154">
        <v>3.7498292084780518</v>
      </c>
      <c r="GE20" s="154">
        <v>3.7231098395365656</v>
      </c>
      <c r="GF20" s="154">
        <v>3.7293392289286165</v>
      </c>
      <c r="GG20" s="154">
        <v>3.6603460868785431</v>
      </c>
      <c r="GH20" s="154">
        <v>3.5268354469602508</v>
      </c>
      <c r="GI20" s="154">
        <v>3.6418963696895448</v>
      </c>
      <c r="GJ20" s="154">
        <v>3.5883510400165841</v>
      </c>
      <c r="GK20" s="154">
        <v>3.5354060365240909</v>
      </c>
      <c r="GL20" s="154">
        <v>3.6677021281913156</v>
      </c>
      <c r="GM20" s="154">
        <v>3.6643764064254865</v>
      </c>
      <c r="GN20" s="154">
        <v>3.6137617386878187</v>
      </c>
      <c r="GO20" s="154">
        <v>3.7488813122091265</v>
      </c>
      <c r="GP20" s="154">
        <v>3.7141271294590146</v>
      </c>
      <c r="GQ20" s="154">
        <v>3.7259823259329061</v>
      </c>
      <c r="GR20" s="154">
        <v>3.8120519321483899</v>
      </c>
      <c r="GS20" s="154">
        <v>3.7903764466705843</v>
      </c>
      <c r="GT20" s="154">
        <v>3.727148940910638</v>
      </c>
      <c r="GU20" s="154">
        <v>3.8700092123876249</v>
      </c>
      <c r="GV20" s="154">
        <v>3.8160487510108152</v>
      </c>
      <c r="GW20" s="154">
        <v>3.7619090079268709</v>
      </c>
      <c r="GX20" s="154">
        <v>3.8514784568102836</v>
      </c>
      <c r="GY20" s="154">
        <v>3.7415617935207282</v>
      </c>
      <c r="GZ20" s="154">
        <v>3.699312771459379</v>
      </c>
      <c r="HA20" s="154">
        <v>3.7296085978988072</v>
      </c>
      <c r="HB20" s="154">
        <v>3.6825859740396787</v>
      </c>
      <c r="HC20" s="154">
        <v>3.7412074353560212</v>
      </c>
      <c r="HD20" s="154">
        <v>3.7324998153327131</v>
      </c>
      <c r="HE20" s="154">
        <v>3.715026749998676</v>
      </c>
      <c r="HF20" s="154">
        <v>3.6679763257885121</v>
      </c>
      <c r="HG20" s="154">
        <v>3.702016216839791</v>
      </c>
      <c r="HH20" s="154">
        <v>3.6666727451085874</v>
      </c>
      <c r="HI20" s="154">
        <v>3.6091844868929503</v>
      </c>
      <c r="HJ20" s="154">
        <v>3.6180637258543418</v>
      </c>
      <c r="HK20" s="154">
        <v>3.5789450999744097</v>
      </c>
      <c r="HL20" s="154">
        <v>3.539546754000801</v>
      </c>
      <c r="HM20" s="154">
        <v>3.5962746692955663</v>
      </c>
      <c r="HN20" s="154">
        <v>3.5364425008721416</v>
      </c>
      <c r="HO20" s="154">
        <v>3.5046876949355275</v>
      </c>
      <c r="HP20" s="154">
        <v>3.4883049860718223</v>
      </c>
      <c r="HQ20" s="154">
        <v>3.4919139887806527</v>
      </c>
      <c r="HR20" s="154">
        <v>3.4745047389618904</v>
      </c>
      <c r="HS20" s="154">
        <v>3.5531279103002218</v>
      </c>
      <c r="HT20" s="154">
        <v>3.4891946369527385</v>
      </c>
      <c r="HU20" s="154">
        <v>3.4075026225387379</v>
      </c>
      <c r="HV20" s="154">
        <v>3.4383636740384178</v>
      </c>
      <c r="HW20" s="154">
        <v>3.4473174454741731</v>
      </c>
      <c r="HX20" s="154">
        <v>3.448005400478384</v>
      </c>
      <c r="HY20" s="154">
        <v>3.4990360666013207</v>
      </c>
      <c r="HZ20" s="154">
        <v>3.4673902800034191</v>
      </c>
      <c r="IA20" s="154">
        <v>3.5260597084024727</v>
      </c>
      <c r="IB20" s="154">
        <v>3.5840621231069703</v>
      </c>
      <c r="IC20" s="154">
        <v>3.6268951951630344</v>
      </c>
      <c r="ID20" s="154">
        <v>3.5754848063962696</v>
      </c>
      <c r="IE20" s="154">
        <v>3.6547698688472736</v>
      </c>
      <c r="IF20" s="154">
        <v>3.6555297890658434</v>
      </c>
      <c r="IG20" s="154">
        <v>3.5951829259038433</v>
      </c>
      <c r="IH20" s="154">
        <v>3.5848056834445545</v>
      </c>
      <c r="II20" s="154">
        <v>3.6435919988386076</v>
      </c>
      <c r="IJ20" s="154">
        <v>3.582257376082703</v>
      </c>
      <c r="IK20" s="154">
        <v>3.6133628091850651</v>
      </c>
      <c r="IL20" s="154">
        <v>3.5873038595899311</v>
      </c>
      <c r="IM20" s="154">
        <v>3.5397931539369933</v>
      </c>
      <c r="IN20" s="154">
        <v>3.6975194651864549</v>
      </c>
      <c r="IO20" s="154">
        <v>3.6693354637514237</v>
      </c>
      <c r="IP20" s="154">
        <v>3.6412645898419664</v>
      </c>
      <c r="IQ20" s="154">
        <v>3.6339894290489556</v>
      </c>
      <c r="IR20" s="154">
        <v>3.5510288646010242</v>
      </c>
      <c r="IS20" s="154">
        <v>3.5279757136575962</v>
      </c>
      <c r="IT20" s="154">
        <v>3.5711388756475984</v>
      </c>
      <c r="IU20" s="154">
        <v>3.6175330488762962</v>
      </c>
      <c r="IV20" s="154">
        <v>3.5546784220659</v>
      </c>
      <c r="IW20" s="154">
        <v>3.5724364540390514</v>
      </c>
      <c r="IX20" s="154">
        <v>3.675293793632648</v>
      </c>
      <c r="IY20" s="154">
        <v>3.7049399097832234</v>
      </c>
      <c r="IZ20" s="154">
        <v>3.6964066451667024</v>
      </c>
      <c r="JA20" s="154">
        <v>3.7677969605747874</v>
      </c>
      <c r="JB20" s="154">
        <v>3.7447920497801159</v>
      </c>
      <c r="JC20" s="154">
        <v>3.8023281931239938</v>
      </c>
      <c r="JD20" s="154">
        <v>3.7103131242995331</v>
      </c>
      <c r="JE20" s="154">
        <v>3.6497635192151439</v>
      </c>
      <c r="JF20" s="154">
        <v>3.6125262607667157</v>
      </c>
      <c r="JG20" s="154">
        <v>3.6142158329961762</v>
      </c>
    </row>
    <row r="21" spans="1:267" s="48" customFormat="1" ht="15" customHeight="1">
      <c r="A21" s="80" t="s">
        <v>137</v>
      </c>
      <c r="B21" s="81"/>
      <c r="C21" s="81"/>
      <c r="D21" s="45">
        <v>1.5473724014990244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>
        <v>1.6910606149521736</v>
      </c>
      <c r="Q21" s="45"/>
      <c r="R21" s="45"/>
      <c r="S21" s="45">
        <v>1.78</v>
      </c>
      <c r="T21" s="45"/>
      <c r="U21" s="45"/>
      <c r="V21" s="45">
        <v>1.7239822257026196</v>
      </c>
      <c r="W21" s="45">
        <v>1.7099654909003117</v>
      </c>
      <c r="X21" s="45">
        <v>1.6934027892238603</v>
      </c>
      <c r="Y21" s="45">
        <v>1.6599102731905717</v>
      </c>
      <c r="Z21" s="45">
        <v>1.68</v>
      </c>
      <c r="AA21" s="45">
        <v>1.72</v>
      </c>
      <c r="AB21" s="45">
        <v>1.7529999999999999</v>
      </c>
      <c r="AC21" s="45">
        <v>1.8240397905081829</v>
      </c>
      <c r="AD21" s="45">
        <v>1.9030630484628674</v>
      </c>
      <c r="AE21" s="45">
        <v>1.9008090655354073</v>
      </c>
      <c r="AF21" s="45">
        <v>1.9167746278120013</v>
      </c>
      <c r="AG21" s="45">
        <v>1.929220946852932</v>
      </c>
      <c r="AH21" s="45">
        <v>1.9605675488994496</v>
      </c>
      <c r="AI21" s="45">
        <v>1.9206642350763592</v>
      </c>
      <c r="AJ21" s="45">
        <v>1.9319083355446187</v>
      </c>
      <c r="AK21" s="45">
        <v>2.0036873083218691</v>
      </c>
      <c r="AL21" s="82">
        <v>2.0809235116183391</v>
      </c>
      <c r="AM21" s="82">
        <v>2.1090147533728545</v>
      </c>
      <c r="AN21" s="82">
        <v>2.1610421623184797</v>
      </c>
      <c r="AO21" s="82">
        <v>2.1988114342174967</v>
      </c>
      <c r="AP21" s="82">
        <v>2.266567756667877</v>
      </c>
      <c r="AQ21" s="82">
        <v>2.2662743368684497</v>
      </c>
      <c r="AR21" s="82">
        <v>2.3025220129443236</v>
      </c>
      <c r="AS21" s="82">
        <v>2.3356272195651036</v>
      </c>
      <c r="AT21" s="82">
        <v>2.3184480636244094</v>
      </c>
      <c r="AU21" s="82">
        <v>2.2905770403094201</v>
      </c>
      <c r="AV21" s="82">
        <v>2.2919038494916433</v>
      </c>
      <c r="AW21" s="82">
        <v>2.1928499912454131</v>
      </c>
      <c r="AX21" s="82">
        <v>2.0773317247946137</v>
      </c>
      <c r="AY21" s="82">
        <v>2.0531563373681063</v>
      </c>
      <c r="AZ21" s="82">
        <v>2.1199636511144373</v>
      </c>
      <c r="BA21" s="82">
        <v>2.0449999999999999</v>
      </c>
      <c r="BB21" s="82">
        <v>2.0299999999999998</v>
      </c>
      <c r="BC21" s="82">
        <v>2.0699999999999998</v>
      </c>
      <c r="BD21" s="82">
        <v>2.073</v>
      </c>
      <c r="BE21" s="82">
        <v>2.0498676155120044</v>
      </c>
      <c r="BF21" s="82">
        <v>2.0920624349492729</v>
      </c>
      <c r="BG21" s="82">
        <v>2.0780068064111821</v>
      </c>
      <c r="BH21" s="82">
        <v>2.0884901912165414</v>
      </c>
      <c r="BI21" s="82">
        <v>2.1358974102527282</v>
      </c>
      <c r="BJ21" s="82">
        <v>2.245403037640505</v>
      </c>
      <c r="BK21" s="82">
        <v>2.3388401604769817</v>
      </c>
      <c r="BL21" s="82">
        <v>2.4431497452645274</v>
      </c>
      <c r="BM21" s="82">
        <v>2.476411609341282</v>
      </c>
      <c r="BN21" s="82">
        <v>2.5081068143161276</v>
      </c>
      <c r="BO21" s="82">
        <v>2.5244628758484415</v>
      </c>
      <c r="BP21" s="82">
        <v>2.5992781849525701</v>
      </c>
      <c r="BQ21" s="82">
        <v>2.5957158525392892</v>
      </c>
      <c r="BR21" s="82">
        <v>2.6779350316073898</v>
      </c>
      <c r="BS21" s="82">
        <v>2.6829077198999749</v>
      </c>
      <c r="BT21" s="82">
        <v>2.7270811197215683</v>
      </c>
      <c r="BU21" s="82">
        <v>2.7567470728664305</v>
      </c>
      <c r="BV21" s="82">
        <v>2.7932851495871023</v>
      </c>
      <c r="BW21" s="82">
        <v>2.8120884978313128</v>
      </c>
      <c r="BX21" s="82">
        <v>2.7556318278970213</v>
      </c>
      <c r="BY21" s="82">
        <v>2.7716142905605294</v>
      </c>
      <c r="BZ21" s="82">
        <v>2.8053410047917415</v>
      </c>
      <c r="CA21" s="82">
        <v>2.8449517524094512</v>
      </c>
      <c r="CB21" s="82">
        <v>2.8869817388063459</v>
      </c>
      <c r="CC21" s="82">
        <v>2.8656676713956633</v>
      </c>
      <c r="CD21" s="82">
        <v>2.7681371726146828</v>
      </c>
      <c r="CE21" s="82">
        <v>2.7848798854492713</v>
      </c>
      <c r="CF21" s="82">
        <v>2.7527323425717443</v>
      </c>
      <c r="CG21" s="82">
        <v>2.746</v>
      </c>
      <c r="CH21" s="82">
        <v>2.8730000000000002</v>
      </c>
      <c r="CI21" s="82">
        <v>2.9220000000000002</v>
      </c>
      <c r="CJ21" s="82">
        <v>2.9851018998966032</v>
      </c>
      <c r="CK21" s="82">
        <v>3.0028154426981115</v>
      </c>
      <c r="CL21" s="82">
        <v>2.9324460183690024</v>
      </c>
      <c r="CM21" s="82">
        <v>2.993257676914721</v>
      </c>
      <c r="CN21" s="82">
        <v>3.0662412587458014</v>
      </c>
      <c r="CO21" s="82">
        <v>3.0619862025650093</v>
      </c>
      <c r="CP21" s="82">
        <v>3.0081227367997365</v>
      </c>
      <c r="CQ21" s="82">
        <v>2.9996599334501339</v>
      </c>
      <c r="CR21" s="82">
        <v>2.9660000000000002</v>
      </c>
      <c r="CS21" s="82">
        <v>2.9769999999999999</v>
      </c>
      <c r="CT21" s="82">
        <v>3.0384734131338975</v>
      </c>
      <c r="CU21" s="82">
        <v>2.968</v>
      </c>
      <c r="CV21" s="82">
        <v>2.8529068816919363</v>
      </c>
      <c r="CW21" s="82">
        <v>2.9611805930486086</v>
      </c>
      <c r="CX21" s="82">
        <v>2.9299969847571035</v>
      </c>
      <c r="CY21" s="82">
        <v>2.9438295319506276</v>
      </c>
      <c r="CZ21" s="82">
        <v>3.0146409484800909</v>
      </c>
      <c r="DA21" s="82">
        <v>2.9202484702488918</v>
      </c>
      <c r="DB21" s="82">
        <v>2.863</v>
      </c>
      <c r="DC21" s="82">
        <v>2.8169560401664619</v>
      </c>
      <c r="DD21" s="82">
        <v>2.8157962394340967</v>
      </c>
      <c r="DE21" s="82">
        <v>2.9267190490727457</v>
      </c>
      <c r="DF21" s="82">
        <v>2.833563767291734</v>
      </c>
      <c r="DG21" s="82">
        <v>2.8252802530058698</v>
      </c>
      <c r="DH21" s="82">
        <v>2.8639132308648203</v>
      </c>
      <c r="DI21" s="82">
        <v>2.9407010842550632</v>
      </c>
      <c r="DJ21" s="82">
        <v>2.835485665204883</v>
      </c>
      <c r="DK21" s="82">
        <v>2.8093558115914989</v>
      </c>
      <c r="DL21" s="82">
        <v>2.8591185884209009</v>
      </c>
      <c r="DM21" s="82">
        <v>2.9088961431909901</v>
      </c>
      <c r="DN21" s="82">
        <v>2.8578138258189849</v>
      </c>
      <c r="DO21" s="82">
        <v>2.9036235223197471</v>
      </c>
      <c r="DP21" s="82">
        <v>2.8745028722393857</v>
      </c>
      <c r="DQ21" s="82">
        <v>2.8651816388381617</v>
      </c>
      <c r="DR21" s="82">
        <v>2.8434933292653257</v>
      </c>
      <c r="DS21" s="82">
        <v>2.9132512923311542</v>
      </c>
      <c r="DT21" s="82">
        <v>2.8791656633341778</v>
      </c>
      <c r="DU21" s="82">
        <v>2.8999686618275224</v>
      </c>
      <c r="DV21" s="45">
        <v>2.9048412417926137</v>
      </c>
      <c r="DW21" s="45">
        <v>3.0125797960079708</v>
      </c>
      <c r="DX21" s="45">
        <v>3.0303194523352874</v>
      </c>
      <c r="DY21" s="45">
        <v>2.9612974885785799</v>
      </c>
      <c r="DZ21" s="45">
        <v>2.9461931798855652</v>
      </c>
      <c r="EA21" s="45">
        <v>2.9789700571531474</v>
      </c>
      <c r="EB21" s="45">
        <v>3.0087991222807617</v>
      </c>
      <c r="EC21" s="45">
        <v>3.0476191680097919</v>
      </c>
      <c r="ED21" s="45">
        <v>3.0037081420809222</v>
      </c>
      <c r="EE21" s="45">
        <v>3.022549146934832</v>
      </c>
      <c r="EF21" s="45">
        <v>2.9685013900111969</v>
      </c>
      <c r="EG21" s="45">
        <v>2.9354348258843466</v>
      </c>
      <c r="EH21" s="45">
        <v>2.8424745707475267</v>
      </c>
      <c r="EI21" s="45">
        <v>2.790433215936531</v>
      </c>
      <c r="EJ21" s="45">
        <v>2.7833207493242513</v>
      </c>
      <c r="EK21" s="45">
        <v>2.8081586326386652</v>
      </c>
      <c r="EL21" s="45">
        <v>2.7880738533234535</v>
      </c>
      <c r="EM21" s="45">
        <v>2.888777413248909</v>
      </c>
      <c r="EN21" s="45">
        <v>2.8766766761773441</v>
      </c>
      <c r="EO21" s="45">
        <v>2.880443313484176</v>
      </c>
      <c r="EP21" s="45">
        <v>2.8855246344687937</v>
      </c>
      <c r="EQ21" s="83">
        <v>2.8284566442409247</v>
      </c>
      <c r="ER21" s="83">
        <v>2.7983489086350519</v>
      </c>
      <c r="ES21" s="83">
        <v>2.9100492655768049</v>
      </c>
      <c r="ET21" s="83">
        <v>2.8840123425740534</v>
      </c>
      <c r="EU21" s="83">
        <v>2.8449893077283819</v>
      </c>
      <c r="EV21" s="83">
        <v>2.9337027292665701</v>
      </c>
      <c r="EW21" s="83">
        <v>2.9096475187816746</v>
      </c>
      <c r="EX21" s="83">
        <v>2.867610562817295</v>
      </c>
      <c r="EY21" s="83">
        <v>3.0122267333942352</v>
      </c>
      <c r="EZ21" s="83">
        <v>2.9591920967000411</v>
      </c>
      <c r="FA21" s="83">
        <v>2.8951808287474412</v>
      </c>
      <c r="FB21" s="83">
        <v>3.0199522677682209</v>
      </c>
      <c r="FC21" s="83">
        <v>3.0218460017460504</v>
      </c>
      <c r="FD21" s="83">
        <v>3.0107197438010482</v>
      </c>
      <c r="FE21" s="83">
        <v>3.2274116244634792</v>
      </c>
      <c r="FF21" s="83">
        <v>3.136481358153957</v>
      </c>
      <c r="FG21" s="83">
        <v>3.1155423744347948</v>
      </c>
      <c r="FH21" s="83">
        <v>3.2494510379681913</v>
      </c>
      <c r="FI21" s="83">
        <v>3.2304292600199473</v>
      </c>
      <c r="FJ21" s="83">
        <v>3.1063709253072176</v>
      </c>
      <c r="FK21" s="83">
        <v>3.1861550898910478</v>
      </c>
      <c r="FL21" s="83">
        <v>3.0781432461018974</v>
      </c>
      <c r="FM21" s="83">
        <v>3.0511210007623042</v>
      </c>
      <c r="FN21" s="83">
        <v>3.157</v>
      </c>
      <c r="FO21" s="83">
        <v>3.1019999999999999</v>
      </c>
      <c r="FP21" s="83">
        <v>3.0859999999999999</v>
      </c>
      <c r="FQ21" s="83">
        <v>3.1970000000000001</v>
      </c>
      <c r="FR21" s="83">
        <v>2.9990000000000001</v>
      </c>
      <c r="FS21" s="83">
        <v>2.9660000000000002</v>
      </c>
      <c r="FT21" s="83">
        <v>3.0680000000000005</v>
      </c>
      <c r="FU21" s="83">
        <v>3.0190000000000001</v>
      </c>
      <c r="FV21" s="155">
        <v>2.9950000000000001</v>
      </c>
      <c r="FW21" s="155">
        <v>3.1440000000000006</v>
      </c>
      <c r="FX21" s="155">
        <v>3.0710000000000002</v>
      </c>
      <c r="FY21" s="155">
        <v>3.0449999999999999</v>
      </c>
      <c r="FZ21" s="155">
        <v>3.081</v>
      </c>
      <c r="GA21" s="155">
        <v>3.0779999999999998</v>
      </c>
      <c r="GB21" s="155">
        <v>3.0289999999999999</v>
      </c>
      <c r="GC21" s="155">
        <v>3.1509999999999998</v>
      </c>
      <c r="GD21" s="155">
        <v>3.0939999999999999</v>
      </c>
      <c r="GE21" s="155">
        <v>3.0529999999999999</v>
      </c>
      <c r="GF21" s="155">
        <v>3.077</v>
      </c>
      <c r="GG21" s="155">
        <v>2.9750000000000001</v>
      </c>
      <c r="GH21" s="155">
        <v>2.8790000000000004</v>
      </c>
      <c r="GI21" s="155">
        <v>3.01</v>
      </c>
      <c r="GJ21" s="155">
        <v>2.9550000000000005</v>
      </c>
      <c r="GK21" s="155">
        <v>2.907</v>
      </c>
      <c r="GL21" s="155">
        <v>3.0630000000000002</v>
      </c>
      <c r="GM21" s="155">
        <v>3.093</v>
      </c>
      <c r="GN21" s="155">
        <v>3.0350000000000006</v>
      </c>
      <c r="GO21" s="155">
        <v>3.1440000000000001</v>
      </c>
      <c r="GP21" s="155">
        <v>3.1</v>
      </c>
      <c r="GQ21" s="155">
        <v>3.1110000000000002</v>
      </c>
      <c r="GR21" s="155">
        <v>3.1619999999999999</v>
      </c>
      <c r="GS21" s="155">
        <v>3.1059999999999999</v>
      </c>
      <c r="GT21" s="155">
        <v>3.0609999999999999</v>
      </c>
      <c r="GU21" s="155">
        <v>3.2130000000000001</v>
      </c>
      <c r="GV21" s="155">
        <v>3.1819999999999999</v>
      </c>
      <c r="GW21" s="155">
        <v>3.17</v>
      </c>
      <c r="GX21" s="155">
        <v>3.214</v>
      </c>
      <c r="GY21" s="155">
        <v>3.1320000000000001</v>
      </c>
      <c r="GZ21" s="155">
        <v>3.0710000000000002</v>
      </c>
      <c r="HA21" s="155">
        <v>3.161</v>
      </c>
      <c r="HB21" s="155">
        <v>3.1520000000000001</v>
      </c>
      <c r="HC21" s="155">
        <v>3.1469999999999998</v>
      </c>
      <c r="HD21" s="155">
        <v>3.173</v>
      </c>
      <c r="HE21" s="155">
        <v>3.1480000000000001</v>
      </c>
      <c r="HF21" s="155">
        <v>3.1019999999999999</v>
      </c>
      <c r="HG21" s="155">
        <v>3.18</v>
      </c>
      <c r="HH21" s="155">
        <v>3.1480000000000001</v>
      </c>
      <c r="HI21" s="155">
        <v>3.0880000000000001</v>
      </c>
      <c r="HJ21" s="155">
        <v>3.1339999999999999</v>
      </c>
      <c r="HK21" s="155">
        <v>3.0870000000000002</v>
      </c>
      <c r="HL21" s="155">
        <v>3.0430000000000001</v>
      </c>
      <c r="HM21" s="155">
        <v>3.1040000000000001</v>
      </c>
      <c r="HN21" s="155">
        <v>3.0379999999999998</v>
      </c>
      <c r="HO21" s="155">
        <v>3.008</v>
      </c>
      <c r="HP21" s="155">
        <v>3.0150000000000001</v>
      </c>
      <c r="HQ21" s="155">
        <v>3.0019999999999998</v>
      </c>
      <c r="HR21" s="155">
        <v>2.9590000000000001</v>
      </c>
      <c r="HS21" s="155">
        <v>3.0920000000000001</v>
      </c>
      <c r="HT21" s="155">
        <v>3.0259999999999998</v>
      </c>
      <c r="HU21" s="155">
        <v>2.9470000000000001</v>
      </c>
      <c r="HV21" s="155">
        <v>2.9980000000000002</v>
      </c>
      <c r="HW21" s="155">
        <v>3.0230000000000001</v>
      </c>
      <c r="HX21" s="155">
        <v>3.0259999999999998</v>
      </c>
      <c r="HY21" s="155">
        <v>3.069</v>
      </c>
      <c r="HZ21" s="155">
        <v>3.06</v>
      </c>
      <c r="IA21" s="155">
        <v>3.0150000000000001</v>
      </c>
      <c r="IB21" s="155">
        <v>3.1240000000000001</v>
      </c>
      <c r="IC21" s="155">
        <v>3.1709999999999998</v>
      </c>
      <c r="ID21" s="155">
        <v>3.1339999999999999</v>
      </c>
      <c r="IE21" s="155">
        <v>3.222</v>
      </c>
      <c r="IF21" s="155">
        <v>3.222</v>
      </c>
      <c r="IG21" s="155">
        <v>3.1640000000000001</v>
      </c>
      <c r="IH21" s="155">
        <v>3.1749999999999998</v>
      </c>
      <c r="II21" s="155">
        <v>3.1589999999999998</v>
      </c>
      <c r="IJ21" s="155">
        <v>3.097</v>
      </c>
      <c r="IK21" s="155">
        <v>3.1219999999999999</v>
      </c>
      <c r="IL21" s="155">
        <v>3.1360000000000001</v>
      </c>
      <c r="IM21" s="155">
        <v>3.13</v>
      </c>
      <c r="IN21" s="155">
        <v>3.2700865441637714</v>
      </c>
      <c r="IO21" s="155">
        <v>3.2485993001403632</v>
      </c>
      <c r="IP21" s="155">
        <v>3.2100242764135518</v>
      </c>
      <c r="IQ21" s="155">
        <v>3.213228676528129</v>
      </c>
      <c r="IR21" s="155">
        <v>3.1484197696774681</v>
      </c>
      <c r="IS21" s="155">
        <v>3.1201001933224863</v>
      </c>
      <c r="IT21" s="155">
        <v>3.1334222199383972</v>
      </c>
      <c r="IU21" s="155">
        <v>3.1998536523873122</v>
      </c>
      <c r="IV21" s="155">
        <v>3.094548893250654</v>
      </c>
      <c r="IW21" s="155">
        <v>3.1529211631138407</v>
      </c>
      <c r="IX21" s="155">
        <v>3.0752553995288738</v>
      </c>
      <c r="IY21" s="155">
        <v>3.0830000000000002</v>
      </c>
      <c r="IZ21" s="155">
        <v>3.0869999999999997</v>
      </c>
      <c r="JA21" s="155">
        <v>3.1349999999999998</v>
      </c>
      <c r="JB21" s="155">
        <v>3.1059999999999999</v>
      </c>
      <c r="JC21" s="155">
        <v>3.1739999999999999</v>
      </c>
      <c r="JD21" s="155">
        <v>3.0680000000000001</v>
      </c>
      <c r="JE21" s="155">
        <v>3.0230000000000001</v>
      </c>
      <c r="JF21" s="155">
        <v>2.9359999999999999</v>
      </c>
      <c r="JG21" s="155">
        <v>2.931</v>
      </c>
    </row>
    <row r="22" spans="1:267" s="19" customFormat="1" ht="15" customHeight="1">
      <c r="A22" s="55" t="s">
        <v>138</v>
      </c>
      <c r="B22" s="84"/>
      <c r="C22" s="84"/>
      <c r="D22" s="56">
        <v>2.036681243667525</v>
      </c>
      <c r="E22" s="85"/>
      <c r="F22" s="85"/>
      <c r="G22" s="85"/>
      <c r="H22" s="85"/>
      <c r="I22" s="86"/>
      <c r="J22" s="86"/>
      <c r="K22" s="86"/>
      <c r="L22" s="86"/>
      <c r="M22" s="86"/>
      <c r="N22" s="86"/>
      <c r="O22" s="86"/>
      <c r="P22" s="56">
        <v>2.0504286250552708</v>
      </c>
      <c r="Q22" s="45"/>
      <c r="R22" s="45"/>
      <c r="S22" s="56">
        <v>2.12</v>
      </c>
      <c r="T22" s="86"/>
      <c r="U22" s="86"/>
      <c r="V22" s="56">
        <v>2.0975339495716518</v>
      </c>
      <c r="W22" s="56">
        <v>2.0636698473819779</v>
      </c>
      <c r="X22" s="56">
        <v>2.0371986062116765</v>
      </c>
      <c r="Y22" s="56">
        <v>1.9929794482274126</v>
      </c>
      <c r="Z22" s="56">
        <v>2.024</v>
      </c>
      <c r="AA22" s="56">
        <v>2.0699999999999998</v>
      </c>
      <c r="AB22" s="56">
        <v>2.133</v>
      </c>
      <c r="AC22" s="56">
        <v>2.2308254042685136</v>
      </c>
      <c r="AD22" s="56">
        <v>2.3408188879179814</v>
      </c>
      <c r="AE22" s="56">
        <v>2.3331761080471991</v>
      </c>
      <c r="AF22" s="56">
        <v>2.3799699926198428</v>
      </c>
      <c r="AG22" s="56">
        <v>2.406107810248848</v>
      </c>
      <c r="AH22" s="56">
        <v>2.4540484400643194</v>
      </c>
      <c r="AI22" s="56">
        <v>2.4020225292665063</v>
      </c>
      <c r="AJ22" s="56">
        <v>2.4124285665584813</v>
      </c>
      <c r="AK22" s="56">
        <v>2.4719439046078686</v>
      </c>
      <c r="AL22" s="86">
        <v>2.5289682325231126</v>
      </c>
      <c r="AM22" s="86">
        <v>2.5520457001675863</v>
      </c>
      <c r="AN22" s="87">
        <v>2.6118553177026156</v>
      </c>
      <c r="AO22" s="87">
        <v>2.6358566272974739</v>
      </c>
      <c r="AP22" s="87">
        <v>2.7173798819694301</v>
      </c>
      <c r="AQ22" s="86">
        <v>2.7011351070646112</v>
      </c>
      <c r="AR22" s="86">
        <v>2.7555261411903422</v>
      </c>
      <c r="AS22" s="86">
        <v>2.7900127940722479</v>
      </c>
      <c r="AT22" s="86">
        <v>2.7671195736205663</v>
      </c>
      <c r="AU22" s="86">
        <v>2.7066722274809498</v>
      </c>
      <c r="AV22" s="86">
        <v>2.7144915786793349</v>
      </c>
      <c r="AW22" s="86">
        <v>2.6000904485527525</v>
      </c>
      <c r="AX22" s="86">
        <v>2.4939038491614163</v>
      </c>
      <c r="AY22" s="86">
        <v>2.4766854617053538</v>
      </c>
      <c r="AZ22" s="86">
        <v>2.5329576889522758</v>
      </c>
      <c r="BA22" s="86">
        <v>2.4289999999999998</v>
      </c>
      <c r="BB22" s="86">
        <v>2.4129999999999998</v>
      </c>
      <c r="BC22" s="86">
        <v>2.4430000000000001</v>
      </c>
      <c r="BD22" s="86">
        <v>2.4609999999999999</v>
      </c>
      <c r="BE22" s="86">
        <v>2.4261347798308277</v>
      </c>
      <c r="BF22" s="86">
        <v>2.4853578327792234</v>
      </c>
      <c r="BG22" s="86">
        <v>2.4603563355841009</v>
      </c>
      <c r="BH22" s="86">
        <v>2.4876767008477643</v>
      </c>
      <c r="BI22" s="86">
        <v>2.516899064300397</v>
      </c>
      <c r="BJ22" s="86">
        <v>2.6453766331384236</v>
      </c>
      <c r="BK22" s="86">
        <v>2.7403943208714114</v>
      </c>
      <c r="BL22" s="86">
        <v>2.8382668858402305</v>
      </c>
      <c r="BM22" s="86">
        <v>2.8543351193862372</v>
      </c>
      <c r="BN22" s="86">
        <v>2.8725077162792423</v>
      </c>
      <c r="BO22" s="86">
        <v>2.8618361943508828</v>
      </c>
      <c r="BP22" s="86">
        <v>2.9435534071074696</v>
      </c>
      <c r="BQ22" s="86">
        <v>2.9349887376569224</v>
      </c>
      <c r="BR22" s="86">
        <v>2.9988503442732437</v>
      </c>
      <c r="BS22" s="86">
        <v>2.9707119628658964</v>
      </c>
      <c r="BT22" s="86">
        <v>2.986488944257601</v>
      </c>
      <c r="BU22" s="86">
        <v>2.9910880161379878</v>
      </c>
      <c r="BV22" s="86">
        <v>3.0075411041624838</v>
      </c>
      <c r="BW22" s="86">
        <v>3.0022232734339767</v>
      </c>
      <c r="BX22" s="86">
        <v>2.9480182110287436</v>
      </c>
      <c r="BY22" s="86">
        <v>2.9550975941706823</v>
      </c>
      <c r="BZ22" s="86">
        <v>2.9767472401815396</v>
      </c>
      <c r="CA22" s="86">
        <v>2.997302965341103</v>
      </c>
      <c r="CB22" s="86">
        <v>3.0312452987445178</v>
      </c>
      <c r="CC22" s="86">
        <v>3.0130142378563112</v>
      </c>
      <c r="CD22" s="86">
        <v>2.9058490008054134</v>
      </c>
      <c r="CE22" s="86">
        <v>2.9265932067312312</v>
      </c>
      <c r="CF22" s="86">
        <v>2.9024811837750906</v>
      </c>
      <c r="CG22" s="86">
        <v>2.9020000000000001</v>
      </c>
      <c r="CH22" s="86">
        <v>3.0329999999999999</v>
      </c>
      <c r="CI22" s="86">
        <v>3.0939999999999999</v>
      </c>
      <c r="CJ22" s="86">
        <v>3.1794961354467688</v>
      </c>
      <c r="CK22" s="86">
        <v>3.1741988549565798</v>
      </c>
      <c r="CL22" s="86">
        <v>3.0940835549949264</v>
      </c>
      <c r="CM22" s="86">
        <v>3.1557477284862676</v>
      </c>
      <c r="CN22" s="86">
        <v>3.2315602170985556</v>
      </c>
      <c r="CO22" s="86">
        <v>3.222238457393086</v>
      </c>
      <c r="CP22" s="86">
        <v>3.1559539325277726</v>
      </c>
      <c r="CQ22" s="86">
        <v>3.1370509078177466</v>
      </c>
      <c r="CR22" s="86">
        <v>3.0939999999999999</v>
      </c>
      <c r="CS22" s="86">
        <v>3.097</v>
      </c>
      <c r="CT22" s="86">
        <v>3.1553787042000905</v>
      </c>
      <c r="CU22" s="86">
        <v>3.081</v>
      </c>
      <c r="CV22" s="86">
        <v>3.0095374215199877</v>
      </c>
      <c r="CW22" s="86">
        <v>3.0669613073776865</v>
      </c>
      <c r="CX22" s="86">
        <v>3.0258720194487525</v>
      </c>
      <c r="CY22" s="86">
        <v>3.0296879832138424</v>
      </c>
      <c r="CZ22" s="86">
        <v>3.1133630579203677</v>
      </c>
      <c r="DA22" s="86">
        <v>3.0593020306681171</v>
      </c>
      <c r="DB22" s="86">
        <v>3.0659999999999998</v>
      </c>
      <c r="DC22" s="86">
        <v>3.0511675461671786</v>
      </c>
      <c r="DD22" s="86">
        <v>3.0699640104734121</v>
      </c>
      <c r="DE22" s="86">
        <v>3.1706617162619697</v>
      </c>
      <c r="DF22" s="86">
        <v>3.0748067621847732</v>
      </c>
      <c r="DG22" s="86">
        <v>3.100576878538889</v>
      </c>
      <c r="DH22" s="86">
        <v>3.1882091261453174</v>
      </c>
      <c r="DI22" s="86">
        <v>3.2638562395701745</v>
      </c>
      <c r="DJ22" s="86">
        <v>3.1571871109990006</v>
      </c>
      <c r="DK22" s="86">
        <v>3.151000763586322</v>
      </c>
      <c r="DL22" s="86">
        <v>3.2336940745957103</v>
      </c>
      <c r="DM22" s="86">
        <v>3.2984017630367641</v>
      </c>
      <c r="DN22" s="86">
        <v>3.233345591796652</v>
      </c>
      <c r="DO22" s="86">
        <v>3.3130690360576143</v>
      </c>
      <c r="DP22" s="86">
        <v>3.2659723149824083</v>
      </c>
      <c r="DQ22" s="86">
        <v>3.2306496030329539</v>
      </c>
      <c r="DR22" s="86">
        <v>3.1830520087322975</v>
      </c>
      <c r="DS22" s="86">
        <v>3.2457788126219218</v>
      </c>
      <c r="DT22" s="86">
        <v>3.1767395842269557</v>
      </c>
      <c r="DU22" s="86">
        <v>3.1995262592541378</v>
      </c>
      <c r="DV22" s="86">
        <v>3.1834291065372025</v>
      </c>
      <c r="DW22" s="86">
        <v>3.306109809736725</v>
      </c>
      <c r="DX22" s="86">
        <v>3.3028659499416846</v>
      </c>
      <c r="DY22" s="86">
        <v>3.2088909438291564</v>
      </c>
      <c r="DZ22" s="86">
        <v>3.1628358000987702</v>
      </c>
      <c r="EA22" s="86">
        <v>3.1935978706825074</v>
      </c>
      <c r="EB22" s="86">
        <v>3.2104404200178451</v>
      </c>
      <c r="EC22" s="86">
        <v>3.2342811744275606</v>
      </c>
      <c r="ED22" s="86">
        <v>3.1893832898586711</v>
      </c>
      <c r="EE22" s="86">
        <v>3.2221812713729374</v>
      </c>
      <c r="EF22" s="86">
        <v>3.1242144710069586</v>
      </c>
      <c r="EG22" s="86">
        <v>3.0891525807040479</v>
      </c>
      <c r="EH22" s="86">
        <v>3.0011865396339448</v>
      </c>
      <c r="EI22" s="86">
        <v>2.9411577304480603</v>
      </c>
      <c r="EJ22" s="86">
        <v>2.9350386374340918</v>
      </c>
      <c r="EK22" s="86">
        <v>2.9638572335618218</v>
      </c>
      <c r="EL22" s="86">
        <v>2.9198156859038824</v>
      </c>
      <c r="EM22" s="86">
        <v>3.0065316768292507</v>
      </c>
      <c r="EN22" s="86">
        <v>2.9674839333347038</v>
      </c>
      <c r="EO22" s="86">
        <v>2.9702429456061163</v>
      </c>
      <c r="EP22" s="86">
        <v>2.9733346190203678</v>
      </c>
      <c r="EQ22" s="88">
        <v>2.9172627133133351</v>
      </c>
      <c r="ER22" s="88">
        <v>2.8632043597774097</v>
      </c>
      <c r="ES22" s="88">
        <v>2.9888655415719398</v>
      </c>
      <c r="ET22" s="88">
        <v>2.9378805158416026</v>
      </c>
      <c r="EU22" s="88">
        <v>2.8888787866166168</v>
      </c>
      <c r="EV22" s="88">
        <v>2.9875613223226538</v>
      </c>
      <c r="EW22" s="88">
        <v>2.9615125922102403</v>
      </c>
      <c r="EX22" s="88">
        <v>2.919476061076963</v>
      </c>
      <c r="EY22" s="88">
        <v>3.0670760464978084</v>
      </c>
      <c r="EZ22" s="88">
        <v>3.0060654833625144</v>
      </c>
      <c r="FA22" s="88">
        <v>2.9420547060722462</v>
      </c>
      <c r="FB22" s="88">
        <v>3.0708148853048503</v>
      </c>
      <c r="FC22" s="88">
        <v>3.0657267715195577</v>
      </c>
      <c r="FD22" s="88">
        <v>3.042631106938483</v>
      </c>
      <c r="FE22" s="88">
        <v>3.2732901930335143</v>
      </c>
      <c r="FF22" s="88">
        <v>3.1773729439385088</v>
      </c>
      <c r="FG22" s="88">
        <v>3.1584310535252671</v>
      </c>
      <c r="FH22" s="88">
        <v>3.2953378806213975</v>
      </c>
      <c r="FI22" s="88">
        <v>3.2553675959065691</v>
      </c>
      <c r="FJ22" s="88">
        <v>3.1223300874723559</v>
      </c>
      <c r="FK22" s="88">
        <v>3.2031117534255142</v>
      </c>
      <c r="FL22" s="88">
        <v>3.0781432461018974</v>
      </c>
      <c r="FM22" s="88">
        <v>3.0511210007623042</v>
      </c>
      <c r="FN22" s="88">
        <v>3.157</v>
      </c>
      <c r="FO22" s="88">
        <v>3.1019999999999999</v>
      </c>
      <c r="FP22" s="88">
        <v>3.0859999999999999</v>
      </c>
      <c r="FQ22" s="88">
        <v>3.1970000000000001</v>
      </c>
      <c r="FR22" s="88">
        <v>2.9990000000000001</v>
      </c>
      <c r="FS22" s="88">
        <v>2.9660000000000002</v>
      </c>
      <c r="FT22" s="88">
        <v>3.0680000000000005</v>
      </c>
      <c r="FU22" s="88">
        <v>3.0190000000000001</v>
      </c>
      <c r="FV22" s="159">
        <v>2.9950000000000001</v>
      </c>
      <c r="FW22" s="159">
        <v>3.1440000000000006</v>
      </c>
      <c r="FX22" s="159">
        <v>3.0710000000000002</v>
      </c>
      <c r="FY22" s="159">
        <v>3.0449999999999999</v>
      </c>
      <c r="FZ22" s="159">
        <v>3.081</v>
      </c>
      <c r="GA22" s="159">
        <v>3.0779999999999998</v>
      </c>
      <c r="GB22" s="159">
        <v>3.0289999999999999</v>
      </c>
      <c r="GC22" s="159">
        <v>3.1509999999999998</v>
      </c>
      <c r="GD22" s="159">
        <v>3.0939999999999999</v>
      </c>
      <c r="GE22" s="159">
        <v>3.0529999999999999</v>
      </c>
      <c r="GF22" s="159">
        <v>3.077</v>
      </c>
      <c r="GG22" s="159">
        <v>2.9750000000000001</v>
      </c>
      <c r="GH22" s="159">
        <v>2.8790000000000004</v>
      </c>
      <c r="GI22" s="159">
        <v>3.01</v>
      </c>
      <c r="GJ22" s="159">
        <v>2.9550000000000005</v>
      </c>
      <c r="GK22" s="159">
        <v>2.907</v>
      </c>
      <c r="GL22" s="159">
        <v>3.0630000000000002</v>
      </c>
      <c r="GM22" s="159">
        <v>3.093</v>
      </c>
      <c r="GN22" s="159">
        <v>3.0350000000000006</v>
      </c>
      <c r="GO22" s="159">
        <v>3.1560000000000001</v>
      </c>
      <c r="GP22" s="159">
        <v>3.1219999999999999</v>
      </c>
      <c r="GQ22" s="159">
        <v>3.141</v>
      </c>
      <c r="GR22" s="159">
        <v>3.1930000000000001</v>
      </c>
      <c r="GS22" s="159">
        <v>3.1379999999999999</v>
      </c>
      <c r="GT22" s="159">
        <v>3.093</v>
      </c>
      <c r="GU22" s="159">
        <v>3.2480000000000002</v>
      </c>
      <c r="GV22" s="159">
        <v>3.2029999999999998</v>
      </c>
      <c r="GW22" s="159">
        <v>3.1789999999999998</v>
      </c>
      <c r="GX22" s="159">
        <v>3.2229999999999999</v>
      </c>
      <c r="GY22" s="159">
        <v>3.1320000000000001</v>
      </c>
      <c r="GZ22" s="159">
        <v>3.0710000000000002</v>
      </c>
      <c r="HA22" s="159">
        <v>3.1789999999999998</v>
      </c>
      <c r="HB22" s="159">
        <v>3.1789999999999998</v>
      </c>
      <c r="HC22" s="159">
        <v>3.1739999999999999</v>
      </c>
      <c r="HD22" s="159">
        <v>3.2010000000000001</v>
      </c>
      <c r="HE22" s="159">
        <v>3.1760000000000002</v>
      </c>
      <c r="HF22" s="159">
        <v>3.13</v>
      </c>
      <c r="HG22" s="159">
        <v>3.21</v>
      </c>
      <c r="HH22" s="159">
        <v>3.1480000000000001</v>
      </c>
      <c r="HI22" s="159">
        <v>3.0880000000000001</v>
      </c>
      <c r="HJ22" s="159">
        <v>3.1339999999999999</v>
      </c>
      <c r="HK22" s="159">
        <v>3.0870000000000002</v>
      </c>
      <c r="HL22" s="159">
        <v>3.0430000000000001</v>
      </c>
      <c r="HM22" s="159">
        <v>3.1040000000000001</v>
      </c>
      <c r="HN22" s="159">
        <v>3.0379999999999998</v>
      </c>
      <c r="HO22" s="159">
        <v>3.008</v>
      </c>
      <c r="HP22" s="159">
        <v>3.0150000000000001</v>
      </c>
      <c r="HQ22" s="159">
        <v>3.0019999999999998</v>
      </c>
      <c r="HR22" s="159">
        <v>2.9590000000000001</v>
      </c>
      <c r="HS22" s="159">
        <v>3.0920000000000001</v>
      </c>
      <c r="HT22" s="159">
        <v>3.0259999999999998</v>
      </c>
      <c r="HU22" s="159">
        <v>2.9470000000000001</v>
      </c>
      <c r="HV22" s="159">
        <v>2.9980000000000002</v>
      </c>
      <c r="HW22" s="159">
        <v>3.0230000000000001</v>
      </c>
      <c r="HX22" s="159">
        <v>3.0259999999999998</v>
      </c>
      <c r="HY22" s="159">
        <v>3.069</v>
      </c>
      <c r="HZ22" s="159">
        <v>3.06</v>
      </c>
      <c r="IA22" s="159">
        <v>3.0150000000000001</v>
      </c>
      <c r="IB22" s="159">
        <v>3.1240000000000001</v>
      </c>
      <c r="IC22" s="159">
        <v>3.1709999999999998</v>
      </c>
      <c r="ID22" s="159">
        <v>3.1339999999999999</v>
      </c>
      <c r="IE22" s="159">
        <v>3.222</v>
      </c>
      <c r="IF22" s="159">
        <v>3.222</v>
      </c>
      <c r="IG22" s="159">
        <v>3.1640000000000001</v>
      </c>
      <c r="IH22" s="159">
        <v>3.1749999999999998</v>
      </c>
      <c r="II22" s="159">
        <v>3.1589999999999998</v>
      </c>
      <c r="IJ22" s="159">
        <v>3.097</v>
      </c>
      <c r="IK22" s="159">
        <v>3.1219999999999999</v>
      </c>
      <c r="IL22" s="157">
        <v>3.1360000000000001</v>
      </c>
      <c r="IM22" s="157">
        <v>3.13</v>
      </c>
      <c r="IN22" s="157">
        <v>3.331</v>
      </c>
      <c r="IO22" s="157">
        <v>3.3100364055619567</v>
      </c>
      <c r="IP22" s="157">
        <v>3.2719999999999998</v>
      </c>
      <c r="IQ22" s="157">
        <v>3.2730000000000006</v>
      </c>
      <c r="IR22" s="157">
        <v>3.1899999999999995</v>
      </c>
      <c r="IS22" s="157">
        <v>3.1569999999999996</v>
      </c>
      <c r="IT22" s="157">
        <v>3.1720000000000002</v>
      </c>
      <c r="IU22" s="157">
        <v>3.2400000000000007</v>
      </c>
      <c r="IV22" s="157">
        <v>3.1350000000000002</v>
      </c>
      <c r="IW22" s="157">
        <v>3.1949999999999994</v>
      </c>
      <c r="IX22" s="157">
        <v>3.117</v>
      </c>
      <c r="IY22" s="157">
        <v>3.0830000000000002</v>
      </c>
      <c r="IZ22" s="157">
        <v>3.0869999999999997</v>
      </c>
      <c r="JA22" s="157">
        <v>3.1349999999999998</v>
      </c>
      <c r="JB22" s="157">
        <v>3.1059999999999999</v>
      </c>
      <c r="JC22" s="157">
        <v>3.1739999999999999</v>
      </c>
      <c r="JD22" s="157">
        <v>3.0680000000000001</v>
      </c>
      <c r="JE22" s="157">
        <v>3.0230000000000001</v>
      </c>
      <c r="JF22" s="157">
        <v>2.9359999999999999</v>
      </c>
      <c r="JG22" s="157">
        <v>2.931</v>
      </c>
    </row>
    <row r="23" spans="1:267" s="19" customFormat="1" ht="15" customHeight="1">
      <c r="A23" s="55" t="s">
        <v>129</v>
      </c>
      <c r="B23" s="84"/>
      <c r="C23" s="84"/>
      <c r="D23" s="56">
        <v>0.35266348014533438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>
        <v>0.33881540809833927</v>
      </c>
      <c r="Q23" s="56"/>
      <c r="R23" s="56"/>
      <c r="S23" s="56">
        <v>0.53</v>
      </c>
      <c r="T23" s="56"/>
      <c r="U23" s="56"/>
      <c r="V23" s="56">
        <v>0.47364986140203769</v>
      </c>
      <c r="W23" s="56">
        <v>0.46419974714847417</v>
      </c>
      <c r="X23" s="56">
        <v>0.45161762829302288</v>
      </c>
      <c r="Y23" s="56">
        <v>0.4684130414679602</v>
      </c>
      <c r="Z23" s="56">
        <v>0.46800000000000003</v>
      </c>
      <c r="AA23" s="56">
        <v>0.504</v>
      </c>
      <c r="AB23" s="56">
        <v>0.505</v>
      </c>
      <c r="AC23" s="56">
        <v>0.54249255215452752</v>
      </c>
      <c r="AD23" s="56">
        <v>0.56364589607944171</v>
      </c>
      <c r="AE23" s="56">
        <v>0.56578040665512908</v>
      </c>
      <c r="AF23" s="56">
        <v>0.54244250761522639</v>
      </c>
      <c r="AG23" s="56">
        <v>0.50721603589639486</v>
      </c>
      <c r="AH23" s="56">
        <v>0.4794821790432095</v>
      </c>
      <c r="AI23" s="56">
        <v>0.45395648628733892</v>
      </c>
      <c r="AJ23" s="56">
        <v>0.42639598208377255</v>
      </c>
      <c r="AK23" s="56">
        <v>0.42215638589257365</v>
      </c>
      <c r="AL23" s="86">
        <v>0.47789478535969421</v>
      </c>
      <c r="AM23" s="86">
        <v>0.4744908884772438</v>
      </c>
      <c r="AN23" s="87">
        <v>0.46693363614574956</v>
      </c>
      <c r="AO23" s="87">
        <v>0.48717692571907428</v>
      </c>
      <c r="AP23" s="87">
        <v>0.4945308774019494</v>
      </c>
      <c r="AQ23" s="86">
        <v>0.50351557331197838</v>
      </c>
      <c r="AR23" s="86">
        <v>0.5009770535365845</v>
      </c>
      <c r="AS23" s="86">
        <v>0.48171655492943255</v>
      </c>
      <c r="AT23" s="86">
        <v>0.46193416090497114</v>
      </c>
      <c r="AU23" s="86">
        <v>0.48547766996670005</v>
      </c>
      <c r="AV23" s="86">
        <v>0.47447039647356987</v>
      </c>
      <c r="AW23" s="86">
        <v>0.47168703601704215</v>
      </c>
      <c r="AX23" s="86">
        <v>0.47843066592807648</v>
      </c>
      <c r="AY23" s="86">
        <v>0.47231138410086759</v>
      </c>
      <c r="AZ23" s="86">
        <v>0.51509217609224356</v>
      </c>
      <c r="BA23" s="86">
        <v>0.51200000000000001</v>
      </c>
      <c r="BB23" s="86">
        <v>0.50900000000000001</v>
      </c>
      <c r="BC23" s="86">
        <v>0.53500000000000003</v>
      </c>
      <c r="BD23" s="86">
        <v>0.52100000000000002</v>
      </c>
      <c r="BE23" s="86">
        <v>0.48899999999999999</v>
      </c>
      <c r="BF23" s="86">
        <v>0.49199999999999999</v>
      </c>
      <c r="BG23" s="86">
        <v>0.48899999999999999</v>
      </c>
      <c r="BH23" s="86">
        <v>0.47699999999999998</v>
      </c>
      <c r="BI23" s="86">
        <v>0.49099999999999999</v>
      </c>
      <c r="BJ23" s="86">
        <v>0.47799999999999998</v>
      </c>
      <c r="BK23" s="86">
        <v>0.47199999999999998</v>
      </c>
      <c r="BL23" s="86">
        <v>0.45500000000000002</v>
      </c>
      <c r="BM23" s="86">
        <v>0.441</v>
      </c>
      <c r="BN23" s="86">
        <v>0.44500000000000001</v>
      </c>
      <c r="BO23" s="86">
        <v>0.46899999999999997</v>
      </c>
      <c r="BP23" s="86">
        <v>0.47499999999999998</v>
      </c>
      <c r="BQ23" s="86">
        <v>0.42399999999999999</v>
      </c>
      <c r="BR23" s="86">
        <v>0.434</v>
      </c>
      <c r="BS23" s="86">
        <v>0.42199999999999999</v>
      </c>
      <c r="BT23" s="86">
        <v>0.42099999999999999</v>
      </c>
      <c r="BU23" s="86">
        <v>0.40300000000000002</v>
      </c>
      <c r="BV23" s="86">
        <v>0.38900000000000001</v>
      </c>
      <c r="BW23" s="86">
        <v>0.39</v>
      </c>
      <c r="BX23" s="86">
        <v>0.377</v>
      </c>
      <c r="BY23" s="86">
        <v>0.38600000000000001</v>
      </c>
      <c r="BZ23" s="86">
        <v>0.41599999999999998</v>
      </c>
      <c r="CA23" s="86">
        <v>0.47499999999999998</v>
      </c>
      <c r="CB23" s="86">
        <v>0.53500000000000003</v>
      </c>
      <c r="CC23" s="86">
        <v>0.53400000000000003</v>
      </c>
      <c r="CD23" s="86">
        <v>0.55400000000000005</v>
      </c>
      <c r="CE23" s="86">
        <v>0.55100000000000005</v>
      </c>
      <c r="CF23" s="86">
        <v>0.53400000000000003</v>
      </c>
      <c r="CG23" s="86">
        <v>0.51100000000000001</v>
      </c>
      <c r="CH23" s="86">
        <v>0.501</v>
      </c>
      <c r="CI23" s="86">
        <v>0.47299999999999998</v>
      </c>
      <c r="CJ23" s="86">
        <v>0.439</v>
      </c>
      <c r="CK23" s="86">
        <v>0.47399999999999998</v>
      </c>
      <c r="CL23" s="86">
        <v>0.47899999999999998</v>
      </c>
      <c r="CM23" s="86">
        <v>0.48699999999999999</v>
      </c>
      <c r="CN23" s="86">
        <v>0.48799999999999999</v>
      </c>
      <c r="CO23" s="86">
        <v>0.46700000000000003</v>
      </c>
      <c r="CP23" s="86">
        <v>0.442</v>
      </c>
      <c r="CQ23" s="86">
        <v>0.41599999999999998</v>
      </c>
      <c r="CR23" s="86">
        <v>0.40200000000000002</v>
      </c>
      <c r="CS23" s="86">
        <v>0.41599999999999998</v>
      </c>
      <c r="CT23" s="86">
        <v>0.40699999999999997</v>
      </c>
      <c r="CU23" s="86">
        <v>0.40100000000000002</v>
      </c>
      <c r="CV23" s="86">
        <v>0.35199999999999998</v>
      </c>
      <c r="CW23" s="86">
        <v>0.39400000000000002</v>
      </c>
      <c r="CX23" s="86">
        <v>0.38200000000000001</v>
      </c>
      <c r="CY23" s="86">
        <v>0.44</v>
      </c>
      <c r="CZ23" s="86">
        <v>0.54800000000000004</v>
      </c>
      <c r="DA23" s="86">
        <v>0.60499999999999998</v>
      </c>
      <c r="DB23" s="86">
        <v>0.54900000000000004</v>
      </c>
      <c r="DC23" s="86">
        <v>0.495</v>
      </c>
      <c r="DD23" s="86">
        <v>0.46800000000000003</v>
      </c>
      <c r="DE23" s="86">
        <v>0.48699999999999999</v>
      </c>
      <c r="DF23" s="86">
        <v>0.48699999999999999</v>
      </c>
      <c r="DG23" s="86">
        <v>0.47</v>
      </c>
      <c r="DH23" s="86">
        <v>0.47</v>
      </c>
      <c r="DI23" s="86">
        <v>0.44600000000000001</v>
      </c>
      <c r="DJ23" s="86">
        <v>0.49299999999999999</v>
      </c>
      <c r="DK23" s="86">
        <v>0.496</v>
      </c>
      <c r="DL23" s="86">
        <v>0.5</v>
      </c>
      <c r="DM23" s="86">
        <v>0.50900000000000001</v>
      </c>
      <c r="DN23" s="86">
        <v>0.52800000000000002</v>
      </c>
      <c r="DO23" s="86">
        <v>0.50900000000000001</v>
      </c>
      <c r="DP23" s="86">
        <v>0.5</v>
      </c>
      <c r="DQ23" s="86">
        <v>0.50900000000000001</v>
      </c>
      <c r="DR23" s="86">
        <v>0.48099999999999998</v>
      </c>
      <c r="DS23" s="86">
        <v>0.43099999999999999</v>
      </c>
      <c r="DT23" s="86">
        <v>0.39100000000000001</v>
      </c>
      <c r="DU23" s="86">
        <v>0.35599999999999998</v>
      </c>
      <c r="DV23" s="86">
        <v>0.39500000000000002</v>
      </c>
      <c r="DW23" s="86">
        <v>0.433</v>
      </c>
      <c r="DX23" s="86">
        <v>0.438</v>
      </c>
      <c r="DY23" s="86">
        <v>0.436</v>
      </c>
      <c r="DZ23" s="86">
        <v>0.52800000000000002</v>
      </c>
      <c r="EA23" s="86">
        <v>0.54600000000000004</v>
      </c>
      <c r="EB23" s="86">
        <v>0.56200000000000006</v>
      </c>
      <c r="EC23" s="86">
        <v>0.56699999999999995</v>
      </c>
      <c r="ED23" s="86">
        <v>0.51200000000000001</v>
      </c>
      <c r="EE23" s="86">
        <v>0.43</v>
      </c>
      <c r="EF23" s="86">
        <v>0.38900000000000001</v>
      </c>
      <c r="EG23" s="86">
        <v>0.34599999999999997</v>
      </c>
      <c r="EH23" s="86">
        <v>0.42499999999999999</v>
      </c>
      <c r="EI23" s="86">
        <v>0.49099999999999999</v>
      </c>
      <c r="EJ23" s="86">
        <v>0.48699999999999999</v>
      </c>
      <c r="EK23" s="86">
        <v>0.45300000000000001</v>
      </c>
      <c r="EL23" s="86">
        <v>0.44800000000000001</v>
      </c>
      <c r="EM23" s="86">
        <v>0.437</v>
      </c>
      <c r="EN23" s="86">
        <v>0.45900000000000002</v>
      </c>
      <c r="EO23" s="86">
        <v>0.40400000000000003</v>
      </c>
      <c r="EP23" s="86">
        <v>0.33600000000000002</v>
      </c>
      <c r="EQ23" s="88">
        <v>0.254</v>
      </c>
      <c r="ER23" s="88">
        <v>0.16500000000000001</v>
      </c>
      <c r="ES23" s="88">
        <v>0.20200000000000001</v>
      </c>
      <c r="ET23" s="88">
        <v>0.57199999999999995</v>
      </c>
      <c r="EU23" s="88">
        <v>0.749</v>
      </c>
      <c r="EV23" s="88">
        <v>0.65700000000000003</v>
      </c>
      <c r="EW23" s="88">
        <v>0.59799999999999998</v>
      </c>
      <c r="EX23" s="88">
        <v>0.51600000000000001</v>
      </c>
      <c r="EY23" s="88">
        <v>0.43099999999999999</v>
      </c>
      <c r="EZ23" s="88">
        <v>0.42</v>
      </c>
      <c r="FA23" s="88">
        <v>0.33800000000000002</v>
      </c>
      <c r="FB23" s="88">
        <v>0.253</v>
      </c>
      <c r="FC23" s="88">
        <v>0.19900000000000001</v>
      </c>
      <c r="FD23" s="88">
        <v>0.16800000000000001</v>
      </c>
      <c r="FE23" s="88">
        <v>0.20599999999999999</v>
      </c>
      <c r="FF23" s="88">
        <v>0.21099999999999999</v>
      </c>
      <c r="FG23" s="88">
        <v>0.26800000000000002</v>
      </c>
      <c r="FH23" s="88">
        <v>0.186</v>
      </c>
      <c r="FI23" s="88">
        <v>0.18099999999999999</v>
      </c>
      <c r="FJ23" s="88">
        <v>0.16200000000000001</v>
      </c>
      <c r="FK23" s="88">
        <v>7.6999999999999999E-2</v>
      </c>
      <c r="FL23" s="88">
        <v>0</v>
      </c>
      <c r="FM23" s="88">
        <v>0</v>
      </c>
      <c r="FN23" s="88">
        <v>0</v>
      </c>
      <c r="FO23" s="88">
        <v>0</v>
      </c>
      <c r="FP23" s="88">
        <v>0</v>
      </c>
      <c r="FQ23" s="88">
        <v>0</v>
      </c>
      <c r="FR23" s="88">
        <v>0</v>
      </c>
      <c r="FS23" s="88">
        <v>0</v>
      </c>
      <c r="FT23" s="88">
        <v>0</v>
      </c>
      <c r="FU23" s="88">
        <v>0</v>
      </c>
      <c r="FV23" s="159">
        <v>0</v>
      </c>
      <c r="FW23" s="159">
        <v>0</v>
      </c>
      <c r="FX23" s="159">
        <v>0</v>
      </c>
      <c r="FY23" s="159">
        <v>0</v>
      </c>
      <c r="FZ23" s="159">
        <v>0</v>
      </c>
      <c r="GA23" s="159">
        <v>0</v>
      </c>
      <c r="GB23" s="159">
        <v>0</v>
      </c>
      <c r="GC23" s="159">
        <v>0</v>
      </c>
      <c r="GD23" s="159">
        <v>0</v>
      </c>
      <c r="GE23" s="159">
        <v>0</v>
      </c>
      <c r="GF23" s="159">
        <v>0</v>
      </c>
      <c r="GG23" s="159">
        <v>0</v>
      </c>
      <c r="GH23" s="159">
        <v>0</v>
      </c>
      <c r="GI23" s="159">
        <v>0</v>
      </c>
      <c r="GJ23" s="159">
        <v>0</v>
      </c>
      <c r="GK23" s="159">
        <v>0</v>
      </c>
      <c r="GL23" s="159">
        <v>0</v>
      </c>
      <c r="GM23" s="159">
        <v>0</v>
      </c>
      <c r="GN23" s="159">
        <v>0</v>
      </c>
      <c r="GO23" s="159">
        <v>0.58399999999999996</v>
      </c>
      <c r="GP23" s="159">
        <v>0.54200000000000004</v>
      </c>
      <c r="GQ23" s="159">
        <v>0.51200000000000001</v>
      </c>
      <c r="GR23" s="159">
        <v>0.43</v>
      </c>
      <c r="GS23" s="159">
        <v>0.34499999999999997</v>
      </c>
      <c r="GT23" s="159">
        <v>0.26300000000000001</v>
      </c>
      <c r="GU23" s="159">
        <v>0.17799999999999999</v>
      </c>
      <c r="GV23" s="159">
        <v>0.14799999999999999</v>
      </c>
      <c r="GW23" s="159">
        <v>0.16700000000000001</v>
      </c>
      <c r="GX23" s="159">
        <v>8.2000000000000003E-2</v>
      </c>
      <c r="GY23" s="159">
        <v>0</v>
      </c>
      <c r="GZ23" s="159">
        <v>0</v>
      </c>
      <c r="HA23" s="159">
        <v>0.57799999999999996</v>
      </c>
      <c r="HB23" s="159">
        <v>0.501</v>
      </c>
      <c r="HC23" s="159">
        <v>0.41599999999999998</v>
      </c>
      <c r="HD23" s="159">
        <v>0.33400000000000002</v>
      </c>
      <c r="HE23" s="159">
        <v>0.249</v>
      </c>
      <c r="HF23" s="159">
        <v>0.16700000000000001</v>
      </c>
      <c r="HG23" s="159">
        <v>8.2000000000000003E-2</v>
      </c>
      <c r="HH23" s="159">
        <v>0</v>
      </c>
      <c r="HI23" s="159">
        <v>0</v>
      </c>
      <c r="HJ23" s="159">
        <v>0</v>
      </c>
      <c r="HK23" s="159">
        <v>0</v>
      </c>
      <c r="HL23" s="159">
        <v>0</v>
      </c>
      <c r="HM23" s="159">
        <v>0</v>
      </c>
      <c r="HN23" s="159">
        <v>0</v>
      </c>
      <c r="HO23" s="159">
        <v>0</v>
      </c>
      <c r="HP23" s="159">
        <v>0</v>
      </c>
      <c r="HQ23" s="159">
        <v>0</v>
      </c>
      <c r="HR23" s="159">
        <v>0</v>
      </c>
      <c r="HS23" s="159">
        <v>0</v>
      </c>
      <c r="HT23" s="159">
        <v>0</v>
      </c>
      <c r="HU23" s="159">
        <v>0</v>
      </c>
      <c r="HV23" s="159">
        <v>0</v>
      </c>
      <c r="HW23" s="159">
        <v>0</v>
      </c>
      <c r="HX23" s="159">
        <v>0</v>
      </c>
      <c r="HY23" s="159">
        <v>0</v>
      </c>
      <c r="HZ23" s="159">
        <v>0</v>
      </c>
      <c r="IA23" s="159">
        <v>0</v>
      </c>
      <c r="IB23" s="159">
        <v>0</v>
      </c>
      <c r="IC23" s="159">
        <v>0</v>
      </c>
      <c r="ID23" s="159">
        <v>0</v>
      </c>
      <c r="IE23" s="159">
        <v>0</v>
      </c>
      <c r="IF23" s="159">
        <v>0</v>
      </c>
      <c r="IG23" s="159">
        <v>0</v>
      </c>
      <c r="IH23" s="159">
        <v>0</v>
      </c>
      <c r="II23" s="159">
        <v>0</v>
      </c>
      <c r="IJ23" s="159">
        <v>0</v>
      </c>
      <c r="IK23" s="159">
        <v>0</v>
      </c>
      <c r="IL23" s="157">
        <v>0</v>
      </c>
      <c r="IM23" s="157">
        <v>0</v>
      </c>
      <c r="IN23" s="157">
        <v>0.68</v>
      </c>
      <c r="IO23" s="157">
        <v>0.59599999999999997</v>
      </c>
      <c r="IP23" s="157">
        <v>0.51500000000000001</v>
      </c>
      <c r="IQ23" s="157">
        <v>0.45800000000000002</v>
      </c>
      <c r="IR23" s="157">
        <v>0.52500000000000002</v>
      </c>
      <c r="IS23" s="157">
        <v>0.499</v>
      </c>
      <c r="IT23" s="157">
        <v>0.41399999999999998</v>
      </c>
      <c r="IU23" s="157">
        <v>0.33200000000000002</v>
      </c>
      <c r="IV23" s="157">
        <v>0.247</v>
      </c>
      <c r="IW23" s="157">
        <v>0.16200000000000001</v>
      </c>
      <c r="IX23" s="157">
        <v>8.5000000000000006E-2</v>
      </c>
      <c r="IY23" s="157">
        <v>0</v>
      </c>
      <c r="IZ23" s="157">
        <v>0</v>
      </c>
      <c r="JA23" s="157">
        <v>0</v>
      </c>
      <c r="JB23" s="157">
        <v>0</v>
      </c>
      <c r="JC23" s="157">
        <v>0</v>
      </c>
      <c r="JD23" s="157">
        <v>0</v>
      </c>
      <c r="JE23" s="157">
        <v>0</v>
      </c>
      <c r="JF23" s="157">
        <v>0</v>
      </c>
      <c r="JG23" s="157">
        <v>0</v>
      </c>
    </row>
    <row r="24" spans="1:267" s="48" customFormat="1" ht="15" customHeight="1">
      <c r="A24" s="89" t="s">
        <v>139</v>
      </c>
      <c r="B24" s="90"/>
      <c r="C24" s="90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91"/>
      <c r="AM24" s="91"/>
      <c r="AN24" s="92"/>
      <c r="AO24" s="92"/>
      <c r="AP24" s="92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>
        <v>5.9773205428608422</v>
      </c>
      <c r="BY24" s="91">
        <v>5.8753242833398778</v>
      </c>
      <c r="BZ24" s="91">
        <v>6.0594476594993028</v>
      </c>
      <c r="CA24" s="91">
        <v>6.1298038860213637</v>
      </c>
      <c r="CB24" s="91">
        <v>6.0613056219561186</v>
      </c>
      <c r="CC24" s="91">
        <v>5.9871067402124121</v>
      </c>
      <c r="CD24" s="91">
        <v>5.9207914029860422</v>
      </c>
      <c r="CE24" s="91">
        <v>5.8870243409635377</v>
      </c>
      <c r="CF24" s="91">
        <v>5.8520040004838894</v>
      </c>
      <c r="CG24" s="91">
        <v>5.9273544291322731</v>
      </c>
      <c r="CH24" s="91">
        <v>5.9260865605348245</v>
      </c>
      <c r="CI24" s="91">
        <v>6.003070586678982</v>
      </c>
      <c r="CJ24" s="91">
        <v>5.898787428393133</v>
      </c>
      <c r="CK24" s="91">
        <v>6.0405639033998613</v>
      </c>
      <c r="CL24" s="91">
        <v>6.0670494032718505</v>
      </c>
      <c r="CM24" s="91">
        <v>6.0233523783216407</v>
      </c>
      <c r="CN24" s="91">
        <v>6.1169030260626212</v>
      </c>
      <c r="CO24" s="91">
        <v>6.0777799274889102</v>
      </c>
      <c r="CP24" s="91">
        <v>5.9688942240486735</v>
      </c>
      <c r="CQ24" s="91">
        <v>5.9246151340401667</v>
      </c>
      <c r="CR24" s="91">
        <v>5.8670740718445789</v>
      </c>
      <c r="CS24" s="91">
        <v>5.8346977524229935</v>
      </c>
      <c r="CT24" s="91">
        <v>5.9275258567029869</v>
      </c>
      <c r="CU24" s="91">
        <v>6</v>
      </c>
      <c r="CV24" s="91">
        <v>5.9227462306621455</v>
      </c>
      <c r="CW24" s="91">
        <v>5.9068031609238441</v>
      </c>
      <c r="CX24" s="91">
        <v>5.8556760760481046</v>
      </c>
      <c r="CY24" s="91">
        <v>5.9521802936947346</v>
      </c>
      <c r="CZ24" s="91">
        <v>5.888169663365435</v>
      </c>
      <c r="DA24" s="91">
        <v>5.8006815771589757</v>
      </c>
      <c r="DB24" s="91">
        <v>5.8915115780744811</v>
      </c>
      <c r="DC24" s="91">
        <v>5.8448075722688975</v>
      </c>
      <c r="DD24" s="91">
        <v>5.8057820305514882</v>
      </c>
      <c r="DE24" s="91">
        <v>6.0059959880724065</v>
      </c>
      <c r="DF24" s="91">
        <v>5.6704107041306964</v>
      </c>
      <c r="DG24" s="91">
        <v>5.7521843419760019</v>
      </c>
      <c r="DH24" s="91">
        <v>5.5462284683290992</v>
      </c>
      <c r="DI24" s="91">
        <v>5.5303833134205433</v>
      </c>
      <c r="DJ24" s="91">
        <v>5.3953097443596025</v>
      </c>
      <c r="DK24" s="91">
        <v>5.5016547058110952</v>
      </c>
      <c r="DL24" s="91">
        <v>5.5239814848151578</v>
      </c>
      <c r="DM24" s="91">
        <v>5.4464999259893787</v>
      </c>
      <c r="DN24" s="91">
        <v>5.4551981966792678</v>
      </c>
      <c r="DO24" s="91">
        <v>5.5238445520440891</v>
      </c>
      <c r="DP24" s="91">
        <v>5.4639119278411457</v>
      </c>
      <c r="DQ24" s="91">
        <v>5.4439377556064432</v>
      </c>
      <c r="DR24" s="91">
        <v>5.4861610043223932</v>
      </c>
      <c r="DS24" s="91">
        <v>5.396724527569102</v>
      </c>
      <c r="DT24" s="91">
        <v>5.3094829057948276</v>
      </c>
      <c r="DU24" s="91">
        <v>5.6544960078954825</v>
      </c>
      <c r="DV24" s="91">
        <v>5.6465185690775881</v>
      </c>
      <c r="DW24" s="91">
        <v>5.702078601538112</v>
      </c>
      <c r="DX24" s="91">
        <v>5.6496654250561784</v>
      </c>
      <c r="DY24" s="91">
        <v>5.6466731138199133</v>
      </c>
      <c r="DZ24" s="91">
        <v>5.6082224926369175</v>
      </c>
      <c r="EA24" s="91">
        <v>5.6513351450962519</v>
      </c>
      <c r="EB24" s="91">
        <v>5.6931154389795999</v>
      </c>
      <c r="EC24" s="91">
        <v>5.6639740536508558</v>
      </c>
      <c r="ED24" s="91">
        <v>5.6458673655838618</v>
      </c>
      <c r="EE24" s="91">
        <v>5.3980045155758516</v>
      </c>
      <c r="EF24" s="91">
        <v>5.3885695859970015</v>
      </c>
      <c r="EG24" s="91">
        <v>5.3138099199313826</v>
      </c>
      <c r="EH24" s="91">
        <v>5.3918405558560139</v>
      </c>
      <c r="EI24" s="91">
        <v>5.3758385653543082</v>
      </c>
      <c r="EJ24" s="91">
        <v>5.3183564496954316</v>
      </c>
      <c r="EK24" s="91">
        <v>5.3466385423681206</v>
      </c>
      <c r="EL24" s="91">
        <v>5.3069096160601781</v>
      </c>
      <c r="EM24" s="91">
        <v>5.2182761737141794</v>
      </c>
      <c r="EN24" s="91">
        <v>5.2061017429660401</v>
      </c>
      <c r="EO24" s="91">
        <v>5.0820782157295374</v>
      </c>
      <c r="EP24" s="91">
        <v>5.0312357979671809</v>
      </c>
      <c r="EQ24" s="93">
        <v>4.9491570362878257</v>
      </c>
      <c r="ER24" s="93">
        <v>4.9561601300120213</v>
      </c>
      <c r="ES24" s="93">
        <v>4.9517011651264333</v>
      </c>
      <c r="ET24" s="93">
        <v>5.0110276796121997</v>
      </c>
      <c r="EU24" s="93">
        <v>5.0416974938476118</v>
      </c>
      <c r="EV24" s="93">
        <v>5.0151488480855972</v>
      </c>
      <c r="EW24" s="93">
        <v>5.1046170345386113</v>
      </c>
      <c r="EX24" s="93">
        <v>5.2479329894261868</v>
      </c>
      <c r="EY24" s="93">
        <v>5.3969948338415081</v>
      </c>
      <c r="EZ24" s="93">
        <v>5.2898706261531689</v>
      </c>
      <c r="FA24" s="93">
        <v>5.2548566211566499</v>
      </c>
      <c r="FB24" s="93">
        <v>5.3449923853307268</v>
      </c>
      <c r="FC24" s="93">
        <v>5.3283000151967528</v>
      </c>
      <c r="FD24" s="93">
        <v>5.2655118064553097</v>
      </c>
      <c r="FE24" s="93">
        <v>5.2140746222281322</v>
      </c>
      <c r="FF24" s="93">
        <v>5.3757470678977919</v>
      </c>
      <c r="FG24" s="93">
        <v>5.4092133079903606</v>
      </c>
      <c r="FH24" s="93">
        <v>5.3619166616650267</v>
      </c>
      <c r="FI24" s="93">
        <v>5.3323321567878352</v>
      </c>
      <c r="FJ24" s="93">
        <v>5.1761407362905238</v>
      </c>
      <c r="FK24" s="93">
        <v>5.1183937903066461</v>
      </c>
      <c r="FL24" s="93">
        <v>5.0021425634120185</v>
      </c>
      <c r="FM24" s="93">
        <v>4.8342181988463846</v>
      </c>
      <c r="FN24" s="93">
        <v>4.8914954215179041</v>
      </c>
      <c r="FO24" s="93">
        <v>4.8241667490204003</v>
      </c>
      <c r="FP24" s="93">
        <v>4.788586690290864</v>
      </c>
      <c r="FQ24" s="93">
        <v>4.8568537421076829</v>
      </c>
      <c r="FR24" s="93">
        <v>4.9803177279683233</v>
      </c>
      <c r="FS24" s="93">
        <v>5.0427535888125927</v>
      </c>
      <c r="FT24" s="93">
        <v>4.974016018413371</v>
      </c>
      <c r="FU24" s="93">
        <v>4.9947035099845545</v>
      </c>
      <c r="FV24" s="160">
        <v>4.9248159935302329</v>
      </c>
      <c r="FW24" s="160">
        <v>4.9470335808757051</v>
      </c>
      <c r="FX24" s="160">
        <v>4.8986371602487093</v>
      </c>
      <c r="FY24" s="160">
        <v>4.8576217896457496</v>
      </c>
      <c r="FZ24" s="160">
        <v>4.8660233863096662</v>
      </c>
      <c r="GA24" s="160">
        <v>4.7873229150815284</v>
      </c>
      <c r="GB24" s="160">
        <v>4.801714765653764</v>
      </c>
      <c r="GC24" s="160">
        <v>4.8545283773551748</v>
      </c>
      <c r="GD24" s="160">
        <v>4.8302278039937381</v>
      </c>
      <c r="GE24" s="160">
        <v>4.8477455098679973</v>
      </c>
      <c r="GF24" s="160">
        <v>4.818498356653282</v>
      </c>
      <c r="GG24" s="160">
        <v>4.7965892054215686</v>
      </c>
      <c r="GH24" s="160">
        <v>4.6228582987986799</v>
      </c>
      <c r="GI24" s="160">
        <v>4.7248173542745473</v>
      </c>
      <c r="GJ24" s="160">
        <v>4.6669720810573336</v>
      </c>
      <c r="GK24" s="160">
        <v>4.6051200485240074</v>
      </c>
      <c r="GL24" s="160">
        <v>4.6215715394874097</v>
      </c>
      <c r="GM24" s="160">
        <v>4.5876933920778216</v>
      </c>
      <c r="GN24" s="160">
        <v>4.5359600358264061</v>
      </c>
      <c r="GO24" s="160">
        <v>4.6605063100241262</v>
      </c>
      <c r="GP24" s="160">
        <v>4.7444416820970892</v>
      </c>
      <c r="GQ24" s="160">
        <v>4.7970614186349207</v>
      </c>
      <c r="GR24" s="160">
        <v>4.8814640849304798</v>
      </c>
      <c r="GS24" s="160">
        <v>4.9204491700769433</v>
      </c>
      <c r="GT24" s="160">
        <v>4.8472116660353279</v>
      </c>
      <c r="GU24" s="160">
        <v>4.9369978689777509</v>
      </c>
      <c r="GV24" s="160">
        <v>4.8708593179382165</v>
      </c>
      <c r="GW24" s="160">
        <v>4.7709327209198786</v>
      </c>
      <c r="GX24" s="160">
        <v>4.900790540245807</v>
      </c>
      <c r="GY24" s="160">
        <v>4.7350686877427961</v>
      </c>
      <c r="GZ24" s="160">
        <v>4.7149527701274678</v>
      </c>
      <c r="HA24" s="160">
        <v>4.6858140531834547</v>
      </c>
      <c r="HB24" s="160">
        <v>4.6030827313635871</v>
      </c>
      <c r="HC24" s="160">
        <v>4.8188835127663303</v>
      </c>
      <c r="HD24" s="160">
        <v>4.7649245531367095</v>
      </c>
      <c r="HE24" s="160">
        <v>4.7844750082878384</v>
      </c>
      <c r="HF24" s="160">
        <v>4.7362696656547723</v>
      </c>
      <c r="HG24" s="160">
        <v>4.675093719061203</v>
      </c>
      <c r="HH24" s="160">
        <v>4.6268250428944926</v>
      </c>
      <c r="HI24" s="160">
        <v>4.5677650155653433</v>
      </c>
      <c r="HJ24" s="160">
        <v>4.5029442280167933</v>
      </c>
      <c r="HK24" s="160">
        <v>4.5102711529584454</v>
      </c>
      <c r="HL24" s="160">
        <v>4.4892775943269658</v>
      </c>
      <c r="HM24" s="160">
        <v>4.5541710204966828</v>
      </c>
      <c r="HN24" s="160">
        <v>4.5078655406936612</v>
      </c>
      <c r="HO24" s="160">
        <v>4.4751003054071843</v>
      </c>
      <c r="HP24" s="160">
        <v>4.4016089784116081</v>
      </c>
      <c r="HQ24" s="160">
        <v>4.4219600030922628</v>
      </c>
      <c r="HR24" s="160">
        <v>4.4832642930915458</v>
      </c>
      <c r="HS24" s="160">
        <v>4.4664671736630455</v>
      </c>
      <c r="HT24" s="160">
        <v>4.4011884882338537</v>
      </c>
      <c r="HU24" s="160">
        <v>4.3392288714485856</v>
      </c>
      <c r="HV24" s="160">
        <v>4.3209098581202117</v>
      </c>
      <c r="HW24" s="160">
        <v>4.3120483339576365</v>
      </c>
      <c r="HX24" s="160">
        <v>4.3247243099276993</v>
      </c>
      <c r="HY24" s="160">
        <v>4.431489557370532</v>
      </c>
      <c r="HZ24" s="160">
        <v>4.3555697527305473</v>
      </c>
      <c r="IA24" s="160">
        <v>4.6069865010203825</v>
      </c>
      <c r="IB24" s="160">
        <v>4.558375923951707</v>
      </c>
      <c r="IC24" s="160">
        <v>4.6010003615772312</v>
      </c>
      <c r="ID24" s="160">
        <v>4.5440601274235979</v>
      </c>
      <c r="IE24" s="160">
        <v>4.6150687735768674</v>
      </c>
      <c r="IF24" s="160">
        <v>4.639490129240909</v>
      </c>
      <c r="IG24" s="160">
        <v>4.565298333477342</v>
      </c>
      <c r="IH24" s="160">
        <v>4.5309775353778443</v>
      </c>
      <c r="II24" s="160">
        <v>4.7446181990665428</v>
      </c>
      <c r="IJ24" s="160">
        <v>4.7070357527249644</v>
      </c>
      <c r="IK24" s="160">
        <v>4.7507069735974348</v>
      </c>
      <c r="IL24" s="160">
        <v>4.6304446531109011</v>
      </c>
      <c r="IM24" s="160">
        <v>4.482985678005857</v>
      </c>
      <c r="IN24" s="160">
        <v>4.8550081986837368</v>
      </c>
      <c r="IO24" s="160">
        <v>4.8523627384649801</v>
      </c>
      <c r="IP24" s="160">
        <v>4.8497442844382315</v>
      </c>
      <c r="IQ24" s="160">
        <v>4.7972230604558206</v>
      </c>
      <c r="IR24" s="160">
        <v>4.6614203776696321</v>
      </c>
      <c r="IS24" s="160">
        <v>4.6227226094083917</v>
      </c>
      <c r="IT24" s="160">
        <v>4.692142293230936</v>
      </c>
      <c r="IU24" s="160">
        <v>4.755915673273253</v>
      </c>
      <c r="IV24" s="160">
        <v>4.7600033889996336</v>
      </c>
      <c r="IW24" s="160">
        <v>4.7123784440711045</v>
      </c>
      <c r="IX24" s="160">
        <v>5.2453992331668386</v>
      </c>
      <c r="IY24" s="160">
        <v>5.2880650461496694</v>
      </c>
      <c r="IZ24" s="160">
        <v>5.3213770141287089</v>
      </c>
      <c r="JA24" s="160">
        <v>5.4437113313295145</v>
      </c>
      <c r="JB24" s="160">
        <v>5.4148111368620775</v>
      </c>
      <c r="JC24" s="160">
        <v>5.4457172002861673</v>
      </c>
      <c r="JD24" s="160">
        <v>5.3655725971532719</v>
      </c>
      <c r="JE24" s="160">
        <v>5.2670277016944853</v>
      </c>
      <c r="JF24" s="160">
        <v>5.3556728306199011</v>
      </c>
      <c r="JG24" s="160">
        <v>5.3039031954447786</v>
      </c>
    </row>
    <row r="25" spans="1:267" ht="15" customHeight="1">
      <c r="A25" s="94" t="s">
        <v>140</v>
      </c>
      <c r="FW25" s="48"/>
    </row>
  </sheetData>
  <phoneticPr fontId="7" type="noConversion"/>
  <printOptions horizontalCentered="1"/>
  <pageMargins left="0.31496062992125984" right="0.23622047244094491" top="0.23622047244094491" bottom="0.62992125984251968" header="0.31496062992125984" footer="0.27559055118110237"/>
  <pageSetup paperSize="9" scale="26" orientation="portrait" horizontalDpi="4294967292" verticalDpi="300" r:id="rId1"/>
  <headerFooter alignWithMargins="0">
    <oddFooter>&amp;C&amp;"Arial CE,Pogrubiony"4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EN33"/>
  <sheetViews>
    <sheetView workbookViewId="0">
      <pane xSplit="1" ySplit="2" topLeftCell="EN3" activePane="bottomRight" state="frozen"/>
      <selection activeCell="A2" sqref="A2"/>
      <selection pane="topRight" activeCell="A2" sqref="A2"/>
      <selection pane="bottomLeft" activeCell="A2" sqref="A2"/>
      <selection pane="bottomRight" activeCell="EM38" sqref="EM38"/>
    </sheetView>
  </sheetViews>
  <sheetFormatPr defaultColWidth="8.88671875" defaultRowHeight="13.2"/>
  <cols>
    <col min="1" max="1" width="34.88671875" style="21" customWidth="1"/>
    <col min="2" max="144" width="11.44140625" style="21" bestFit="1" customWidth="1"/>
    <col min="145" max="16384" width="8.88671875" style="21"/>
  </cols>
  <sheetData>
    <row r="1" spans="1:144" ht="68.25" customHeight="1" thickBot="1">
      <c r="A1" s="17" t="s">
        <v>141</v>
      </c>
      <c r="B1" s="96"/>
      <c r="C1" s="96"/>
      <c r="D1" s="97"/>
      <c r="E1" s="96"/>
      <c r="F1" s="96"/>
      <c r="G1" s="96"/>
      <c r="H1" s="96"/>
      <c r="I1" s="96"/>
      <c r="J1" s="96"/>
      <c r="K1" s="96"/>
      <c r="L1" s="96"/>
      <c r="M1" s="96"/>
      <c r="N1" s="96"/>
      <c r="O1" s="98"/>
      <c r="P1" s="98"/>
      <c r="Q1" s="98"/>
      <c r="R1" s="98"/>
      <c r="S1" s="98"/>
      <c r="T1" s="98"/>
      <c r="U1" s="98"/>
      <c r="V1" s="98"/>
      <c r="W1" s="98"/>
      <c r="X1" s="98"/>
      <c r="Y1" s="99"/>
      <c r="Z1" s="100"/>
      <c r="AA1" s="100"/>
      <c r="AB1" s="98"/>
      <c r="AC1" s="98"/>
      <c r="AD1" s="96"/>
      <c r="AE1" s="96"/>
      <c r="AF1" s="96"/>
      <c r="AG1" s="96"/>
      <c r="AH1" s="96"/>
      <c r="AI1" s="96"/>
      <c r="AJ1" s="98"/>
      <c r="AK1" s="98"/>
      <c r="AL1" s="98"/>
      <c r="AM1" s="98"/>
      <c r="AN1" s="98"/>
      <c r="AO1" s="98"/>
      <c r="AP1" s="101"/>
      <c r="AQ1" s="101"/>
      <c r="AR1" s="101"/>
      <c r="AS1" s="102"/>
      <c r="AT1" s="102"/>
      <c r="AU1" s="98"/>
      <c r="AV1" s="98"/>
      <c r="AW1" s="98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</row>
    <row r="2" spans="1:144" ht="20.25" customHeight="1">
      <c r="A2" s="23"/>
      <c r="B2" s="178">
        <v>36525</v>
      </c>
      <c r="C2" s="178">
        <v>36556</v>
      </c>
      <c r="D2" s="178">
        <v>36585</v>
      </c>
      <c r="E2" s="178">
        <v>36616</v>
      </c>
      <c r="F2" s="178">
        <v>36646</v>
      </c>
      <c r="G2" s="178">
        <v>36677</v>
      </c>
      <c r="H2" s="178">
        <v>36707</v>
      </c>
      <c r="I2" s="178">
        <v>36738</v>
      </c>
      <c r="J2" s="178">
        <v>36769</v>
      </c>
      <c r="K2" s="178">
        <v>36799</v>
      </c>
      <c r="L2" s="178">
        <v>36830</v>
      </c>
      <c r="M2" s="178">
        <v>36860</v>
      </c>
      <c r="N2" s="178">
        <v>36891</v>
      </c>
      <c r="O2" s="178">
        <v>36922</v>
      </c>
      <c r="P2" s="178">
        <v>36950</v>
      </c>
      <c r="Q2" s="178">
        <v>36981</v>
      </c>
      <c r="R2" s="178">
        <v>37011</v>
      </c>
      <c r="S2" s="178">
        <v>37042</v>
      </c>
      <c r="T2" s="178">
        <v>37072</v>
      </c>
      <c r="U2" s="178">
        <v>37103</v>
      </c>
      <c r="V2" s="178">
        <v>37134</v>
      </c>
      <c r="W2" s="178">
        <v>37164</v>
      </c>
      <c r="X2" s="178">
        <v>37195</v>
      </c>
      <c r="Y2" s="178">
        <v>37225</v>
      </c>
      <c r="Z2" s="178">
        <v>37256</v>
      </c>
      <c r="AA2" s="178">
        <v>37287</v>
      </c>
      <c r="AB2" s="178">
        <v>37315</v>
      </c>
      <c r="AC2" s="178">
        <v>37346</v>
      </c>
      <c r="AD2" s="178">
        <v>37376</v>
      </c>
      <c r="AE2" s="178">
        <v>37407</v>
      </c>
      <c r="AF2" s="178">
        <v>37437</v>
      </c>
      <c r="AG2" s="178">
        <v>37468</v>
      </c>
      <c r="AH2" s="178">
        <v>37499</v>
      </c>
      <c r="AI2" s="178">
        <v>37529</v>
      </c>
      <c r="AJ2" s="178">
        <v>37560</v>
      </c>
      <c r="AK2" s="178">
        <v>37590</v>
      </c>
      <c r="AL2" s="178">
        <v>37621</v>
      </c>
      <c r="AM2" s="178">
        <v>37652</v>
      </c>
      <c r="AN2" s="178">
        <v>37680</v>
      </c>
      <c r="AO2" s="178">
        <v>37711</v>
      </c>
      <c r="AP2" s="178">
        <v>37741</v>
      </c>
      <c r="AQ2" s="178">
        <v>37772</v>
      </c>
      <c r="AR2" s="178">
        <v>37802</v>
      </c>
      <c r="AS2" s="178">
        <v>37833</v>
      </c>
      <c r="AT2" s="178">
        <v>37864</v>
      </c>
      <c r="AU2" s="178">
        <v>37894</v>
      </c>
      <c r="AV2" s="178">
        <v>37925</v>
      </c>
      <c r="AW2" s="178">
        <v>37955</v>
      </c>
      <c r="AX2" s="178">
        <v>37986</v>
      </c>
      <c r="AY2" s="178">
        <v>38017</v>
      </c>
      <c r="AZ2" s="178">
        <v>38046</v>
      </c>
      <c r="BA2" s="178">
        <v>38077</v>
      </c>
      <c r="BB2" s="178">
        <v>38107</v>
      </c>
      <c r="BC2" s="178">
        <v>38138</v>
      </c>
      <c r="BD2" s="178">
        <v>38168</v>
      </c>
      <c r="BE2" s="178">
        <v>38199</v>
      </c>
      <c r="BF2" s="178">
        <v>38230</v>
      </c>
      <c r="BG2" s="178">
        <v>38260</v>
      </c>
      <c r="BH2" s="178">
        <v>38291</v>
      </c>
      <c r="BI2" s="178">
        <v>38321</v>
      </c>
      <c r="BJ2" s="178">
        <v>38352</v>
      </c>
      <c r="BK2" s="178">
        <v>38383</v>
      </c>
      <c r="BL2" s="178">
        <v>38411</v>
      </c>
      <c r="BM2" s="178">
        <v>38442</v>
      </c>
      <c r="BN2" s="178">
        <v>38472</v>
      </c>
      <c r="BO2" s="178">
        <v>38503</v>
      </c>
      <c r="BP2" s="178">
        <v>38533</v>
      </c>
      <c r="BQ2" s="178">
        <v>38564</v>
      </c>
      <c r="BR2" s="178">
        <v>38595</v>
      </c>
      <c r="BS2" s="178">
        <v>38625</v>
      </c>
      <c r="BT2" s="178">
        <v>38656</v>
      </c>
      <c r="BU2" s="178">
        <v>38686</v>
      </c>
      <c r="BV2" s="178">
        <v>38717</v>
      </c>
      <c r="BW2" s="178">
        <v>38748</v>
      </c>
      <c r="BX2" s="178">
        <v>38776</v>
      </c>
      <c r="BY2" s="178">
        <v>38807</v>
      </c>
      <c r="BZ2" s="178">
        <v>38837</v>
      </c>
      <c r="CA2" s="178">
        <v>38868</v>
      </c>
      <c r="CB2" s="178">
        <v>38898</v>
      </c>
      <c r="CC2" s="178">
        <v>38929</v>
      </c>
      <c r="CD2" s="178">
        <v>38960</v>
      </c>
      <c r="CE2" s="178">
        <v>38990</v>
      </c>
      <c r="CF2" s="178">
        <v>39021</v>
      </c>
      <c r="CG2" s="178">
        <v>39051</v>
      </c>
      <c r="CH2" s="178">
        <v>39082</v>
      </c>
      <c r="CI2" s="178">
        <v>39113</v>
      </c>
      <c r="CJ2" s="178">
        <v>39141</v>
      </c>
      <c r="CK2" s="178">
        <v>39172</v>
      </c>
      <c r="CL2" s="178">
        <v>39202</v>
      </c>
      <c r="CM2" s="178">
        <v>39233</v>
      </c>
      <c r="CN2" s="178">
        <v>39263</v>
      </c>
      <c r="CO2" s="178">
        <v>39294</v>
      </c>
      <c r="CP2" s="178">
        <v>39325</v>
      </c>
      <c r="CQ2" s="178">
        <v>39355</v>
      </c>
      <c r="CR2" s="178">
        <v>39386</v>
      </c>
      <c r="CS2" s="178">
        <v>39416</v>
      </c>
      <c r="CT2" s="178">
        <v>39447</v>
      </c>
      <c r="CU2" s="178">
        <v>39478</v>
      </c>
      <c r="CV2" s="178">
        <v>39507</v>
      </c>
      <c r="CW2" s="178">
        <v>39538</v>
      </c>
      <c r="CX2" s="178">
        <v>39568</v>
      </c>
      <c r="CY2" s="178">
        <v>39599</v>
      </c>
      <c r="CZ2" s="178">
        <v>39629</v>
      </c>
      <c r="DA2" s="178">
        <v>39660</v>
      </c>
      <c r="DB2" s="178">
        <v>39691</v>
      </c>
      <c r="DC2" s="178">
        <v>39721</v>
      </c>
      <c r="DD2" s="178">
        <v>39752</v>
      </c>
      <c r="DE2" s="178">
        <v>39782</v>
      </c>
      <c r="DF2" s="178">
        <v>39813</v>
      </c>
      <c r="DG2" s="178">
        <v>39844</v>
      </c>
      <c r="DH2" s="178">
        <v>39872</v>
      </c>
      <c r="DI2" s="178">
        <v>39903</v>
      </c>
      <c r="DJ2" s="178">
        <v>39933</v>
      </c>
      <c r="DK2" s="178">
        <v>39964</v>
      </c>
      <c r="DL2" s="178">
        <v>39994</v>
      </c>
      <c r="DM2" s="178">
        <v>40025</v>
      </c>
      <c r="DN2" s="178">
        <v>40056</v>
      </c>
      <c r="DO2" s="178">
        <v>40086</v>
      </c>
      <c r="DP2" s="178">
        <v>40117</v>
      </c>
      <c r="DQ2" s="178">
        <v>40147</v>
      </c>
      <c r="DR2" s="178">
        <v>40178</v>
      </c>
      <c r="DS2" s="178">
        <v>40209</v>
      </c>
      <c r="DT2" s="178">
        <v>40237</v>
      </c>
      <c r="DU2" s="178">
        <v>40268</v>
      </c>
      <c r="DV2" s="178">
        <v>40298</v>
      </c>
      <c r="DW2" s="178">
        <v>40329</v>
      </c>
      <c r="DX2" s="178">
        <v>40359</v>
      </c>
      <c r="DY2" s="178">
        <v>40390</v>
      </c>
      <c r="DZ2" s="178">
        <v>40421</v>
      </c>
      <c r="EA2" s="178">
        <v>40451</v>
      </c>
      <c r="EB2" s="178">
        <v>40482</v>
      </c>
      <c r="EC2" s="178">
        <v>40512</v>
      </c>
      <c r="ED2" s="178">
        <v>40543</v>
      </c>
      <c r="EE2" s="178">
        <v>40574</v>
      </c>
      <c r="EF2" s="178">
        <v>40602</v>
      </c>
      <c r="EG2" s="178">
        <v>40633</v>
      </c>
      <c r="EH2" s="178">
        <v>40663</v>
      </c>
      <c r="EI2" s="178">
        <v>40694</v>
      </c>
      <c r="EJ2" s="178">
        <v>40724</v>
      </c>
      <c r="EK2" s="178">
        <v>40755</v>
      </c>
      <c r="EL2" s="178">
        <v>40786</v>
      </c>
      <c r="EM2" s="178">
        <v>40816</v>
      </c>
      <c r="EN2" s="178">
        <v>40847</v>
      </c>
    </row>
    <row r="3" spans="1:144" s="26" customFormat="1" ht="13.8">
      <c r="A3" s="24" t="s">
        <v>105</v>
      </c>
      <c r="B3" s="25">
        <f t="shared" ref="B3:AG3" si="0">SUM(B4:B7)</f>
        <v>113275.19100000001</v>
      </c>
      <c r="C3" s="25">
        <f t="shared" si="0"/>
        <v>116157.1051</v>
      </c>
      <c r="D3" s="25">
        <f t="shared" si="0"/>
        <v>117238.92599999999</v>
      </c>
      <c r="E3" s="25">
        <f t="shared" si="0"/>
        <v>121769.89115</v>
      </c>
      <c r="F3" s="25">
        <f t="shared" si="0"/>
        <v>124090.33929999999</v>
      </c>
      <c r="G3" s="25">
        <f t="shared" si="0"/>
        <v>126535.55945</v>
      </c>
      <c r="H3" s="25">
        <f t="shared" si="0"/>
        <v>126489.26450000002</v>
      </c>
      <c r="I3" s="25">
        <f t="shared" si="0"/>
        <v>128529.00661</v>
      </c>
      <c r="J3" s="25">
        <f t="shared" si="0"/>
        <v>131922.39621000001</v>
      </c>
      <c r="K3" s="25">
        <f t="shared" si="0"/>
        <v>138365.38691999999</v>
      </c>
      <c r="L3" s="25">
        <f t="shared" si="0"/>
        <v>132520.07131999999</v>
      </c>
      <c r="M3" s="25">
        <f t="shared" si="0"/>
        <v>132962.10870000001</v>
      </c>
      <c r="N3" s="25">
        <f t="shared" si="0"/>
        <v>132984.41189999998</v>
      </c>
      <c r="O3" s="25">
        <f t="shared" si="0"/>
        <v>135894.00868999999</v>
      </c>
      <c r="P3" s="25">
        <f t="shared" si="0"/>
        <v>139071.8437</v>
      </c>
      <c r="Q3" s="25">
        <f t="shared" si="0"/>
        <v>144230.45361</v>
      </c>
      <c r="R3" s="25">
        <f t="shared" si="0"/>
        <v>147034.45839000001</v>
      </c>
      <c r="S3" s="25">
        <f t="shared" si="0"/>
        <v>150428.81450000001</v>
      </c>
      <c r="T3" s="25">
        <f t="shared" si="0"/>
        <v>149874.90230000002</v>
      </c>
      <c r="U3" s="25">
        <f t="shared" si="0"/>
        <v>152663.44512466667</v>
      </c>
      <c r="V3" s="25">
        <f t="shared" si="0"/>
        <v>155298.29283580001</v>
      </c>
      <c r="W3" s="25">
        <f t="shared" si="0"/>
        <v>160015.62969999999</v>
      </c>
      <c r="X3" s="25">
        <f t="shared" si="0"/>
        <v>162692.06469999999</v>
      </c>
      <c r="Y3" s="25">
        <f t="shared" si="0"/>
        <v>176968.05900000001</v>
      </c>
      <c r="Z3" s="25">
        <f t="shared" si="0"/>
        <v>176048.38605519998</v>
      </c>
      <c r="AA3" s="25">
        <f t="shared" si="0"/>
        <v>187649.13132662853</v>
      </c>
      <c r="AB3" s="25">
        <f t="shared" si="0"/>
        <v>189907.8784552</v>
      </c>
      <c r="AC3" s="25">
        <f t="shared" si="0"/>
        <v>196820.8061552</v>
      </c>
      <c r="AD3" s="25">
        <f t="shared" si="0"/>
        <v>195330.03685519999</v>
      </c>
      <c r="AE3" s="25">
        <f t="shared" si="0"/>
        <v>200210.81800860001</v>
      </c>
      <c r="AF3" s="25">
        <f t="shared" si="0"/>
        <v>203794.58220979999</v>
      </c>
      <c r="AG3" s="25">
        <f t="shared" si="0"/>
        <v>204680.19500979997</v>
      </c>
      <c r="AH3" s="25">
        <f t="shared" ref="AH3:BM3" si="1">SUM(AH4:AH7)</f>
        <v>205488.08440979998</v>
      </c>
      <c r="AI3" s="25">
        <f t="shared" si="1"/>
        <v>209320.90180979998</v>
      </c>
      <c r="AJ3" s="25">
        <f t="shared" si="1"/>
        <v>210349.88110979999</v>
      </c>
      <c r="AK3" s="25">
        <f t="shared" si="1"/>
        <v>214656.09130979999</v>
      </c>
      <c r="AL3" s="25">
        <f t="shared" si="1"/>
        <v>212371.31349999996</v>
      </c>
      <c r="AM3" s="25">
        <f t="shared" si="1"/>
        <v>218839.12160000001</v>
      </c>
      <c r="AN3" s="25">
        <f t="shared" si="1"/>
        <v>220136.36470000001</v>
      </c>
      <c r="AO3" s="25">
        <f t="shared" si="1"/>
        <v>227388.7254</v>
      </c>
      <c r="AP3" s="25">
        <f t="shared" si="1"/>
        <v>229852.28829999999</v>
      </c>
      <c r="AQ3" s="25">
        <f t="shared" si="1"/>
        <v>236021.35931000003</v>
      </c>
      <c r="AR3" s="25">
        <f t="shared" si="1"/>
        <v>238865.064728</v>
      </c>
      <c r="AS3" s="25">
        <f t="shared" si="1"/>
        <v>240486.11819348601</v>
      </c>
      <c r="AT3" s="25">
        <f t="shared" si="1"/>
        <v>237652.66345806402</v>
      </c>
      <c r="AU3" s="25">
        <f t="shared" si="1"/>
        <v>240899.236178944</v>
      </c>
      <c r="AV3" s="25">
        <f t="shared" si="1"/>
        <v>246176.31513399997</v>
      </c>
      <c r="AW3" s="25">
        <f t="shared" si="1"/>
        <v>250471.97538443</v>
      </c>
      <c r="AX3" s="25">
        <f t="shared" si="1"/>
        <v>245979.30751743005</v>
      </c>
      <c r="AY3" s="25">
        <f t="shared" si="1"/>
        <v>252197.53591743001</v>
      </c>
      <c r="AZ3" s="25">
        <f t="shared" si="1"/>
        <v>255370.20111743</v>
      </c>
      <c r="BA3" s="25">
        <f t="shared" si="1"/>
        <v>263512.66691743</v>
      </c>
      <c r="BB3" s="25">
        <f t="shared" si="1"/>
        <v>262525.52501742996</v>
      </c>
      <c r="BC3" s="25">
        <f t="shared" si="1"/>
        <v>265957.44350300002</v>
      </c>
      <c r="BD3" s="25">
        <f t="shared" si="1"/>
        <v>271079.03878860001</v>
      </c>
      <c r="BE3" s="25">
        <f t="shared" si="1"/>
        <v>273962.80230020004</v>
      </c>
      <c r="BF3" s="25">
        <f t="shared" si="1"/>
        <v>274130.4681002</v>
      </c>
      <c r="BG3" s="25">
        <f t="shared" si="1"/>
        <v>281374.61250020005</v>
      </c>
      <c r="BH3" s="25">
        <f t="shared" si="1"/>
        <v>285579.27570115996</v>
      </c>
      <c r="BI3" s="25">
        <f t="shared" si="1"/>
        <v>291515.66453760001</v>
      </c>
      <c r="BJ3" s="25">
        <f t="shared" si="1"/>
        <v>286887.671049</v>
      </c>
      <c r="BK3" s="25">
        <f t="shared" si="1"/>
        <v>292663.464049</v>
      </c>
      <c r="BL3" s="25">
        <f t="shared" si="1"/>
        <v>295774.37734899996</v>
      </c>
      <c r="BM3" s="25">
        <f t="shared" si="1"/>
        <v>301934.17864900001</v>
      </c>
      <c r="BN3" s="25">
        <f t="shared" ref="BN3:CS3" si="2">SUM(BN4:BN7)</f>
        <v>302727.38984900003</v>
      </c>
      <c r="BO3" s="25">
        <f t="shared" si="2"/>
        <v>306487.80750000005</v>
      </c>
      <c r="BP3" s="25">
        <f t="shared" si="2"/>
        <v>307570.61780000001</v>
      </c>
      <c r="BQ3" s="25">
        <f t="shared" si="2"/>
        <v>311383.93659999996</v>
      </c>
      <c r="BR3" s="25">
        <f t="shared" si="2"/>
        <v>304108.63770000002</v>
      </c>
      <c r="BS3" s="25">
        <f t="shared" si="2"/>
        <v>307683.37789999996</v>
      </c>
      <c r="BT3" s="25">
        <f t="shared" si="2"/>
        <v>308144.70369999995</v>
      </c>
      <c r="BU3" s="25">
        <f t="shared" si="2"/>
        <v>308173.37899</v>
      </c>
      <c r="BV3" s="25">
        <f t="shared" si="2"/>
        <v>311965.81289500004</v>
      </c>
      <c r="BW3" s="25">
        <f t="shared" si="2"/>
        <v>320973.54652000003</v>
      </c>
      <c r="BX3" s="25">
        <f t="shared" si="2"/>
        <v>323013.959225</v>
      </c>
      <c r="BY3" s="25">
        <f t="shared" si="2"/>
        <v>326387.16387500003</v>
      </c>
      <c r="BZ3" s="25">
        <f t="shared" si="2"/>
        <v>327132.052845</v>
      </c>
      <c r="CA3" s="25">
        <f t="shared" si="2"/>
        <v>329442.12433500006</v>
      </c>
      <c r="CB3" s="25">
        <f t="shared" si="2"/>
        <v>336120.42430499999</v>
      </c>
      <c r="CC3" s="25">
        <f t="shared" si="2"/>
        <v>338904.42270500003</v>
      </c>
      <c r="CD3" s="25">
        <f t="shared" si="2"/>
        <v>336837.16977000004</v>
      </c>
      <c r="CE3" s="25">
        <f t="shared" si="2"/>
        <v>343154.7501200001</v>
      </c>
      <c r="CF3" s="25">
        <f t="shared" si="2"/>
        <v>348710.87183000008</v>
      </c>
      <c r="CG3" s="25">
        <f t="shared" si="2"/>
        <v>349992.33295264002</v>
      </c>
      <c r="CH3" s="25">
        <f t="shared" si="2"/>
        <v>350533.69015360007</v>
      </c>
      <c r="CI3" s="25">
        <f t="shared" si="2"/>
        <v>352884.57086671999</v>
      </c>
      <c r="CJ3" s="25">
        <f t="shared" si="2"/>
        <v>357389.26201072003</v>
      </c>
      <c r="CK3" s="25">
        <f t="shared" si="2"/>
        <v>358100.43702447996</v>
      </c>
      <c r="CL3" s="25">
        <f t="shared" si="2"/>
        <v>358541.48351424001</v>
      </c>
      <c r="CM3" s="25">
        <f t="shared" si="2"/>
        <v>356481.25546015997</v>
      </c>
      <c r="CN3" s="25">
        <f t="shared" si="2"/>
        <v>356436.77923232003</v>
      </c>
      <c r="CO3" s="25">
        <f t="shared" si="2"/>
        <v>356667.83553760004</v>
      </c>
      <c r="CP3" s="25">
        <f t="shared" si="2"/>
        <v>355358.16517008003</v>
      </c>
      <c r="CQ3" s="25">
        <f t="shared" si="2"/>
        <v>360400.04558640003</v>
      </c>
      <c r="CR3" s="25">
        <f t="shared" si="2"/>
        <v>366435.61957535997</v>
      </c>
      <c r="CS3" s="25">
        <f t="shared" si="2"/>
        <v>373143.53281951998</v>
      </c>
      <c r="CT3" s="25">
        <f t="shared" ref="CT3:DY3" si="3">SUM(CT4:CT7)</f>
        <v>380169.00724396005</v>
      </c>
      <c r="CU3" s="25">
        <f t="shared" si="3"/>
        <v>376721.20424624003</v>
      </c>
      <c r="CV3" s="25">
        <f t="shared" si="3"/>
        <v>379116.84631000005</v>
      </c>
      <c r="CW3" s="25">
        <f t="shared" si="3"/>
        <v>379835.7529198</v>
      </c>
      <c r="CX3" s="25">
        <f t="shared" si="3"/>
        <v>381642.43787540001</v>
      </c>
      <c r="CY3" s="25">
        <f t="shared" si="3"/>
        <v>391289.66231639998</v>
      </c>
      <c r="CZ3" s="25">
        <f t="shared" si="3"/>
        <v>388001.19688600011</v>
      </c>
      <c r="DA3" s="25">
        <f t="shared" si="3"/>
        <v>394659.12403920002</v>
      </c>
      <c r="DB3" s="25">
        <f t="shared" si="3"/>
        <v>394730.35394540004</v>
      </c>
      <c r="DC3" s="25">
        <f t="shared" si="3"/>
        <v>396158.64538560004</v>
      </c>
      <c r="DD3" s="25">
        <f t="shared" si="3"/>
        <v>402380.42243980005</v>
      </c>
      <c r="DE3" s="25">
        <f t="shared" si="3"/>
        <v>408304.92885280011</v>
      </c>
      <c r="DF3" s="25">
        <f t="shared" si="3"/>
        <v>419422.7294132</v>
      </c>
      <c r="DG3" s="25">
        <f t="shared" si="3"/>
        <v>422858.59021760011</v>
      </c>
      <c r="DH3" s="25">
        <f t="shared" si="3"/>
        <v>425529.40629260009</v>
      </c>
      <c r="DI3" s="25">
        <f t="shared" si="3"/>
        <v>434111.02503140009</v>
      </c>
      <c r="DJ3" s="25">
        <f t="shared" si="3"/>
        <v>445800.49457680009</v>
      </c>
      <c r="DK3" s="25">
        <f t="shared" si="3"/>
        <v>442251.94342100003</v>
      </c>
      <c r="DL3" s="25">
        <f t="shared" si="3"/>
        <v>448903.81682079996</v>
      </c>
      <c r="DM3" s="25">
        <f t="shared" si="3"/>
        <v>450858.37497520004</v>
      </c>
      <c r="DN3" s="25">
        <f t="shared" si="3"/>
        <v>458021.90220920008</v>
      </c>
      <c r="DO3" s="25">
        <f t="shared" si="3"/>
        <v>462174.4990676</v>
      </c>
      <c r="DP3" s="25">
        <f t="shared" si="3"/>
        <v>463429.23082640005</v>
      </c>
      <c r="DQ3" s="25">
        <f t="shared" si="3"/>
        <v>462224.48605239997</v>
      </c>
      <c r="DR3" s="25">
        <f t="shared" si="3"/>
        <v>462483.72107700002</v>
      </c>
      <c r="DS3" s="25">
        <f t="shared" si="3"/>
        <v>471800.05514020007</v>
      </c>
      <c r="DT3" s="25">
        <f t="shared" si="3"/>
        <v>479651.36595480004</v>
      </c>
      <c r="DU3" s="25">
        <f t="shared" si="3"/>
        <v>478543.47899500001</v>
      </c>
      <c r="DV3" s="25">
        <f t="shared" si="3"/>
        <v>485425.86367979995</v>
      </c>
      <c r="DW3" s="25">
        <f t="shared" si="3"/>
        <v>489451.39188319998</v>
      </c>
      <c r="DX3" s="25">
        <f t="shared" si="3"/>
        <v>494058.14887279994</v>
      </c>
      <c r="DY3" s="25">
        <f t="shared" si="3"/>
        <v>496014.32931220008</v>
      </c>
      <c r="DZ3" s="25">
        <f t="shared" ref="DZ3:EN3" si="4">SUM(DZ4:DZ7)</f>
        <v>501452.28445580008</v>
      </c>
      <c r="EA3" s="25">
        <f t="shared" si="4"/>
        <v>509957.79803180008</v>
      </c>
      <c r="EB3" s="25">
        <f t="shared" si="4"/>
        <v>515242.83256360004</v>
      </c>
      <c r="EC3" s="25">
        <f t="shared" si="4"/>
        <v>507403.21964476001</v>
      </c>
      <c r="ED3" s="25">
        <f t="shared" si="4"/>
        <v>506984.47290675994</v>
      </c>
      <c r="EE3" s="25">
        <f t="shared" si="4"/>
        <v>515323.40949507005</v>
      </c>
      <c r="EF3" s="25">
        <f t="shared" si="4"/>
        <v>526744.73929181998</v>
      </c>
      <c r="EG3" s="25">
        <f t="shared" si="4"/>
        <v>532824.52482683002</v>
      </c>
      <c r="EH3" s="25">
        <f t="shared" si="4"/>
        <v>538122.69633966999</v>
      </c>
      <c r="EI3" s="25">
        <f t="shared" si="4"/>
        <v>534681.91231801989</v>
      </c>
      <c r="EJ3" s="25">
        <f t="shared" si="4"/>
        <v>536749.04784796003</v>
      </c>
      <c r="EK3" s="25">
        <f t="shared" si="4"/>
        <v>526247.78384742001</v>
      </c>
      <c r="EL3" s="25">
        <f t="shared" si="4"/>
        <v>526585.59291265998</v>
      </c>
      <c r="EM3" s="25">
        <f t="shared" si="4"/>
        <v>515805.05910411</v>
      </c>
      <c r="EN3" s="25">
        <f t="shared" si="4"/>
        <v>518946.28477844002</v>
      </c>
    </row>
    <row r="4" spans="1:144" ht="13.8">
      <c r="A4" s="27" t="s">
        <v>109</v>
      </c>
      <c r="B4" s="28">
        <f t="shared" ref="B4:AG4" si="5">+B8+B11+B16+B24+B29</f>
        <v>41370.076999999997</v>
      </c>
      <c r="C4" s="28">
        <f t="shared" si="5"/>
        <v>44351.935100000002</v>
      </c>
      <c r="D4" s="28">
        <f t="shared" si="5"/>
        <v>42498.898999999998</v>
      </c>
      <c r="E4" s="28">
        <f t="shared" si="5"/>
        <v>43056.641340000009</v>
      </c>
      <c r="F4" s="28">
        <f t="shared" si="5"/>
        <v>42952.324000000001</v>
      </c>
      <c r="G4" s="28">
        <f t="shared" si="5"/>
        <v>46132.505040000004</v>
      </c>
      <c r="H4" s="28">
        <f t="shared" si="5"/>
        <v>43431.083500000008</v>
      </c>
      <c r="I4" s="28">
        <f t="shared" si="5"/>
        <v>42858.711789999994</v>
      </c>
      <c r="J4" s="28">
        <f t="shared" si="5"/>
        <v>43897.432639999999</v>
      </c>
      <c r="K4" s="28">
        <f t="shared" si="5"/>
        <v>49899.374559999997</v>
      </c>
      <c r="L4" s="28">
        <f t="shared" si="5"/>
        <v>42283.512520000004</v>
      </c>
      <c r="M4" s="28">
        <f t="shared" si="5"/>
        <v>46172.255099999995</v>
      </c>
      <c r="N4" s="28">
        <f t="shared" si="5"/>
        <v>44789.499599999996</v>
      </c>
      <c r="O4" s="28">
        <f t="shared" si="5"/>
        <v>49498.122759999998</v>
      </c>
      <c r="P4" s="28">
        <f t="shared" si="5"/>
        <v>48921.396100000005</v>
      </c>
      <c r="Q4" s="28">
        <f t="shared" si="5"/>
        <v>55146.614430000001</v>
      </c>
      <c r="R4" s="28">
        <f t="shared" si="5"/>
        <v>59916.423750000002</v>
      </c>
      <c r="S4" s="28">
        <f t="shared" si="5"/>
        <v>62740.371500000001</v>
      </c>
      <c r="T4" s="28">
        <f t="shared" si="5"/>
        <v>59420.549500000001</v>
      </c>
      <c r="U4" s="28">
        <f t="shared" si="5"/>
        <v>61982.732707943978</v>
      </c>
      <c r="V4" s="28">
        <f t="shared" si="5"/>
        <v>61470.940796412557</v>
      </c>
      <c r="W4" s="28">
        <f t="shared" si="5"/>
        <v>65232.477299999999</v>
      </c>
      <c r="X4" s="28">
        <f t="shared" si="5"/>
        <v>64676.388299999999</v>
      </c>
      <c r="Y4" s="28">
        <f t="shared" si="5"/>
        <v>67576.602400000003</v>
      </c>
      <c r="Z4" s="28">
        <f t="shared" si="5"/>
        <v>66459.64412867857</v>
      </c>
      <c r="AA4" s="28">
        <f t="shared" si="5"/>
        <v>71412.824728678563</v>
      </c>
      <c r="AB4" s="28">
        <f t="shared" si="5"/>
        <v>67009.777556151108</v>
      </c>
      <c r="AC4" s="28">
        <f t="shared" si="5"/>
        <v>74221.634587730048</v>
      </c>
      <c r="AD4" s="28">
        <f t="shared" si="5"/>
        <v>74744.966887730057</v>
      </c>
      <c r="AE4" s="28">
        <f t="shared" si="5"/>
        <v>76970.296098480045</v>
      </c>
      <c r="AF4" s="28">
        <f t="shared" si="5"/>
        <v>76025.263811841214</v>
      </c>
      <c r="AG4" s="28">
        <f t="shared" si="5"/>
        <v>87400.871227958429</v>
      </c>
      <c r="AH4" s="28">
        <f t="shared" ref="AH4:BM4" si="6">+AH8+AH11+AH16+AH24+AH29</f>
        <v>84109.742261291758</v>
      </c>
      <c r="AI4" s="28">
        <f t="shared" si="6"/>
        <v>84979.08952971283</v>
      </c>
      <c r="AJ4" s="28">
        <f t="shared" si="6"/>
        <v>80047.880529712827</v>
      </c>
      <c r="AK4" s="28">
        <f t="shared" si="6"/>
        <v>87342.273463046149</v>
      </c>
      <c r="AL4" s="28">
        <f t="shared" si="6"/>
        <v>80775.778866666646</v>
      </c>
      <c r="AM4" s="28">
        <f t="shared" si="6"/>
        <v>83106.720166666666</v>
      </c>
      <c r="AN4" s="28">
        <f t="shared" si="6"/>
        <v>78938.805266666677</v>
      </c>
      <c r="AO4" s="28">
        <f t="shared" si="6"/>
        <v>86079.946901960779</v>
      </c>
      <c r="AP4" s="28">
        <f t="shared" si="6"/>
        <v>81128.666101960785</v>
      </c>
      <c r="AQ4" s="28">
        <f t="shared" si="6"/>
        <v>83416.632349653097</v>
      </c>
      <c r="AR4" s="28">
        <f t="shared" si="6"/>
        <v>81455.525668077331</v>
      </c>
      <c r="AS4" s="28">
        <f t="shared" si="6"/>
        <v>91971.963311926971</v>
      </c>
      <c r="AT4" s="28">
        <f t="shared" si="6"/>
        <v>86397.323576504961</v>
      </c>
      <c r="AU4" s="28">
        <f t="shared" si="6"/>
        <v>90908.611912090855</v>
      </c>
      <c r="AV4" s="28">
        <f t="shared" si="6"/>
        <v>91661.241211146858</v>
      </c>
      <c r="AW4" s="28">
        <f t="shared" si="6"/>
        <v>101864.60665685954</v>
      </c>
      <c r="AX4" s="28">
        <f t="shared" si="6"/>
        <v>93161.975534805009</v>
      </c>
      <c r="AY4" s="28">
        <f t="shared" si="6"/>
        <v>99572.687034805</v>
      </c>
      <c r="AZ4" s="28">
        <f t="shared" si="6"/>
        <v>97781.671934804996</v>
      </c>
      <c r="BA4" s="28">
        <f t="shared" si="6"/>
        <v>96544.388884805012</v>
      </c>
      <c r="BB4" s="28">
        <f t="shared" si="6"/>
        <v>102389.65188480499</v>
      </c>
      <c r="BC4" s="28">
        <f t="shared" si="6"/>
        <v>100444.84747249092</v>
      </c>
      <c r="BD4" s="28">
        <f t="shared" si="6"/>
        <v>101043.78134611313</v>
      </c>
      <c r="BE4" s="28">
        <f t="shared" si="6"/>
        <v>99308.692637754357</v>
      </c>
      <c r="BF4" s="28">
        <f t="shared" si="6"/>
        <v>103113.73783775436</v>
      </c>
      <c r="BG4" s="28">
        <f t="shared" si="6"/>
        <v>106632.38559489719</v>
      </c>
      <c r="BH4" s="28">
        <f t="shared" si="6"/>
        <v>95093.623694897193</v>
      </c>
      <c r="BI4" s="28">
        <f t="shared" si="6"/>
        <v>93896.904130320632</v>
      </c>
      <c r="BJ4" s="28">
        <f t="shared" si="6"/>
        <v>84836.10634024287</v>
      </c>
      <c r="BK4" s="28">
        <f t="shared" si="6"/>
        <v>82627.73564024287</v>
      </c>
      <c r="BL4" s="28">
        <f t="shared" si="6"/>
        <v>83169.708340242854</v>
      </c>
      <c r="BM4" s="28">
        <f t="shared" si="6"/>
        <v>81031.59130617691</v>
      </c>
      <c r="BN4" s="28">
        <f t="shared" ref="BN4:CS4" si="7">+BN8+BN11+BN16+BN24+BN29</f>
        <v>72453.477406176928</v>
      </c>
      <c r="BO4" s="28">
        <f t="shared" si="7"/>
        <v>91182.13074529916</v>
      </c>
      <c r="BP4" s="28">
        <f t="shared" si="7"/>
        <v>83259.490923076926</v>
      </c>
      <c r="BQ4" s="28">
        <f t="shared" si="7"/>
        <v>81451.970323076923</v>
      </c>
      <c r="BR4" s="28">
        <f t="shared" si="7"/>
        <v>78562.375823076916</v>
      </c>
      <c r="BS4" s="28">
        <f t="shared" si="7"/>
        <v>75939.533500000005</v>
      </c>
      <c r="BT4" s="28">
        <f t="shared" si="7"/>
        <v>69878.444000000003</v>
      </c>
      <c r="BU4" s="28">
        <f t="shared" si="7"/>
        <v>77180.107100000008</v>
      </c>
      <c r="BV4" s="28">
        <f t="shared" si="7"/>
        <v>83293.399100000024</v>
      </c>
      <c r="BW4" s="28">
        <f t="shared" si="7"/>
        <v>81248.90370000001</v>
      </c>
      <c r="BX4" s="28">
        <f t="shared" si="7"/>
        <v>72825.902799999996</v>
      </c>
      <c r="BY4" s="28">
        <f t="shared" si="7"/>
        <v>77148.619063636361</v>
      </c>
      <c r="BZ4" s="28">
        <f t="shared" si="7"/>
        <v>78997.973163636358</v>
      </c>
      <c r="CA4" s="28">
        <f t="shared" si="7"/>
        <v>85215.46546363637</v>
      </c>
      <c r="CB4" s="28">
        <f t="shared" si="7"/>
        <v>85284.392863636356</v>
      </c>
      <c r="CC4" s="28">
        <f t="shared" si="7"/>
        <v>80326.336163636355</v>
      </c>
      <c r="CD4" s="28">
        <f t="shared" si="7"/>
        <v>84715.479463636366</v>
      </c>
      <c r="CE4" s="28">
        <f t="shared" si="7"/>
        <v>86347.119300000006</v>
      </c>
      <c r="CF4" s="28">
        <f t="shared" si="7"/>
        <v>80886.909799999994</v>
      </c>
      <c r="CG4" s="28">
        <f t="shared" si="7"/>
        <v>73571.829099999988</v>
      </c>
      <c r="CH4" s="28">
        <f t="shared" si="7"/>
        <v>70019.744599999991</v>
      </c>
      <c r="CI4" s="28">
        <f t="shared" si="7"/>
        <v>66515.734299999996</v>
      </c>
      <c r="CJ4" s="28">
        <f t="shared" si="7"/>
        <v>65948.698599999989</v>
      </c>
      <c r="CK4" s="28">
        <f t="shared" si="7"/>
        <v>60092.620366666662</v>
      </c>
      <c r="CL4" s="28">
        <f t="shared" si="7"/>
        <v>58887.501066666671</v>
      </c>
      <c r="CM4" s="28">
        <f t="shared" si="7"/>
        <v>53293.111366666664</v>
      </c>
      <c r="CN4" s="28">
        <f t="shared" si="7"/>
        <v>76046.680766666672</v>
      </c>
      <c r="CO4" s="28">
        <f t="shared" si="7"/>
        <v>70524.114666666675</v>
      </c>
      <c r="CP4" s="28">
        <f t="shared" si="7"/>
        <v>72143.458166666664</v>
      </c>
      <c r="CQ4" s="28">
        <f t="shared" si="7"/>
        <v>71114.897400000002</v>
      </c>
      <c r="CR4" s="28">
        <f t="shared" si="7"/>
        <v>66235.183600000004</v>
      </c>
      <c r="CS4" s="28">
        <f t="shared" si="7"/>
        <v>65419.630699999994</v>
      </c>
      <c r="CT4" s="28">
        <f t="shared" ref="CT4:DY4" si="8">+CT8+CT11+CT16+CT24+CT29</f>
        <v>77783.8223</v>
      </c>
      <c r="CU4" s="28">
        <f t="shared" si="8"/>
        <v>70445.526300000012</v>
      </c>
      <c r="CV4" s="28">
        <f t="shared" si="8"/>
        <v>66383.593800000002</v>
      </c>
      <c r="CW4" s="28">
        <f t="shared" si="8"/>
        <v>62723.771885714283</v>
      </c>
      <c r="CX4" s="28">
        <f t="shared" si="8"/>
        <v>54090.159885714282</v>
      </c>
      <c r="CY4" s="28">
        <f t="shared" si="8"/>
        <v>89472.430885714304</v>
      </c>
      <c r="CZ4" s="28">
        <f t="shared" si="8"/>
        <v>84526.283985714297</v>
      </c>
      <c r="DA4" s="28">
        <f t="shared" si="8"/>
        <v>101218.53708571428</v>
      </c>
      <c r="DB4" s="28">
        <f t="shared" si="8"/>
        <v>96181.604585714289</v>
      </c>
      <c r="DC4" s="28">
        <f t="shared" si="8"/>
        <v>90206.434599999993</v>
      </c>
      <c r="DD4" s="28">
        <f t="shared" si="8"/>
        <v>90320.696899999995</v>
      </c>
      <c r="DE4" s="28">
        <f t="shared" si="8"/>
        <v>97970.446200000006</v>
      </c>
      <c r="DF4" s="28">
        <f t="shared" si="8"/>
        <v>99039.488899999997</v>
      </c>
      <c r="DG4" s="28">
        <f t="shared" si="8"/>
        <v>94506.039200000014</v>
      </c>
      <c r="DH4" s="28">
        <f t="shared" si="8"/>
        <v>95296.201399999991</v>
      </c>
      <c r="DI4" s="28">
        <f t="shared" si="8"/>
        <v>95677.729600000006</v>
      </c>
      <c r="DJ4" s="28">
        <f t="shared" si="8"/>
        <v>124787.38989999999</v>
      </c>
      <c r="DK4" s="28">
        <f t="shared" si="8"/>
        <v>112335.59759999999</v>
      </c>
      <c r="DL4" s="28">
        <f t="shared" si="8"/>
        <v>110028.19269999999</v>
      </c>
      <c r="DM4" s="28">
        <f t="shared" si="8"/>
        <v>111987.217</v>
      </c>
      <c r="DN4" s="28">
        <f t="shared" si="8"/>
        <v>110608.46220000001</v>
      </c>
      <c r="DO4" s="28">
        <f t="shared" si="8"/>
        <v>107810.5137</v>
      </c>
      <c r="DP4" s="28">
        <f t="shared" si="8"/>
        <v>104051.28170000001</v>
      </c>
      <c r="DQ4" s="28">
        <f t="shared" si="8"/>
        <v>117910.34299999998</v>
      </c>
      <c r="DR4" s="28">
        <f t="shared" si="8"/>
        <v>110687.9443</v>
      </c>
      <c r="DS4" s="28">
        <f t="shared" si="8"/>
        <v>105347.5214</v>
      </c>
      <c r="DT4" s="28">
        <f t="shared" si="8"/>
        <v>97475.045000000013</v>
      </c>
      <c r="DU4" s="28">
        <f t="shared" si="8"/>
        <v>82887.993099999992</v>
      </c>
      <c r="DV4" s="28">
        <f t="shared" si="8"/>
        <v>80032.988599999997</v>
      </c>
      <c r="DW4" s="28">
        <f t="shared" si="8"/>
        <v>98997.65449999999</v>
      </c>
      <c r="DX4" s="28">
        <f t="shared" si="8"/>
        <v>94027.475199999986</v>
      </c>
      <c r="DY4" s="28">
        <f t="shared" si="8"/>
        <v>105868.98069999999</v>
      </c>
      <c r="DZ4" s="28">
        <f t="shared" ref="DZ4:EN4" si="9">+DZ8+DZ11+DZ16+DZ24+DZ29</f>
        <v>101386.87150000001</v>
      </c>
      <c r="EA4" s="28">
        <f t="shared" si="9"/>
        <v>116166.45890000001</v>
      </c>
      <c r="EB4" s="28">
        <f t="shared" si="9"/>
        <v>114615.57470000001</v>
      </c>
      <c r="EC4" s="28">
        <f t="shared" si="9"/>
        <v>105825.0205</v>
      </c>
      <c r="ED4" s="28">
        <f t="shared" si="9"/>
        <v>97801.772399999987</v>
      </c>
      <c r="EE4" s="28">
        <f t="shared" si="9"/>
        <v>121530.03480000001</v>
      </c>
      <c r="EF4" s="28">
        <f t="shared" si="9"/>
        <v>123459.29079999999</v>
      </c>
      <c r="EG4" s="28">
        <f t="shared" si="9"/>
        <v>120995.85310000001</v>
      </c>
      <c r="EH4" s="28">
        <f t="shared" si="9"/>
        <v>142923.1312</v>
      </c>
      <c r="EI4" s="28">
        <f t="shared" si="9"/>
        <v>128062.26659999999</v>
      </c>
      <c r="EJ4" s="28">
        <f t="shared" si="9"/>
        <v>118123.5478</v>
      </c>
      <c r="EK4" s="28">
        <f t="shared" si="9"/>
        <v>124825.19719999998</v>
      </c>
      <c r="EL4" s="28">
        <f t="shared" si="9"/>
        <v>115152.9203</v>
      </c>
      <c r="EM4" s="28">
        <f t="shared" si="9"/>
        <v>99927.958899999998</v>
      </c>
      <c r="EN4" s="28">
        <f t="shared" si="9"/>
        <v>123095.7352</v>
      </c>
    </row>
    <row r="5" spans="1:144" ht="13.8">
      <c r="A5" s="27" t="s">
        <v>110</v>
      </c>
      <c r="B5" s="28">
        <f t="shared" ref="B5:AG5" si="10">+B12+B17+B30+B25</f>
        <v>33595.309000000001</v>
      </c>
      <c r="C5" s="28">
        <f t="shared" si="10"/>
        <v>33571.340000000004</v>
      </c>
      <c r="D5" s="28">
        <f t="shared" si="10"/>
        <v>34606.67</v>
      </c>
      <c r="E5" s="28">
        <f t="shared" si="10"/>
        <v>36904.656479999998</v>
      </c>
      <c r="F5" s="28">
        <f t="shared" si="10"/>
        <v>37618.689299999998</v>
      </c>
      <c r="G5" s="28">
        <f t="shared" si="10"/>
        <v>36853.622779999998</v>
      </c>
      <c r="H5" s="28">
        <f t="shared" si="10"/>
        <v>37971.241000000002</v>
      </c>
      <c r="I5" s="28">
        <f t="shared" si="10"/>
        <v>38922.132400000002</v>
      </c>
      <c r="J5" s="28">
        <f t="shared" si="10"/>
        <v>40060.654969999996</v>
      </c>
      <c r="K5" s="28">
        <f t="shared" si="10"/>
        <v>40692.528829999996</v>
      </c>
      <c r="L5" s="28">
        <f t="shared" si="10"/>
        <v>44175.709129999996</v>
      </c>
      <c r="M5" s="28">
        <f t="shared" si="10"/>
        <v>39490.468999999997</v>
      </c>
      <c r="N5" s="28">
        <f t="shared" si="10"/>
        <v>40009.262799999997</v>
      </c>
      <c r="O5" s="28">
        <f t="shared" si="10"/>
        <v>38138.918919999996</v>
      </c>
      <c r="P5" s="28">
        <f t="shared" si="10"/>
        <v>39108.075900000003</v>
      </c>
      <c r="Q5" s="28">
        <f t="shared" si="10"/>
        <v>35410.557860000001</v>
      </c>
      <c r="R5" s="28">
        <f t="shared" si="10"/>
        <v>36320.843099999998</v>
      </c>
      <c r="S5" s="28">
        <f t="shared" si="10"/>
        <v>37694.397100000002</v>
      </c>
      <c r="T5" s="28">
        <f t="shared" si="10"/>
        <v>39508.119699999996</v>
      </c>
      <c r="U5" s="28">
        <f t="shared" si="10"/>
        <v>41664.811315887957</v>
      </c>
      <c r="V5" s="28">
        <f t="shared" si="10"/>
        <v>43594.846892825095</v>
      </c>
      <c r="W5" s="28">
        <f t="shared" si="10"/>
        <v>46802.746699999996</v>
      </c>
      <c r="X5" s="28">
        <f t="shared" si="10"/>
        <v>48986.118699999999</v>
      </c>
      <c r="Y5" s="28">
        <f t="shared" si="10"/>
        <v>57349.591399999998</v>
      </c>
      <c r="Z5" s="28">
        <f t="shared" si="10"/>
        <v>55276.738257357145</v>
      </c>
      <c r="AA5" s="28">
        <f t="shared" si="10"/>
        <v>62145.980457357145</v>
      </c>
      <c r="AB5" s="28">
        <f t="shared" si="10"/>
        <v>65367.376512302195</v>
      </c>
      <c r="AC5" s="28">
        <f t="shared" si="10"/>
        <v>61342.60527546009</v>
      </c>
      <c r="AD5" s="28">
        <f t="shared" si="10"/>
        <v>57694.105775460092</v>
      </c>
      <c r="AE5" s="28">
        <f t="shared" si="10"/>
        <v>60858.650096960089</v>
      </c>
      <c r="AF5" s="28">
        <f t="shared" si="10"/>
        <v>61930.646695111005</v>
      </c>
      <c r="AG5" s="28">
        <f t="shared" si="10"/>
        <v>50585.362555916865</v>
      </c>
      <c r="AH5" s="28">
        <f t="shared" ref="AH5:BM5" si="11">+AH12+AH17+AH30+AH25</f>
        <v>52895.091922583531</v>
      </c>
      <c r="AI5" s="28">
        <f t="shared" si="11"/>
        <v>57254.854259425643</v>
      </c>
      <c r="AJ5" s="28">
        <f t="shared" si="11"/>
        <v>59862.514359425644</v>
      </c>
      <c r="AK5" s="28">
        <f t="shared" si="11"/>
        <v>54025.020426092306</v>
      </c>
      <c r="AL5" s="28">
        <f t="shared" si="11"/>
        <v>57131.365733333332</v>
      </c>
      <c r="AM5" s="28">
        <f t="shared" si="11"/>
        <v>62527.066733333326</v>
      </c>
      <c r="AN5" s="28">
        <f t="shared" si="11"/>
        <v>64489.456133333333</v>
      </c>
      <c r="AO5" s="28">
        <f t="shared" si="11"/>
        <v>60741.264003921562</v>
      </c>
      <c r="AP5" s="28">
        <f t="shared" si="11"/>
        <v>70727.84230392157</v>
      </c>
      <c r="AQ5" s="28">
        <f t="shared" si="11"/>
        <v>70374.622899306196</v>
      </c>
      <c r="AR5" s="28">
        <f t="shared" si="11"/>
        <v>73103.137736154662</v>
      </c>
      <c r="AS5" s="28">
        <f t="shared" si="11"/>
        <v>63934.631656881946</v>
      </c>
      <c r="AT5" s="28">
        <f t="shared" si="11"/>
        <v>66655.365156881948</v>
      </c>
      <c r="AU5" s="28">
        <f t="shared" si="11"/>
        <v>65407.8618862937</v>
      </c>
      <c r="AV5" s="28">
        <f t="shared" si="11"/>
        <v>82148.821322293705</v>
      </c>
      <c r="AW5" s="28">
        <f t="shared" si="11"/>
        <v>72923.156013719097</v>
      </c>
      <c r="AX5" s="28">
        <f t="shared" si="11"/>
        <v>77346.199169610001</v>
      </c>
      <c r="AY5" s="28">
        <f t="shared" si="11"/>
        <v>75500.007169609991</v>
      </c>
      <c r="AZ5" s="28">
        <f t="shared" si="11"/>
        <v>78281.055069609996</v>
      </c>
      <c r="BA5" s="28">
        <f t="shared" si="11"/>
        <v>83389.862869610006</v>
      </c>
      <c r="BB5" s="28">
        <f t="shared" si="11"/>
        <v>72950.566669610009</v>
      </c>
      <c r="BC5" s="28">
        <f t="shared" si="11"/>
        <v>85975.22934498181</v>
      </c>
      <c r="BD5" s="28">
        <f t="shared" si="11"/>
        <v>86171.600792226251</v>
      </c>
      <c r="BE5" s="28">
        <f t="shared" si="11"/>
        <v>89126.015175508684</v>
      </c>
      <c r="BF5" s="28">
        <f t="shared" si="11"/>
        <v>82850.043775508675</v>
      </c>
      <c r="BG5" s="28">
        <f t="shared" si="11"/>
        <v>81754.866889794415</v>
      </c>
      <c r="BH5" s="28">
        <f t="shared" si="11"/>
        <v>88322.670289794391</v>
      </c>
      <c r="BI5" s="28">
        <f t="shared" si="11"/>
        <v>86720.074360641243</v>
      </c>
      <c r="BJ5" s="28">
        <f t="shared" si="11"/>
        <v>87302.730980485692</v>
      </c>
      <c r="BK5" s="28">
        <f t="shared" si="11"/>
        <v>89142.907680485689</v>
      </c>
      <c r="BL5" s="28">
        <f t="shared" si="11"/>
        <v>86411.760880485715</v>
      </c>
      <c r="BM5" s="28">
        <f t="shared" si="11"/>
        <v>89707.128612353845</v>
      </c>
      <c r="BN5" s="28">
        <f t="shared" ref="BN5:CS5" si="12">+BN12+BN17+BN30+BN25</f>
        <v>94068.947312353848</v>
      </c>
      <c r="BO5" s="28">
        <f t="shared" si="12"/>
        <v>74987.27739059829</v>
      </c>
      <c r="BP5" s="28">
        <f t="shared" si="12"/>
        <v>102134.94924615382</v>
      </c>
      <c r="BQ5" s="28">
        <f t="shared" si="12"/>
        <v>104357.47334615383</v>
      </c>
      <c r="BR5" s="28">
        <f t="shared" si="12"/>
        <v>96802.418746153853</v>
      </c>
      <c r="BS5" s="28">
        <f t="shared" si="12"/>
        <v>98785.717299999989</v>
      </c>
      <c r="BT5" s="28">
        <f t="shared" si="12"/>
        <v>99858.445299999992</v>
      </c>
      <c r="BU5" s="28">
        <f t="shared" si="12"/>
        <v>88278.347399999984</v>
      </c>
      <c r="BV5" s="28">
        <f t="shared" si="12"/>
        <v>82532.452600000004</v>
      </c>
      <c r="BW5" s="28">
        <f t="shared" si="12"/>
        <v>87032.245400000014</v>
      </c>
      <c r="BX5" s="28">
        <f t="shared" si="12"/>
        <v>89607.140900000013</v>
      </c>
      <c r="BY5" s="28">
        <f t="shared" si="12"/>
        <v>84645.17592727275</v>
      </c>
      <c r="BZ5" s="28">
        <f t="shared" si="12"/>
        <v>76927.939227272756</v>
      </c>
      <c r="CA5" s="28">
        <f t="shared" si="12"/>
        <v>97157.627927272741</v>
      </c>
      <c r="CB5" s="28">
        <f t="shared" si="12"/>
        <v>99283.61862727275</v>
      </c>
      <c r="CC5" s="28">
        <f t="shared" si="12"/>
        <v>102000.81262727275</v>
      </c>
      <c r="CD5" s="28">
        <f t="shared" si="12"/>
        <v>92444.347027272757</v>
      </c>
      <c r="CE5" s="28">
        <f t="shared" si="12"/>
        <v>93916.683700000038</v>
      </c>
      <c r="CF5" s="28">
        <f t="shared" si="12"/>
        <v>95196.135600000023</v>
      </c>
      <c r="CG5" s="28">
        <f t="shared" si="12"/>
        <v>99679.474500000026</v>
      </c>
      <c r="CH5" s="28">
        <f t="shared" si="12"/>
        <v>98528.501700000023</v>
      </c>
      <c r="CI5" s="28">
        <f t="shared" si="12"/>
        <v>99882.47110000001</v>
      </c>
      <c r="CJ5" s="28">
        <f t="shared" si="12"/>
        <v>101004.42890000001</v>
      </c>
      <c r="CK5" s="28">
        <f t="shared" si="12"/>
        <v>130309.77353333331</v>
      </c>
      <c r="CL5" s="28">
        <f t="shared" si="12"/>
        <v>120580.94873333334</v>
      </c>
      <c r="CM5" s="28">
        <f t="shared" si="12"/>
        <v>120011.76633333335</v>
      </c>
      <c r="CN5" s="28">
        <f t="shared" si="12"/>
        <v>95592.05253333335</v>
      </c>
      <c r="CO5" s="28">
        <f t="shared" si="12"/>
        <v>94170.901533333366</v>
      </c>
      <c r="CP5" s="28">
        <f t="shared" si="12"/>
        <v>86913.919733333358</v>
      </c>
      <c r="CQ5" s="28">
        <f t="shared" si="12"/>
        <v>88954.236700000038</v>
      </c>
      <c r="CR5" s="28">
        <f t="shared" si="12"/>
        <v>90655.858400000026</v>
      </c>
      <c r="CS5" s="28">
        <f t="shared" si="12"/>
        <v>120117.68550000002</v>
      </c>
      <c r="CT5" s="28">
        <f t="shared" ref="CT5:DY5" si="13">+CT12+CT17+CT30+CT25</f>
        <v>111424.24050000003</v>
      </c>
      <c r="CU5" s="28">
        <f t="shared" si="13"/>
        <v>111482.09820000004</v>
      </c>
      <c r="CV5" s="28">
        <f t="shared" si="13"/>
        <v>111487.10830000004</v>
      </c>
      <c r="CW5" s="28">
        <f t="shared" si="13"/>
        <v>111486.06527142858</v>
      </c>
      <c r="CX5" s="28">
        <f t="shared" si="13"/>
        <v>114258.09437142861</v>
      </c>
      <c r="CY5" s="28">
        <f t="shared" si="13"/>
        <v>109301.3354714286</v>
      </c>
      <c r="CZ5" s="28">
        <f t="shared" si="13"/>
        <v>109415.55347142863</v>
      </c>
      <c r="DA5" s="28">
        <f t="shared" si="13"/>
        <v>96798.17697142862</v>
      </c>
      <c r="DB5" s="28">
        <f t="shared" si="13"/>
        <v>100296.4970714286</v>
      </c>
      <c r="DC5" s="28">
        <f t="shared" si="13"/>
        <v>119951.30200000007</v>
      </c>
      <c r="DD5" s="28">
        <f t="shared" si="13"/>
        <v>120572.66660000007</v>
      </c>
      <c r="DE5" s="28">
        <f t="shared" si="13"/>
        <v>124164.52090000006</v>
      </c>
      <c r="DF5" s="28">
        <f t="shared" si="13"/>
        <v>127150.65940000005</v>
      </c>
      <c r="DG5" s="28">
        <f t="shared" si="13"/>
        <v>129293.36350000006</v>
      </c>
      <c r="DH5" s="28">
        <f t="shared" si="13"/>
        <v>129987.85060000006</v>
      </c>
      <c r="DI5" s="28">
        <f t="shared" si="13"/>
        <v>135542.22940000007</v>
      </c>
      <c r="DJ5" s="28">
        <f t="shared" si="13"/>
        <v>135839.70460000006</v>
      </c>
      <c r="DK5" s="28">
        <f t="shared" si="13"/>
        <v>139482.42910000004</v>
      </c>
      <c r="DL5" s="28">
        <f t="shared" si="13"/>
        <v>145033.4688</v>
      </c>
      <c r="DM5" s="28">
        <f t="shared" si="13"/>
        <v>140676.18780000004</v>
      </c>
      <c r="DN5" s="28">
        <f t="shared" si="13"/>
        <v>145692.94700000004</v>
      </c>
      <c r="DO5" s="28">
        <f t="shared" si="13"/>
        <v>149069.61360000001</v>
      </c>
      <c r="DP5" s="28">
        <f t="shared" si="13"/>
        <v>154105.26580000002</v>
      </c>
      <c r="DQ5" s="28">
        <f t="shared" si="13"/>
        <v>132149.14590000003</v>
      </c>
      <c r="DR5" s="28">
        <f t="shared" si="13"/>
        <v>133898.37070000006</v>
      </c>
      <c r="DS5" s="28">
        <f t="shared" si="13"/>
        <v>140528.82230000006</v>
      </c>
      <c r="DT5" s="28">
        <f t="shared" si="13"/>
        <v>147203.73540000001</v>
      </c>
      <c r="DU5" s="28">
        <f t="shared" si="13"/>
        <v>152181.06900000002</v>
      </c>
      <c r="DV5" s="28">
        <f t="shared" si="13"/>
        <v>177174.99479999999</v>
      </c>
      <c r="DW5" s="28">
        <f t="shared" si="13"/>
        <v>157037.09220000004</v>
      </c>
      <c r="DX5" s="28">
        <f t="shared" si="13"/>
        <v>162374.6624</v>
      </c>
      <c r="DY5" s="28">
        <f t="shared" si="13"/>
        <v>148763.8897</v>
      </c>
      <c r="DZ5" s="28">
        <f t="shared" ref="DZ5:EN5" si="14">+DZ12+DZ17+DZ30+DZ25</f>
        <v>151717.75900000002</v>
      </c>
      <c r="EA5" s="28">
        <f t="shared" si="14"/>
        <v>135955.2818</v>
      </c>
      <c r="EB5" s="28">
        <f t="shared" si="14"/>
        <v>163737.28890000001</v>
      </c>
      <c r="EC5" s="28">
        <f t="shared" si="14"/>
        <v>157644.17510000002</v>
      </c>
      <c r="ED5" s="28">
        <f t="shared" si="14"/>
        <v>162127.5759</v>
      </c>
      <c r="EE5" s="28">
        <f t="shared" si="14"/>
        <v>142592.8774</v>
      </c>
      <c r="EF5" s="28">
        <f t="shared" si="14"/>
        <v>147840.67939999999</v>
      </c>
      <c r="EG5" s="28">
        <f t="shared" si="14"/>
        <v>152399.10809999998</v>
      </c>
      <c r="EH5" s="28">
        <f t="shared" si="14"/>
        <v>159244.52210000003</v>
      </c>
      <c r="EI5" s="28">
        <f t="shared" si="14"/>
        <v>163601.9264</v>
      </c>
      <c r="EJ5" s="28">
        <f t="shared" si="14"/>
        <v>166592.31350000002</v>
      </c>
      <c r="EK5" s="28">
        <f t="shared" si="14"/>
        <v>139958.33429999999</v>
      </c>
      <c r="EL5" s="28">
        <f t="shared" si="14"/>
        <v>143119.13679999998</v>
      </c>
      <c r="EM5" s="28">
        <f t="shared" si="14"/>
        <v>143041.739</v>
      </c>
      <c r="EN5" s="28">
        <f t="shared" si="14"/>
        <v>119369.5123</v>
      </c>
    </row>
    <row r="6" spans="1:144" ht="13.8">
      <c r="A6" s="28" t="s">
        <v>111</v>
      </c>
      <c r="B6" s="28">
        <f t="shared" ref="B6:AG6" si="15">+B13+B18+B31+B26</f>
        <v>23686.289000000001</v>
      </c>
      <c r="C6" s="28">
        <f t="shared" si="15"/>
        <v>23128.126</v>
      </c>
      <c r="D6" s="28">
        <f t="shared" si="15"/>
        <v>24679.883000000002</v>
      </c>
      <c r="E6" s="28">
        <f t="shared" si="15"/>
        <v>25868.586380000001</v>
      </c>
      <c r="F6" s="28">
        <f t="shared" si="15"/>
        <v>27379.319</v>
      </c>
      <c r="G6" s="28">
        <f t="shared" si="15"/>
        <v>26525.694180000002</v>
      </c>
      <c r="H6" s="28">
        <f t="shared" si="15"/>
        <v>27942.020000000008</v>
      </c>
      <c r="I6" s="28">
        <f t="shared" si="15"/>
        <v>28821.694200000005</v>
      </c>
      <c r="J6" s="28">
        <f t="shared" si="15"/>
        <v>29816.963270000004</v>
      </c>
      <c r="K6" s="28">
        <f t="shared" si="15"/>
        <v>29231.681329999999</v>
      </c>
      <c r="L6" s="28">
        <f t="shared" si="15"/>
        <v>27392.82473</v>
      </c>
      <c r="M6" s="28">
        <f t="shared" si="15"/>
        <v>28094.4836</v>
      </c>
      <c r="N6" s="28">
        <f t="shared" si="15"/>
        <v>29415.856499999998</v>
      </c>
      <c r="O6" s="28">
        <f t="shared" si="15"/>
        <v>28734.907719999999</v>
      </c>
      <c r="P6" s="28">
        <f t="shared" si="15"/>
        <v>31299.564799999996</v>
      </c>
      <c r="Q6" s="28">
        <f t="shared" si="15"/>
        <v>33244.111559999998</v>
      </c>
      <c r="R6" s="28">
        <f t="shared" si="15"/>
        <v>31025.570899999999</v>
      </c>
      <c r="S6" s="28">
        <f t="shared" si="15"/>
        <v>29598.2909</v>
      </c>
      <c r="T6" s="28">
        <f t="shared" si="15"/>
        <v>30449.313100000003</v>
      </c>
      <c r="U6" s="28">
        <f t="shared" si="15"/>
        <v>29083.883615887953</v>
      </c>
      <c r="V6" s="28">
        <f t="shared" si="15"/>
        <v>29984.035892825101</v>
      </c>
      <c r="W6" s="28">
        <f t="shared" si="15"/>
        <v>27350.708699999996</v>
      </c>
      <c r="X6" s="28">
        <f t="shared" si="15"/>
        <v>28313.406700000003</v>
      </c>
      <c r="Y6" s="28">
        <f t="shared" si="15"/>
        <v>30599.3812</v>
      </c>
      <c r="Z6" s="28">
        <f t="shared" si="15"/>
        <v>32883.832757357144</v>
      </c>
      <c r="AA6" s="28">
        <f t="shared" si="15"/>
        <v>31097.269657357141</v>
      </c>
      <c r="AB6" s="28">
        <f t="shared" si="15"/>
        <v>34034.7991123022</v>
      </c>
      <c r="AC6" s="28">
        <f t="shared" si="15"/>
        <v>36267.564175460102</v>
      </c>
      <c r="AD6" s="28">
        <f t="shared" si="15"/>
        <v>37505.462075460098</v>
      </c>
      <c r="AE6" s="28">
        <f t="shared" si="15"/>
        <v>36662.884596960095</v>
      </c>
      <c r="AF6" s="28">
        <f t="shared" si="15"/>
        <v>40105.435495111007</v>
      </c>
      <c r="AG6" s="28">
        <f t="shared" si="15"/>
        <v>40372.941455916865</v>
      </c>
      <c r="AH6" s="28">
        <f t="shared" ref="AH6:BM6" si="16">+AH13+AH18+AH31+AH26</f>
        <v>42066.77312258353</v>
      </c>
      <c r="AI6" s="28">
        <f t="shared" si="16"/>
        <v>39564.122759425642</v>
      </c>
      <c r="AJ6" s="28">
        <f t="shared" si="16"/>
        <v>41250.03495942564</v>
      </c>
      <c r="AK6" s="28">
        <f t="shared" si="16"/>
        <v>41131.833826092305</v>
      </c>
      <c r="AL6" s="28">
        <f t="shared" si="16"/>
        <v>41214.875233333332</v>
      </c>
      <c r="AM6" s="28">
        <f t="shared" si="16"/>
        <v>35907.313033333325</v>
      </c>
      <c r="AN6" s="28">
        <f t="shared" si="16"/>
        <v>35916.923633333332</v>
      </c>
      <c r="AO6" s="28">
        <f t="shared" si="16"/>
        <v>35925.764003921569</v>
      </c>
      <c r="AP6" s="28">
        <f t="shared" si="16"/>
        <v>29378.510403921569</v>
      </c>
      <c r="AQ6" s="28">
        <f t="shared" si="16"/>
        <v>29432.067399306186</v>
      </c>
      <c r="AR6" s="28">
        <f t="shared" si="16"/>
        <v>49548.960236154671</v>
      </c>
      <c r="AS6" s="28">
        <f t="shared" si="16"/>
        <v>49651.426956881944</v>
      </c>
      <c r="AT6" s="28">
        <f t="shared" si="16"/>
        <v>49671.878456881939</v>
      </c>
      <c r="AU6" s="28">
        <f t="shared" si="16"/>
        <v>49693.773186293707</v>
      </c>
      <c r="AV6" s="28">
        <f t="shared" si="16"/>
        <v>36977.263822293709</v>
      </c>
      <c r="AW6" s="28">
        <f t="shared" si="16"/>
        <v>38678.085113719091</v>
      </c>
      <c r="AX6" s="28">
        <f t="shared" si="16"/>
        <v>38221.156069609999</v>
      </c>
      <c r="AY6" s="28">
        <f t="shared" si="16"/>
        <v>41203.501969610006</v>
      </c>
      <c r="AZ6" s="28">
        <f t="shared" si="16"/>
        <v>42082.479369610002</v>
      </c>
      <c r="BA6" s="28">
        <f t="shared" si="16"/>
        <v>40569.331169610006</v>
      </c>
      <c r="BB6" s="28">
        <f t="shared" si="16"/>
        <v>41723.439469609999</v>
      </c>
      <c r="BC6" s="28">
        <f t="shared" si="16"/>
        <v>40844.328644981819</v>
      </c>
      <c r="BD6" s="28">
        <f t="shared" si="16"/>
        <v>43956.620609715159</v>
      </c>
      <c r="BE6" s="28">
        <f t="shared" si="16"/>
        <v>44224.489447264241</v>
      </c>
      <c r="BF6" s="28">
        <f t="shared" si="16"/>
        <v>48530.371446304242</v>
      </c>
      <c r="BG6" s="28">
        <f t="shared" si="16"/>
        <v>51554.77346058996</v>
      </c>
      <c r="BH6" s="28">
        <f t="shared" si="16"/>
        <v>56706.608461549971</v>
      </c>
      <c r="BI6" s="28">
        <f t="shared" si="16"/>
        <v>65670.325232352407</v>
      </c>
      <c r="BJ6" s="28">
        <f t="shared" si="16"/>
        <v>65637.146913985707</v>
      </c>
      <c r="BK6" s="28">
        <f t="shared" si="16"/>
        <v>67225.007313985741</v>
      </c>
      <c r="BL6" s="28">
        <f t="shared" si="16"/>
        <v>67250.741813985718</v>
      </c>
      <c r="BM6" s="28">
        <f t="shared" si="16"/>
        <v>76733.926545853858</v>
      </c>
      <c r="BN6" s="28">
        <f t="shared" ref="BN6:CS6" si="17">+BN13+BN18+BN31+BN26</f>
        <v>79496.075945853867</v>
      </c>
      <c r="BO6" s="28">
        <f t="shared" si="17"/>
        <v>83310.371679487187</v>
      </c>
      <c r="BP6" s="28">
        <f t="shared" si="17"/>
        <v>63100.324346153902</v>
      </c>
      <c r="BQ6" s="28">
        <f t="shared" si="17"/>
        <v>64532.161146153871</v>
      </c>
      <c r="BR6" s="28">
        <f t="shared" si="17"/>
        <v>65093.111446153867</v>
      </c>
      <c r="BS6" s="28">
        <f t="shared" si="17"/>
        <v>68073.627400000012</v>
      </c>
      <c r="BT6" s="28">
        <f t="shared" si="17"/>
        <v>70169.824800000002</v>
      </c>
      <c r="BU6" s="28">
        <f t="shared" si="17"/>
        <v>87685.154500000033</v>
      </c>
      <c r="BV6" s="28">
        <f t="shared" si="17"/>
        <v>86181.818400000004</v>
      </c>
      <c r="BW6" s="28">
        <f t="shared" si="17"/>
        <v>89180.99500000001</v>
      </c>
      <c r="BX6" s="28">
        <f t="shared" si="17"/>
        <v>93565.09050000002</v>
      </c>
      <c r="BY6" s="28">
        <f t="shared" si="17"/>
        <v>93439.907827272735</v>
      </c>
      <c r="BZ6" s="28">
        <f t="shared" si="17"/>
        <v>93439.427727272719</v>
      </c>
      <c r="CA6" s="28">
        <f t="shared" si="17"/>
        <v>73135.65272727274</v>
      </c>
      <c r="CB6" s="28">
        <f t="shared" si="17"/>
        <v>75093.330827272745</v>
      </c>
      <c r="CC6" s="28">
        <f t="shared" si="17"/>
        <v>75689.116627272757</v>
      </c>
      <c r="CD6" s="28">
        <f t="shared" si="17"/>
        <v>77333.623127272745</v>
      </c>
      <c r="CE6" s="28">
        <f t="shared" si="17"/>
        <v>96541.440400000036</v>
      </c>
      <c r="CF6" s="28">
        <f t="shared" si="17"/>
        <v>100434.20210000002</v>
      </c>
      <c r="CG6" s="28">
        <f t="shared" si="17"/>
        <v>106357.64909999998</v>
      </c>
      <c r="CH6" s="28">
        <f t="shared" si="17"/>
        <v>108583.81330000004</v>
      </c>
      <c r="CI6" s="28">
        <f t="shared" si="17"/>
        <v>106939.2078</v>
      </c>
      <c r="CJ6" s="28">
        <f t="shared" si="17"/>
        <v>106982.075</v>
      </c>
      <c r="CK6" s="28">
        <f t="shared" si="17"/>
        <v>77253.023500000025</v>
      </c>
      <c r="CL6" s="28">
        <f t="shared" si="17"/>
        <v>92658.193100000019</v>
      </c>
      <c r="CM6" s="28">
        <f t="shared" si="17"/>
        <v>94178.948100000009</v>
      </c>
      <c r="CN6" s="28">
        <f t="shared" si="17"/>
        <v>94759.712100000004</v>
      </c>
      <c r="CO6" s="28">
        <f t="shared" si="17"/>
        <v>96539.830300000016</v>
      </c>
      <c r="CP6" s="28">
        <f t="shared" si="17"/>
        <v>97518.210399999982</v>
      </c>
      <c r="CQ6" s="28">
        <f t="shared" si="17"/>
        <v>100023.83089999999</v>
      </c>
      <c r="CR6" s="28">
        <f t="shared" si="17"/>
        <v>105198.2604</v>
      </c>
      <c r="CS6" s="28">
        <f t="shared" si="17"/>
        <v>77354.310100000017</v>
      </c>
      <c r="CT6" s="28">
        <f t="shared" ref="CT6:DY6" si="18">+CT13+CT18+CT31+CT26</f>
        <v>77343.459799999997</v>
      </c>
      <c r="CU6" s="28">
        <f t="shared" si="18"/>
        <v>77346.286099999998</v>
      </c>
      <c r="CV6" s="28">
        <f t="shared" si="18"/>
        <v>77402.214200000002</v>
      </c>
      <c r="CW6" s="28">
        <f t="shared" si="18"/>
        <v>77520.052842857142</v>
      </c>
      <c r="CX6" s="28">
        <f t="shared" si="18"/>
        <v>91108.802542857127</v>
      </c>
      <c r="CY6" s="28">
        <f t="shared" si="18"/>
        <v>69452.162942857132</v>
      </c>
      <c r="CZ6" s="28">
        <f t="shared" si="18"/>
        <v>69562.101642857146</v>
      </c>
      <c r="DA6" s="28">
        <f t="shared" si="18"/>
        <v>71403.811142857128</v>
      </c>
      <c r="DB6" s="28">
        <f t="shared" si="18"/>
        <v>70231.659242857175</v>
      </c>
      <c r="DC6" s="28">
        <f t="shared" si="18"/>
        <v>53232.339999999989</v>
      </c>
      <c r="DD6" s="28">
        <f t="shared" si="18"/>
        <v>76721.498899999977</v>
      </c>
      <c r="DE6" s="28">
        <f t="shared" si="18"/>
        <v>70996.657099999982</v>
      </c>
      <c r="DF6" s="28">
        <f t="shared" si="18"/>
        <v>71006.370199999976</v>
      </c>
      <c r="DG6" s="28">
        <f t="shared" si="18"/>
        <v>70933.706200000015</v>
      </c>
      <c r="DH6" s="28">
        <f t="shared" si="18"/>
        <v>70912.34150000001</v>
      </c>
      <c r="DI6" s="28">
        <f t="shared" si="18"/>
        <v>70977.759599999976</v>
      </c>
      <c r="DJ6" s="28">
        <f t="shared" si="18"/>
        <v>58922.085800000008</v>
      </c>
      <c r="DK6" s="28">
        <f t="shared" si="18"/>
        <v>59705.967700000037</v>
      </c>
      <c r="DL6" s="28">
        <f t="shared" si="18"/>
        <v>62958.798000000024</v>
      </c>
      <c r="DM6" s="28">
        <f t="shared" si="18"/>
        <v>65172.41570000002</v>
      </c>
      <c r="DN6" s="28">
        <f t="shared" si="18"/>
        <v>68622.619200000016</v>
      </c>
      <c r="DO6" s="28">
        <f t="shared" si="18"/>
        <v>69701.928400000033</v>
      </c>
      <c r="DP6" s="28">
        <f t="shared" si="18"/>
        <v>69627.771200000032</v>
      </c>
      <c r="DQ6" s="28">
        <f t="shared" si="18"/>
        <v>75177.831900000005</v>
      </c>
      <c r="DR6" s="28">
        <f t="shared" si="18"/>
        <v>75195.7163</v>
      </c>
      <c r="DS6" s="28">
        <f t="shared" si="18"/>
        <v>75214.558099999995</v>
      </c>
      <c r="DT6" s="28">
        <f t="shared" si="18"/>
        <v>76165.142400000012</v>
      </c>
      <c r="DU6" s="28">
        <f t="shared" si="18"/>
        <v>76109.036000000007</v>
      </c>
      <c r="DV6" s="28">
        <f t="shared" si="18"/>
        <v>69918.720300000015</v>
      </c>
      <c r="DW6" s="28">
        <f t="shared" si="18"/>
        <v>72876.709199999998</v>
      </c>
      <c r="DX6" s="28">
        <f t="shared" si="18"/>
        <v>74383.860799999995</v>
      </c>
      <c r="DY6" s="28">
        <f t="shared" si="18"/>
        <v>76386.251799999984</v>
      </c>
      <c r="DZ6" s="28">
        <f t="shared" ref="DZ6:EK6" si="19">+DZ13+DZ18+DZ31+DZ26</f>
        <v>79854.623000000007</v>
      </c>
      <c r="EA6" s="28">
        <f t="shared" si="19"/>
        <v>83432.188700000013</v>
      </c>
      <c r="EB6" s="28">
        <f t="shared" si="19"/>
        <v>86429.433999999994</v>
      </c>
      <c r="EC6" s="28">
        <f t="shared" si="19"/>
        <v>86428.558600000004</v>
      </c>
      <c r="ED6" s="28">
        <f t="shared" si="19"/>
        <v>86407.478199999998</v>
      </c>
      <c r="EE6" s="28">
        <f t="shared" si="19"/>
        <v>86392.433099999995</v>
      </c>
      <c r="EF6" s="28">
        <f t="shared" si="19"/>
        <v>87701.520900000003</v>
      </c>
      <c r="EG6" s="28">
        <f t="shared" si="19"/>
        <v>88462.348299999998</v>
      </c>
      <c r="EH6" s="28">
        <f t="shared" si="19"/>
        <v>73039.786799999987</v>
      </c>
      <c r="EI6" s="28">
        <f t="shared" si="19"/>
        <v>78197.838199999998</v>
      </c>
      <c r="EJ6" s="28">
        <f t="shared" si="19"/>
        <v>82339.414099999995</v>
      </c>
      <c r="EK6" s="28">
        <f t="shared" si="19"/>
        <v>87889.469099999988</v>
      </c>
      <c r="EL6" s="28">
        <f>+EL13+EL18+EL21+EL26+EL31</f>
        <v>103820.4858064</v>
      </c>
      <c r="EM6" s="28">
        <f>+EM13+EM18+EM21+EM26+EM31</f>
        <v>106370.23674579998</v>
      </c>
      <c r="EN6" s="28">
        <f>+EN13+EN18+EN21+EN26+EN31</f>
        <v>110014.99160259998</v>
      </c>
    </row>
    <row r="7" spans="1:144" ht="13.8">
      <c r="A7" s="28" t="s">
        <v>112</v>
      </c>
      <c r="B7" s="28">
        <f t="shared" ref="B7:AG7" si="20">+B14+B19+B32+B27+B22</f>
        <v>14623.516</v>
      </c>
      <c r="C7" s="28">
        <f t="shared" si="20"/>
        <v>15105.704</v>
      </c>
      <c r="D7" s="28">
        <f t="shared" si="20"/>
        <v>15453.474</v>
      </c>
      <c r="E7" s="28">
        <f t="shared" si="20"/>
        <v>15940.006950000001</v>
      </c>
      <c r="F7" s="28">
        <f t="shared" si="20"/>
        <v>16140.007000000001</v>
      </c>
      <c r="G7" s="28">
        <f t="shared" si="20"/>
        <v>17023.737450000001</v>
      </c>
      <c r="H7" s="28">
        <f t="shared" si="20"/>
        <v>17144.919999999998</v>
      </c>
      <c r="I7" s="28">
        <f t="shared" si="20"/>
        <v>17926.468219999999</v>
      </c>
      <c r="J7" s="28">
        <f t="shared" si="20"/>
        <v>18147.34533</v>
      </c>
      <c r="K7" s="28">
        <f t="shared" si="20"/>
        <v>18541.802199999998</v>
      </c>
      <c r="L7" s="28">
        <f t="shared" si="20"/>
        <v>18668.024939999999</v>
      </c>
      <c r="M7" s="28">
        <f t="shared" si="20"/>
        <v>19204.901000000002</v>
      </c>
      <c r="N7" s="28">
        <f t="shared" si="20"/>
        <v>18769.793000000001</v>
      </c>
      <c r="O7" s="28">
        <f t="shared" si="20"/>
        <v>19522.059290000001</v>
      </c>
      <c r="P7" s="28">
        <f t="shared" si="20"/>
        <v>19742.8069</v>
      </c>
      <c r="Q7" s="28">
        <f t="shared" si="20"/>
        <v>20429.169760000001</v>
      </c>
      <c r="R7" s="28">
        <f t="shared" si="20"/>
        <v>19771.620640000001</v>
      </c>
      <c r="S7" s="28">
        <f t="shared" si="20"/>
        <v>20395.755000000001</v>
      </c>
      <c r="T7" s="28">
        <f t="shared" si="20"/>
        <v>20496.919999999998</v>
      </c>
      <c r="U7" s="28">
        <f t="shared" si="20"/>
        <v>19932.017484946777</v>
      </c>
      <c r="V7" s="28">
        <f t="shared" si="20"/>
        <v>20248.469253737254</v>
      </c>
      <c r="W7" s="28">
        <f t="shared" si="20"/>
        <v>20629.697</v>
      </c>
      <c r="X7" s="28">
        <f t="shared" si="20"/>
        <v>20716.150999999998</v>
      </c>
      <c r="Y7" s="28">
        <f t="shared" si="20"/>
        <v>21442.484</v>
      </c>
      <c r="Z7" s="28">
        <f t="shared" si="20"/>
        <v>21428.170911807141</v>
      </c>
      <c r="AA7" s="28">
        <f t="shared" si="20"/>
        <v>22993.056483235716</v>
      </c>
      <c r="AB7" s="28">
        <f t="shared" si="20"/>
        <v>23495.925274444508</v>
      </c>
      <c r="AC7" s="28">
        <f t="shared" si="20"/>
        <v>24989.002116549771</v>
      </c>
      <c r="AD7" s="28">
        <f t="shared" si="20"/>
        <v>25385.502116549771</v>
      </c>
      <c r="AE7" s="28">
        <f t="shared" si="20"/>
        <v>25718.98721619977</v>
      </c>
      <c r="AF7" s="28">
        <f t="shared" si="20"/>
        <v>25733.236207736769</v>
      </c>
      <c r="AG7" s="28">
        <f t="shared" si="20"/>
        <v>26321.019770007828</v>
      </c>
      <c r="AH7" s="28">
        <f t="shared" ref="AH7:BM7" si="21">+AH14+AH19+AH32+AH27+AH22</f>
        <v>26416.477103341163</v>
      </c>
      <c r="AI7" s="28">
        <f t="shared" si="21"/>
        <v>27522.835261235894</v>
      </c>
      <c r="AJ7" s="28">
        <f t="shared" si="21"/>
        <v>29189.451261235896</v>
      </c>
      <c r="AK7" s="28">
        <f t="shared" si="21"/>
        <v>32156.963594569232</v>
      </c>
      <c r="AL7" s="28">
        <f t="shared" si="21"/>
        <v>33249.293666666672</v>
      </c>
      <c r="AM7" s="28">
        <f t="shared" si="21"/>
        <v>37298.021666666667</v>
      </c>
      <c r="AN7" s="28">
        <f t="shared" si="21"/>
        <v>40791.179666666671</v>
      </c>
      <c r="AO7" s="28">
        <f t="shared" si="21"/>
        <v>44641.750490196078</v>
      </c>
      <c r="AP7" s="28">
        <f t="shared" si="21"/>
        <v>48617.269490196079</v>
      </c>
      <c r="AQ7" s="28">
        <f t="shared" si="21"/>
        <v>52798.036661734543</v>
      </c>
      <c r="AR7" s="28">
        <f t="shared" si="21"/>
        <v>34757.441087613326</v>
      </c>
      <c r="AS7" s="28">
        <f t="shared" si="21"/>
        <v>34928.096267795147</v>
      </c>
      <c r="AT7" s="28">
        <f t="shared" si="21"/>
        <v>34928.096267795147</v>
      </c>
      <c r="AU7" s="28">
        <f t="shared" si="21"/>
        <v>34888.989194265734</v>
      </c>
      <c r="AV7" s="28">
        <f t="shared" si="21"/>
        <v>35388.988778265732</v>
      </c>
      <c r="AW7" s="28">
        <f t="shared" si="21"/>
        <v>37006.127600132277</v>
      </c>
      <c r="AX7" s="28">
        <f t="shared" si="21"/>
        <v>37249.976743405001</v>
      </c>
      <c r="AY7" s="28">
        <f t="shared" si="21"/>
        <v>35921.339743404998</v>
      </c>
      <c r="AZ7" s="28">
        <f t="shared" si="21"/>
        <v>37224.994743404997</v>
      </c>
      <c r="BA7" s="28">
        <f t="shared" si="21"/>
        <v>43009.083993405002</v>
      </c>
      <c r="BB7" s="28">
        <f t="shared" si="21"/>
        <v>45461.866993405005</v>
      </c>
      <c r="BC7" s="28">
        <f t="shared" si="21"/>
        <v>38693.038040545456</v>
      </c>
      <c r="BD7" s="28">
        <f t="shared" si="21"/>
        <v>39907.036040545448</v>
      </c>
      <c r="BE7" s="28">
        <f t="shared" si="21"/>
        <v>41303.60503967273</v>
      </c>
      <c r="BF7" s="28">
        <f t="shared" si="21"/>
        <v>39636.315040632733</v>
      </c>
      <c r="BG7" s="28">
        <f t="shared" si="21"/>
        <v>41432.586554918438</v>
      </c>
      <c r="BH7" s="28">
        <f t="shared" si="21"/>
        <v>45456.373254918428</v>
      </c>
      <c r="BI7" s="28">
        <f t="shared" si="21"/>
        <v>45228.360814285712</v>
      </c>
      <c r="BJ7" s="28">
        <f t="shared" si="21"/>
        <v>49111.686814285706</v>
      </c>
      <c r="BK7" s="28">
        <f t="shared" si="21"/>
        <v>53667.813414285709</v>
      </c>
      <c r="BL7" s="28">
        <f t="shared" si="21"/>
        <v>58942.166314285714</v>
      </c>
      <c r="BM7" s="28">
        <f t="shared" si="21"/>
        <v>54461.532184615382</v>
      </c>
      <c r="BN7" s="28">
        <f t="shared" ref="BN7:CS7" si="22">+BN14+BN19+BN32+BN27+BN22</f>
        <v>56708.889184615386</v>
      </c>
      <c r="BO7" s="28">
        <f t="shared" si="22"/>
        <v>57008.027684615379</v>
      </c>
      <c r="BP7" s="28">
        <f t="shared" si="22"/>
        <v>59075.853284615383</v>
      </c>
      <c r="BQ7" s="28">
        <f t="shared" si="22"/>
        <v>61042.331784615373</v>
      </c>
      <c r="BR7" s="28">
        <f t="shared" si="22"/>
        <v>63650.731684615392</v>
      </c>
      <c r="BS7" s="28">
        <f t="shared" si="22"/>
        <v>64884.4997</v>
      </c>
      <c r="BT7" s="28">
        <f t="shared" si="22"/>
        <v>68237.989599999986</v>
      </c>
      <c r="BU7" s="28">
        <f t="shared" si="22"/>
        <v>55029.769990000001</v>
      </c>
      <c r="BV7" s="28">
        <f t="shared" si="22"/>
        <v>59958.142795</v>
      </c>
      <c r="BW7" s="28">
        <f t="shared" si="22"/>
        <v>63511.402419999991</v>
      </c>
      <c r="BX7" s="28">
        <f t="shared" si="22"/>
        <v>67015.825024999998</v>
      </c>
      <c r="BY7" s="28">
        <f t="shared" si="22"/>
        <v>71153.461056818196</v>
      </c>
      <c r="BZ7" s="28">
        <f t="shared" si="22"/>
        <v>77766.712726818165</v>
      </c>
      <c r="CA7" s="28">
        <f t="shared" si="22"/>
        <v>73933.378216818193</v>
      </c>
      <c r="CB7" s="28">
        <f t="shared" si="22"/>
        <v>76459.081986818186</v>
      </c>
      <c r="CC7" s="28">
        <f t="shared" si="22"/>
        <v>80888.157286818183</v>
      </c>
      <c r="CD7" s="28">
        <f t="shared" si="22"/>
        <v>82343.720151818183</v>
      </c>
      <c r="CE7" s="28">
        <f t="shared" si="22"/>
        <v>66349.50671999999</v>
      </c>
      <c r="CF7" s="28">
        <f t="shared" si="22"/>
        <v>72193.624330000006</v>
      </c>
      <c r="CG7" s="28">
        <f t="shared" si="22"/>
        <v>70383.380252639996</v>
      </c>
      <c r="CH7" s="28">
        <f t="shared" si="22"/>
        <v>73401.6305536</v>
      </c>
      <c r="CI7" s="28">
        <f t="shared" si="22"/>
        <v>79547.157666719999</v>
      </c>
      <c r="CJ7" s="28">
        <f t="shared" si="22"/>
        <v>83454.059510720006</v>
      </c>
      <c r="CK7" s="28">
        <f t="shared" si="22"/>
        <v>90445.019624480003</v>
      </c>
      <c r="CL7" s="28">
        <f t="shared" si="22"/>
        <v>86414.840614240005</v>
      </c>
      <c r="CM7" s="28">
        <f t="shared" si="22"/>
        <v>88997.429660160007</v>
      </c>
      <c r="CN7" s="28">
        <f t="shared" si="22"/>
        <v>90038.333832320015</v>
      </c>
      <c r="CO7" s="28">
        <f t="shared" si="22"/>
        <v>95432.989037599997</v>
      </c>
      <c r="CP7" s="28">
        <f t="shared" si="22"/>
        <v>98782.576870079996</v>
      </c>
      <c r="CQ7" s="28">
        <f t="shared" si="22"/>
        <v>100307.08058639998</v>
      </c>
      <c r="CR7" s="28">
        <f t="shared" si="22"/>
        <v>104346.31717535999</v>
      </c>
      <c r="CS7" s="28">
        <f t="shared" si="22"/>
        <v>110251.90651951999</v>
      </c>
      <c r="CT7" s="28">
        <f t="shared" ref="CT7:DY7" si="23">+CT14+CT19+CT32+CT27+CT22</f>
        <v>113617.48464395999</v>
      </c>
      <c r="CU7" s="28">
        <f t="shared" si="23"/>
        <v>117447.29364624</v>
      </c>
      <c r="CV7" s="28">
        <f t="shared" si="23"/>
        <v>123843.93001</v>
      </c>
      <c r="CW7" s="28">
        <f t="shared" si="23"/>
        <v>128105.8629198</v>
      </c>
      <c r="CX7" s="28">
        <f t="shared" si="23"/>
        <v>122185.38107539999</v>
      </c>
      <c r="CY7" s="28">
        <f t="shared" si="23"/>
        <v>123063.73301639999</v>
      </c>
      <c r="CZ7" s="28">
        <f t="shared" si="23"/>
        <v>124497.257786</v>
      </c>
      <c r="DA7" s="28">
        <f t="shared" si="23"/>
        <v>125238.5988392</v>
      </c>
      <c r="DB7" s="28">
        <f t="shared" si="23"/>
        <v>128020.5930454</v>
      </c>
      <c r="DC7" s="28">
        <f t="shared" si="23"/>
        <v>132768.56878560001</v>
      </c>
      <c r="DD7" s="28">
        <f t="shared" si="23"/>
        <v>114765.5600398</v>
      </c>
      <c r="DE7" s="28">
        <f t="shared" si="23"/>
        <v>115173.30465280001</v>
      </c>
      <c r="DF7" s="28">
        <f t="shared" si="23"/>
        <v>122226.2109132</v>
      </c>
      <c r="DG7" s="28">
        <f t="shared" si="23"/>
        <v>128125.48131760002</v>
      </c>
      <c r="DH7" s="28">
        <f t="shared" si="23"/>
        <v>129333.01279260001</v>
      </c>
      <c r="DI7" s="28">
        <f t="shared" si="23"/>
        <v>131913.30643140001</v>
      </c>
      <c r="DJ7" s="28">
        <f t="shared" si="23"/>
        <v>126251.31427680001</v>
      </c>
      <c r="DK7" s="28">
        <f t="shared" si="23"/>
        <v>130727.94902099998</v>
      </c>
      <c r="DL7" s="28">
        <f t="shared" si="23"/>
        <v>130883.35732079999</v>
      </c>
      <c r="DM7" s="28">
        <f t="shared" si="23"/>
        <v>133022.55447519998</v>
      </c>
      <c r="DN7" s="28">
        <f t="shared" si="23"/>
        <v>133097.87380919998</v>
      </c>
      <c r="DO7" s="28">
        <f t="shared" si="23"/>
        <v>135592.4433676</v>
      </c>
      <c r="DP7" s="28">
        <f t="shared" si="23"/>
        <v>135644.91212639998</v>
      </c>
      <c r="DQ7" s="28">
        <f t="shared" si="23"/>
        <v>136987.16525239998</v>
      </c>
      <c r="DR7" s="28">
        <f t="shared" si="23"/>
        <v>142701.68977699999</v>
      </c>
      <c r="DS7" s="28">
        <f t="shared" si="23"/>
        <v>150709.15334019999</v>
      </c>
      <c r="DT7" s="28">
        <f t="shared" si="23"/>
        <v>158807.44315479998</v>
      </c>
      <c r="DU7" s="28">
        <f t="shared" si="23"/>
        <v>167365.38089500001</v>
      </c>
      <c r="DV7" s="28">
        <f t="shared" si="23"/>
        <v>158299.15997979997</v>
      </c>
      <c r="DW7" s="28">
        <f t="shared" si="23"/>
        <v>160539.93598319998</v>
      </c>
      <c r="DX7" s="28">
        <f t="shared" si="23"/>
        <v>163272.15047279999</v>
      </c>
      <c r="DY7" s="28">
        <f t="shared" si="23"/>
        <v>164995.20711220006</v>
      </c>
      <c r="DZ7" s="28">
        <f t="shared" ref="DZ7:EN7" si="24">+DZ14+DZ19+DZ32+DZ27+DZ22</f>
        <v>168493.0309558</v>
      </c>
      <c r="EA7" s="28">
        <f t="shared" si="24"/>
        <v>174403.86863180003</v>
      </c>
      <c r="EB7" s="28">
        <f t="shared" si="24"/>
        <v>150460.53496359996</v>
      </c>
      <c r="EC7" s="28">
        <f t="shared" si="24"/>
        <v>157505.46544475999</v>
      </c>
      <c r="ED7" s="28">
        <f t="shared" si="24"/>
        <v>160647.64640676</v>
      </c>
      <c r="EE7" s="28">
        <f t="shared" si="24"/>
        <v>164808.06419507001</v>
      </c>
      <c r="EF7" s="28">
        <f t="shared" si="24"/>
        <v>167743.24819181999</v>
      </c>
      <c r="EG7" s="28">
        <f t="shared" si="24"/>
        <v>170967.21532683002</v>
      </c>
      <c r="EH7" s="28">
        <f t="shared" si="24"/>
        <v>162915.25623966998</v>
      </c>
      <c r="EI7" s="28">
        <f t="shared" si="24"/>
        <v>164819.88111801998</v>
      </c>
      <c r="EJ7" s="28">
        <f t="shared" si="24"/>
        <v>169693.77244796001</v>
      </c>
      <c r="EK7" s="28">
        <f t="shared" si="24"/>
        <v>173574.78324741998</v>
      </c>
      <c r="EL7" s="28">
        <f t="shared" si="24"/>
        <v>164493.05000625996</v>
      </c>
      <c r="EM7" s="28">
        <f t="shared" si="24"/>
        <v>166465.12445830999</v>
      </c>
      <c r="EN7" s="28">
        <f t="shared" si="24"/>
        <v>166466.04567584003</v>
      </c>
    </row>
    <row r="8" spans="1:144" s="31" customFormat="1">
      <c r="A8" s="29" t="s">
        <v>114</v>
      </c>
      <c r="B8" s="30">
        <v>26980.17</v>
      </c>
      <c r="C8" s="30">
        <v>27336.97</v>
      </c>
      <c r="D8" s="30">
        <v>27362.23</v>
      </c>
      <c r="E8" s="30">
        <v>27282.37</v>
      </c>
      <c r="F8" s="30">
        <v>27058.85</v>
      </c>
      <c r="G8" s="30">
        <v>26065.5</v>
      </c>
      <c r="H8" s="30">
        <v>25625.83</v>
      </c>
      <c r="I8" s="30">
        <v>25988.639999999999</v>
      </c>
      <c r="J8" s="30">
        <v>28217.599999999999</v>
      </c>
      <c r="K8" s="30">
        <v>30807.66</v>
      </c>
      <c r="L8" s="30">
        <v>25757.62</v>
      </c>
      <c r="M8" s="30">
        <v>24776.69</v>
      </c>
      <c r="N8" s="30">
        <v>23442.32</v>
      </c>
      <c r="O8" s="30">
        <v>23059.42</v>
      </c>
      <c r="P8" s="30">
        <v>25073</v>
      </c>
      <c r="Q8" s="30">
        <v>26814.38</v>
      </c>
      <c r="R8" s="30">
        <v>28014.16</v>
      </c>
      <c r="S8" s="30">
        <v>29076.01</v>
      </c>
      <c r="T8" s="30">
        <v>29613.83</v>
      </c>
      <c r="U8" s="30">
        <v>29028.79</v>
      </c>
      <c r="V8" s="30">
        <v>29092.93</v>
      </c>
      <c r="W8" s="30">
        <v>30520.62</v>
      </c>
      <c r="X8" s="30">
        <v>32919.089999999997</v>
      </c>
      <c r="Y8" s="30">
        <v>33759</v>
      </c>
      <c r="Z8" s="30">
        <v>35215.64</v>
      </c>
      <c r="AA8" s="30">
        <v>39343.47</v>
      </c>
      <c r="AB8" s="30">
        <v>40165.51</v>
      </c>
      <c r="AC8" s="30">
        <v>41850.639999999999</v>
      </c>
      <c r="AD8" s="30">
        <v>43648.160000000003</v>
      </c>
      <c r="AE8" s="30">
        <v>44647.59</v>
      </c>
      <c r="AF8" s="30">
        <v>45638.64</v>
      </c>
      <c r="AG8" s="30">
        <v>45743.79</v>
      </c>
      <c r="AH8" s="30">
        <v>45243.79</v>
      </c>
      <c r="AI8" s="30">
        <v>44243.79</v>
      </c>
      <c r="AJ8" s="30">
        <v>43086.5</v>
      </c>
      <c r="AK8" s="30">
        <v>42696.14</v>
      </c>
      <c r="AL8" s="30">
        <v>42030.81</v>
      </c>
      <c r="AM8" s="30">
        <v>42003.97</v>
      </c>
      <c r="AN8" s="30">
        <v>42607</v>
      </c>
      <c r="AO8" s="30">
        <v>43107</v>
      </c>
      <c r="AP8" s="30">
        <v>44607</v>
      </c>
      <c r="AQ8" s="30">
        <v>45107.14</v>
      </c>
      <c r="AR8" s="30">
        <v>45002.63</v>
      </c>
      <c r="AS8" s="30">
        <v>43735.57</v>
      </c>
      <c r="AT8" s="30">
        <v>43635.57</v>
      </c>
      <c r="AU8" s="30">
        <v>44429.81</v>
      </c>
      <c r="AV8" s="30">
        <v>48767.44</v>
      </c>
      <c r="AW8" s="30">
        <v>49967.44</v>
      </c>
      <c r="AX8" s="30">
        <v>48067.44</v>
      </c>
      <c r="AY8" s="30">
        <v>48994.28</v>
      </c>
      <c r="AZ8" s="30">
        <v>49794.28</v>
      </c>
      <c r="BA8" s="30">
        <v>49938.78</v>
      </c>
      <c r="BB8" s="30">
        <v>50738.78</v>
      </c>
      <c r="BC8" s="30">
        <v>49538.78</v>
      </c>
      <c r="BD8" s="30">
        <v>50943.29</v>
      </c>
      <c r="BE8" s="30">
        <v>51443.29</v>
      </c>
      <c r="BF8" s="30">
        <v>52643.29</v>
      </c>
      <c r="BG8" s="30">
        <v>51900</v>
      </c>
      <c r="BH8" s="30">
        <v>51600</v>
      </c>
      <c r="BI8" s="30">
        <v>50600</v>
      </c>
      <c r="BJ8" s="30">
        <v>46900</v>
      </c>
      <c r="BK8" s="30">
        <v>45327.82</v>
      </c>
      <c r="BL8" s="30">
        <v>44327.82</v>
      </c>
      <c r="BM8" s="30">
        <v>42727.82</v>
      </c>
      <c r="BN8" s="30">
        <v>42600</v>
      </c>
      <c r="BO8" s="30">
        <v>41600</v>
      </c>
      <c r="BP8" s="30">
        <v>39300</v>
      </c>
      <c r="BQ8" s="30">
        <v>36300</v>
      </c>
      <c r="BR8" s="30">
        <v>31800</v>
      </c>
      <c r="BS8" s="30">
        <v>29100</v>
      </c>
      <c r="BT8" s="30">
        <v>26300</v>
      </c>
      <c r="BU8" s="30">
        <v>23400</v>
      </c>
      <c r="BV8" s="30">
        <v>24400</v>
      </c>
      <c r="BW8" s="30">
        <v>24000</v>
      </c>
      <c r="BX8" s="30">
        <v>22800</v>
      </c>
      <c r="BY8" s="30">
        <v>20900</v>
      </c>
      <c r="BZ8" s="30">
        <v>20100</v>
      </c>
      <c r="CA8" s="30">
        <v>20600</v>
      </c>
      <c r="CB8" s="30">
        <v>20400</v>
      </c>
      <c r="CC8" s="30">
        <v>21000</v>
      </c>
      <c r="CD8" s="30">
        <v>22000</v>
      </c>
      <c r="CE8" s="30">
        <v>23200</v>
      </c>
      <c r="CF8" s="30">
        <v>23000</v>
      </c>
      <c r="CG8" s="30">
        <v>23700</v>
      </c>
      <c r="CH8" s="30">
        <v>25800</v>
      </c>
      <c r="CI8" s="30">
        <v>23300</v>
      </c>
      <c r="CJ8" s="30">
        <v>23100</v>
      </c>
      <c r="CK8" s="30">
        <v>22800</v>
      </c>
      <c r="CL8" s="30">
        <v>22600</v>
      </c>
      <c r="CM8" s="30">
        <v>21500</v>
      </c>
      <c r="CN8" s="30">
        <v>20000</v>
      </c>
      <c r="CO8" s="30">
        <v>18500</v>
      </c>
      <c r="CP8" s="30">
        <v>17300</v>
      </c>
      <c r="CQ8" s="30">
        <v>16700</v>
      </c>
      <c r="CR8" s="30">
        <v>16100</v>
      </c>
      <c r="CS8" s="30">
        <v>15500</v>
      </c>
      <c r="CT8" s="30">
        <v>22586.22</v>
      </c>
      <c r="CU8" s="30">
        <v>15627.67</v>
      </c>
      <c r="CV8" s="30">
        <v>14327.67</v>
      </c>
      <c r="CW8" s="30">
        <v>13140.74</v>
      </c>
      <c r="CX8" s="30">
        <v>15315.15</v>
      </c>
      <c r="CY8" s="30">
        <v>22608.66</v>
      </c>
      <c r="CZ8" s="30">
        <v>30202.83</v>
      </c>
      <c r="DA8" s="30">
        <v>35780.839999999997</v>
      </c>
      <c r="DB8" s="30">
        <v>38613.94</v>
      </c>
      <c r="DC8" s="30">
        <v>36393.800000000003</v>
      </c>
      <c r="DD8" s="30">
        <v>36626.15</v>
      </c>
      <c r="DE8" s="30">
        <v>42193.24</v>
      </c>
      <c r="DF8" s="30">
        <v>50403.44</v>
      </c>
      <c r="DG8" s="30">
        <v>49190.51</v>
      </c>
      <c r="DH8" s="30">
        <v>49946.64</v>
      </c>
      <c r="DI8" s="30">
        <v>54587.73</v>
      </c>
      <c r="DJ8" s="30">
        <v>59212.66</v>
      </c>
      <c r="DK8" s="30">
        <v>59678.99</v>
      </c>
      <c r="DL8" s="30">
        <v>60364.54</v>
      </c>
      <c r="DM8" s="30">
        <v>64327.59</v>
      </c>
      <c r="DN8" s="30">
        <v>63554.79</v>
      </c>
      <c r="DO8" s="30">
        <v>60757.43</v>
      </c>
      <c r="DP8" s="30">
        <v>56566.32</v>
      </c>
      <c r="DQ8" s="30">
        <v>52689.51</v>
      </c>
      <c r="DR8" s="30">
        <v>47544.6</v>
      </c>
      <c r="DS8" s="30">
        <v>48077.599999999999</v>
      </c>
      <c r="DT8" s="30">
        <v>46657.69</v>
      </c>
      <c r="DU8" s="30">
        <v>48119.95</v>
      </c>
      <c r="DV8" s="30">
        <v>45238.720000000001</v>
      </c>
      <c r="DW8" s="30">
        <v>42539.79</v>
      </c>
      <c r="DX8" s="30">
        <v>39729.49</v>
      </c>
      <c r="DY8" s="30">
        <v>39479.879999999997</v>
      </c>
      <c r="DZ8" s="30">
        <v>37999.980000000003</v>
      </c>
      <c r="EA8" s="30">
        <v>35465.03</v>
      </c>
      <c r="EB8" s="30">
        <v>35047.050000000003</v>
      </c>
      <c r="EC8" s="30">
        <v>35047.050000000003</v>
      </c>
      <c r="ED8" s="30">
        <v>27966.14</v>
      </c>
      <c r="EE8" s="30">
        <v>27680.14</v>
      </c>
      <c r="EF8" s="30">
        <v>31310.9</v>
      </c>
      <c r="EG8" s="30">
        <v>31738.59</v>
      </c>
      <c r="EH8" s="30">
        <v>32085.37</v>
      </c>
      <c r="EI8" s="30">
        <v>32096.37</v>
      </c>
      <c r="EJ8" s="30">
        <v>27973.63</v>
      </c>
      <c r="EK8" s="30">
        <v>23605.83</v>
      </c>
      <c r="EL8" s="30">
        <v>18749.54</v>
      </c>
      <c r="EM8" s="30">
        <v>17569.14</v>
      </c>
      <c r="EN8" s="30">
        <v>16746.59</v>
      </c>
    </row>
    <row r="9" spans="1:144" s="31" customFormat="1">
      <c r="A9" s="29" t="s">
        <v>115</v>
      </c>
      <c r="B9" s="30">
        <f t="shared" ref="B9:AG9" si="25">+B10+B15</f>
        <v>70576.997000000003</v>
      </c>
      <c r="C9" s="30">
        <f t="shared" si="25"/>
        <v>72925.628100000002</v>
      </c>
      <c r="D9" s="30">
        <f t="shared" si="25"/>
        <v>74062.654999999999</v>
      </c>
      <c r="E9" s="30">
        <f t="shared" si="25"/>
        <v>78614.134000000005</v>
      </c>
      <c r="F9" s="30">
        <f t="shared" si="25"/>
        <v>81550.851999999999</v>
      </c>
      <c r="G9" s="30">
        <f t="shared" si="25"/>
        <v>84937.481000000014</v>
      </c>
      <c r="H9" s="30">
        <f t="shared" si="25"/>
        <v>85289.277500000011</v>
      </c>
      <c r="I9" s="30">
        <f t="shared" si="25"/>
        <v>86677.44690000001</v>
      </c>
      <c r="J9" s="30">
        <f t="shared" si="25"/>
        <v>87490.761499999993</v>
      </c>
      <c r="K9" s="30">
        <f t="shared" si="25"/>
        <v>90884.526899999997</v>
      </c>
      <c r="L9" s="30">
        <f t="shared" si="25"/>
        <v>90824.925300000003</v>
      </c>
      <c r="M9" s="30">
        <f t="shared" si="25"/>
        <v>92364.762900000002</v>
      </c>
      <c r="N9" s="30">
        <f t="shared" si="25"/>
        <v>94062.837</v>
      </c>
      <c r="O9" s="30">
        <f t="shared" si="25"/>
        <v>97252.055800000002</v>
      </c>
      <c r="P9" s="30">
        <f t="shared" si="25"/>
        <v>98077.64009999999</v>
      </c>
      <c r="Q9" s="30">
        <f t="shared" si="25"/>
        <v>101305.788</v>
      </c>
      <c r="R9" s="30">
        <f t="shared" si="25"/>
        <v>103940.2187</v>
      </c>
      <c r="S9" s="30">
        <f t="shared" si="25"/>
        <v>105868.397</v>
      </c>
      <c r="T9" s="30">
        <f t="shared" si="25"/>
        <v>104568.69500000001</v>
      </c>
      <c r="U9" s="30">
        <f t="shared" si="25"/>
        <v>107210.20999999999</v>
      </c>
      <c r="V9" s="30">
        <f t="shared" si="25"/>
        <v>109220.68969999999</v>
      </c>
      <c r="W9" s="30">
        <f t="shared" si="25"/>
        <v>112027.05349999999</v>
      </c>
      <c r="X9" s="30">
        <f t="shared" si="25"/>
        <v>112786.42969999999</v>
      </c>
      <c r="Y9" s="30">
        <f t="shared" si="25"/>
        <v>125786.90730000001</v>
      </c>
      <c r="Z9" s="30">
        <f t="shared" si="25"/>
        <v>123474.3017</v>
      </c>
      <c r="AA9" s="30">
        <f t="shared" si="25"/>
        <v>130521.19029999999</v>
      </c>
      <c r="AB9" s="30">
        <f t="shared" si="25"/>
        <v>131705.304</v>
      </c>
      <c r="AC9" s="30">
        <f t="shared" si="25"/>
        <v>136897.52559999999</v>
      </c>
      <c r="AD9" s="30">
        <f t="shared" si="25"/>
        <v>134540.04670000001</v>
      </c>
      <c r="AE9" s="30">
        <f t="shared" si="25"/>
        <v>138350.3254</v>
      </c>
      <c r="AF9" s="30">
        <f t="shared" si="25"/>
        <v>140812.7733</v>
      </c>
      <c r="AG9" s="30">
        <f t="shared" si="25"/>
        <v>141574.79029999999</v>
      </c>
      <c r="AH9" s="30">
        <f t="shared" ref="AH9:BE9" si="26">+AH10+AH15</f>
        <v>143036.09330000001</v>
      </c>
      <c r="AI9" s="30">
        <f t="shared" si="26"/>
        <v>147726.45879999999</v>
      </c>
      <c r="AJ9" s="30">
        <f t="shared" si="26"/>
        <v>150811.69709999999</v>
      </c>
      <c r="AK9" s="30">
        <f t="shared" si="26"/>
        <v>155363.916</v>
      </c>
      <c r="AL9" s="30">
        <f t="shared" si="26"/>
        <v>153856.6697</v>
      </c>
      <c r="AM9" s="30">
        <f t="shared" si="26"/>
        <v>160764.5722</v>
      </c>
      <c r="AN9" s="30">
        <f t="shared" si="26"/>
        <v>161510.41939999998</v>
      </c>
      <c r="AO9" s="30">
        <f t="shared" si="26"/>
        <v>168214.83169999998</v>
      </c>
      <c r="AP9" s="30">
        <f t="shared" si="26"/>
        <v>170220.24770000001</v>
      </c>
      <c r="AQ9" s="30">
        <f t="shared" si="26"/>
        <v>176215.52459999998</v>
      </c>
      <c r="AR9" s="30">
        <f t="shared" si="26"/>
        <v>179431.58689999999</v>
      </c>
      <c r="AS9" s="30">
        <f t="shared" si="26"/>
        <v>182666.59288348601</v>
      </c>
      <c r="AT9" s="30">
        <f t="shared" si="26"/>
        <v>179921.56134806399</v>
      </c>
      <c r="AU9" s="30">
        <f t="shared" si="26"/>
        <v>182540.68876894398</v>
      </c>
      <c r="AV9" s="30">
        <f t="shared" si="26"/>
        <v>184606.82899999997</v>
      </c>
      <c r="AW9" s="30">
        <f t="shared" si="26"/>
        <v>187881.07599999997</v>
      </c>
      <c r="AX9" s="30">
        <f t="shared" si="26"/>
        <v>184496.94830000002</v>
      </c>
      <c r="AY9" s="30">
        <f t="shared" si="26"/>
        <v>189399.47679999997</v>
      </c>
      <c r="AZ9" s="30">
        <f t="shared" si="26"/>
        <v>191423.01759999999</v>
      </c>
      <c r="BA9" s="30">
        <f t="shared" si="26"/>
        <v>199199.65779999999</v>
      </c>
      <c r="BB9" s="30">
        <f t="shared" si="26"/>
        <v>198154.4589</v>
      </c>
      <c r="BC9" s="30">
        <f t="shared" si="26"/>
        <v>202908.50220000002</v>
      </c>
      <c r="BD9" s="30">
        <f t="shared" si="26"/>
        <v>206535.00040000002</v>
      </c>
      <c r="BE9" s="30">
        <f t="shared" si="26"/>
        <v>208901.56279904</v>
      </c>
      <c r="BF9" s="30">
        <f t="shared" ref="BF9:CK9" si="27">+BF10+BF15+BF20</f>
        <v>207646.29799904005</v>
      </c>
      <c r="BG9" s="30">
        <f t="shared" si="27"/>
        <v>215727.29379904</v>
      </c>
      <c r="BH9" s="30">
        <f t="shared" si="27"/>
        <v>220284.0552</v>
      </c>
      <c r="BI9" s="30">
        <f t="shared" si="27"/>
        <v>227525.96750000003</v>
      </c>
      <c r="BJ9" s="30">
        <f t="shared" si="27"/>
        <v>226600.72919999997</v>
      </c>
      <c r="BK9" s="30">
        <f t="shared" si="27"/>
        <v>233919.74969999999</v>
      </c>
      <c r="BL9" s="30">
        <f t="shared" si="27"/>
        <v>237881.93540000002</v>
      </c>
      <c r="BM9" s="30">
        <f t="shared" si="27"/>
        <v>245641.549</v>
      </c>
      <c r="BN9" s="30">
        <f t="shared" si="27"/>
        <v>246555.00290000002</v>
      </c>
      <c r="BO9" s="30">
        <f t="shared" si="27"/>
        <v>252788.72890000002</v>
      </c>
      <c r="BP9" s="30">
        <f t="shared" si="27"/>
        <v>258194.27830000006</v>
      </c>
      <c r="BQ9" s="30">
        <f t="shared" si="27"/>
        <v>264952.41769999999</v>
      </c>
      <c r="BR9" s="30">
        <f t="shared" si="27"/>
        <v>262286.2145</v>
      </c>
      <c r="BS9" s="30">
        <f t="shared" si="27"/>
        <v>268596.41360000003</v>
      </c>
      <c r="BT9" s="30">
        <f t="shared" si="27"/>
        <v>271953.44</v>
      </c>
      <c r="BU9" s="30">
        <f t="shared" si="27"/>
        <v>275146.34799000004</v>
      </c>
      <c r="BV9" s="30">
        <f t="shared" si="27"/>
        <v>278380.78469499998</v>
      </c>
      <c r="BW9" s="30">
        <f t="shared" si="27"/>
        <v>288014.88802000001</v>
      </c>
      <c r="BX9" s="30">
        <f t="shared" si="27"/>
        <v>291453.34822500002</v>
      </c>
      <c r="BY9" s="30">
        <f t="shared" si="27"/>
        <v>297026.25237499998</v>
      </c>
      <c r="BZ9" s="30">
        <f t="shared" si="27"/>
        <v>298703.90074499999</v>
      </c>
      <c r="CA9" s="30">
        <f t="shared" si="27"/>
        <v>300652.261535</v>
      </c>
      <c r="CB9" s="30">
        <f t="shared" si="27"/>
        <v>307699.61820500001</v>
      </c>
      <c r="CC9" s="30">
        <f t="shared" si="27"/>
        <v>309787.59920500003</v>
      </c>
      <c r="CD9" s="30">
        <f t="shared" si="27"/>
        <v>306896.81117000006</v>
      </c>
      <c r="CE9" s="30">
        <f t="shared" si="27"/>
        <v>312059.90172000002</v>
      </c>
      <c r="CF9" s="30">
        <f t="shared" si="27"/>
        <v>317890.44733</v>
      </c>
      <c r="CG9" s="30">
        <f t="shared" si="27"/>
        <v>318463.18295264</v>
      </c>
      <c r="CH9" s="30">
        <f t="shared" si="27"/>
        <v>317045.7328536</v>
      </c>
      <c r="CI9" s="30">
        <f t="shared" si="27"/>
        <v>321897.87676671997</v>
      </c>
      <c r="CJ9" s="30">
        <f t="shared" si="27"/>
        <v>326753.88881072006</v>
      </c>
      <c r="CK9" s="30">
        <f t="shared" si="27"/>
        <v>327882.84742448002</v>
      </c>
      <c r="CL9" s="30">
        <f t="shared" ref="CL9:DQ9" si="28">+CL10+CL15+CL20</f>
        <v>328624.60091424006</v>
      </c>
      <c r="CM9" s="30">
        <f t="shared" si="28"/>
        <v>327772.57446015999</v>
      </c>
      <c r="CN9" s="30">
        <f t="shared" si="28"/>
        <v>329416.96863232</v>
      </c>
      <c r="CO9" s="30">
        <f t="shared" si="28"/>
        <v>331246.06593760004</v>
      </c>
      <c r="CP9" s="30">
        <f t="shared" si="28"/>
        <v>331191.67677008</v>
      </c>
      <c r="CQ9" s="30">
        <f t="shared" si="28"/>
        <v>336923.5818864</v>
      </c>
      <c r="CR9" s="30">
        <f t="shared" si="28"/>
        <v>343560.36367535999</v>
      </c>
      <c r="CS9" s="30">
        <f t="shared" si="28"/>
        <v>350910.98301952</v>
      </c>
      <c r="CT9" s="30">
        <f t="shared" si="28"/>
        <v>350868.39764395996</v>
      </c>
      <c r="CU9" s="30">
        <f t="shared" si="28"/>
        <v>354094.09844624001</v>
      </c>
      <c r="CV9" s="30">
        <f t="shared" si="28"/>
        <v>357900.67011000001</v>
      </c>
      <c r="CW9" s="30">
        <f t="shared" si="28"/>
        <v>359798.35171979998</v>
      </c>
      <c r="CX9" s="30">
        <f t="shared" si="28"/>
        <v>359313.43987540004</v>
      </c>
      <c r="CY9" s="30">
        <f t="shared" si="28"/>
        <v>361623.77631640004</v>
      </c>
      <c r="CZ9" s="30">
        <f t="shared" si="28"/>
        <v>350752.91618600005</v>
      </c>
      <c r="DA9" s="30">
        <f t="shared" si="28"/>
        <v>351689.77343920001</v>
      </c>
      <c r="DB9" s="30">
        <f t="shared" si="28"/>
        <v>348740.71954540006</v>
      </c>
      <c r="DC9" s="30">
        <f t="shared" si="28"/>
        <v>352390.49498560006</v>
      </c>
      <c r="DD9" s="30">
        <f t="shared" si="28"/>
        <v>357735.05683979997</v>
      </c>
      <c r="DE9" s="30">
        <f t="shared" si="28"/>
        <v>358020.24125280004</v>
      </c>
      <c r="DF9" s="30">
        <f t="shared" si="28"/>
        <v>360815.22991320002</v>
      </c>
      <c r="DG9" s="30">
        <f t="shared" si="28"/>
        <v>365339.35731760011</v>
      </c>
      <c r="DH9" s="30">
        <f t="shared" si="28"/>
        <v>367215.22179260012</v>
      </c>
      <c r="DI9" s="30">
        <f t="shared" si="28"/>
        <v>370868.60333140002</v>
      </c>
      <c r="DJ9" s="30">
        <f t="shared" si="28"/>
        <v>377739.88657680003</v>
      </c>
      <c r="DK9" s="30">
        <f t="shared" si="28"/>
        <v>373558.73262100009</v>
      </c>
      <c r="DL9" s="30">
        <f t="shared" si="28"/>
        <v>379302.07252079999</v>
      </c>
      <c r="DM9" s="30">
        <f t="shared" si="28"/>
        <v>377149.74087520008</v>
      </c>
      <c r="DN9" s="30">
        <f t="shared" si="28"/>
        <v>385062.00240920001</v>
      </c>
      <c r="DO9" s="30">
        <f t="shared" si="28"/>
        <v>391968.0880676001</v>
      </c>
      <c r="DP9" s="30">
        <f t="shared" si="28"/>
        <v>397327.70212640002</v>
      </c>
      <c r="DQ9" s="30">
        <f t="shared" si="28"/>
        <v>399976.42615240003</v>
      </c>
      <c r="DR9" s="30">
        <f t="shared" ref="DR9:EN9" si="29">+DR10+DR15+DR20</f>
        <v>405411.60797700007</v>
      </c>
      <c r="DS9" s="30">
        <f t="shared" si="29"/>
        <v>414283.63894020003</v>
      </c>
      <c r="DT9" s="30">
        <f t="shared" si="29"/>
        <v>423451.3404548</v>
      </c>
      <c r="DU9" s="30">
        <f t="shared" si="29"/>
        <v>420819.151595</v>
      </c>
      <c r="DV9" s="30">
        <f t="shared" si="29"/>
        <v>430661.9333798</v>
      </c>
      <c r="DW9" s="30">
        <f t="shared" si="29"/>
        <v>437461.11628319998</v>
      </c>
      <c r="DX9" s="30">
        <f t="shared" si="29"/>
        <v>445041.56397279998</v>
      </c>
      <c r="DY9" s="30">
        <f t="shared" si="29"/>
        <v>447579.75531220005</v>
      </c>
      <c r="DZ9" s="30">
        <f t="shared" si="29"/>
        <v>454822.73095579998</v>
      </c>
      <c r="EA9" s="30">
        <f t="shared" si="29"/>
        <v>466074.62503180001</v>
      </c>
      <c r="EB9" s="30">
        <f t="shared" si="29"/>
        <v>472162.08566360001</v>
      </c>
      <c r="EC9" s="30">
        <f t="shared" si="29"/>
        <v>464496.93974475999</v>
      </c>
      <c r="ED9" s="30">
        <f t="shared" si="29"/>
        <v>471292.23290676007</v>
      </c>
      <c r="EE9" s="30">
        <f t="shared" si="29"/>
        <v>480066.08039506996</v>
      </c>
      <c r="EF9" s="30">
        <f t="shared" si="29"/>
        <v>487834.92469181999</v>
      </c>
      <c r="EG9" s="30">
        <f t="shared" si="29"/>
        <v>493635.43812682998</v>
      </c>
      <c r="EH9" s="30">
        <f t="shared" si="29"/>
        <v>498632.04243967007</v>
      </c>
      <c r="EI9" s="30">
        <f t="shared" si="29"/>
        <v>495223.57351801998</v>
      </c>
      <c r="EJ9" s="30">
        <f t="shared" si="29"/>
        <v>501487.22174796002</v>
      </c>
      <c r="EK9" s="30">
        <f t="shared" si="29"/>
        <v>495353.88844742003</v>
      </c>
      <c r="EL9" s="30">
        <f t="shared" si="29"/>
        <v>500531.33211265999</v>
      </c>
      <c r="EM9" s="30">
        <f t="shared" si="29"/>
        <v>491026.74630410998</v>
      </c>
      <c r="EN9" s="30">
        <f t="shared" si="29"/>
        <v>495015.75647844002</v>
      </c>
    </row>
    <row r="10" spans="1:144" ht="13.8">
      <c r="A10" s="32" t="s">
        <v>116</v>
      </c>
      <c r="B10" s="33">
        <f t="shared" ref="B10:AG10" si="30">SUM(B11:B14)</f>
        <v>52681.087</v>
      </c>
      <c r="C10" s="33">
        <f t="shared" si="30"/>
        <v>54987.65</v>
      </c>
      <c r="D10" s="33">
        <f t="shared" si="30"/>
        <v>55890.65</v>
      </c>
      <c r="E10" s="33">
        <f t="shared" si="30"/>
        <v>60547.696000000004</v>
      </c>
      <c r="F10" s="33">
        <f t="shared" si="30"/>
        <v>63245.125999999997</v>
      </c>
      <c r="G10" s="33">
        <f t="shared" si="30"/>
        <v>66701.534000000014</v>
      </c>
      <c r="H10" s="33">
        <f t="shared" si="30"/>
        <v>66756.626500000013</v>
      </c>
      <c r="I10" s="33">
        <f t="shared" si="30"/>
        <v>68032.005000000005</v>
      </c>
      <c r="J10" s="33">
        <f t="shared" si="30"/>
        <v>69001.333100000003</v>
      </c>
      <c r="K10" s="33">
        <f t="shared" si="30"/>
        <v>72337.218000000008</v>
      </c>
      <c r="L10" s="33">
        <f t="shared" si="30"/>
        <v>72024.673999999999</v>
      </c>
      <c r="M10" s="33">
        <f t="shared" si="30"/>
        <v>73877.713999999993</v>
      </c>
      <c r="N10" s="33">
        <f t="shared" si="30"/>
        <v>75411.771999999997</v>
      </c>
      <c r="O10" s="33">
        <f t="shared" si="30"/>
        <v>78601.070999999996</v>
      </c>
      <c r="P10" s="33">
        <f t="shared" si="30"/>
        <v>79914.835999999996</v>
      </c>
      <c r="Q10" s="33">
        <f t="shared" si="30"/>
        <v>83142.982999999993</v>
      </c>
      <c r="R10" s="33">
        <f t="shared" si="30"/>
        <v>85577.414000000004</v>
      </c>
      <c r="S10" s="33">
        <f t="shared" si="30"/>
        <v>88705.592000000004</v>
      </c>
      <c r="T10" s="33">
        <f t="shared" si="30"/>
        <v>87205.89</v>
      </c>
      <c r="U10" s="33">
        <f t="shared" si="30"/>
        <v>89847.404999999999</v>
      </c>
      <c r="V10" s="33">
        <f t="shared" si="30"/>
        <v>92350.436999999991</v>
      </c>
      <c r="W10" s="33">
        <f t="shared" si="30"/>
        <v>95058.497999999992</v>
      </c>
      <c r="X10" s="33">
        <f t="shared" si="30"/>
        <v>95358.347999999998</v>
      </c>
      <c r="Y10" s="33">
        <f t="shared" si="30"/>
        <v>99712.292000000001</v>
      </c>
      <c r="Z10" s="33">
        <f t="shared" si="30"/>
        <v>97526.040399999998</v>
      </c>
      <c r="AA10" s="33">
        <f t="shared" si="30"/>
        <v>104193.29299999999</v>
      </c>
      <c r="AB10" s="33">
        <f t="shared" si="30"/>
        <v>105822.015</v>
      </c>
      <c r="AC10" s="33">
        <f t="shared" si="30"/>
        <v>111109.273</v>
      </c>
      <c r="AD10" s="33">
        <f t="shared" si="30"/>
        <v>111183.67130000002</v>
      </c>
      <c r="AE10" s="33">
        <f t="shared" si="30"/>
        <v>115337.8599</v>
      </c>
      <c r="AF10" s="33">
        <f t="shared" si="30"/>
        <v>117737.10089999999</v>
      </c>
      <c r="AG10" s="33">
        <f t="shared" si="30"/>
        <v>120485.02129999999</v>
      </c>
      <c r="AH10" s="33">
        <f t="shared" ref="AH10:BM10" si="31">SUM(AH11:AH14)</f>
        <v>122330.29179999999</v>
      </c>
      <c r="AI10" s="33">
        <f t="shared" si="31"/>
        <v>126972.2876</v>
      </c>
      <c r="AJ10" s="33">
        <f t="shared" si="31"/>
        <v>130153.28779999999</v>
      </c>
      <c r="AK10" s="33">
        <f t="shared" si="31"/>
        <v>135124.29180000001</v>
      </c>
      <c r="AL10" s="33">
        <f t="shared" si="31"/>
        <v>133763.45689999999</v>
      </c>
      <c r="AM10" s="33">
        <f t="shared" si="31"/>
        <v>140678.81270000001</v>
      </c>
      <c r="AN10" s="33">
        <f t="shared" si="31"/>
        <v>143694.49949999998</v>
      </c>
      <c r="AO10" s="33">
        <f t="shared" si="31"/>
        <v>150306.19179999997</v>
      </c>
      <c r="AP10" s="33">
        <f t="shared" si="31"/>
        <v>152417.41450000001</v>
      </c>
      <c r="AQ10" s="33">
        <f t="shared" si="31"/>
        <v>158787.46049999999</v>
      </c>
      <c r="AR10" s="33">
        <f t="shared" si="31"/>
        <v>161889.5336</v>
      </c>
      <c r="AS10" s="33">
        <f t="shared" si="31"/>
        <v>165937.9577</v>
      </c>
      <c r="AT10" s="33">
        <f t="shared" si="31"/>
        <v>163591.29269999999</v>
      </c>
      <c r="AU10" s="33">
        <f t="shared" si="31"/>
        <v>166125.38019999999</v>
      </c>
      <c r="AV10" s="33">
        <f t="shared" si="31"/>
        <v>169141.29299999998</v>
      </c>
      <c r="AW10" s="33">
        <f t="shared" si="31"/>
        <v>172496.05049999998</v>
      </c>
      <c r="AX10" s="33">
        <f t="shared" si="31"/>
        <v>168950.77830000001</v>
      </c>
      <c r="AY10" s="33">
        <f t="shared" si="31"/>
        <v>172130.98109999998</v>
      </c>
      <c r="AZ10" s="33">
        <f t="shared" si="31"/>
        <v>173324.9921</v>
      </c>
      <c r="BA10" s="33">
        <f t="shared" si="31"/>
        <v>180313.3388</v>
      </c>
      <c r="BB10" s="33">
        <f t="shared" si="31"/>
        <v>179246.55309999999</v>
      </c>
      <c r="BC10" s="33">
        <f t="shared" si="31"/>
        <v>183143.75570000001</v>
      </c>
      <c r="BD10" s="33">
        <f t="shared" si="31"/>
        <v>185682.08360000001</v>
      </c>
      <c r="BE10" s="33">
        <f t="shared" si="31"/>
        <v>187996.54569904</v>
      </c>
      <c r="BF10" s="33">
        <f t="shared" si="31"/>
        <v>185320.80179904003</v>
      </c>
      <c r="BG10" s="33">
        <f t="shared" si="31"/>
        <v>192733.46109904</v>
      </c>
      <c r="BH10" s="33">
        <f t="shared" si="31"/>
        <v>197161.8572</v>
      </c>
      <c r="BI10" s="33">
        <f t="shared" si="31"/>
        <v>202936.37800000003</v>
      </c>
      <c r="BJ10" s="33">
        <f t="shared" si="31"/>
        <v>200905.68909999996</v>
      </c>
      <c r="BK10" s="33">
        <f t="shared" si="31"/>
        <v>207928.7616</v>
      </c>
      <c r="BL10" s="33">
        <f t="shared" si="31"/>
        <v>210344.79670000001</v>
      </c>
      <c r="BM10" s="33">
        <f t="shared" si="31"/>
        <v>216886.93719999999</v>
      </c>
      <c r="BN10" s="33">
        <f t="shared" ref="BN10:CS10" si="32">SUM(BN11:BN14)</f>
        <v>217673.78650000002</v>
      </c>
      <c r="BO10" s="33">
        <f t="shared" si="32"/>
        <v>223989.59450000001</v>
      </c>
      <c r="BP10" s="33">
        <f t="shared" si="32"/>
        <v>227758.46650000004</v>
      </c>
      <c r="BQ10" s="33">
        <f t="shared" si="32"/>
        <v>234026.00559999997</v>
      </c>
      <c r="BR10" s="33">
        <f t="shared" si="32"/>
        <v>230189.6483</v>
      </c>
      <c r="BS10" s="33">
        <f t="shared" si="32"/>
        <v>236400.12180000002</v>
      </c>
      <c r="BT10" s="33">
        <f t="shared" si="32"/>
        <v>239124.3455</v>
      </c>
      <c r="BU10" s="33">
        <f t="shared" si="32"/>
        <v>241791.82280000002</v>
      </c>
      <c r="BV10" s="33">
        <f t="shared" si="32"/>
        <v>241756.33970000001</v>
      </c>
      <c r="BW10" s="33">
        <f t="shared" si="32"/>
        <v>251190.15760000001</v>
      </c>
      <c r="BX10" s="33">
        <f t="shared" si="32"/>
        <v>253300.97750000004</v>
      </c>
      <c r="BY10" s="33">
        <f t="shared" si="32"/>
        <v>258829.6685</v>
      </c>
      <c r="BZ10" s="33">
        <f t="shared" si="32"/>
        <v>261203.55450000003</v>
      </c>
      <c r="CA10" s="33">
        <f t="shared" si="32"/>
        <v>261659.21750000003</v>
      </c>
      <c r="CB10" s="33">
        <f t="shared" si="32"/>
        <v>266179.21750000003</v>
      </c>
      <c r="CC10" s="33">
        <f t="shared" si="32"/>
        <v>267066.64750000002</v>
      </c>
      <c r="CD10" s="33">
        <f t="shared" si="32"/>
        <v>262614.25950000004</v>
      </c>
      <c r="CE10" s="33">
        <f t="shared" si="32"/>
        <v>267654.25950000004</v>
      </c>
      <c r="CF10" s="33">
        <f t="shared" si="32"/>
        <v>273602.11849999998</v>
      </c>
      <c r="CG10" s="33">
        <f t="shared" si="32"/>
        <v>271894.5355</v>
      </c>
      <c r="CH10" s="33">
        <f t="shared" si="32"/>
        <v>271773.02350000001</v>
      </c>
      <c r="CI10" s="33">
        <f t="shared" si="32"/>
        <v>276905.21350000001</v>
      </c>
      <c r="CJ10" s="33">
        <f t="shared" si="32"/>
        <v>279405.21350000001</v>
      </c>
      <c r="CK10" s="33">
        <f t="shared" si="32"/>
        <v>281959.10159999999</v>
      </c>
      <c r="CL10" s="33">
        <f t="shared" si="32"/>
        <v>281295.66960000002</v>
      </c>
      <c r="CM10" s="33">
        <f t="shared" si="32"/>
        <v>277927.19560000004</v>
      </c>
      <c r="CN10" s="33">
        <f t="shared" si="32"/>
        <v>279430.96370000002</v>
      </c>
      <c r="CO10" s="33">
        <f t="shared" si="32"/>
        <v>277606.40670000005</v>
      </c>
      <c r="CP10" s="33">
        <f t="shared" si="32"/>
        <v>275047.01870000002</v>
      </c>
      <c r="CQ10" s="33">
        <f t="shared" si="32"/>
        <v>280712.13870000001</v>
      </c>
      <c r="CR10" s="33">
        <f t="shared" si="32"/>
        <v>286594.27270000003</v>
      </c>
      <c r="CS10" s="33">
        <f t="shared" si="32"/>
        <v>290494.27270000003</v>
      </c>
      <c r="CT10" s="33">
        <f t="shared" ref="CT10:DY10" si="33">SUM(CT11:CT14)</f>
        <v>289325.83100000001</v>
      </c>
      <c r="CU10" s="33">
        <f t="shared" si="33"/>
        <v>291929.01</v>
      </c>
      <c r="CV10" s="33">
        <f t="shared" si="33"/>
        <v>294613.83400000003</v>
      </c>
      <c r="CW10" s="33">
        <f t="shared" si="33"/>
        <v>296040.49200000003</v>
      </c>
      <c r="CX10" s="33">
        <f t="shared" si="33"/>
        <v>295389.08500000002</v>
      </c>
      <c r="CY10" s="33">
        <f t="shared" si="33"/>
        <v>297902.78500000003</v>
      </c>
      <c r="CZ10" s="33">
        <f t="shared" si="33"/>
        <v>285520.59380000003</v>
      </c>
      <c r="DA10" s="33">
        <f t="shared" si="33"/>
        <v>287282.77880000003</v>
      </c>
      <c r="DB10" s="33">
        <f t="shared" si="33"/>
        <v>282881.98380000005</v>
      </c>
      <c r="DC10" s="33">
        <f t="shared" si="33"/>
        <v>286497.32000000007</v>
      </c>
      <c r="DD10" s="33">
        <f t="shared" si="33"/>
        <v>291713.32</v>
      </c>
      <c r="DE10" s="33">
        <f t="shared" si="33"/>
        <v>292054.07100000005</v>
      </c>
      <c r="DF10" s="33">
        <f t="shared" si="33"/>
        <v>294952.25540000002</v>
      </c>
      <c r="DG10" s="33">
        <f t="shared" si="33"/>
        <v>301442.65440000012</v>
      </c>
      <c r="DH10" s="33">
        <f t="shared" si="33"/>
        <v>303351.05440000008</v>
      </c>
      <c r="DI10" s="33">
        <f t="shared" si="33"/>
        <v>306947.59880000004</v>
      </c>
      <c r="DJ10" s="33">
        <f t="shared" si="33"/>
        <v>313721.46380000003</v>
      </c>
      <c r="DK10" s="33">
        <f t="shared" si="33"/>
        <v>309475.91680000006</v>
      </c>
      <c r="DL10" s="33">
        <f t="shared" si="33"/>
        <v>315141.51870000002</v>
      </c>
      <c r="DM10" s="33">
        <f t="shared" si="33"/>
        <v>313627.43170000007</v>
      </c>
      <c r="DN10" s="33">
        <f t="shared" si="33"/>
        <v>321554.20670000004</v>
      </c>
      <c r="DO10" s="33">
        <f t="shared" si="33"/>
        <v>328446.69350000005</v>
      </c>
      <c r="DP10" s="33">
        <f t="shared" si="33"/>
        <v>333846.69350000005</v>
      </c>
      <c r="DQ10" s="33">
        <f t="shared" si="33"/>
        <v>337283.85450000002</v>
      </c>
      <c r="DR10" s="33">
        <f t="shared" si="33"/>
        <v>342883.08480000007</v>
      </c>
      <c r="DS10" s="33">
        <f t="shared" si="33"/>
        <v>350262.53580000007</v>
      </c>
      <c r="DT10" s="33">
        <f t="shared" si="33"/>
        <v>356648.03580000001</v>
      </c>
      <c r="DU10" s="33">
        <f t="shared" si="33"/>
        <v>350361.37800000003</v>
      </c>
      <c r="DV10" s="33">
        <f t="shared" si="33"/>
        <v>360180.37800000003</v>
      </c>
      <c r="DW10" s="33">
        <f t="shared" si="33"/>
        <v>364773.00199999998</v>
      </c>
      <c r="DX10" s="33">
        <f t="shared" si="33"/>
        <v>372308.60719999997</v>
      </c>
      <c r="DY10" s="33">
        <f t="shared" si="33"/>
        <v>374812.35020000004</v>
      </c>
      <c r="DZ10" s="33">
        <f t="shared" ref="DZ10:EN10" si="34">SUM(DZ11:DZ14)</f>
        <v>382076.73119999998</v>
      </c>
      <c r="EA10" s="33">
        <f t="shared" si="34"/>
        <v>392594.01370000001</v>
      </c>
      <c r="EB10" s="33">
        <f t="shared" si="34"/>
        <v>398005.02970000001</v>
      </c>
      <c r="EC10" s="33">
        <f t="shared" si="34"/>
        <v>386386.23969999998</v>
      </c>
      <c r="ED10" s="33">
        <f t="shared" si="34"/>
        <v>390997.67000000004</v>
      </c>
      <c r="EE10" s="33">
        <f t="shared" si="34"/>
        <v>399262.58999999997</v>
      </c>
      <c r="EF10" s="33">
        <f t="shared" si="34"/>
        <v>404538.25199999998</v>
      </c>
      <c r="EG10" s="33">
        <f t="shared" si="34"/>
        <v>408318.45799999998</v>
      </c>
      <c r="EH10" s="33">
        <f t="shared" si="34"/>
        <v>411500.26100000006</v>
      </c>
      <c r="EI10" s="33">
        <f t="shared" si="34"/>
        <v>407249.24800000002</v>
      </c>
      <c r="EJ10" s="33">
        <f t="shared" si="34"/>
        <v>409684.049</v>
      </c>
      <c r="EK10" s="33">
        <f t="shared" si="34"/>
        <v>402425.576</v>
      </c>
      <c r="EL10" s="33">
        <f t="shared" si="34"/>
        <v>409649.35499999998</v>
      </c>
      <c r="EM10" s="33">
        <f t="shared" si="34"/>
        <v>410912.37899999996</v>
      </c>
      <c r="EN10" s="33">
        <f t="shared" si="34"/>
        <v>415741.11200000002</v>
      </c>
    </row>
    <row r="11" spans="1:144" ht="13.8">
      <c r="A11" s="27" t="s">
        <v>109</v>
      </c>
      <c r="B11" s="28">
        <v>9551.3469999999998</v>
      </c>
      <c r="C11" s="28">
        <v>11584.136</v>
      </c>
      <c r="D11" s="28">
        <v>9599.0570000000007</v>
      </c>
      <c r="E11" s="28">
        <v>9599.0590000000011</v>
      </c>
      <c r="F11" s="28">
        <v>9599.0590000000011</v>
      </c>
      <c r="G11" s="28">
        <v>13422.073</v>
      </c>
      <c r="H11" s="28">
        <v>10958.127500000001</v>
      </c>
      <c r="I11" s="28">
        <v>9085.9269999999997</v>
      </c>
      <c r="J11" s="28">
        <v>7921.8270999999995</v>
      </c>
      <c r="K11" s="28">
        <v>10234.805</v>
      </c>
      <c r="L11" s="28">
        <v>8168.7820000000002</v>
      </c>
      <c r="M11" s="28">
        <v>13083.971</v>
      </c>
      <c r="N11" s="28">
        <v>13083.971</v>
      </c>
      <c r="O11" s="28">
        <v>17249.165000000001</v>
      </c>
      <c r="P11" s="28">
        <v>15216.376</v>
      </c>
      <c r="Q11" s="28">
        <v>18716.376</v>
      </c>
      <c r="R11" s="28">
        <v>22850.287</v>
      </c>
      <c r="S11" s="28">
        <v>25669.451000000001</v>
      </c>
      <c r="T11" s="28">
        <v>21846.440999999999</v>
      </c>
      <c r="U11" s="28">
        <v>24443.027000000002</v>
      </c>
      <c r="V11" s="28">
        <v>24630.348000000002</v>
      </c>
      <c r="W11" s="28">
        <v>26027.071</v>
      </c>
      <c r="X11" s="28">
        <v>23715.076000000001</v>
      </c>
      <c r="Y11" s="28">
        <v>26453.719000000001</v>
      </c>
      <c r="Z11" s="28">
        <v>23886.089</v>
      </c>
      <c r="AA11" s="28">
        <v>24467.293999999998</v>
      </c>
      <c r="AB11" s="28">
        <v>19864.09</v>
      </c>
      <c r="AC11" s="28">
        <v>24458.28</v>
      </c>
      <c r="AD11" s="28">
        <v>23947.464</v>
      </c>
      <c r="AE11" s="28">
        <v>25243.670999999998</v>
      </c>
      <c r="AF11" s="28">
        <v>22930.77</v>
      </c>
      <c r="AG11" s="28">
        <v>29557.648999999998</v>
      </c>
      <c r="AH11" s="28">
        <v>26961.508999999998</v>
      </c>
      <c r="AI11" s="28">
        <v>27474.269</v>
      </c>
      <c r="AJ11" s="28">
        <v>24390.647999999997</v>
      </c>
      <c r="AK11" s="28">
        <v>31899.357</v>
      </c>
      <c r="AL11" s="28">
        <v>26220.699000000001</v>
      </c>
      <c r="AM11" s="103">
        <v>28575.917000000001</v>
      </c>
      <c r="AN11" s="103">
        <v>25963.822</v>
      </c>
      <c r="AO11" s="103">
        <v>32424.843000000001</v>
      </c>
      <c r="AP11" s="103">
        <v>26286.386999999999</v>
      </c>
      <c r="AQ11" s="103">
        <v>28423.569000000003</v>
      </c>
      <c r="AR11" s="103">
        <v>26530.701000000001</v>
      </c>
      <c r="AS11" s="103">
        <v>39273.936000000002</v>
      </c>
      <c r="AT11" s="103">
        <v>33567.271000000001</v>
      </c>
      <c r="AU11" s="103">
        <v>37441.048999999999</v>
      </c>
      <c r="AV11" s="103">
        <v>36051.061000000002</v>
      </c>
      <c r="AW11" s="103">
        <v>44558.884999999995</v>
      </c>
      <c r="AX11" s="103">
        <v>37697.050999999999</v>
      </c>
      <c r="AY11" s="103">
        <v>43302.515999999996</v>
      </c>
      <c r="AZ11" s="103">
        <v>40644.108999999997</v>
      </c>
      <c r="BA11" s="103">
        <v>39328.135999999999</v>
      </c>
      <c r="BB11" s="103">
        <v>45178.962</v>
      </c>
      <c r="BC11" s="103">
        <v>44283.629000000001</v>
      </c>
      <c r="BD11" s="103">
        <v>43543.032999999996</v>
      </c>
      <c r="BE11" s="103">
        <v>41557.544799999996</v>
      </c>
      <c r="BF11" s="103">
        <v>44557.165000000008</v>
      </c>
      <c r="BG11" s="104">
        <v>48899.194000000003</v>
      </c>
      <c r="BH11" s="104">
        <v>37946.157000000007</v>
      </c>
      <c r="BI11" s="104">
        <v>38015.272000000004</v>
      </c>
      <c r="BJ11" s="104">
        <v>31297.548999999999</v>
      </c>
      <c r="BK11" s="104">
        <v>30166.553000000007</v>
      </c>
      <c r="BL11" s="104">
        <v>31590.235000000001</v>
      </c>
      <c r="BM11" s="104">
        <v>30735.093999999997</v>
      </c>
      <c r="BN11" s="104">
        <v>22430.154000000002</v>
      </c>
      <c r="BO11" s="104">
        <v>41197.716999999997</v>
      </c>
      <c r="BP11" s="104">
        <v>36181.063000000002</v>
      </c>
      <c r="BQ11" s="104">
        <v>36154.603999999999</v>
      </c>
      <c r="BR11" s="104">
        <v>37560.962</v>
      </c>
      <c r="BS11" s="104">
        <v>37560.962</v>
      </c>
      <c r="BT11" s="104">
        <v>33908.347999999998</v>
      </c>
      <c r="BU11" s="104">
        <v>44538.746999999996</v>
      </c>
      <c r="BV11" s="104">
        <v>50866.559000000001</v>
      </c>
      <c r="BW11" s="104">
        <v>49493.557000000001</v>
      </c>
      <c r="BX11" s="104">
        <v>43015.688999999998</v>
      </c>
      <c r="BY11" s="104">
        <v>42415.9139</v>
      </c>
      <c r="BZ11" s="104">
        <v>45912.632899999997</v>
      </c>
      <c r="CA11" s="104">
        <v>52119.476900000001</v>
      </c>
      <c r="CB11" s="104">
        <v>52618.108800000002</v>
      </c>
      <c r="CC11" s="104">
        <v>47796.216800000002</v>
      </c>
      <c r="CD11" s="104">
        <v>51691.908799999997</v>
      </c>
      <c r="CE11" s="104">
        <v>52191.908799999997</v>
      </c>
      <c r="CF11" s="104">
        <v>47417.122799999997</v>
      </c>
      <c r="CG11" s="104">
        <v>39988.297799999993</v>
      </c>
      <c r="CH11" s="104">
        <v>35462.433499999992</v>
      </c>
      <c r="CI11" s="104">
        <v>34465.798499999997</v>
      </c>
      <c r="CJ11" s="104">
        <v>34465.798499999997</v>
      </c>
      <c r="CK11" s="104">
        <v>31963.907599999999</v>
      </c>
      <c r="CL11" s="104">
        <v>31014.372600000002</v>
      </c>
      <c r="CM11" s="104">
        <v>26145.8986</v>
      </c>
      <c r="CN11" s="104">
        <v>50357.838900000002</v>
      </c>
      <c r="CO11" s="104">
        <v>45086.962899999999</v>
      </c>
      <c r="CP11" s="104">
        <v>47782.454899999997</v>
      </c>
      <c r="CQ11" s="104">
        <v>47302.886699999995</v>
      </c>
      <c r="CR11" s="104">
        <v>42943.143699999993</v>
      </c>
      <c r="CS11" s="104">
        <v>42943.143699999993</v>
      </c>
      <c r="CT11" s="104">
        <v>48590.775600000001</v>
      </c>
      <c r="CU11" s="104">
        <v>46783.929600000003</v>
      </c>
      <c r="CV11" s="104">
        <v>44968.753599999996</v>
      </c>
      <c r="CW11" s="104">
        <v>42589.812999999995</v>
      </c>
      <c r="CX11" s="104">
        <v>31827.253999999994</v>
      </c>
      <c r="CY11" s="34">
        <v>60473.487999999998</v>
      </c>
      <c r="CZ11" s="34">
        <v>48135.166899999997</v>
      </c>
      <c r="DA11" s="34">
        <v>59960.3969</v>
      </c>
      <c r="DB11" s="34">
        <v>52485.38289999999</v>
      </c>
      <c r="DC11" s="34">
        <v>48873.264299999995</v>
      </c>
      <c r="DD11" s="34">
        <v>48873.264299999995</v>
      </c>
      <c r="DE11" s="34">
        <v>51370.819500000005</v>
      </c>
      <c r="DF11" s="34">
        <v>44212.429399999994</v>
      </c>
      <c r="DG11" s="34">
        <v>40032.401600000005</v>
      </c>
      <c r="DH11" s="34">
        <v>40032.401600000005</v>
      </c>
      <c r="DI11" s="34">
        <v>35870.538999999997</v>
      </c>
      <c r="DJ11" s="34">
        <v>60112.178799999994</v>
      </c>
      <c r="DK11" s="34">
        <v>47446.506800000003</v>
      </c>
      <c r="DL11" s="34">
        <v>44298.735499999995</v>
      </c>
      <c r="DM11" s="34">
        <v>42594.3505</v>
      </c>
      <c r="DN11" s="34">
        <v>41619.125500000002</v>
      </c>
      <c r="DO11" s="34">
        <v>41523.637799999997</v>
      </c>
      <c r="DP11" s="34">
        <v>41523.637799999997</v>
      </c>
      <c r="DQ11" s="34">
        <v>59842.128799999991</v>
      </c>
      <c r="DR11" s="34">
        <v>58115.020799999998</v>
      </c>
      <c r="DS11" s="34">
        <v>53399.727800000001</v>
      </c>
      <c r="DT11" s="34">
        <v>47126.576800000003</v>
      </c>
      <c r="DU11" s="34">
        <v>30629.835999999999</v>
      </c>
      <c r="DV11" s="34">
        <v>30629.835999999999</v>
      </c>
      <c r="DW11" s="34">
        <v>52150.629000000001</v>
      </c>
      <c r="DX11" s="34">
        <v>50049.118200000004</v>
      </c>
      <c r="DY11" s="34">
        <v>62506.820200000002</v>
      </c>
      <c r="DZ11" s="34">
        <v>58381.178199999995</v>
      </c>
      <c r="EA11" s="34">
        <v>56126.804700000001</v>
      </c>
      <c r="EB11" s="34">
        <v>55446.620699999999</v>
      </c>
      <c r="EC11" s="34">
        <v>40827.830699999999</v>
      </c>
      <c r="ED11" s="34">
        <v>39840.993999999999</v>
      </c>
      <c r="EE11" s="34">
        <v>63764.15</v>
      </c>
      <c r="EF11" s="34">
        <v>62197.212</v>
      </c>
      <c r="EG11" s="34">
        <v>59544.978999999999</v>
      </c>
      <c r="EH11" s="34">
        <v>82772.161000000007</v>
      </c>
      <c r="EI11" s="34">
        <v>68885.129000000001</v>
      </c>
      <c r="EJ11" s="34">
        <v>64645.627999999997</v>
      </c>
      <c r="EK11" s="34">
        <v>78384.543999999994</v>
      </c>
      <c r="EL11" s="34">
        <v>78384.543999999994</v>
      </c>
      <c r="EM11" s="34">
        <v>76398.59</v>
      </c>
      <c r="EN11" s="34">
        <v>101103.36</v>
      </c>
    </row>
    <row r="12" spans="1:144" ht="13.8">
      <c r="A12" s="27" t="s">
        <v>110</v>
      </c>
      <c r="B12" s="28">
        <v>19184.97</v>
      </c>
      <c r="C12" s="28">
        <v>19538.553</v>
      </c>
      <c r="D12" s="28">
        <v>20855.565999999999</v>
      </c>
      <c r="E12" s="28">
        <v>22927.897000000001</v>
      </c>
      <c r="F12" s="28">
        <v>24241.913</v>
      </c>
      <c r="G12" s="28">
        <v>23828.353000000003</v>
      </c>
      <c r="H12" s="28">
        <v>24954.936000000002</v>
      </c>
      <c r="I12" s="28">
        <v>26505.5</v>
      </c>
      <c r="J12" s="28">
        <v>27729.824999999997</v>
      </c>
      <c r="K12" s="28">
        <v>28160.967999999997</v>
      </c>
      <c r="L12" s="28">
        <v>31837.233</v>
      </c>
      <c r="M12" s="28">
        <v>27522.043999999998</v>
      </c>
      <c r="N12" s="28">
        <v>28222.043999999998</v>
      </c>
      <c r="O12" s="28">
        <v>27132.967000000001</v>
      </c>
      <c r="P12" s="28">
        <v>27932.967000000001</v>
      </c>
      <c r="Q12" s="28">
        <v>25032.967000000001</v>
      </c>
      <c r="R12" s="28">
        <v>25375.321</v>
      </c>
      <c r="S12" s="28">
        <v>26476.530999999999</v>
      </c>
      <c r="T12" s="28">
        <v>27976.534</v>
      </c>
      <c r="U12" s="28">
        <v>29856.298999999999</v>
      </c>
      <c r="V12" s="28">
        <v>31257.053</v>
      </c>
      <c r="W12" s="28">
        <v>34693.78</v>
      </c>
      <c r="X12" s="28">
        <v>36693.807999999997</v>
      </c>
      <c r="Y12" s="28">
        <v>35225.510999999999</v>
      </c>
      <c r="Z12" s="28">
        <v>33349.245999999999</v>
      </c>
      <c r="AA12" s="28">
        <v>39615.458999999995</v>
      </c>
      <c r="AB12" s="28">
        <v>42935.231999999996</v>
      </c>
      <c r="AC12" s="28">
        <v>39898.629999999997</v>
      </c>
      <c r="AD12" s="28">
        <v>38860.26</v>
      </c>
      <c r="AE12" s="28">
        <v>42100.42</v>
      </c>
      <c r="AF12" s="28">
        <v>43233.475999999995</v>
      </c>
      <c r="AG12" s="28">
        <v>38476.180999999997</v>
      </c>
      <c r="AH12" s="28">
        <v>41009.226999999999</v>
      </c>
      <c r="AI12" s="28">
        <v>46481.561000000002</v>
      </c>
      <c r="AJ12" s="28">
        <v>49286.112000000001</v>
      </c>
      <c r="AK12" s="28">
        <v>43086.190999999999</v>
      </c>
      <c r="AL12" s="28">
        <v>46086.190999999999</v>
      </c>
      <c r="AM12" s="103">
        <v>51724.614999999998</v>
      </c>
      <c r="AN12" s="103">
        <v>53838.898999999998</v>
      </c>
      <c r="AO12" s="103">
        <v>50076.877999999997</v>
      </c>
      <c r="AP12" s="103">
        <v>60113.485999999997</v>
      </c>
      <c r="AQ12" s="103">
        <v>59892.097000000002</v>
      </c>
      <c r="AR12" s="103">
        <v>62649.625999999997</v>
      </c>
      <c r="AS12" s="103">
        <v>52742.391000000003</v>
      </c>
      <c r="AT12" s="103">
        <v>56102.391000000003</v>
      </c>
      <c r="AU12" s="103">
        <v>54751.250999999997</v>
      </c>
      <c r="AV12" s="103">
        <v>71063.016000000003</v>
      </c>
      <c r="AW12" s="103">
        <v>62601.732000000004</v>
      </c>
      <c r="AX12" s="103">
        <v>66108.972999999998</v>
      </c>
      <c r="AY12" s="103">
        <v>63547.722999999998</v>
      </c>
      <c r="AZ12" s="103">
        <v>66394.862999999998</v>
      </c>
      <c r="BA12" s="103">
        <v>69082.351899999994</v>
      </c>
      <c r="BB12" s="103">
        <v>58572.822899999992</v>
      </c>
      <c r="BC12" s="103">
        <v>71005.586899999995</v>
      </c>
      <c r="BD12" s="103">
        <v>69990.275799999989</v>
      </c>
      <c r="BE12" s="103">
        <v>72624.6639</v>
      </c>
      <c r="BF12" s="103">
        <v>64944.361799999999</v>
      </c>
      <c r="BG12" s="104">
        <v>63802.332799999996</v>
      </c>
      <c r="BH12" s="104">
        <v>70144.361799999984</v>
      </c>
      <c r="BI12" s="104">
        <v>67802.332799999975</v>
      </c>
      <c r="BJ12" s="104">
        <v>69547.311499999982</v>
      </c>
      <c r="BK12" s="104">
        <v>71547.311499999982</v>
      </c>
      <c r="BL12" s="104">
        <v>68798.179499999998</v>
      </c>
      <c r="BM12" s="104">
        <v>71978.742499999993</v>
      </c>
      <c r="BN12" s="104">
        <v>76178.742499999993</v>
      </c>
      <c r="BO12" s="104">
        <v>59322.191499999994</v>
      </c>
      <c r="BP12" s="104">
        <v>87032.763699999981</v>
      </c>
      <c r="BQ12" s="104">
        <v>89032.763699999981</v>
      </c>
      <c r="BR12" s="104">
        <v>82144.740699999995</v>
      </c>
      <c r="BS12" s="104">
        <v>84165.172500000001</v>
      </c>
      <c r="BT12" s="104">
        <v>85665.172500000001</v>
      </c>
      <c r="BU12" s="104">
        <v>74105.130499999999</v>
      </c>
      <c r="BV12" s="104">
        <v>68069.589100000012</v>
      </c>
      <c r="BW12" s="104">
        <v>70598.305100000012</v>
      </c>
      <c r="BX12" s="104">
        <v>72898.305100000012</v>
      </c>
      <c r="BY12" s="104">
        <v>74915.579800000021</v>
      </c>
      <c r="BZ12" s="104">
        <v>67245.016800000027</v>
      </c>
      <c r="CA12" s="104">
        <v>87660.5098</v>
      </c>
      <c r="CB12" s="104">
        <v>89725.748000000007</v>
      </c>
      <c r="CC12" s="104">
        <v>91525.748000000021</v>
      </c>
      <c r="CD12" s="104">
        <v>81965.748000000021</v>
      </c>
      <c r="CE12" s="104">
        <v>83382.254200000025</v>
      </c>
      <c r="CF12" s="104">
        <v>84582.25420000001</v>
      </c>
      <c r="CG12" s="104">
        <v>89364.51820000002</v>
      </c>
      <c r="CH12" s="104">
        <v>88602.64420000001</v>
      </c>
      <c r="CI12" s="104">
        <v>88602.64420000001</v>
      </c>
      <c r="CJ12" s="104">
        <v>89602.64420000001</v>
      </c>
      <c r="CK12" s="104">
        <v>120123.68299999999</v>
      </c>
      <c r="CL12" s="104">
        <v>110442.11900000001</v>
      </c>
      <c r="CM12" s="104">
        <v>110442.11900000002</v>
      </c>
      <c r="CN12" s="104">
        <v>86246.786600000021</v>
      </c>
      <c r="CO12" s="104">
        <v>86246.786600000036</v>
      </c>
      <c r="CP12" s="104">
        <v>79366.18660000003</v>
      </c>
      <c r="CQ12" s="104">
        <v>81526.77330000003</v>
      </c>
      <c r="CR12" s="104">
        <v>83326.77330000003</v>
      </c>
      <c r="CS12" s="104">
        <v>112888.98630000002</v>
      </c>
      <c r="CT12" s="104">
        <v>103961.84040000002</v>
      </c>
      <c r="CU12" s="104">
        <v>105616.64040000003</v>
      </c>
      <c r="CV12" s="104">
        <v>105616.64040000003</v>
      </c>
      <c r="CW12" s="104">
        <v>105534.69100000002</v>
      </c>
      <c r="CX12" s="104">
        <v>108234.69100000005</v>
      </c>
      <c r="CY12" s="34">
        <v>103206.12600000003</v>
      </c>
      <c r="CZ12" s="34">
        <v>103162.25590000006</v>
      </c>
      <c r="DA12" s="34">
        <v>90835.703900000051</v>
      </c>
      <c r="DB12" s="34">
        <v>92666.00390000004</v>
      </c>
      <c r="DC12" s="34">
        <v>92549.497700000051</v>
      </c>
      <c r="DD12" s="34">
        <v>92549.497700000051</v>
      </c>
      <c r="DE12" s="34">
        <v>90078.854500000045</v>
      </c>
      <c r="DF12" s="34">
        <v>93189.721000000049</v>
      </c>
      <c r="DG12" s="34">
        <v>97522.906800000055</v>
      </c>
      <c r="DH12" s="34">
        <v>98244.906800000055</v>
      </c>
      <c r="DI12" s="34">
        <v>103553.94980000006</v>
      </c>
      <c r="DJ12" s="34">
        <v>103896.29900000006</v>
      </c>
      <c r="DK12" s="34">
        <v>107210.48500000004</v>
      </c>
      <c r="DL12" s="34">
        <v>112793.36520000001</v>
      </c>
      <c r="DM12" s="34">
        <v>108739.94620000003</v>
      </c>
      <c r="DN12" s="34">
        <v>114141.94620000003</v>
      </c>
      <c r="DO12" s="34">
        <v>117620.92770000003</v>
      </c>
      <c r="DP12" s="34">
        <v>123020.92770000003</v>
      </c>
      <c r="DQ12" s="34">
        <v>101279.63470000004</v>
      </c>
      <c r="DR12" s="34">
        <v>102969.44200000007</v>
      </c>
      <c r="DS12" s="34">
        <v>109569.44200000007</v>
      </c>
      <c r="DT12" s="34">
        <v>116169.44200000001</v>
      </c>
      <c r="DU12" s="34">
        <v>121617.44200000002</v>
      </c>
      <c r="DV12" s="34">
        <v>146696.45300000001</v>
      </c>
      <c r="DW12" s="34">
        <v>126778.78400000003</v>
      </c>
      <c r="DX12" s="34">
        <v>132178.78400000001</v>
      </c>
      <c r="DY12" s="34">
        <v>118524.55500000001</v>
      </c>
      <c r="DZ12" s="34">
        <v>122993.55499999999</v>
      </c>
      <c r="EA12" s="34">
        <v>126993.55499999999</v>
      </c>
      <c r="EB12" s="34">
        <v>153963.29300000001</v>
      </c>
      <c r="EC12" s="34">
        <v>153963.29300000001</v>
      </c>
      <c r="ED12" s="34">
        <v>158611.29300000001</v>
      </c>
      <c r="EE12" s="34">
        <v>139313.057</v>
      </c>
      <c r="EF12" s="34">
        <v>144553.057</v>
      </c>
      <c r="EG12" s="34">
        <v>149053.057</v>
      </c>
      <c r="EH12" s="34">
        <v>155913.10600000003</v>
      </c>
      <c r="EI12" s="34">
        <v>160219.30599999998</v>
      </c>
      <c r="EJ12" s="34">
        <v>163219.30600000001</v>
      </c>
      <c r="EK12" s="34">
        <v>136710.386</v>
      </c>
      <c r="EL12" s="34">
        <v>139927.10399999999</v>
      </c>
      <c r="EM12" s="34">
        <v>139927.10399999999</v>
      </c>
      <c r="EN12" s="34">
        <v>116413.067</v>
      </c>
    </row>
    <row r="13" spans="1:144" ht="13.8">
      <c r="A13" s="27" t="s">
        <v>111</v>
      </c>
      <c r="B13" s="28">
        <v>19492.759000000002</v>
      </c>
      <c r="C13" s="28">
        <v>18889.088</v>
      </c>
      <c r="D13" s="28">
        <v>20460.154000000002</v>
      </c>
      <c r="E13" s="28">
        <v>22544.867000000002</v>
      </c>
      <c r="F13" s="28">
        <v>23928.280999999999</v>
      </c>
      <c r="G13" s="28">
        <v>23032.531000000003</v>
      </c>
      <c r="H13" s="28">
        <v>24424.986000000004</v>
      </c>
      <c r="I13" s="28">
        <v>25222.001000000004</v>
      </c>
      <c r="J13" s="28">
        <v>26131.104000000003</v>
      </c>
      <c r="K13" s="28">
        <v>26315.718000000001</v>
      </c>
      <c r="L13" s="28">
        <v>24392.932000000001</v>
      </c>
      <c r="M13" s="28">
        <v>25045.972000000002</v>
      </c>
      <c r="N13" s="28">
        <v>25880.03</v>
      </c>
      <c r="O13" s="28">
        <v>25193.212</v>
      </c>
      <c r="P13" s="28">
        <v>27739.765999999996</v>
      </c>
      <c r="Q13" s="28">
        <v>29667.913</v>
      </c>
      <c r="R13" s="28">
        <v>27626.078999999998</v>
      </c>
      <c r="S13" s="28">
        <v>26133.883000000002</v>
      </c>
      <c r="T13" s="28">
        <v>26957.188000000002</v>
      </c>
      <c r="U13" s="28">
        <v>24722.351999999999</v>
      </c>
      <c r="V13" s="28">
        <v>25637.309000000001</v>
      </c>
      <c r="W13" s="28">
        <v>23111.919999999998</v>
      </c>
      <c r="X13" s="28">
        <v>23723.737000000001</v>
      </c>
      <c r="Y13" s="28">
        <v>25907.334999999999</v>
      </c>
      <c r="Z13" s="28">
        <v>28164.9784</v>
      </c>
      <c r="AA13" s="28">
        <v>26184.812999999998</v>
      </c>
      <c r="AB13" s="28">
        <v>29096.966</v>
      </c>
      <c r="AC13" s="28">
        <v>31307.831000000002</v>
      </c>
      <c r="AD13" s="28">
        <v>32531.415300000001</v>
      </c>
      <c r="AE13" s="28">
        <v>31647.287899999999</v>
      </c>
      <c r="AF13" s="28">
        <v>35072.547899999998</v>
      </c>
      <c r="AG13" s="28">
        <v>35250.884299999998</v>
      </c>
      <c r="AH13" s="28">
        <v>37030.149799999992</v>
      </c>
      <c r="AI13" s="28">
        <v>34548.886599999998</v>
      </c>
      <c r="AJ13" s="28">
        <v>36342.340799999998</v>
      </c>
      <c r="AK13" s="28">
        <v>36834.366799999996</v>
      </c>
      <c r="AL13" s="28">
        <v>36910.865899999997</v>
      </c>
      <c r="AM13" s="103">
        <v>31449.8737</v>
      </c>
      <c r="AN13" s="103">
        <v>31470.213500000002</v>
      </c>
      <c r="AO13" s="103">
        <v>31496.053800000002</v>
      </c>
      <c r="AP13" s="103">
        <v>25733.605500000001</v>
      </c>
      <c r="AQ13" s="103">
        <v>25783.605500000001</v>
      </c>
      <c r="AR13" s="103">
        <v>45903.262600000002</v>
      </c>
      <c r="AS13" s="103">
        <v>45915.686699999998</v>
      </c>
      <c r="AT13" s="103">
        <v>45915.686699999998</v>
      </c>
      <c r="AU13" s="103">
        <v>45927.136200000001</v>
      </c>
      <c r="AV13" s="103">
        <v>33521.271999999997</v>
      </c>
      <c r="AW13" s="103">
        <v>35227.664499999999</v>
      </c>
      <c r="AX13" s="103">
        <v>34772.345299999994</v>
      </c>
      <c r="AY13" s="103">
        <v>34798.828099999999</v>
      </c>
      <c r="AZ13" s="103">
        <v>34816.738099999995</v>
      </c>
      <c r="BA13" s="103">
        <v>35385.337899999999</v>
      </c>
      <c r="BB13" s="103">
        <v>36538.652199999997</v>
      </c>
      <c r="BC13" s="103">
        <v>35645.673799999997</v>
      </c>
      <c r="BD13" s="103">
        <v>38904.199800000002</v>
      </c>
      <c r="BE13" s="103">
        <v>38519.561000000002</v>
      </c>
      <c r="BF13" s="103">
        <v>42819.647999040004</v>
      </c>
      <c r="BG13" s="104">
        <v>45832.307299040003</v>
      </c>
      <c r="BH13" s="104">
        <v>50973.669400000013</v>
      </c>
      <c r="BI13" s="104">
        <v>59916.959200000034</v>
      </c>
      <c r="BJ13" s="104">
        <v>60030.123599999992</v>
      </c>
      <c r="BK13" s="104">
        <v>60040.222100000021</v>
      </c>
      <c r="BL13" s="104">
        <v>60053.928200000009</v>
      </c>
      <c r="BM13" s="104">
        <v>69537.811700000006</v>
      </c>
      <c r="BN13" s="104">
        <v>72295.401000000013</v>
      </c>
      <c r="BO13" s="104">
        <v>76700.197000000015</v>
      </c>
      <c r="BP13" s="104">
        <v>57202.993800000047</v>
      </c>
      <c r="BQ13" s="104">
        <v>59696.991900000015</v>
      </c>
      <c r="BR13" s="104">
        <v>60279.634600000019</v>
      </c>
      <c r="BS13" s="104">
        <v>63269.676300000006</v>
      </c>
      <c r="BT13" s="104">
        <v>65373.928</v>
      </c>
      <c r="BU13" s="104">
        <v>82906.81130000003</v>
      </c>
      <c r="BV13" s="104">
        <v>81410.671600000001</v>
      </c>
      <c r="BW13" s="104">
        <v>86328.775500000018</v>
      </c>
      <c r="BX13" s="104">
        <v>90635.288400000034</v>
      </c>
      <c r="BY13" s="104">
        <v>90590.524799999999</v>
      </c>
      <c r="BZ13" s="104">
        <v>90590.524799999985</v>
      </c>
      <c r="CA13" s="104">
        <v>70283.867800000007</v>
      </c>
      <c r="CB13" s="104">
        <v>72239.997700000007</v>
      </c>
      <c r="CC13" s="104">
        <v>73516.585700000025</v>
      </c>
      <c r="CD13" s="104">
        <v>73861.439700000017</v>
      </c>
      <c r="CE13" s="104">
        <v>76144.933500000014</v>
      </c>
      <c r="CF13" s="104">
        <v>80022.026500000007</v>
      </c>
      <c r="CG13" s="104">
        <v>79568.108499999973</v>
      </c>
      <c r="CH13" s="104">
        <v>81737.371800000023</v>
      </c>
      <c r="CI13" s="104">
        <v>81737.371799999994</v>
      </c>
      <c r="CJ13" s="104">
        <v>81737.371799999994</v>
      </c>
      <c r="CK13" s="104">
        <v>52066.333000000021</v>
      </c>
      <c r="CL13" s="104">
        <v>67406.578000000009</v>
      </c>
      <c r="CM13" s="104">
        <v>68906.578000000009</v>
      </c>
      <c r="CN13" s="104">
        <v>69393.738199999993</v>
      </c>
      <c r="CO13" s="104">
        <v>71040.05720000001</v>
      </c>
      <c r="CP13" s="104">
        <v>71738.920199999993</v>
      </c>
      <c r="CQ13" s="104">
        <v>74217.901699999988</v>
      </c>
      <c r="CR13" s="104">
        <v>78999.462700000004</v>
      </c>
      <c r="CS13" s="104">
        <v>51137.249700000008</v>
      </c>
      <c r="CT13" s="104">
        <v>51087.056999999993</v>
      </c>
      <c r="CU13" s="104">
        <v>51087.057000000001</v>
      </c>
      <c r="CV13" s="104">
        <v>51087.057000000001</v>
      </c>
      <c r="CW13" s="104">
        <v>51087.057000000001</v>
      </c>
      <c r="CX13" s="104">
        <v>64493.148999999998</v>
      </c>
      <c r="CY13" s="34">
        <v>42675.48</v>
      </c>
      <c r="CZ13" s="34">
        <v>42675.48</v>
      </c>
      <c r="DA13" s="34">
        <v>44233.986999999986</v>
      </c>
      <c r="DB13" s="34">
        <v>44233.98700000003</v>
      </c>
      <c r="DC13" s="34">
        <v>46873.986999999994</v>
      </c>
      <c r="DD13" s="34">
        <v>69477.873999999982</v>
      </c>
      <c r="DE13" s="34">
        <v>69477.873999999982</v>
      </c>
      <c r="DF13" s="34">
        <v>69477.873999999982</v>
      </c>
      <c r="DG13" s="34">
        <v>69477.874000000011</v>
      </c>
      <c r="DH13" s="34">
        <v>69477.874000000011</v>
      </c>
      <c r="DI13" s="34">
        <v>69477.873999999982</v>
      </c>
      <c r="DJ13" s="34">
        <v>57481.578000000009</v>
      </c>
      <c r="DK13" s="34">
        <v>58247.429000000033</v>
      </c>
      <c r="DL13" s="34">
        <v>61477.92200000002</v>
      </c>
      <c r="DM13" s="34">
        <v>63738.92200000002</v>
      </c>
      <c r="DN13" s="34">
        <v>67238.92200000002</v>
      </c>
      <c r="DO13" s="34">
        <v>68347.915000000037</v>
      </c>
      <c r="DP13" s="34">
        <v>68347.915000000037</v>
      </c>
      <c r="DQ13" s="34">
        <v>73917.723000000013</v>
      </c>
      <c r="DR13" s="34">
        <v>73917.722999999998</v>
      </c>
      <c r="DS13" s="34">
        <v>73917.722999999998</v>
      </c>
      <c r="DT13" s="34">
        <v>74800.486000000004</v>
      </c>
      <c r="DU13" s="34">
        <v>74800.486000000004</v>
      </c>
      <c r="DV13" s="34">
        <v>68632.076000000015</v>
      </c>
      <c r="DW13" s="34">
        <v>71621.576000000001</v>
      </c>
      <c r="DX13" s="34">
        <v>73170.396999999997</v>
      </c>
      <c r="DY13" s="34">
        <v>75197.496999999988</v>
      </c>
      <c r="DZ13" s="34">
        <v>78664.477000000014</v>
      </c>
      <c r="EA13" s="34">
        <v>82264.477000000014</v>
      </c>
      <c r="EB13" s="34">
        <v>86028.375</v>
      </c>
      <c r="EC13" s="34">
        <v>86028.375</v>
      </c>
      <c r="ED13" s="34">
        <v>86028.375</v>
      </c>
      <c r="EE13" s="34">
        <v>86028.375</v>
      </c>
      <c r="EF13" s="34">
        <v>86028.375</v>
      </c>
      <c r="EG13" s="34">
        <v>86028.375</v>
      </c>
      <c r="EH13" s="34">
        <v>67239.452999999994</v>
      </c>
      <c r="EI13" s="34">
        <v>70839.453000000009</v>
      </c>
      <c r="EJ13" s="34">
        <v>72880.744999999995</v>
      </c>
      <c r="EK13" s="34">
        <v>75392.275999999998</v>
      </c>
      <c r="EL13" s="34">
        <v>78184.275999999998</v>
      </c>
      <c r="EM13" s="34">
        <v>80225.941999999995</v>
      </c>
      <c r="EN13" s="34">
        <v>83863.941999999995</v>
      </c>
    </row>
    <row r="14" spans="1:144" ht="13.8">
      <c r="A14" s="27" t="s">
        <v>112</v>
      </c>
      <c r="B14" s="28">
        <v>4452.0110000000004</v>
      </c>
      <c r="C14" s="28">
        <v>4975.8730000000005</v>
      </c>
      <c r="D14" s="28">
        <v>4975.8730000000005</v>
      </c>
      <c r="E14" s="28">
        <v>5475.8730000000005</v>
      </c>
      <c r="F14" s="28">
        <v>5475.8730000000005</v>
      </c>
      <c r="G14" s="28">
        <v>6418.5769999999993</v>
      </c>
      <c r="H14" s="28">
        <v>6418.5769999999993</v>
      </c>
      <c r="I14" s="28">
        <v>7218.5769999999993</v>
      </c>
      <c r="J14" s="28">
        <v>7218.5769999999993</v>
      </c>
      <c r="K14" s="28">
        <v>7625.7270000000008</v>
      </c>
      <c r="L14" s="28">
        <v>7625.726999999999</v>
      </c>
      <c r="M14" s="28">
        <v>8225.726999999999</v>
      </c>
      <c r="N14" s="28">
        <v>8225.7270000000008</v>
      </c>
      <c r="O14" s="28">
        <v>9025.7270000000008</v>
      </c>
      <c r="P14" s="28">
        <v>9025.7270000000008</v>
      </c>
      <c r="Q14" s="28">
        <v>9725.7270000000008</v>
      </c>
      <c r="R14" s="28">
        <v>9725.7270000000008</v>
      </c>
      <c r="S14" s="28">
        <v>10425.727000000001</v>
      </c>
      <c r="T14" s="28">
        <v>10425.726999999999</v>
      </c>
      <c r="U14" s="28">
        <v>10825.726999999999</v>
      </c>
      <c r="V14" s="28">
        <v>10825.726999999999</v>
      </c>
      <c r="W14" s="28">
        <v>11225.726999999999</v>
      </c>
      <c r="X14" s="28">
        <v>11225.727000000001</v>
      </c>
      <c r="Y14" s="28">
        <v>12125.727000000001</v>
      </c>
      <c r="Z14" s="28">
        <v>12125.727000000001</v>
      </c>
      <c r="AA14" s="28">
        <v>13925.727000000001</v>
      </c>
      <c r="AB14" s="28">
        <v>13925.727000000001</v>
      </c>
      <c r="AC14" s="28">
        <v>15444.532000000001</v>
      </c>
      <c r="AD14" s="28">
        <v>15844.532000000001</v>
      </c>
      <c r="AE14" s="28">
        <v>16346.481000000002</v>
      </c>
      <c r="AF14" s="28">
        <v>16500.307000000001</v>
      </c>
      <c r="AG14" s="28">
        <v>17200.307000000001</v>
      </c>
      <c r="AH14" s="28">
        <v>17329.406000000003</v>
      </c>
      <c r="AI14" s="28">
        <v>18467.571</v>
      </c>
      <c r="AJ14" s="28">
        <v>20134.186999999998</v>
      </c>
      <c r="AK14" s="28">
        <v>23304.377</v>
      </c>
      <c r="AL14" s="28">
        <v>24545.701000000001</v>
      </c>
      <c r="AM14" s="103">
        <v>28928.406999999999</v>
      </c>
      <c r="AN14" s="103">
        <v>32421.565000000002</v>
      </c>
      <c r="AO14" s="103">
        <v>36308.417000000001</v>
      </c>
      <c r="AP14" s="103">
        <v>40283.936000000002</v>
      </c>
      <c r="AQ14" s="103">
        <v>44688.188999999998</v>
      </c>
      <c r="AR14" s="103">
        <v>26805.943999999996</v>
      </c>
      <c r="AS14" s="103">
        <v>28005.943999999996</v>
      </c>
      <c r="AT14" s="103">
        <v>28005.943999999996</v>
      </c>
      <c r="AU14" s="103">
        <v>28005.943999999996</v>
      </c>
      <c r="AV14" s="103">
        <v>28505.943999999996</v>
      </c>
      <c r="AW14" s="103">
        <v>30107.769</v>
      </c>
      <c r="AX14" s="103">
        <v>30372.409</v>
      </c>
      <c r="AY14" s="103">
        <v>30481.914000000001</v>
      </c>
      <c r="AZ14" s="103">
        <v>31469.281999999996</v>
      </c>
      <c r="BA14" s="103">
        <v>36517.512999999999</v>
      </c>
      <c r="BB14" s="103">
        <v>38956.116000000002</v>
      </c>
      <c r="BC14" s="103">
        <v>32208.866000000002</v>
      </c>
      <c r="BD14" s="103">
        <v>33244.574999999997</v>
      </c>
      <c r="BE14" s="103">
        <v>35294.775999040001</v>
      </c>
      <c r="BF14" s="103">
        <v>32999.627</v>
      </c>
      <c r="BG14" s="104">
        <v>34199.627</v>
      </c>
      <c r="BH14" s="104">
        <v>38097.668999999994</v>
      </c>
      <c r="BI14" s="104">
        <v>37201.813999999998</v>
      </c>
      <c r="BJ14" s="104">
        <v>40030.704999999994</v>
      </c>
      <c r="BK14" s="104">
        <v>46174.674999999996</v>
      </c>
      <c r="BL14" s="104">
        <v>49902.453999999998</v>
      </c>
      <c r="BM14" s="104">
        <v>44635.28899999999</v>
      </c>
      <c r="BN14" s="104">
        <v>46769.488999999994</v>
      </c>
      <c r="BO14" s="104">
        <v>46769.488999999994</v>
      </c>
      <c r="BP14" s="104">
        <v>47341.645999999993</v>
      </c>
      <c r="BQ14" s="104">
        <v>49141.645999999993</v>
      </c>
      <c r="BR14" s="104">
        <v>50204.311000000002</v>
      </c>
      <c r="BS14" s="104">
        <v>51404.311000000002</v>
      </c>
      <c r="BT14" s="104">
        <v>54176.89699999999</v>
      </c>
      <c r="BU14" s="104">
        <v>40241.133999999998</v>
      </c>
      <c r="BV14" s="104">
        <v>41409.519999999997</v>
      </c>
      <c r="BW14" s="104">
        <v>44769.52</v>
      </c>
      <c r="BX14" s="104">
        <v>46751.695</v>
      </c>
      <c r="BY14" s="104">
        <v>50907.65</v>
      </c>
      <c r="BZ14" s="104">
        <v>57455.38</v>
      </c>
      <c r="CA14" s="104">
        <v>51595.363000000005</v>
      </c>
      <c r="CB14" s="104">
        <v>51595.363000000005</v>
      </c>
      <c r="CC14" s="104">
        <v>54228.097000000002</v>
      </c>
      <c r="CD14" s="104">
        <v>55095.163</v>
      </c>
      <c r="CE14" s="104">
        <v>55935.163</v>
      </c>
      <c r="CF14" s="104">
        <v>61580.714999999997</v>
      </c>
      <c r="CG14" s="104">
        <v>62973.611000000004</v>
      </c>
      <c r="CH14" s="104">
        <v>65970.573999999993</v>
      </c>
      <c r="CI14" s="104">
        <v>72099.399000000005</v>
      </c>
      <c r="CJ14" s="104">
        <v>73599.399000000005</v>
      </c>
      <c r="CK14" s="104">
        <v>77805.178</v>
      </c>
      <c r="CL14" s="104">
        <v>72432.600000000006</v>
      </c>
      <c r="CM14" s="104">
        <v>72432.600000000006</v>
      </c>
      <c r="CN14" s="104">
        <v>73432.600000000006</v>
      </c>
      <c r="CO14" s="104">
        <v>75232.600000000006</v>
      </c>
      <c r="CP14" s="104">
        <v>76159.456999999995</v>
      </c>
      <c r="CQ14" s="104">
        <v>77664.57699999999</v>
      </c>
      <c r="CR14" s="104">
        <v>81324.892999999996</v>
      </c>
      <c r="CS14" s="104">
        <v>83524.892999999996</v>
      </c>
      <c r="CT14" s="104">
        <v>85686.157999999996</v>
      </c>
      <c r="CU14" s="104">
        <v>88441.383000000002</v>
      </c>
      <c r="CV14" s="104">
        <v>92941.383000000002</v>
      </c>
      <c r="CW14" s="104">
        <v>96828.930999999997</v>
      </c>
      <c r="CX14" s="104">
        <v>90833.990999999995</v>
      </c>
      <c r="CY14" s="34">
        <v>91547.690999999992</v>
      </c>
      <c r="CZ14" s="34">
        <v>91547.690999999992</v>
      </c>
      <c r="DA14" s="34">
        <v>92252.690999999992</v>
      </c>
      <c r="DB14" s="34">
        <v>93496.61</v>
      </c>
      <c r="DC14" s="34">
        <v>98200.570999999996</v>
      </c>
      <c r="DD14" s="34">
        <v>80812.683999999994</v>
      </c>
      <c r="DE14" s="34">
        <v>81126.523000000001</v>
      </c>
      <c r="DF14" s="34">
        <v>88072.231</v>
      </c>
      <c r="DG14" s="34">
        <v>94409.472000000009</v>
      </c>
      <c r="DH14" s="34">
        <v>95595.872000000003</v>
      </c>
      <c r="DI14" s="34">
        <v>98045.236000000004</v>
      </c>
      <c r="DJ14" s="34">
        <v>92231.407999999996</v>
      </c>
      <c r="DK14" s="34">
        <v>96571.495999999985</v>
      </c>
      <c r="DL14" s="34">
        <v>96571.495999999985</v>
      </c>
      <c r="DM14" s="34">
        <v>98554.212999999989</v>
      </c>
      <c r="DN14" s="34">
        <v>98554.212999999989</v>
      </c>
      <c r="DO14" s="34">
        <v>100954.21299999999</v>
      </c>
      <c r="DP14" s="34">
        <v>100954.21299999999</v>
      </c>
      <c r="DQ14" s="34">
        <v>102244.36799999999</v>
      </c>
      <c r="DR14" s="34">
        <v>107880.89899999999</v>
      </c>
      <c r="DS14" s="34">
        <v>113375.643</v>
      </c>
      <c r="DT14" s="34">
        <v>118551.53099999999</v>
      </c>
      <c r="DU14" s="34">
        <v>123313.614</v>
      </c>
      <c r="DV14" s="34">
        <v>114222.01300000001</v>
      </c>
      <c r="DW14" s="34">
        <v>114222.01299999998</v>
      </c>
      <c r="DX14" s="34">
        <v>116910.30799999999</v>
      </c>
      <c r="DY14" s="34">
        <v>118583.47800000006</v>
      </c>
      <c r="DZ14" s="34">
        <v>122037.52099999999</v>
      </c>
      <c r="EA14" s="34">
        <v>127209.177</v>
      </c>
      <c r="EB14" s="34">
        <v>102566.74099999998</v>
      </c>
      <c r="EC14" s="34">
        <v>105566.74099999999</v>
      </c>
      <c r="ED14" s="34">
        <v>106517.008</v>
      </c>
      <c r="EE14" s="34">
        <v>110157.008</v>
      </c>
      <c r="EF14" s="34">
        <v>111759.60799999999</v>
      </c>
      <c r="EG14" s="34">
        <v>113692.04700000001</v>
      </c>
      <c r="EH14" s="34">
        <v>105575.541</v>
      </c>
      <c r="EI14" s="34">
        <v>107305.36</v>
      </c>
      <c r="EJ14" s="34">
        <v>108938.37</v>
      </c>
      <c r="EK14" s="34">
        <v>111938.37</v>
      </c>
      <c r="EL14" s="34">
        <v>113153.43099999998</v>
      </c>
      <c r="EM14" s="34">
        <v>114360.74299999999</v>
      </c>
      <c r="EN14" s="34">
        <v>114360.743</v>
      </c>
    </row>
    <row r="15" spans="1:144" ht="13.8">
      <c r="A15" s="32" t="s">
        <v>117</v>
      </c>
      <c r="B15" s="33">
        <f t="shared" ref="B15:AG15" si="35">SUM(B16:B19)</f>
        <v>17895.91</v>
      </c>
      <c r="C15" s="33">
        <f t="shared" si="35"/>
        <v>17937.9781</v>
      </c>
      <c r="D15" s="33">
        <f t="shared" si="35"/>
        <v>18172.004999999997</v>
      </c>
      <c r="E15" s="33">
        <f t="shared" si="35"/>
        <v>18066.437999999998</v>
      </c>
      <c r="F15" s="33">
        <f t="shared" si="35"/>
        <v>18305.726000000002</v>
      </c>
      <c r="G15" s="33">
        <f t="shared" si="35"/>
        <v>18235.947</v>
      </c>
      <c r="H15" s="33">
        <f t="shared" si="35"/>
        <v>18532.650999999998</v>
      </c>
      <c r="I15" s="33">
        <f t="shared" si="35"/>
        <v>18645.441899999998</v>
      </c>
      <c r="J15" s="33">
        <f t="shared" si="35"/>
        <v>18489.428399999997</v>
      </c>
      <c r="K15" s="33">
        <f t="shared" si="35"/>
        <v>18547.308899999996</v>
      </c>
      <c r="L15" s="33">
        <f t="shared" si="35"/>
        <v>18800.2513</v>
      </c>
      <c r="M15" s="33">
        <f t="shared" si="35"/>
        <v>18487.048900000002</v>
      </c>
      <c r="N15" s="33">
        <f t="shared" si="35"/>
        <v>18651.065000000002</v>
      </c>
      <c r="O15" s="33">
        <f t="shared" si="35"/>
        <v>18650.984799999998</v>
      </c>
      <c r="P15" s="33">
        <f t="shared" si="35"/>
        <v>18162.804100000001</v>
      </c>
      <c r="Q15" s="33">
        <f t="shared" si="35"/>
        <v>18162.805</v>
      </c>
      <c r="R15" s="33">
        <f t="shared" si="35"/>
        <v>18362.804700000001</v>
      </c>
      <c r="S15" s="33">
        <f t="shared" si="35"/>
        <v>17162.805</v>
      </c>
      <c r="T15" s="33">
        <f t="shared" si="35"/>
        <v>17362.805</v>
      </c>
      <c r="U15" s="33">
        <f t="shared" si="35"/>
        <v>17362.805</v>
      </c>
      <c r="V15" s="33">
        <f t="shared" si="35"/>
        <v>16870.252700000001</v>
      </c>
      <c r="W15" s="33">
        <f t="shared" si="35"/>
        <v>16968.555500000002</v>
      </c>
      <c r="X15" s="33">
        <f t="shared" si="35"/>
        <v>17428.081699999999</v>
      </c>
      <c r="Y15" s="33">
        <f t="shared" si="35"/>
        <v>26074.615300000001</v>
      </c>
      <c r="Z15" s="33">
        <f t="shared" si="35"/>
        <v>25948.261300000002</v>
      </c>
      <c r="AA15" s="33">
        <f t="shared" si="35"/>
        <v>26327.897300000004</v>
      </c>
      <c r="AB15" s="33">
        <f t="shared" si="35"/>
        <v>25883.289000000004</v>
      </c>
      <c r="AC15" s="33">
        <f t="shared" si="35"/>
        <v>25788.2526</v>
      </c>
      <c r="AD15" s="33">
        <f t="shared" si="35"/>
        <v>23356.375399999997</v>
      </c>
      <c r="AE15" s="33">
        <f t="shared" si="35"/>
        <v>23012.465500000006</v>
      </c>
      <c r="AF15" s="33">
        <f t="shared" si="35"/>
        <v>23075.672400000003</v>
      </c>
      <c r="AG15" s="33">
        <f t="shared" si="35"/>
        <v>21089.769</v>
      </c>
      <c r="AH15" s="33">
        <f t="shared" ref="AH15:BM15" si="36">SUM(AH16:AH19)</f>
        <v>20705.801500000001</v>
      </c>
      <c r="AI15" s="33">
        <f t="shared" si="36"/>
        <v>20754.171200000001</v>
      </c>
      <c r="AJ15" s="33">
        <f t="shared" si="36"/>
        <v>20658.409299999999</v>
      </c>
      <c r="AK15" s="33">
        <f t="shared" si="36"/>
        <v>20239.624199999998</v>
      </c>
      <c r="AL15" s="33">
        <f t="shared" si="36"/>
        <v>20093.212800000001</v>
      </c>
      <c r="AM15" s="33">
        <f t="shared" si="36"/>
        <v>20085.7595</v>
      </c>
      <c r="AN15" s="33">
        <f t="shared" si="36"/>
        <v>17815.919900000001</v>
      </c>
      <c r="AO15" s="33">
        <f t="shared" si="36"/>
        <v>17908.639900000002</v>
      </c>
      <c r="AP15" s="33">
        <f t="shared" si="36"/>
        <v>17802.833200000001</v>
      </c>
      <c r="AQ15" s="33">
        <f t="shared" si="36"/>
        <v>17428.0641</v>
      </c>
      <c r="AR15" s="33">
        <f t="shared" si="36"/>
        <v>17542.0533</v>
      </c>
      <c r="AS15" s="33">
        <f t="shared" si="36"/>
        <v>16728.635183486</v>
      </c>
      <c r="AT15" s="33">
        <f t="shared" si="36"/>
        <v>16330.268648064</v>
      </c>
      <c r="AU15" s="33">
        <f t="shared" si="36"/>
        <v>16415.308568944001</v>
      </c>
      <c r="AV15" s="33">
        <f t="shared" si="36"/>
        <v>15465.536</v>
      </c>
      <c r="AW15" s="33">
        <f t="shared" si="36"/>
        <v>15385.0255</v>
      </c>
      <c r="AX15" s="33">
        <f t="shared" si="36"/>
        <v>15546.17</v>
      </c>
      <c r="AY15" s="33">
        <f t="shared" si="36"/>
        <v>17268.495699999999</v>
      </c>
      <c r="AZ15" s="33">
        <f t="shared" si="36"/>
        <v>18098.0255</v>
      </c>
      <c r="BA15" s="33">
        <f t="shared" si="36"/>
        <v>18886.319</v>
      </c>
      <c r="BB15" s="33">
        <f t="shared" si="36"/>
        <v>18907.9058</v>
      </c>
      <c r="BC15" s="33">
        <f t="shared" si="36"/>
        <v>19764.746500000001</v>
      </c>
      <c r="BD15" s="33">
        <f t="shared" si="36"/>
        <v>20852.916799999999</v>
      </c>
      <c r="BE15" s="33">
        <f t="shared" si="36"/>
        <v>20905.017100000001</v>
      </c>
      <c r="BF15" s="33">
        <f t="shared" si="36"/>
        <v>21824.486199999999</v>
      </c>
      <c r="BG15" s="33">
        <f t="shared" si="36"/>
        <v>21922.3989</v>
      </c>
      <c r="BH15" s="33">
        <f t="shared" si="36"/>
        <v>22054.947899999999</v>
      </c>
      <c r="BI15" s="33">
        <f t="shared" si="36"/>
        <v>22919.272200000003</v>
      </c>
      <c r="BJ15" s="33">
        <f t="shared" si="36"/>
        <v>23048.997100000001</v>
      </c>
      <c r="BK15" s="33">
        <f t="shared" si="36"/>
        <v>23336.765800000001</v>
      </c>
      <c r="BL15" s="33">
        <f t="shared" si="36"/>
        <v>23910.1976</v>
      </c>
      <c r="BM15" s="33">
        <f t="shared" si="36"/>
        <v>25124.0448</v>
      </c>
      <c r="BN15" s="33">
        <f t="shared" ref="BN15:CS15" si="37">SUM(BN16:BN19)</f>
        <v>25254.0599</v>
      </c>
      <c r="BO15" s="33">
        <f t="shared" si="37"/>
        <v>25168.567400000004</v>
      </c>
      <c r="BP15" s="33">
        <f t="shared" si="37"/>
        <v>26791.100200000008</v>
      </c>
      <c r="BQ15" s="33">
        <f t="shared" si="37"/>
        <v>27270.643300000003</v>
      </c>
      <c r="BR15" s="33">
        <f t="shared" si="37"/>
        <v>27939.285700000008</v>
      </c>
      <c r="BS15" s="33">
        <f t="shared" si="37"/>
        <v>28047.314000000002</v>
      </c>
      <c r="BT15" s="33">
        <f t="shared" si="37"/>
        <v>28684.411200000002</v>
      </c>
      <c r="BU15" s="33">
        <f t="shared" si="37"/>
        <v>28693.948499999999</v>
      </c>
      <c r="BV15" s="33">
        <f t="shared" si="37"/>
        <v>31945.221599999997</v>
      </c>
      <c r="BW15" s="33">
        <f t="shared" si="37"/>
        <v>32153.982799999998</v>
      </c>
      <c r="BX15" s="33">
        <f t="shared" si="37"/>
        <v>32989.320699999997</v>
      </c>
      <c r="BY15" s="33">
        <f t="shared" si="37"/>
        <v>33023.892299999992</v>
      </c>
      <c r="BZ15" s="33">
        <f t="shared" si="37"/>
        <v>32327.350200000001</v>
      </c>
      <c r="CA15" s="33">
        <f t="shared" si="37"/>
        <v>33315.805999999997</v>
      </c>
      <c r="CB15" s="33">
        <f t="shared" si="37"/>
        <v>35292.276599999997</v>
      </c>
      <c r="CC15" s="33">
        <f t="shared" si="37"/>
        <v>36461.2402</v>
      </c>
      <c r="CD15" s="33">
        <f t="shared" si="37"/>
        <v>38040.031000000003</v>
      </c>
      <c r="CE15" s="33">
        <f t="shared" si="37"/>
        <v>38163.729000000014</v>
      </c>
      <c r="CF15" s="33">
        <f t="shared" si="37"/>
        <v>38028.313600000009</v>
      </c>
      <c r="CG15" s="33">
        <f t="shared" si="37"/>
        <v>40098.881800000003</v>
      </c>
      <c r="CH15" s="33">
        <f t="shared" si="37"/>
        <v>38796.23980000001</v>
      </c>
      <c r="CI15" s="33">
        <f t="shared" si="37"/>
        <v>38515.943100000004</v>
      </c>
      <c r="CJ15" s="33">
        <f t="shared" si="37"/>
        <v>40884.485800000002</v>
      </c>
      <c r="CK15" s="33">
        <f t="shared" si="37"/>
        <v>39428.73090000001</v>
      </c>
      <c r="CL15" s="33">
        <f t="shared" si="37"/>
        <v>40814.055300000007</v>
      </c>
      <c r="CM15" s="33">
        <f t="shared" si="37"/>
        <v>42777.903999999995</v>
      </c>
      <c r="CN15" s="33">
        <f t="shared" si="37"/>
        <v>42883.2255</v>
      </c>
      <c r="CO15" s="33">
        <f t="shared" si="37"/>
        <v>46501.304700000008</v>
      </c>
      <c r="CP15" s="33">
        <f t="shared" si="37"/>
        <v>49005.221399999995</v>
      </c>
      <c r="CQ15" s="33">
        <f t="shared" si="37"/>
        <v>49092.702300000004</v>
      </c>
      <c r="CR15" s="33">
        <f t="shared" si="37"/>
        <v>49875.620799999997</v>
      </c>
      <c r="CS15" s="33">
        <f t="shared" si="37"/>
        <v>52661.7719</v>
      </c>
      <c r="CT15" s="33">
        <f t="shared" ref="CT15:DP15" si="38">SUM(CT16:CT19)</f>
        <v>53347.23</v>
      </c>
      <c r="CU15" s="33">
        <f t="shared" si="38"/>
        <v>53092.364000000001</v>
      </c>
      <c r="CV15" s="33">
        <f t="shared" si="38"/>
        <v>53268.010899999994</v>
      </c>
      <c r="CW15" s="33">
        <f t="shared" si="38"/>
        <v>53660.358499999995</v>
      </c>
      <c r="CX15" s="33">
        <f t="shared" si="38"/>
        <v>53785.229099999997</v>
      </c>
      <c r="CY15" s="33">
        <f t="shared" si="38"/>
        <v>53541.267599999999</v>
      </c>
      <c r="CZ15" s="33">
        <f t="shared" si="38"/>
        <v>54349.371900000006</v>
      </c>
      <c r="DA15" s="33">
        <f t="shared" si="38"/>
        <v>53438.37980000001</v>
      </c>
      <c r="DB15" s="33">
        <f t="shared" si="38"/>
        <v>54414.395200000014</v>
      </c>
      <c r="DC15" s="33">
        <f t="shared" si="38"/>
        <v>54448.111700000001</v>
      </c>
      <c r="DD15" s="33">
        <f t="shared" si="38"/>
        <v>55304.151500000007</v>
      </c>
      <c r="DE15" s="33">
        <f t="shared" si="38"/>
        <v>55218.919300000009</v>
      </c>
      <c r="DF15" s="33">
        <f t="shared" si="38"/>
        <v>55073.025699999998</v>
      </c>
      <c r="DG15" s="33">
        <f t="shared" si="38"/>
        <v>53306.813600000001</v>
      </c>
      <c r="DH15" s="33">
        <f t="shared" si="38"/>
        <v>53283.806799999998</v>
      </c>
      <c r="DI15" s="33">
        <f t="shared" si="38"/>
        <v>53289.864999999998</v>
      </c>
      <c r="DJ15" s="33">
        <f t="shared" si="38"/>
        <v>53293.071199999998</v>
      </c>
      <c r="DK15" s="33">
        <f t="shared" si="38"/>
        <v>53281.544099999999</v>
      </c>
      <c r="DL15" s="33">
        <f t="shared" si="38"/>
        <v>53283.73569999999</v>
      </c>
      <c r="DM15" s="33">
        <f t="shared" si="38"/>
        <v>52590.337299999999</v>
      </c>
      <c r="DN15" s="33">
        <f t="shared" si="38"/>
        <v>52552.956699999995</v>
      </c>
      <c r="DO15" s="33">
        <f t="shared" si="38"/>
        <v>52555.222199999997</v>
      </c>
      <c r="DP15" s="33">
        <f t="shared" si="38"/>
        <v>52556.943199999994</v>
      </c>
      <c r="DQ15" s="33">
        <v>51769.9326</v>
      </c>
      <c r="DR15" s="33">
        <v>51595.311799999996</v>
      </c>
      <c r="DS15" s="33">
        <v>53055.787499999999</v>
      </c>
      <c r="DT15" s="33">
        <f t="shared" ref="DT15:EN15" si="39">SUM(DT16:DT19)</f>
        <v>55836.940900000001</v>
      </c>
      <c r="DU15" s="33">
        <f t="shared" si="39"/>
        <v>59438.347800000003</v>
      </c>
      <c r="DV15" s="33">
        <f t="shared" si="39"/>
        <v>59438.984399999987</v>
      </c>
      <c r="DW15" s="33">
        <f t="shared" si="39"/>
        <v>61612.773700000005</v>
      </c>
      <c r="DX15" s="33">
        <f t="shared" si="39"/>
        <v>61613.700100000002</v>
      </c>
      <c r="DY15" s="33">
        <f t="shared" si="39"/>
        <v>61614.421900000001</v>
      </c>
      <c r="DZ15" s="33">
        <f t="shared" si="39"/>
        <v>61559.581600000005</v>
      </c>
      <c r="EA15" s="33">
        <f t="shared" si="39"/>
        <v>62314.677000000003</v>
      </c>
      <c r="EB15" s="33">
        <f t="shared" si="39"/>
        <v>62908.422100000003</v>
      </c>
      <c r="EC15" s="33">
        <f t="shared" si="39"/>
        <v>64312.5484</v>
      </c>
      <c r="ED15" s="33">
        <f t="shared" si="39"/>
        <v>65382.684099999999</v>
      </c>
      <c r="EE15" s="33">
        <f t="shared" si="39"/>
        <v>65383.426299999999</v>
      </c>
      <c r="EF15" s="33">
        <f t="shared" si="39"/>
        <v>66597.178799999994</v>
      </c>
      <c r="EG15" s="33">
        <f t="shared" si="39"/>
        <v>68072.9764</v>
      </c>
      <c r="EH15" s="33">
        <f t="shared" si="39"/>
        <v>69847.792699999991</v>
      </c>
      <c r="EI15" s="33">
        <f t="shared" si="39"/>
        <v>70538.672399999996</v>
      </c>
      <c r="EJ15" s="33">
        <f t="shared" si="39"/>
        <v>74140.302899999995</v>
      </c>
      <c r="EK15" s="33">
        <f t="shared" si="39"/>
        <v>75160.022299999997</v>
      </c>
      <c r="EL15" s="33">
        <f t="shared" si="39"/>
        <v>73179.017099999997</v>
      </c>
      <c r="EM15" s="33">
        <f t="shared" si="39"/>
        <v>62465.111699999994</v>
      </c>
      <c r="EN15" s="33">
        <f t="shared" si="39"/>
        <v>61627.135699999999</v>
      </c>
    </row>
    <row r="16" spans="1:144" ht="13.8">
      <c r="A16" s="27" t="s">
        <v>109</v>
      </c>
      <c r="B16" s="28">
        <v>2307.2170000000001</v>
      </c>
      <c r="C16" s="28">
        <v>2831.9581000000003</v>
      </c>
      <c r="D16" s="28">
        <v>2999.0129999999995</v>
      </c>
      <c r="E16" s="28">
        <v>2735.0329999999999</v>
      </c>
      <c r="F16" s="28">
        <v>3635.0250000000005</v>
      </c>
      <c r="G16" s="28">
        <v>3974.7560000000003</v>
      </c>
      <c r="H16" s="28">
        <v>3974.748</v>
      </c>
      <c r="I16" s="28">
        <v>4874.741</v>
      </c>
      <c r="J16" s="28">
        <v>4861.5946000000004</v>
      </c>
      <c r="K16" s="28">
        <v>4861.5869000000002</v>
      </c>
      <c r="L16" s="28">
        <v>5293.5771999999997</v>
      </c>
      <c r="M16" s="28">
        <v>5289.8346999999994</v>
      </c>
      <c r="N16" s="28">
        <v>5288.7632999999996</v>
      </c>
      <c r="O16" s="28">
        <v>6188.6831000000002</v>
      </c>
      <c r="P16" s="28">
        <v>5608.0491000000002</v>
      </c>
      <c r="Q16" s="28">
        <v>5608.0491000000002</v>
      </c>
      <c r="R16" s="28">
        <v>5994.5039999999999</v>
      </c>
      <c r="S16" s="28">
        <v>4840.1445000000003</v>
      </c>
      <c r="T16" s="28">
        <v>4840.1445000000003</v>
      </c>
      <c r="U16" s="28">
        <v>5083.9354999999996</v>
      </c>
      <c r="V16" s="28">
        <v>4103.8654000000006</v>
      </c>
      <c r="W16" s="28">
        <v>4103.8654000000006</v>
      </c>
      <c r="X16" s="28">
        <v>4357.8554000000004</v>
      </c>
      <c r="Y16" s="28">
        <v>3629.7972</v>
      </c>
      <c r="Z16" s="28">
        <v>3629.7972</v>
      </c>
      <c r="AA16" s="28">
        <v>3629.7972</v>
      </c>
      <c r="AB16" s="28">
        <v>2720.6642000000002</v>
      </c>
      <c r="AC16" s="28">
        <v>2720.6642000000002</v>
      </c>
      <c r="AD16" s="28">
        <v>2720.6642000000002</v>
      </c>
      <c r="AE16" s="28">
        <v>2388.5688</v>
      </c>
      <c r="AF16" s="28">
        <v>2388.5688</v>
      </c>
      <c r="AG16" s="28">
        <v>6848.8638000000001</v>
      </c>
      <c r="AH16" s="28">
        <v>6424.7607000000007</v>
      </c>
      <c r="AI16" s="28">
        <v>6431.3947000000007</v>
      </c>
      <c r="AJ16" s="28">
        <v>6307.4886999999999</v>
      </c>
      <c r="AK16" s="28">
        <v>6054.7325000000001</v>
      </c>
      <c r="AL16" s="28">
        <v>5873.9025000000001</v>
      </c>
      <c r="AM16" s="28">
        <v>5850.8975</v>
      </c>
      <c r="AN16" s="28">
        <v>3761.6952999999999</v>
      </c>
      <c r="AO16" s="28">
        <v>3835.3647999999998</v>
      </c>
      <c r="AP16" s="28">
        <v>3722.6938</v>
      </c>
      <c r="AQ16" s="28">
        <v>3553.3042999999998</v>
      </c>
      <c r="AR16" s="28">
        <v>3652.6538</v>
      </c>
      <c r="AS16" s="28">
        <v>2826.403983486</v>
      </c>
      <c r="AT16" s="28">
        <v>3163.7309480639997</v>
      </c>
      <c r="AU16" s="28">
        <v>3159.7434689439997</v>
      </c>
      <c r="AV16" s="28">
        <v>2065.2766999999999</v>
      </c>
      <c r="AW16" s="28">
        <v>2665.2766999999999</v>
      </c>
      <c r="AX16" s="28">
        <v>2665.2766999999999</v>
      </c>
      <c r="AY16" s="28">
        <v>2665.2766999999999</v>
      </c>
      <c r="AZ16" s="28">
        <v>2727.9004999999997</v>
      </c>
      <c r="BA16" s="28">
        <v>2727.9004999999997</v>
      </c>
      <c r="BB16" s="28">
        <v>2727.9004999999997</v>
      </c>
      <c r="BC16" s="28">
        <v>2821.3134999999997</v>
      </c>
      <c r="BD16" s="28">
        <v>2821.3134999999997</v>
      </c>
      <c r="BE16" s="28">
        <v>2821.3134999999997</v>
      </c>
      <c r="BF16" s="28">
        <v>2434.0250000000001</v>
      </c>
      <c r="BG16" s="28">
        <v>2434.0250000000001</v>
      </c>
      <c r="BH16" s="28">
        <v>2434.0250000000001</v>
      </c>
      <c r="BI16" s="28">
        <v>1717.9673</v>
      </c>
      <c r="BJ16" s="28">
        <v>2217.9673000000003</v>
      </c>
      <c r="BK16" s="28">
        <v>2217.9673000000003</v>
      </c>
      <c r="BL16" s="28">
        <v>2000.6208999999999</v>
      </c>
      <c r="BM16" s="28">
        <v>2000.6208999999999</v>
      </c>
      <c r="BN16" s="28">
        <v>2000.6208999999999</v>
      </c>
      <c r="BO16" s="28">
        <v>2496.9997000000003</v>
      </c>
      <c r="BP16" s="28">
        <v>2496.9996999999998</v>
      </c>
      <c r="BQ16" s="28">
        <v>3432.6177000000002</v>
      </c>
      <c r="BR16" s="28">
        <v>3317.9343000000003</v>
      </c>
      <c r="BS16" s="28">
        <v>3317.9343000000003</v>
      </c>
      <c r="BT16" s="28">
        <v>3631.4803000000002</v>
      </c>
      <c r="BU16" s="28">
        <v>3451.6867000000002</v>
      </c>
      <c r="BV16" s="28">
        <v>2951.6867000000002</v>
      </c>
      <c r="BW16" s="28">
        <v>3144.9477000000002</v>
      </c>
      <c r="BX16" s="28">
        <v>2899.6703000000002</v>
      </c>
      <c r="BY16" s="28">
        <v>9707.2263999999996</v>
      </c>
      <c r="BZ16" s="28">
        <v>8943.0263999999988</v>
      </c>
      <c r="CA16" s="28">
        <v>8481.9688999999998</v>
      </c>
      <c r="CB16" s="28">
        <v>8481.9688999999998</v>
      </c>
      <c r="CC16" s="28">
        <v>7967.3508999999995</v>
      </c>
      <c r="CD16" s="28">
        <v>7863.3315999999995</v>
      </c>
      <c r="CE16" s="28">
        <v>7863.3315999999995</v>
      </c>
      <c r="CF16" s="28">
        <v>7549.7856000000002</v>
      </c>
      <c r="CG16" s="28">
        <v>6991.9808000000003</v>
      </c>
      <c r="CH16" s="28">
        <v>5620.4528000000009</v>
      </c>
      <c r="CI16" s="28">
        <v>5400.4348</v>
      </c>
      <c r="CJ16" s="28">
        <v>5331.0477000000001</v>
      </c>
      <c r="CK16" s="28">
        <v>1975.2246</v>
      </c>
      <c r="CL16" s="28">
        <v>1971.7246</v>
      </c>
      <c r="CM16" s="28">
        <v>2455.4517000000001</v>
      </c>
      <c r="CN16" s="28">
        <v>2455.4517000000001</v>
      </c>
      <c r="CO16" s="28">
        <v>3410.4216999999999</v>
      </c>
      <c r="CP16" s="28">
        <v>3332.9612999999999</v>
      </c>
      <c r="CQ16" s="28">
        <v>3332.9612999999999</v>
      </c>
      <c r="CR16" s="28">
        <v>3332.9612999999999</v>
      </c>
      <c r="CS16" s="28">
        <v>3094.7552999999998</v>
      </c>
      <c r="CT16" s="28">
        <v>3094.7552999999998</v>
      </c>
      <c r="CU16" s="28">
        <v>4736.0283000000009</v>
      </c>
      <c r="CV16" s="28">
        <v>3917.9472000000001</v>
      </c>
      <c r="CW16" s="28">
        <v>3917.9472000000001</v>
      </c>
      <c r="CX16" s="28">
        <v>3917.9472000000001</v>
      </c>
      <c r="CY16" s="35">
        <v>3369.9986000000004</v>
      </c>
      <c r="CZ16" s="35">
        <v>3369.9986000000004</v>
      </c>
      <c r="DA16" s="35">
        <v>3034.4486000000002</v>
      </c>
      <c r="DB16" s="35">
        <v>2920.6347000000001</v>
      </c>
      <c r="DC16" s="35">
        <v>2920.6347000000001</v>
      </c>
      <c r="DD16" s="35">
        <v>2920.6347000000001</v>
      </c>
      <c r="DE16" s="35">
        <v>2625.72</v>
      </c>
      <c r="DF16" s="35">
        <v>2431.098</v>
      </c>
      <c r="DG16" s="35">
        <v>2992.8395999999998</v>
      </c>
      <c r="DH16" s="35">
        <v>3045.3089</v>
      </c>
      <c r="DI16" s="35">
        <v>3045.3089</v>
      </c>
      <c r="DJ16" s="35">
        <v>3045.3089</v>
      </c>
      <c r="DK16" s="35">
        <v>2778.8624</v>
      </c>
      <c r="DL16" s="35">
        <v>2778.8624</v>
      </c>
      <c r="DM16" s="35">
        <v>2084.4423999999999</v>
      </c>
      <c r="DN16" s="35">
        <v>2108.6478000000002</v>
      </c>
      <c r="DO16" s="35">
        <v>2108.6478000000002</v>
      </c>
      <c r="DP16" s="35">
        <v>2108.6478000000002</v>
      </c>
      <c r="DQ16" s="35">
        <v>1421.7076999999999</v>
      </c>
      <c r="DR16" s="35">
        <v>1245.0727000000002</v>
      </c>
      <c r="DS16" s="35">
        <v>320.89170000000001</v>
      </c>
      <c r="DT16" s="35">
        <v>271.09640000000002</v>
      </c>
      <c r="DU16" s="35">
        <v>424.43540000000002</v>
      </c>
      <c r="DV16" s="35">
        <v>424.43540000000002</v>
      </c>
      <c r="DW16" s="35">
        <v>513.22880000000009</v>
      </c>
      <c r="DX16" s="35">
        <v>513.22880000000009</v>
      </c>
      <c r="DY16" s="35">
        <v>513.22880000000009</v>
      </c>
      <c r="DZ16" s="35">
        <v>2003.5540000000001</v>
      </c>
      <c r="EA16" s="35">
        <v>21673.912999999997</v>
      </c>
      <c r="EB16" s="35">
        <v>21673.913</v>
      </c>
      <c r="EC16" s="35">
        <v>27650.983899999999</v>
      </c>
      <c r="ED16" s="35">
        <v>27650.983899999999</v>
      </c>
      <c r="EE16" s="35">
        <v>27650.983899999999</v>
      </c>
      <c r="EF16" s="35">
        <v>27562.850299999998</v>
      </c>
      <c r="EG16" s="35">
        <v>27562.850299999998</v>
      </c>
      <c r="EH16" s="35">
        <v>25978.188299999998</v>
      </c>
      <c r="EI16" s="35">
        <v>25117.581099999999</v>
      </c>
      <c r="EJ16" s="35">
        <v>23627.824099999994</v>
      </c>
      <c r="EK16" s="35">
        <v>20874.399099999995</v>
      </c>
      <c r="EL16" s="35">
        <v>15980.233400000003</v>
      </c>
      <c r="EM16" s="35">
        <v>3990.7603999999997</v>
      </c>
      <c r="EN16" s="35">
        <v>3149.4144000000001</v>
      </c>
    </row>
    <row r="17" spans="1:144" ht="13.8">
      <c r="A17" s="27" t="s">
        <v>110</v>
      </c>
      <c r="B17" s="28">
        <v>8876.4050000000007</v>
      </c>
      <c r="C17" s="28">
        <v>8393.732</v>
      </c>
      <c r="D17" s="28">
        <v>8131.003999999999</v>
      </c>
      <c r="E17" s="28">
        <v>8289.4169999999995</v>
      </c>
      <c r="F17" s="28">
        <v>7428.7129999999997</v>
      </c>
      <c r="G17" s="28">
        <v>7019.2029999999995</v>
      </c>
      <c r="H17" s="28">
        <v>7115.915</v>
      </c>
      <c r="I17" s="28">
        <v>6328.7129000000004</v>
      </c>
      <c r="J17" s="28">
        <v>5985.8458000000001</v>
      </c>
      <c r="K17" s="28">
        <v>6043.7339999999995</v>
      </c>
      <c r="L17" s="28">
        <v>5664.6861000000008</v>
      </c>
      <c r="M17" s="28">
        <v>5355.2262000000001</v>
      </c>
      <c r="N17" s="28">
        <v>5396.1836999999996</v>
      </c>
      <c r="O17" s="28">
        <v>4496.1836999999996</v>
      </c>
      <c r="P17" s="28">
        <v>4388.6370000000006</v>
      </c>
      <c r="Q17" s="28">
        <v>4388.6378999999997</v>
      </c>
      <c r="R17" s="28">
        <v>4002.1827000000003</v>
      </c>
      <c r="S17" s="28">
        <v>3956.5425</v>
      </c>
      <c r="T17" s="28">
        <v>3956.5425</v>
      </c>
      <c r="U17" s="28">
        <v>3712.7514999999999</v>
      </c>
      <c r="V17" s="28">
        <v>3900.2692999999999</v>
      </c>
      <c r="W17" s="28">
        <v>3998.5721000000003</v>
      </c>
      <c r="X17" s="28">
        <v>3804.1082999999999</v>
      </c>
      <c r="Y17" s="28">
        <v>13178.7001</v>
      </c>
      <c r="Z17" s="28">
        <v>12962.346100000001</v>
      </c>
      <c r="AA17" s="28">
        <v>13341.982100000001</v>
      </c>
      <c r="AB17" s="28">
        <v>13311.006800000001</v>
      </c>
      <c r="AC17" s="28">
        <v>13215.970400000002</v>
      </c>
      <c r="AD17" s="28">
        <v>10784.093199999999</v>
      </c>
      <c r="AE17" s="28">
        <v>10772.278700000003</v>
      </c>
      <c r="AF17" s="28">
        <v>10835.4856</v>
      </c>
      <c r="AG17" s="28">
        <v>4389.2872000000007</v>
      </c>
      <c r="AH17" s="28">
        <v>4429.4228000000003</v>
      </c>
      <c r="AI17" s="28">
        <v>4471.1584999999995</v>
      </c>
      <c r="AJ17" s="28">
        <v>4499.3026</v>
      </c>
      <c r="AK17" s="28">
        <v>4833.2736999999997</v>
      </c>
      <c r="AL17" s="28">
        <v>4867.6922999999997</v>
      </c>
      <c r="AM17" s="28">
        <v>4883.2439999999997</v>
      </c>
      <c r="AN17" s="28">
        <v>4702.6066000000001</v>
      </c>
      <c r="AO17" s="28">
        <v>4721.6571000000004</v>
      </c>
      <c r="AP17" s="28">
        <v>5496.2214000000004</v>
      </c>
      <c r="AQ17" s="28">
        <v>5290.8418000000001</v>
      </c>
      <c r="AR17" s="28">
        <v>5305.4814999999999</v>
      </c>
      <c r="AS17" s="28">
        <v>6253.9312000000009</v>
      </c>
      <c r="AT17" s="28">
        <v>5518.2377000000006</v>
      </c>
      <c r="AU17" s="28">
        <v>5607.2651000000005</v>
      </c>
      <c r="AV17" s="28">
        <v>6065.5052999999998</v>
      </c>
      <c r="AW17" s="28">
        <v>5137.5057999999999</v>
      </c>
      <c r="AX17" s="28">
        <v>5158.4593000000004</v>
      </c>
      <c r="AY17" s="28">
        <v>5362.915</v>
      </c>
      <c r="AZ17" s="28">
        <v>4950.5339999999997</v>
      </c>
      <c r="BA17" s="28">
        <v>7054.2714999999998</v>
      </c>
      <c r="BB17" s="28">
        <v>7065.1782999999996</v>
      </c>
      <c r="BC17" s="28">
        <v>7615.6059999999998</v>
      </c>
      <c r="BD17" s="28">
        <v>8525.4873000000007</v>
      </c>
      <c r="BE17" s="28">
        <v>8611.7996000000003</v>
      </c>
      <c r="BF17" s="28">
        <v>9791.7081999999991</v>
      </c>
      <c r="BG17" s="28">
        <v>9821.8608999999997</v>
      </c>
      <c r="BH17" s="28">
        <v>9831.2659000000003</v>
      </c>
      <c r="BI17" s="28">
        <v>11123.867899999999</v>
      </c>
      <c r="BJ17" s="28">
        <v>10709.0098</v>
      </c>
      <c r="BK17" s="28">
        <v>11030.699499999999</v>
      </c>
      <c r="BL17" s="28">
        <v>11266.931700000001</v>
      </c>
      <c r="BM17" s="28">
        <v>11661.430900000001</v>
      </c>
      <c r="BN17" s="28">
        <v>11682.450999999999</v>
      </c>
      <c r="BO17" s="28">
        <v>10811.7147</v>
      </c>
      <c r="BP17" s="28">
        <v>10957.425499999999</v>
      </c>
      <c r="BQ17" s="28">
        <v>11377.772599999997</v>
      </c>
      <c r="BR17" s="28">
        <v>11118.639399999996</v>
      </c>
      <c r="BS17" s="28">
        <v>11143.054699999997</v>
      </c>
      <c r="BT17" s="28">
        <v>10882.746899999998</v>
      </c>
      <c r="BU17" s="28">
        <v>10863.901799999998</v>
      </c>
      <c r="BV17" s="28">
        <v>10880.166899999998</v>
      </c>
      <c r="BW17" s="28">
        <v>12621.7801</v>
      </c>
      <c r="BX17" s="28">
        <v>12621.780099999998</v>
      </c>
      <c r="BY17" s="28">
        <v>5886.6188999999977</v>
      </c>
      <c r="BZ17" s="28">
        <v>5889.6717999999983</v>
      </c>
      <c r="CA17" s="28">
        <v>5817.9090999999989</v>
      </c>
      <c r="CB17" s="28">
        <v>5822.591699999999</v>
      </c>
      <c r="CC17" s="28">
        <v>6444.8702999999987</v>
      </c>
      <c r="CD17" s="28">
        <v>6244.4233999999997</v>
      </c>
      <c r="CE17" s="28">
        <v>6249.7264000000014</v>
      </c>
      <c r="CF17" s="28">
        <v>6253.5959999999986</v>
      </c>
      <c r="CG17" s="28">
        <v>5952.17</v>
      </c>
      <c r="CH17" s="28">
        <v>5959.5159999999978</v>
      </c>
      <c r="CI17" s="28">
        <v>7539.393299999997</v>
      </c>
      <c r="CJ17" s="28">
        <v>7539.393299999997</v>
      </c>
      <c r="CK17" s="28">
        <v>6687.1703000000016</v>
      </c>
      <c r="CL17" s="28">
        <v>6692.159700000002</v>
      </c>
      <c r="CM17" s="28">
        <v>6142.3603000000003</v>
      </c>
      <c r="CN17" s="28">
        <v>6145.988800000001</v>
      </c>
      <c r="CO17" s="28">
        <v>5118.8910000000005</v>
      </c>
      <c r="CP17" s="28">
        <v>5017.5651000000007</v>
      </c>
      <c r="CQ17" s="28">
        <v>5026.3410000000013</v>
      </c>
      <c r="CR17" s="28">
        <v>5029.2825000000003</v>
      </c>
      <c r="CS17" s="28">
        <v>5023.5356000000002</v>
      </c>
      <c r="CT17" s="28">
        <v>5031.9597000000003</v>
      </c>
      <c r="CU17" s="28">
        <v>3124.256699999999</v>
      </c>
      <c r="CV17" s="28">
        <v>3177.6766999999995</v>
      </c>
      <c r="CW17" s="28">
        <v>3191.6582999999996</v>
      </c>
      <c r="CX17" s="28">
        <v>3198.6478999999995</v>
      </c>
      <c r="CY17" s="35">
        <v>3268.3359999999989</v>
      </c>
      <c r="CZ17" s="35">
        <v>3280.8192999999987</v>
      </c>
      <c r="DA17" s="35">
        <v>2597.6711999999984</v>
      </c>
      <c r="DB17" s="35">
        <v>3918.3004999999989</v>
      </c>
      <c r="DC17" s="35">
        <v>23606.017000000003</v>
      </c>
      <c r="DD17" s="35">
        <v>23782.560800000003</v>
      </c>
      <c r="DE17" s="35">
        <v>29761.626300000004</v>
      </c>
      <c r="DF17" s="35">
        <v>29810.354700000004</v>
      </c>
      <c r="DG17" s="35">
        <v>27782.401000000002</v>
      </c>
      <c r="DH17" s="35">
        <v>27706.924899999998</v>
      </c>
      <c r="DI17" s="35">
        <v>27712.983099999998</v>
      </c>
      <c r="DJ17" s="35">
        <v>27716.189299999998</v>
      </c>
      <c r="DK17" s="35">
        <v>27971.108699999997</v>
      </c>
      <c r="DL17" s="35">
        <v>27973.300299999995</v>
      </c>
      <c r="DM17" s="35">
        <v>27974.321899999995</v>
      </c>
      <c r="DN17" s="35">
        <v>27912.735899999996</v>
      </c>
      <c r="DO17" s="35">
        <v>27915.001399999997</v>
      </c>
      <c r="DP17" s="35">
        <v>27916.722399999995</v>
      </c>
      <c r="DQ17" s="35">
        <v>27816.651899999997</v>
      </c>
      <c r="DR17" s="35">
        <v>27818.666099999995</v>
      </c>
      <c r="DS17" s="35">
        <v>27819.552799999998</v>
      </c>
      <c r="DT17" s="35">
        <v>27819.552799999998</v>
      </c>
      <c r="DU17" s="35">
        <v>27692.269399999997</v>
      </c>
      <c r="DV17" s="35">
        <v>27692.905999999999</v>
      </c>
      <c r="DW17" s="35">
        <v>27578.573899999996</v>
      </c>
      <c r="DX17" s="35">
        <v>27579.500299999996</v>
      </c>
      <c r="DY17" s="35">
        <v>27580.222099999995</v>
      </c>
      <c r="DZ17" s="35">
        <v>26035.0566</v>
      </c>
      <c r="EA17" s="35">
        <v>6365.6810000000023</v>
      </c>
      <c r="EB17" s="35">
        <v>7116.1871000000028</v>
      </c>
      <c r="EC17" s="35">
        <v>1049.6025</v>
      </c>
      <c r="ED17" s="35">
        <v>1051.9502</v>
      </c>
      <c r="EE17" s="35">
        <v>1052.6924000000001</v>
      </c>
      <c r="EF17" s="35">
        <v>1041.5785000000001</v>
      </c>
      <c r="EG17" s="35">
        <v>1044.1860999999999</v>
      </c>
      <c r="EH17" s="35">
        <v>1045.5894000000001</v>
      </c>
      <c r="EI17" s="35">
        <v>1065.5853</v>
      </c>
      <c r="EJ17" s="35">
        <v>1067.5808000000002</v>
      </c>
      <c r="EK17" s="35">
        <v>1068.5862</v>
      </c>
      <c r="EL17" s="35">
        <v>1125.8926999999999</v>
      </c>
      <c r="EM17" s="35">
        <v>1127.9603</v>
      </c>
      <c r="EN17" s="35">
        <v>1131.3303000000001</v>
      </c>
    </row>
    <row r="18" spans="1:144" ht="13.8">
      <c r="A18" s="27" t="s">
        <v>111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500</v>
      </c>
      <c r="O18" s="28">
        <v>500</v>
      </c>
      <c r="P18" s="28">
        <v>500</v>
      </c>
      <c r="Q18" s="28">
        <v>500</v>
      </c>
      <c r="R18" s="28">
        <v>1267.7</v>
      </c>
      <c r="S18" s="28">
        <v>1267.7</v>
      </c>
      <c r="T18" s="28">
        <v>1267.7</v>
      </c>
      <c r="U18" s="28">
        <v>2203.3180000000002</v>
      </c>
      <c r="V18" s="28">
        <v>2203.3180000000002</v>
      </c>
      <c r="W18" s="28">
        <v>2203.3180000000002</v>
      </c>
      <c r="X18" s="28">
        <v>2516.864</v>
      </c>
      <c r="Y18" s="28">
        <v>2516.864</v>
      </c>
      <c r="Z18" s="28">
        <v>2516.864</v>
      </c>
      <c r="AA18" s="28">
        <v>2710.125</v>
      </c>
      <c r="AB18" s="28">
        <v>2710.125</v>
      </c>
      <c r="AC18" s="28">
        <v>2710.125</v>
      </c>
      <c r="AD18" s="28">
        <v>2713.625</v>
      </c>
      <c r="AE18" s="28">
        <v>2713.625</v>
      </c>
      <c r="AF18" s="28">
        <v>2713.625</v>
      </c>
      <c r="AG18" s="28">
        <v>2788.625</v>
      </c>
      <c r="AH18" s="28">
        <v>2788.625</v>
      </c>
      <c r="AI18" s="28">
        <v>2788.625</v>
      </c>
      <c r="AJ18" s="28">
        <v>2788.625</v>
      </c>
      <c r="AK18" s="28">
        <v>2288.625</v>
      </c>
      <c r="AL18" s="28">
        <v>2288.625</v>
      </c>
      <c r="AM18" s="28">
        <v>2567.625</v>
      </c>
      <c r="AN18" s="28">
        <v>2567.625</v>
      </c>
      <c r="AO18" s="28">
        <v>2567.625</v>
      </c>
      <c r="AP18" s="28">
        <v>1799.925</v>
      </c>
      <c r="AQ18" s="28">
        <v>1799.925</v>
      </c>
      <c r="AR18" s="28">
        <v>1799.925</v>
      </c>
      <c r="AS18" s="28">
        <v>1894.277</v>
      </c>
      <c r="AT18" s="28">
        <v>1894.277</v>
      </c>
      <c r="AU18" s="28">
        <v>1894.277</v>
      </c>
      <c r="AV18" s="28">
        <v>1580.731</v>
      </c>
      <c r="AW18" s="28">
        <v>1580.731</v>
      </c>
      <c r="AX18" s="28">
        <v>1580.731</v>
      </c>
      <c r="AY18" s="28">
        <v>4536.7430000000004</v>
      </c>
      <c r="AZ18" s="28">
        <v>5399.7430000000004</v>
      </c>
      <c r="BA18" s="28">
        <v>3307.7430000000004</v>
      </c>
      <c r="BB18" s="28">
        <v>3304.2430000000004</v>
      </c>
      <c r="BC18" s="28">
        <v>3304.2430000000004</v>
      </c>
      <c r="BD18" s="28">
        <v>3304.2429999999999</v>
      </c>
      <c r="BE18" s="28">
        <v>3923.6630000000005</v>
      </c>
      <c r="BF18" s="28">
        <v>3923.6630000000005</v>
      </c>
      <c r="BG18" s="28">
        <v>3923.6630000000005</v>
      </c>
      <c r="BH18" s="28">
        <v>3923.663</v>
      </c>
      <c r="BI18" s="28">
        <v>3923.6630000000023</v>
      </c>
      <c r="BJ18" s="28">
        <v>3923.6630000000005</v>
      </c>
      <c r="BK18" s="28">
        <v>5498.4930000000022</v>
      </c>
      <c r="BL18" s="28">
        <v>5498.4930000000004</v>
      </c>
      <c r="BM18" s="28">
        <v>5498.4929999999986</v>
      </c>
      <c r="BN18" s="28">
        <v>5498.4929999999986</v>
      </c>
      <c r="BO18" s="28">
        <v>5498.4930000000022</v>
      </c>
      <c r="BP18" s="28">
        <v>5498.4930000000077</v>
      </c>
      <c r="BQ18" s="28">
        <v>4468.5230000000065</v>
      </c>
      <c r="BR18" s="28">
        <v>4468.5230000000083</v>
      </c>
      <c r="BS18" s="28">
        <v>4468.5230000000047</v>
      </c>
      <c r="BT18" s="28">
        <v>4468.5230000000038</v>
      </c>
      <c r="BU18" s="28">
        <v>4468.523000000001</v>
      </c>
      <c r="BV18" s="28">
        <v>4468.523000000001</v>
      </c>
      <c r="BW18" s="28">
        <v>2548.25</v>
      </c>
      <c r="BX18" s="28">
        <v>2604.2832999999987</v>
      </c>
      <c r="BY18" s="28">
        <v>2548.25</v>
      </c>
      <c r="BZ18" s="28">
        <v>2548.25</v>
      </c>
      <c r="CA18" s="28">
        <v>2548.25</v>
      </c>
      <c r="CB18" s="28">
        <v>2548.25</v>
      </c>
      <c r="CC18" s="28">
        <v>1853.83</v>
      </c>
      <c r="CD18" s="28">
        <v>3139.33</v>
      </c>
      <c r="CE18" s="28">
        <v>20049.689000000013</v>
      </c>
      <c r="CF18" s="28">
        <v>20049.689000000009</v>
      </c>
      <c r="CG18" s="28">
        <v>26404.731000000003</v>
      </c>
      <c r="CH18" s="28">
        <v>26466.271000000008</v>
      </c>
      <c r="CI18" s="28">
        <v>24826.115000000009</v>
      </c>
      <c r="CJ18" s="28">
        <v>24864.044800000007</v>
      </c>
      <c r="CK18" s="28">
        <v>24873.971000000009</v>
      </c>
      <c r="CL18" s="28">
        <v>24941.119000000006</v>
      </c>
      <c r="CM18" s="28">
        <v>24970.54</v>
      </c>
      <c r="CN18" s="28">
        <v>25072.233000000004</v>
      </c>
      <c r="CO18" s="28">
        <v>25214.584000000006</v>
      </c>
      <c r="CP18" s="28">
        <v>25497.287</v>
      </c>
      <c r="CQ18" s="28">
        <v>25575.992000000002</v>
      </c>
      <c r="CR18" s="28">
        <v>25976.710999999999</v>
      </c>
      <c r="CS18" s="28">
        <v>26006.815000000002</v>
      </c>
      <c r="CT18" s="28">
        <v>26016.754000000004</v>
      </c>
      <c r="CU18" s="28">
        <v>26028.318000000003</v>
      </c>
      <c r="CV18" s="28">
        <v>26054.707999999999</v>
      </c>
      <c r="CW18" s="28">
        <v>26092.767999999996</v>
      </c>
      <c r="CX18" s="28">
        <v>26210.648999999998</v>
      </c>
      <c r="CY18" s="35">
        <v>26444.948</v>
      </c>
      <c r="CZ18" s="35">
        <v>26522.025000000005</v>
      </c>
      <c r="DA18" s="35">
        <v>26629.731000000007</v>
      </c>
      <c r="DB18" s="35">
        <v>25398.931000000011</v>
      </c>
      <c r="DC18" s="35">
        <v>5744.9309999999987</v>
      </c>
      <c r="DD18" s="35">
        <v>6519.3829999999998</v>
      </c>
      <c r="DE18" s="35">
        <v>750.00000000000136</v>
      </c>
      <c r="DF18" s="35">
        <v>749.99999999999818</v>
      </c>
      <c r="DG18" s="35">
        <v>750</v>
      </c>
      <c r="DH18" s="35">
        <v>750</v>
      </c>
      <c r="DI18" s="35">
        <v>750</v>
      </c>
      <c r="DJ18" s="35">
        <v>750</v>
      </c>
      <c r="DK18" s="35">
        <v>750.00000000000182</v>
      </c>
      <c r="DL18" s="35">
        <v>750.00000000000182</v>
      </c>
      <c r="DM18" s="35">
        <v>750</v>
      </c>
      <c r="DN18" s="35">
        <v>749.99999999999864</v>
      </c>
      <c r="DO18" s="35">
        <v>749.99999999999864</v>
      </c>
      <c r="DP18" s="35">
        <v>749.99999999999864</v>
      </c>
      <c r="DQ18" s="35">
        <v>749.99999999999909</v>
      </c>
      <c r="DR18" s="35">
        <v>750</v>
      </c>
      <c r="DS18" s="35">
        <v>750</v>
      </c>
      <c r="DT18" s="35">
        <v>774.64870000000008</v>
      </c>
      <c r="DU18" s="35">
        <v>749.99999999999841</v>
      </c>
      <c r="DV18" s="35">
        <v>749.99999999999841</v>
      </c>
      <c r="DW18" s="35">
        <v>750.00000000000068</v>
      </c>
      <c r="DX18" s="35">
        <v>750.00000000000068</v>
      </c>
      <c r="DY18" s="35">
        <v>750.00000000000068</v>
      </c>
      <c r="DZ18" s="35">
        <v>750</v>
      </c>
      <c r="EA18" s="35">
        <v>750</v>
      </c>
      <c r="EB18" s="35">
        <v>0</v>
      </c>
      <c r="EC18" s="35">
        <v>0</v>
      </c>
      <c r="ED18" s="35">
        <v>0</v>
      </c>
      <c r="EE18" s="35">
        <v>0</v>
      </c>
      <c r="EF18" s="35">
        <v>1313</v>
      </c>
      <c r="EG18" s="35">
        <v>2076.19</v>
      </c>
      <c r="EH18" s="35">
        <v>5434.2650000000003</v>
      </c>
      <c r="EI18" s="35">
        <v>6965.7560000000003</v>
      </c>
      <c r="EJ18" s="35">
        <v>9055.1479999999992</v>
      </c>
      <c r="EK18" s="35">
        <v>12073.438</v>
      </c>
      <c r="EL18" s="35">
        <v>14032.964</v>
      </c>
      <c r="EM18" s="35">
        <v>14536.964</v>
      </c>
      <c r="EN18" s="35">
        <v>14536.964</v>
      </c>
    </row>
    <row r="19" spans="1:144" ht="13.8">
      <c r="A19" s="27" t="s">
        <v>112</v>
      </c>
      <c r="B19" s="28">
        <v>6712.2879999999996</v>
      </c>
      <c r="C19" s="28">
        <v>6712.2879999999996</v>
      </c>
      <c r="D19" s="28">
        <v>7041.9879999999994</v>
      </c>
      <c r="E19" s="28">
        <v>7041.9879999999994</v>
      </c>
      <c r="F19" s="28">
        <v>7241.9879999999994</v>
      </c>
      <c r="G19" s="28">
        <v>7241.9879999999994</v>
      </c>
      <c r="H19" s="28">
        <v>7441.9879999999994</v>
      </c>
      <c r="I19" s="28">
        <v>7441.9879999999994</v>
      </c>
      <c r="J19" s="28">
        <v>7641.9879999999985</v>
      </c>
      <c r="K19" s="28">
        <v>7641.9879999999985</v>
      </c>
      <c r="L19" s="28">
        <v>7841.9880000000003</v>
      </c>
      <c r="M19" s="28">
        <v>7841.9880000000003</v>
      </c>
      <c r="N19" s="28">
        <v>7466.1180000000004</v>
      </c>
      <c r="O19" s="28">
        <v>7466.1180000000004</v>
      </c>
      <c r="P19" s="28">
        <v>7666.1180000000004</v>
      </c>
      <c r="Q19" s="28">
        <v>7666.1180000000004</v>
      </c>
      <c r="R19" s="28">
        <v>7098.4179999999997</v>
      </c>
      <c r="S19" s="28">
        <v>7098.4179999999997</v>
      </c>
      <c r="T19" s="28">
        <v>7298.4179999999997</v>
      </c>
      <c r="U19" s="28">
        <v>6362.8</v>
      </c>
      <c r="V19" s="28">
        <v>6662.8</v>
      </c>
      <c r="W19" s="28">
        <v>6662.8</v>
      </c>
      <c r="X19" s="28">
        <v>6749.2539999999999</v>
      </c>
      <c r="Y19" s="28">
        <v>6749.2539999999999</v>
      </c>
      <c r="Z19" s="28">
        <v>6839.2539999999999</v>
      </c>
      <c r="AA19" s="28">
        <v>6645.9930000000004</v>
      </c>
      <c r="AB19" s="28">
        <v>7141.4930000000004</v>
      </c>
      <c r="AC19" s="28">
        <v>7141.4930000000004</v>
      </c>
      <c r="AD19" s="28">
        <v>7137.9930000000004</v>
      </c>
      <c r="AE19" s="28">
        <v>7137.9930000000004</v>
      </c>
      <c r="AF19" s="28">
        <v>7137.9930000000004</v>
      </c>
      <c r="AG19" s="28">
        <v>7062.9930000000004</v>
      </c>
      <c r="AH19" s="28">
        <v>7062.9930000000004</v>
      </c>
      <c r="AI19" s="28">
        <v>7062.9930000000004</v>
      </c>
      <c r="AJ19" s="28">
        <v>7062.9930000000004</v>
      </c>
      <c r="AK19" s="28">
        <v>7062.9930000000004</v>
      </c>
      <c r="AL19" s="28">
        <v>7062.9930000000004</v>
      </c>
      <c r="AM19" s="28">
        <v>6783.9930000000004</v>
      </c>
      <c r="AN19" s="28">
        <v>6783.9930000000004</v>
      </c>
      <c r="AO19" s="28">
        <v>6783.9930000000004</v>
      </c>
      <c r="AP19" s="28">
        <v>6783.9930000000004</v>
      </c>
      <c r="AQ19" s="28">
        <v>6783.9930000000004</v>
      </c>
      <c r="AR19" s="28">
        <v>6783.9930000000004</v>
      </c>
      <c r="AS19" s="28">
        <v>5754.0230000000001</v>
      </c>
      <c r="AT19" s="28">
        <v>5754.0230000000001</v>
      </c>
      <c r="AU19" s="28">
        <v>5754.0230000000001</v>
      </c>
      <c r="AV19" s="28">
        <v>5754.0230000000001</v>
      </c>
      <c r="AW19" s="28">
        <v>6001.5119999999997</v>
      </c>
      <c r="AX19" s="28">
        <v>6141.7029999999995</v>
      </c>
      <c r="AY19" s="28">
        <v>4703.5609999999997</v>
      </c>
      <c r="AZ19" s="28">
        <v>5019.848</v>
      </c>
      <c r="BA19" s="28">
        <v>5796.4040000000005</v>
      </c>
      <c r="BB19" s="28">
        <v>5810.5839999999998</v>
      </c>
      <c r="BC19" s="28">
        <v>6023.5840000000007</v>
      </c>
      <c r="BD19" s="28">
        <v>6201.8729999999996</v>
      </c>
      <c r="BE19" s="28">
        <v>5548.241</v>
      </c>
      <c r="BF19" s="28">
        <v>5675.09</v>
      </c>
      <c r="BG19" s="28">
        <v>5742.85</v>
      </c>
      <c r="BH19" s="28">
        <v>5865.9939999999997</v>
      </c>
      <c r="BI19" s="28">
        <v>6153.7740000000003</v>
      </c>
      <c r="BJ19" s="28">
        <v>6198.357</v>
      </c>
      <c r="BK19" s="28">
        <v>4589.6059999999998</v>
      </c>
      <c r="BL19" s="28">
        <v>5144.152</v>
      </c>
      <c r="BM19" s="28">
        <v>5963.5</v>
      </c>
      <c r="BN19" s="28">
        <v>6072.4950000000008</v>
      </c>
      <c r="BO19" s="28">
        <v>6361.36</v>
      </c>
      <c r="BP19" s="28">
        <v>7838.1820000000007</v>
      </c>
      <c r="BQ19" s="28">
        <v>7991.73</v>
      </c>
      <c r="BR19" s="28">
        <v>9034.1890000000003</v>
      </c>
      <c r="BS19" s="28">
        <v>9117.8019999999997</v>
      </c>
      <c r="BT19" s="28">
        <v>9701.6610000000001</v>
      </c>
      <c r="BU19" s="28">
        <v>9909.8369999999995</v>
      </c>
      <c r="BV19" s="28">
        <v>13644.844999999999</v>
      </c>
      <c r="BW19" s="28">
        <v>13839.004999999999</v>
      </c>
      <c r="BX19" s="28">
        <v>14863.587</v>
      </c>
      <c r="BY19" s="28">
        <v>14881.796999999999</v>
      </c>
      <c r="BZ19" s="28">
        <v>14946.402</v>
      </c>
      <c r="CA19" s="28">
        <v>16467.678</v>
      </c>
      <c r="CB19" s="28">
        <v>18439.466</v>
      </c>
      <c r="CC19" s="28">
        <v>20195.188999999998</v>
      </c>
      <c r="CD19" s="28">
        <v>20792.946</v>
      </c>
      <c r="CE19" s="28">
        <v>4000.9819999999995</v>
      </c>
      <c r="CF19" s="28">
        <v>4175.2429999999995</v>
      </c>
      <c r="CG19" s="28">
        <v>750</v>
      </c>
      <c r="CH19" s="28">
        <v>750</v>
      </c>
      <c r="CI19" s="28">
        <v>750</v>
      </c>
      <c r="CJ19" s="28">
        <v>3150</v>
      </c>
      <c r="CK19" s="28">
        <v>5892.3649999999998</v>
      </c>
      <c r="CL19" s="28">
        <v>7209.0519999999997</v>
      </c>
      <c r="CM19" s="28">
        <v>9209.5519999999997</v>
      </c>
      <c r="CN19" s="28">
        <v>9209.5519999999997</v>
      </c>
      <c r="CO19" s="28">
        <v>12757.407999999999</v>
      </c>
      <c r="CP19" s="28">
        <v>15157.407999999999</v>
      </c>
      <c r="CQ19" s="28">
        <v>15157.407999999999</v>
      </c>
      <c r="CR19" s="28">
        <v>15536.665999999999</v>
      </c>
      <c r="CS19" s="28">
        <v>18536.665999999997</v>
      </c>
      <c r="CT19" s="28">
        <v>19203.760999999999</v>
      </c>
      <c r="CU19" s="28">
        <v>19203.760999999999</v>
      </c>
      <c r="CV19" s="28">
        <v>20117.679</v>
      </c>
      <c r="CW19" s="28">
        <v>20457.985000000001</v>
      </c>
      <c r="CX19" s="28">
        <v>20457.985000000001</v>
      </c>
      <c r="CY19" s="35">
        <v>20457.985000000001</v>
      </c>
      <c r="CZ19" s="35">
        <v>21176.529000000002</v>
      </c>
      <c r="DA19" s="35">
        <v>21176.529000000002</v>
      </c>
      <c r="DB19" s="35">
        <v>22176.529000000002</v>
      </c>
      <c r="DC19" s="35">
        <v>22176.529000000002</v>
      </c>
      <c r="DD19" s="35">
        <v>22081.573</v>
      </c>
      <c r="DE19" s="35">
        <v>22081.573</v>
      </c>
      <c r="DF19" s="35">
        <v>22081.573</v>
      </c>
      <c r="DG19" s="35">
        <v>21781.573</v>
      </c>
      <c r="DH19" s="35">
        <v>21781.573</v>
      </c>
      <c r="DI19" s="35">
        <v>21781.573</v>
      </c>
      <c r="DJ19" s="35">
        <v>21781.573</v>
      </c>
      <c r="DK19" s="35">
        <v>21781.573</v>
      </c>
      <c r="DL19" s="35">
        <v>21781.573</v>
      </c>
      <c r="DM19" s="35">
        <v>21781.573</v>
      </c>
      <c r="DN19" s="35">
        <v>21781.573</v>
      </c>
      <c r="DO19" s="35">
        <v>21781.573</v>
      </c>
      <c r="DP19" s="35">
        <v>21781.573</v>
      </c>
      <c r="DQ19" s="35">
        <v>21781.573</v>
      </c>
      <c r="DR19" s="35">
        <v>21781.573</v>
      </c>
      <c r="DS19" s="35">
        <v>24165.343000000001</v>
      </c>
      <c r="DT19" s="35">
        <v>26971.643000000004</v>
      </c>
      <c r="DU19" s="35">
        <v>30571.643000000004</v>
      </c>
      <c r="DV19" s="35">
        <v>30571.642999999993</v>
      </c>
      <c r="DW19" s="35">
        <v>32770.971000000005</v>
      </c>
      <c r="DX19" s="35">
        <v>32770.971000000005</v>
      </c>
      <c r="DY19" s="35">
        <v>32770.971000000005</v>
      </c>
      <c r="DZ19" s="35">
        <v>32770.971000000005</v>
      </c>
      <c r="EA19" s="35">
        <v>33525.083000000006</v>
      </c>
      <c r="EB19" s="35">
        <v>34118.322</v>
      </c>
      <c r="EC19" s="35">
        <v>35611.962</v>
      </c>
      <c r="ED19" s="35">
        <v>36679.75</v>
      </c>
      <c r="EE19" s="35">
        <v>36679.75</v>
      </c>
      <c r="EF19" s="35">
        <v>36679.75</v>
      </c>
      <c r="EG19" s="35">
        <v>37389.75</v>
      </c>
      <c r="EH19" s="35">
        <v>37389.75</v>
      </c>
      <c r="EI19" s="35">
        <v>37389.75</v>
      </c>
      <c r="EJ19" s="35">
        <v>40389.75</v>
      </c>
      <c r="EK19" s="35">
        <v>41143.599000000002</v>
      </c>
      <c r="EL19" s="35">
        <v>42039.926999999996</v>
      </c>
      <c r="EM19" s="35">
        <v>42809.426999999996</v>
      </c>
      <c r="EN19" s="35">
        <v>42809.427000000003</v>
      </c>
    </row>
    <row r="20" spans="1:144" ht="13.8">
      <c r="A20" s="32" t="s">
        <v>118</v>
      </c>
      <c r="B20" s="33">
        <f t="shared" ref="B20:AG20" si="40">+B22</f>
        <v>0</v>
      </c>
      <c r="C20" s="33">
        <f t="shared" si="40"/>
        <v>0</v>
      </c>
      <c r="D20" s="33">
        <f t="shared" si="40"/>
        <v>0</v>
      </c>
      <c r="E20" s="33">
        <f t="shared" si="40"/>
        <v>0</v>
      </c>
      <c r="F20" s="33">
        <f t="shared" si="40"/>
        <v>0</v>
      </c>
      <c r="G20" s="33">
        <f t="shared" si="40"/>
        <v>0</v>
      </c>
      <c r="H20" s="33">
        <f t="shared" si="40"/>
        <v>0</v>
      </c>
      <c r="I20" s="33">
        <f t="shared" si="40"/>
        <v>0</v>
      </c>
      <c r="J20" s="33">
        <f t="shared" si="40"/>
        <v>0</v>
      </c>
      <c r="K20" s="33">
        <f t="shared" si="40"/>
        <v>0</v>
      </c>
      <c r="L20" s="33">
        <f t="shared" si="40"/>
        <v>0</v>
      </c>
      <c r="M20" s="33">
        <f t="shared" si="40"/>
        <v>0</v>
      </c>
      <c r="N20" s="33">
        <f t="shared" si="40"/>
        <v>0</v>
      </c>
      <c r="O20" s="33">
        <f t="shared" si="40"/>
        <v>0</v>
      </c>
      <c r="P20" s="33">
        <f t="shared" si="40"/>
        <v>0</v>
      </c>
      <c r="Q20" s="33">
        <f t="shared" si="40"/>
        <v>0</v>
      </c>
      <c r="R20" s="33">
        <f t="shared" si="40"/>
        <v>0</v>
      </c>
      <c r="S20" s="33">
        <f t="shared" si="40"/>
        <v>0</v>
      </c>
      <c r="T20" s="33">
        <f t="shared" si="40"/>
        <v>0</v>
      </c>
      <c r="U20" s="33">
        <f t="shared" si="40"/>
        <v>0</v>
      </c>
      <c r="V20" s="33">
        <f t="shared" si="40"/>
        <v>0</v>
      </c>
      <c r="W20" s="33">
        <f t="shared" si="40"/>
        <v>0</v>
      </c>
      <c r="X20" s="33">
        <f t="shared" si="40"/>
        <v>0</v>
      </c>
      <c r="Y20" s="33">
        <f t="shared" si="40"/>
        <v>0</v>
      </c>
      <c r="Z20" s="33">
        <f t="shared" si="40"/>
        <v>0</v>
      </c>
      <c r="AA20" s="33">
        <f t="shared" si="40"/>
        <v>0</v>
      </c>
      <c r="AB20" s="33">
        <f t="shared" si="40"/>
        <v>0</v>
      </c>
      <c r="AC20" s="33">
        <f t="shared" si="40"/>
        <v>0</v>
      </c>
      <c r="AD20" s="33">
        <f t="shared" si="40"/>
        <v>0</v>
      </c>
      <c r="AE20" s="33">
        <f t="shared" si="40"/>
        <v>0</v>
      </c>
      <c r="AF20" s="33">
        <f t="shared" si="40"/>
        <v>0</v>
      </c>
      <c r="AG20" s="33">
        <f t="shared" si="40"/>
        <v>0</v>
      </c>
      <c r="AH20" s="33">
        <f t="shared" ref="AH20:BM20" si="41">+AH22</f>
        <v>0</v>
      </c>
      <c r="AI20" s="33">
        <f t="shared" si="41"/>
        <v>0</v>
      </c>
      <c r="AJ20" s="33">
        <f t="shared" si="41"/>
        <v>0</v>
      </c>
      <c r="AK20" s="33">
        <f t="shared" si="41"/>
        <v>0</v>
      </c>
      <c r="AL20" s="33">
        <f t="shared" si="41"/>
        <v>0</v>
      </c>
      <c r="AM20" s="33">
        <f t="shared" si="41"/>
        <v>0</v>
      </c>
      <c r="AN20" s="33">
        <f t="shared" si="41"/>
        <v>0</v>
      </c>
      <c r="AO20" s="33">
        <f t="shared" si="41"/>
        <v>0</v>
      </c>
      <c r="AP20" s="33">
        <f t="shared" si="41"/>
        <v>0</v>
      </c>
      <c r="AQ20" s="33">
        <f t="shared" si="41"/>
        <v>0</v>
      </c>
      <c r="AR20" s="33">
        <f t="shared" si="41"/>
        <v>0</v>
      </c>
      <c r="AS20" s="33">
        <f t="shared" si="41"/>
        <v>0</v>
      </c>
      <c r="AT20" s="33">
        <f t="shared" si="41"/>
        <v>0</v>
      </c>
      <c r="AU20" s="33">
        <f t="shared" si="41"/>
        <v>0</v>
      </c>
      <c r="AV20" s="33">
        <f t="shared" si="41"/>
        <v>0</v>
      </c>
      <c r="AW20" s="33">
        <f t="shared" si="41"/>
        <v>0</v>
      </c>
      <c r="AX20" s="33">
        <f t="shared" si="41"/>
        <v>0</v>
      </c>
      <c r="AY20" s="33">
        <f t="shared" si="41"/>
        <v>0</v>
      </c>
      <c r="AZ20" s="33">
        <f t="shared" si="41"/>
        <v>0</v>
      </c>
      <c r="BA20" s="33">
        <f t="shared" si="41"/>
        <v>0</v>
      </c>
      <c r="BB20" s="33">
        <f t="shared" si="41"/>
        <v>0</v>
      </c>
      <c r="BC20" s="33">
        <f t="shared" si="41"/>
        <v>0</v>
      </c>
      <c r="BD20" s="33">
        <f t="shared" si="41"/>
        <v>0</v>
      </c>
      <c r="BE20" s="33">
        <f t="shared" si="41"/>
        <v>0</v>
      </c>
      <c r="BF20" s="33">
        <f t="shared" si="41"/>
        <v>501.01</v>
      </c>
      <c r="BG20" s="33">
        <f t="shared" si="41"/>
        <v>1071.4338</v>
      </c>
      <c r="BH20" s="33">
        <f t="shared" si="41"/>
        <v>1067.2501</v>
      </c>
      <c r="BI20" s="33">
        <f t="shared" si="41"/>
        <v>1670.3172999999999</v>
      </c>
      <c r="BJ20" s="33">
        <f t="shared" si="41"/>
        <v>2646.0430000000001</v>
      </c>
      <c r="BK20" s="33">
        <f t="shared" si="41"/>
        <v>2654.2222999999999</v>
      </c>
      <c r="BL20" s="33">
        <f t="shared" si="41"/>
        <v>3626.9410999999996</v>
      </c>
      <c r="BM20" s="33">
        <f t="shared" si="41"/>
        <v>3630.5670000000005</v>
      </c>
      <c r="BN20" s="33">
        <f t="shared" ref="BN20:CS20" si="42">+BN22</f>
        <v>3627.1565000000005</v>
      </c>
      <c r="BO20" s="33">
        <f t="shared" si="42"/>
        <v>3630.5670000000005</v>
      </c>
      <c r="BP20" s="33">
        <f t="shared" si="42"/>
        <v>3644.7115999999996</v>
      </c>
      <c r="BQ20" s="33">
        <f t="shared" si="42"/>
        <v>3655.7687999999998</v>
      </c>
      <c r="BR20" s="33">
        <f t="shared" si="42"/>
        <v>4157.2805000000008</v>
      </c>
      <c r="BS20" s="33">
        <f t="shared" si="42"/>
        <v>4148.9778000000006</v>
      </c>
      <c r="BT20" s="33">
        <f t="shared" si="42"/>
        <v>4144.6833000000006</v>
      </c>
      <c r="BU20" s="33">
        <f t="shared" si="42"/>
        <v>4660.5766899999999</v>
      </c>
      <c r="BV20" s="33">
        <f t="shared" si="42"/>
        <v>4679.223395</v>
      </c>
      <c r="BW20" s="33">
        <f t="shared" si="42"/>
        <v>4670.7476200000001</v>
      </c>
      <c r="BX20" s="33">
        <f t="shared" si="42"/>
        <v>5163.0500249999996</v>
      </c>
      <c r="BY20" s="33">
        <f t="shared" si="42"/>
        <v>5172.6915749999998</v>
      </c>
      <c r="BZ20" s="33">
        <f t="shared" si="42"/>
        <v>5172.9960449999999</v>
      </c>
      <c r="CA20" s="33">
        <f t="shared" si="42"/>
        <v>5677.2380349999994</v>
      </c>
      <c r="CB20" s="33">
        <f t="shared" si="42"/>
        <v>6228.1241049999999</v>
      </c>
      <c r="CC20" s="33">
        <f t="shared" si="42"/>
        <v>6259.7115049999993</v>
      </c>
      <c r="CD20" s="33">
        <f t="shared" si="42"/>
        <v>6242.5206699999999</v>
      </c>
      <c r="CE20" s="33">
        <f t="shared" si="42"/>
        <v>6241.9132200000004</v>
      </c>
      <c r="CF20" s="33">
        <f t="shared" si="42"/>
        <v>6260.01523</v>
      </c>
      <c r="CG20" s="33">
        <f t="shared" si="42"/>
        <v>6469.7656526399996</v>
      </c>
      <c r="CH20" s="33">
        <f t="shared" si="42"/>
        <v>6476.4695536000008</v>
      </c>
      <c r="CI20" s="33">
        <f t="shared" si="42"/>
        <v>6476.7201667200015</v>
      </c>
      <c r="CJ20" s="33">
        <f t="shared" si="42"/>
        <v>6464.1895107200007</v>
      </c>
      <c r="CK20" s="33">
        <f t="shared" si="42"/>
        <v>6495.0149244799995</v>
      </c>
      <c r="CL20" s="33">
        <f t="shared" si="42"/>
        <v>6514.8760142400006</v>
      </c>
      <c r="CM20" s="33">
        <f t="shared" si="42"/>
        <v>7067.4748601600004</v>
      </c>
      <c r="CN20" s="33">
        <f t="shared" si="42"/>
        <v>7102.7794323200005</v>
      </c>
      <c r="CO20" s="33">
        <f t="shared" si="42"/>
        <v>7138.3545376000002</v>
      </c>
      <c r="CP20" s="33">
        <f t="shared" si="42"/>
        <v>7139.4366700800001</v>
      </c>
      <c r="CQ20" s="33">
        <f t="shared" si="42"/>
        <v>7118.7408864000008</v>
      </c>
      <c r="CR20" s="33">
        <f t="shared" si="42"/>
        <v>7090.4701753600002</v>
      </c>
      <c r="CS20" s="33">
        <f t="shared" si="42"/>
        <v>7754.9384195200009</v>
      </c>
      <c r="CT20" s="33">
        <f t="shared" ref="CT20:DP20" si="43">+CT22</f>
        <v>8195.3366439599995</v>
      </c>
      <c r="CU20" s="33">
        <f t="shared" si="43"/>
        <v>9072.7244462400013</v>
      </c>
      <c r="CV20" s="33">
        <f t="shared" si="43"/>
        <v>10018.825209999999</v>
      </c>
      <c r="CW20" s="33">
        <f t="shared" si="43"/>
        <v>10097.5012198</v>
      </c>
      <c r="CX20" s="33">
        <f t="shared" si="43"/>
        <v>10139.1257754</v>
      </c>
      <c r="CY20" s="33">
        <f t="shared" si="43"/>
        <v>10179.723716400002</v>
      </c>
      <c r="CZ20" s="33">
        <f t="shared" si="43"/>
        <v>10882.950486</v>
      </c>
      <c r="DA20" s="33">
        <f t="shared" si="43"/>
        <v>10968.614839200001</v>
      </c>
      <c r="DB20" s="33">
        <f t="shared" si="43"/>
        <v>11444.340545399999</v>
      </c>
      <c r="DC20" s="33">
        <f t="shared" si="43"/>
        <v>11445.063285600001</v>
      </c>
      <c r="DD20" s="33">
        <f t="shared" si="43"/>
        <v>10717.585339800002</v>
      </c>
      <c r="DE20" s="33">
        <f t="shared" si="43"/>
        <v>10747.250952800003</v>
      </c>
      <c r="DF20" s="33">
        <f t="shared" si="43"/>
        <v>10789.948813200001</v>
      </c>
      <c r="DG20" s="33">
        <f t="shared" si="43"/>
        <v>10589.889317600002</v>
      </c>
      <c r="DH20" s="33">
        <f t="shared" si="43"/>
        <v>10580.3605926</v>
      </c>
      <c r="DI20" s="33">
        <f t="shared" si="43"/>
        <v>10631.1395314</v>
      </c>
      <c r="DJ20" s="33">
        <f t="shared" si="43"/>
        <v>10725.351576800002</v>
      </c>
      <c r="DK20" s="33">
        <f t="shared" si="43"/>
        <v>10801.271721000001</v>
      </c>
      <c r="DL20" s="33">
        <f t="shared" si="43"/>
        <v>10876.818120800002</v>
      </c>
      <c r="DM20" s="33">
        <f t="shared" si="43"/>
        <v>10931.971875200001</v>
      </c>
      <c r="DN20" s="33">
        <f t="shared" si="43"/>
        <v>10954.839009199999</v>
      </c>
      <c r="DO20" s="33">
        <f t="shared" si="43"/>
        <v>10966.1723676</v>
      </c>
      <c r="DP20" s="33">
        <f t="shared" si="43"/>
        <v>10924.065426400002</v>
      </c>
      <c r="DQ20" s="33">
        <v>10922.639052400002</v>
      </c>
      <c r="DR20" s="33">
        <v>10933.211377</v>
      </c>
      <c r="DS20" s="33">
        <v>10965.3156402</v>
      </c>
      <c r="DT20" s="33">
        <f t="shared" ref="DT20:EK20" si="44">+DT22</f>
        <v>10966.363754800001</v>
      </c>
      <c r="DU20" s="33">
        <f t="shared" si="44"/>
        <v>11019.425794999999</v>
      </c>
      <c r="DV20" s="33">
        <f t="shared" si="44"/>
        <v>11042.570979800001</v>
      </c>
      <c r="DW20" s="33">
        <f t="shared" si="44"/>
        <v>11075.340583199999</v>
      </c>
      <c r="DX20" s="33">
        <f t="shared" si="44"/>
        <v>11119.2566728</v>
      </c>
      <c r="DY20" s="33">
        <f t="shared" si="44"/>
        <v>11152.983212200001</v>
      </c>
      <c r="DZ20" s="33">
        <f t="shared" si="44"/>
        <v>11186.4181558</v>
      </c>
      <c r="EA20" s="33">
        <f t="shared" si="44"/>
        <v>11165.934331799999</v>
      </c>
      <c r="EB20" s="33">
        <f t="shared" si="44"/>
        <v>11248.6338636</v>
      </c>
      <c r="EC20" s="33">
        <f t="shared" si="44"/>
        <v>13798.151644760001</v>
      </c>
      <c r="ED20" s="33">
        <f t="shared" si="44"/>
        <v>14911.87880676</v>
      </c>
      <c r="EE20" s="33">
        <f t="shared" si="44"/>
        <v>15420.064095070002</v>
      </c>
      <c r="EF20" s="33">
        <f t="shared" si="44"/>
        <v>16699.493891820002</v>
      </c>
      <c r="EG20" s="33">
        <f t="shared" si="44"/>
        <v>17244.00372683</v>
      </c>
      <c r="EH20" s="33">
        <f t="shared" si="44"/>
        <v>17283.98873967</v>
      </c>
      <c r="EI20" s="33">
        <f t="shared" si="44"/>
        <v>17435.65311802</v>
      </c>
      <c r="EJ20" s="33">
        <f t="shared" si="44"/>
        <v>17662.869847960003</v>
      </c>
      <c r="EK20" s="33">
        <f t="shared" si="44"/>
        <v>17768.290147419997</v>
      </c>
      <c r="EL20" s="33">
        <f>SUM(EL21:EL22)</f>
        <v>17702.960012659998</v>
      </c>
      <c r="EM20" s="33">
        <f>SUM(EM21:EM22)</f>
        <v>17649.25560411</v>
      </c>
      <c r="EN20" s="33">
        <f>SUM(EN21:EN22)</f>
        <v>17647.508778440002</v>
      </c>
    </row>
    <row r="21" spans="1:144" ht="13.8">
      <c r="A21" s="27" t="s">
        <v>111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5">
        <v>11144.2132064</v>
      </c>
      <c r="EM21" s="35">
        <v>11110.385945799999</v>
      </c>
      <c r="EN21" s="35">
        <v>11109.291802600001</v>
      </c>
    </row>
    <row r="22" spans="1:144" ht="13.8">
      <c r="A22" s="27" t="s">
        <v>112</v>
      </c>
      <c r="B22" s="105">
        <v>0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  <c r="Y22" s="105">
        <v>0</v>
      </c>
      <c r="Z22" s="105">
        <v>0</v>
      </c>
      <c r="AA22" s="105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  <c r="BF22" s="28">
        <v>501.01</v>
      </c>
      <c r="BG22" s="28">
        <v>1071.4338</v>
      </c>
      <c r="BH22" s="28">
        <v>1067.2501</v>
      </c>
      <c r="BI22" s="28">
        <v>1670.3172999999999</v>
      </c>
      <c r="BJ22" s="28">
        <v>2646.0430000000001</v>
      </c>
      <c r="BK22" s="28">
        <v>2654.2222999999999</v>
      </c>
      <c r="BL22" s="28">
        <v>3626.9410999999996</v>
      </c>
      <c r="BM22" s="28">
        <v>3630.5670000000005</v>
      </c>
      <c r="BN22" s="28">
        <v>3627.1565000000005</v>
      </c>
      <c r="BO22" s="28">
        <v>3630.5670000000005</v>
      </c>
      <c r="BP22" s="28">
        <v>3644.7115999999996</v>
      </c>
      <c r="BQ22" s="28">
        <v>3655.7687999999998</v>
      </c>
      <c r="BR22" s="28">
        <v>4157.2805000000008</v>
      </c>
      <c r="BS22" s="28">
        <v>4148.9778000000006</v>
      </c>
      <c r="BT22" s="28">
        <v>4144.6833000000006</v>
      </c>
      <c r="BU22" s="28">
        <v>4660.5766899999999</v>
      </c>
      <c r="BV22" s="28">
        <v>4679.223395</v>
      </c>
      <c r="BW22" s="28">
        <v>4670.7476200000001</v>
      </c>
      <c r="BX22" s="28">
        <v>5163.0500249999996</v>
      </c>
      <c r="BY22" s="28">
        <v>5172.6915749999998</v>
      </c>
      <c r="BZ22" s="28">
        <v>5172.9960449999999</v>
      </c>
      <c r="CA22" s="28">
        <v>5677.2380349999994</v>
      </c>
      <c r="CB22" s="28">
        <v>6228.1241049999999</v>
      </c>
      <c r="CC22" s="28">
        <v>6259.7115049999993</v>
      </c>
      <c r="CD22" s="28">
        <v>6242.5206699999999</v>
      </c>
      <c r="CE22" s="28">
        <v>6241.9132200000004</v>
      </c>
      <c r="CF22" s="28">
        <v>6260.01523</v>
      </c>
      <c r="CG22" s="28">
        <v>6469.7656526399996</v>
      </c>
      <c r="CH22" s="28">
        <v>6476.4695536000008</v>
      </c>
      <c r="CI22" s="28">
        <v>6476.7201667200015</v>
      </c>
      <c r="CJ22" s="28">
        <v>6464.1895107200007</v>
      </c>
      <c r="CK22" s="28">
        <v>6495.0149244799995</v>
      </c>
      <c r="CL22" s="28">
        <v>6514.8760142400006</v>
      </c>
      <c r="CM22" s="28">
        <v>7067.4748601600004</v>
      </c>
      <c r="CN22" s="28">
        <v>7102.7794323200005</v>
      </c>
      <c r="CO22" s="28">
        <v>7138.3545376000002</v>
      </c>
      <c r="CP22" s="28">
        <v>7139.4366700800001</v>
      </c>
      <c r="CQ22" s="28">
        <v>7118.7408864000008</v>
      </c>
      <c r="CR22" s="28">
        <v>7090.4701753600002</v>
      </c>
      <c r="CS22" s="28">
        <v>7754.9384195200009</v>
      </c>
      <c r="CT22" s="28">
        <v>8195.3366439599995</v>
      </c>
      <c r="CU22" s="28">
        <v>9072.7244462400013</v>
      </c>
      <c r="CV22" s="28">
        <v>10018.825209999999</v>
      </c>
      <c r="CW22" s="28">
        <v>10097.5012198</v>
      </c>
      <c r="CX22" s="28">
        <v>10139.1257754</v>
      </c>
      <c r="CY22" s="35">
        <v>10179.723716400002</v>
      </c>
      <c r="CZ22" s="35">
        <v>10882.950486</v>
      </c>
      <c r="DA22" s="35">
        <v>10968.614839200001</v>
      </c>
      <c r="DB22" s="35">
        <v>11444.340545399999</v>
      </c>
      <c r="DC22" s="35">
        <v>11445.063285600001</v>
      </c>
      <c r="DD22" s="35">
        <v>10717.585339800002</v>
      </c>
      <c r="DE22" s="35">
        <v>10747.250952800003</v>
      </c>
      <c r="DF22" s="35">
        <v>10789.948813200001</v>
      </c>
      <c r="DG22" s="35">
        <v>10589.889317600002</v>
      </c>
      <c r="DH22" s="35">
        <v>10580.3605926</v>
      </c>
      <c r="DI22" s="35">
        <v>10631.1395314</v>
      </c>
      <c r="DJ22" s="35">
        <v>10725.351576800002</v>
      </c>
      <c r="DK22" s="35">
        <v>10801.271721000001</v>
      </c>
      <c r="DL22" s="35">
        <v>10876.818120800002</v>
      </c>
      <c r="DM22" s="35">
        <v>10931.971875200001</v>
      </c>
      <c r="DN22" s="35">
        <v>10954.839009199999</v>
      </c>
      <c r="DO22" s="35">
        <v>10966.1723676</v>
      </c>
      <c r="DP22" s="35">
        <v>10924.065426400002</v>
      </c>
      <c r="DQ22" s="35">
        <v>10922.639052400002</v>
      </c>
      <c r="DR22" s="35">
        <v>10933.211377</v>
      </c>
      <c r="DS22" s="35">
        <v>10965.3156402</v>
      </c>
      <c r="DT22" s="35">
        <v>10966.363754800001</v>
      </c>
      <c r="DU22" s="35">
        <v>11019.425794999999</v>
      </c>
      <c r="DV22" s="35">
        <v>11042.570979800001</v>
      </c>
      <c r="DW22" s="35">
        <v>11075.340583199999</v>
      </c>
      <c r="DX22" s="35">
        <v>11119.2566728</v>
      </c>
      <c r="DY22" s="35">
        <v>11152.983212200001</v>
      </c>
      <c r="DZ22" s="35">
        <v>11186.4181558</v>
      </c>
      <c r="EA22" s="35">
        <v>11165.934331799999</v>
      </c>
      <c r="EB22" s="35">
        <v>11248.6338636</v>
      </c>
      <c r="EC22" s="35">
        <v>13798.151644760001</v>
      </c>
      <c r="ED22" s="35">
        <v>14911.87880676</v>
      </c>
      <c r="EE22" s="35">
        <v>15420.064095070002</v>
      </c>
      <c r="EF22" s="35">
        <v>16699.493891820002</v>
      </c>
      <c r="EG22" s="35">
        <v>17244.00372683</v>
      </c>
      <c r="EH22" s="35">
        <v>17283.98873967</v>
      </c>
      <c r="EI22" s="35">
        <v>17435.65311802</v>
      </c>
      <c r="EJ22" s="35">
        <v>17662.869847960003</v>
      </c>
      <c r="EK22" s="35">
        <v>17768.290147419997</v>
      </c>
      <c r="EL22" s="35">
        <v>6558.7468062600001</v>
      </c>
      <c r="EM22" s="35">
        <v>6538.86965831</v>
      </c>
      <c r="EN22" s="35">
        <v>6538.2169758400005</v>
      </c>
    </row>
    <row r="23" spans="1:144" s="31" customFormat="1">
      <c r="A23" s="29" t="s">
        <v>119</v>
      </c>
      <c r="B23" s="30">
        <f t="shared" ref="B23:AG23" si="45">SUM(B24:B26)</f>
        <v>493.976</v>
      </c>
      <c r="C23" s="30">
        <f t="shared" si="45"/>
        <v>553.93299999999999</v>
      </c>
      <c r="D23" s="30">
        <f t="shared" si="45"/>
        <v>578.35</v>
      </c>
      <c r="E23" s="30">
        <f t="shared" si="45"/>
        <v>656.69849999999997</v>
      </c>
      <c r="F23" s="30">
        <f t="shared" si="45"/>
        <v>676.87130000000002</v>
      </c>
      <c r="G23" s="30">
        <f t="shared" si="45"/>
        <v>720.00199999999995</v>
      </c>
      <c r="H23" s="30">
        <f t="shared" si="45"/>
        <v>742.35500000000013</v>
      </c>
      <c r="I23" s="30">
        <f t="shared" si="45"/>
        <v>1106.4901</v>
      </c>
      <c r="J23" s="30">
        <f t="shared" si="45"/>
        <v>1372.1143</v>
      </c>
      <c r="K23" s="30">
        <f t="shared" si="45"/>
        <v>1548.0512000000001</v>
      </c>
      <c r="L23" s="30">
        <f t="shared" si="45"/>
        <v>1712.3844999999999</v>
      </c>
      <c r="M23" s="30">
        <f t="shared" si="45"/>
        <v>1831.8362000000002</v>
      </c>
      <c r="N23" s="30">
        <f t="shared" si="45"/>
        <v>1953.4379000000001</v>
      </c>
      <c r="O23" s="30">
        <f t="shared" si="45"/>
        <v>2189.0032000000001</v>
      </c>
      <c r="P23" s="30">
        <f t="shared" si="45"/>
        <v>2485.3081000000002</v>
      </c>
      <c r="Q23" s="30">
        <f t="shared" si="45"/>
        <v>2629.4722000000002</v>
      </c>
      <c r="R23" s="30">
        <f t="shared" si="45"/>
        <v>2857.6597000000002</v>
      </c>
      <c r="S23" s="30">
        <f t="shared" si="45"/>
        <v>3137.7716999999998</v>
      </c>
      <c r="T23" s="30">
        <f t="shared" si="45"/>
        <v>3354.4062999999996</v>
      </c>
      <c r="U23" s="30">
        <f t="shared" si="45"/>
        <v>3796.4962</v>
      </c>
      <c r="V23" s="30">
        <f t="shared" si="45"/>
        <v>4305.4358000000002</v>
      </c>
      <c r="W23" s="30">
        <f t="shared" si="45"/>
        <v>4784.3501999999999</v>
      </c>
      <c r="X23" s="30">
        <f t="shared" si="45"/>
        <v>5377.3730000000005</v>
      </c>
      <c r="Y23" s="30">
        <f t="shared" si="45"/>
        <v>5998.6537000000008</v>
      </c>
      <c r="Z23" s="30">
        <f t="shared" si="45"/>
        <v>6058.2958999999992</v>
      </c>
      <c r="AA23" s="30">
        <f t="shared" si="45"/>
        <v>6332.2777999999998</v>
      </c>
      <c r="AB23" s="30">
        <f t="shared" si="45"/>
        <v>6508.2361000000001</v>
      </c>
      <c r="AC23" s="30">
        <f t="shared" si="45"/>
        <v>6633.1947</v>
      </c>
      <c r="AD23" s="30">
        <f t="shared" si="45"/>
        <v>6740.0747999999994</v>
      </c>
      <c r="AE23" s="30">
        <f t="shared" si="45"/>
        <v>6839.3805000000002</v>
      </c>
      <c r="AF23" s="30">
        <f t="shared" si="45"/>
        <v>7001.3407999999999</v>
      </c>
      <c r="AG23" s="30">
        <f t="shared" si="45"/>
        <v>6986.2558000000008</v>
      </c>
      <c r="AH23" s="30">
        <f t="shared" ref="AH23:BF23" si="46">SUM(AH24:AH26)</f>
        <v>7057.8531999999996</v>
      </c>
      <c r="AI23" s="30">
        <f t="shared" si="46"/>
        <v>7214.8063000000002</v>
      </c>
      <c r="AJ23" s="30">
        <f t="shared" si="46"/>
        <v>7300.1421</v>
      </c>
      <c r="AK23" s="30">
        <f t="shared" si="46"/>
        <v>7605.2024000000001</v>
      </c>
      <c r="AL23" s="30">
        <f t="shared" si="46"/>
        <v>7718.1567999999997</v>
      </c>
      <c r="AM23" s="30">
        <f t="shared" si="46"/>
        <v>7648.8528999999999</v>
      </c>
      <c r="AN23" s="30">
        <f t="shared" si="46"/>
        <v>7534.2078000000001</v>
      </c>
      <c r="AO23" s="30">
        <f t="shared" si="46"/>
        <v>7519.3527000000004</v>
      </c>
      <c r="AP23" s="30">
        <f t="shared" si="46"/>
        <v>7456.5339999999997</v>
      </c>
      <c r="AQ23" s="30">
        <f t="shared" si="46"/>
        <v>7382.7808999999997</v>
      </c>
      <c r="AR23" s="30">
        <f t="shared" si="46"/>
        <v>7182.2867999999999</v>
      </c>
      <c r="AS23" s="30">
        <f t="shared" si="46"/>
        <v>6839.1993000000002</v>
      </c>
      <c r="AT23" s="30">
        <f t="shared" si="46"/>
        <v>6797.4533000000001</v>
      </c>
      <c r="AU23" s="30">
        <f t="shared" si="46"/>
        <v>6668.9425999999994</v>
      </c>
      <c r="AV23" s="30">
        <f t="shared" si="46"/>
        <v>6400.3910999999998</v>
      </c>
      <c r="AW23" s="30">
        <f t="shared" si="46"/>
        <v>6461.8130000000001</v>
      </c>
      <c r="AX23" s="30">
        <f t="shared" si="46"/>
        <v>7449.5677999999998</v>
      </c>
      <c r="AY23" s="30">
        <f t="shared" si="46"/>
        <v>7815.0362999999998</v>
      </c>
      <c r="AZ23" s="30">
        <f t="shared" si="46"/>
        <v>8145.9576999999999</v>
      </c>
      <c r="BA23" s="30">
        <f t="shared" si="46"/>
        <v>8412.059299999999</v>
      </c>
      <c r="BB23" s="30">
        <f t="shared" si="46"/>
        <v>8516.2397000000001</v>
      </c>
      <c r="BC23" s="30">
        <f t="shared" si="46"/>
        <v>8618.4183999999987</v>
      </c>
      <c r="BD23" s="30">
        <f t="shared" si="46"/>
        <v>8866.9652999999998</v>
      </c>
      <c r="BE23" s="30">
        <f t="shared" si="46"/>
        <v>8881.4362999999994</v>
      </c>
      <c r="BF23" s="30">
        <f t="shared" si="46"/>
        <v>9104.3669000000009</v>
      </c>
      <c r="BG23" s="30">
        <f t="shared" ref="BG23:CL23" si="47">SUM(BG24:BG27)</f>
        <v>9045.5215000000007</v>
      </c>
      <c r="BH23" s="30">
        <f t="shared" si="47"/>
        <v>8993.4233000000022</v>
      </c>
      <c r="BI23" s="30">
        <f t="shared" si="47"/>
        <v>8906.3076999999994</v>
      </c>
      <c r="BJ23" s="30">
        <f t="shared" si="47"/>
        <v>9053.6478000000006</v>
      </c>
      <c r="BK23" s="30">
        <f t="shared" si="47"/>
        <v>9082.6003000000001</v>
      </c>
      <c r="BL23" s="30">
        <f t="shared" si="47"/>
        <v>9231.3278999999984</v>
      </c>
      <c r="BM23" s="30">
        <f t="shared" si="47"/>
        <v>9265.8715999999968</v>
      </c>
      <c r="BN23" s="30">
        <f t="shared" si="47"/>
        <v>9273.4489000000049</v>
      </c>
      <c r="BO23" s="30">
        <f t="shared" si="47"/>
        <v>9327.5306000000019</v>
      </c>
      <c r="BP23" s="30">
        <f t="shared" si="47"/>
        <v>9473.5494999999974</v>
      </c>
      <c r="BQ23" s="30">
        <f t="shared" si="47"/>
        <v>9528.7289000000001</v>
      </c>
      <c r="BR23" s="30">
        <f t="shared" si="47"/>
        <v>9419.6331999999984</v>
      </c>
      <c r="BS23" s="30">
        <f t="shared" si="47"/>
        <v>9421.5002999999979</v>
      </c>
      <c r="BT23" s="30">
        <f t="shared" si="47"/>
        <v>9325.7996999999996</v>
      </c>
      <c r="BU23" s="30">
        <f t="shared" si="47"/>
        <v>9061.5669999999991</v>
      </c>
      <c r="BV23" s="30">
        <f t="shared" si="47"/>
        <v>8619.5642000000007</v>
      </c>
      <c r="BW23" s="30">
        <f t="shared" si="47"/>
        <v>8393.1945000000014</v>
      </c>
      <c r="BX23" s="30">
        <f t="shared" si="47"/>
        <v>8195.1469999999972</v>
      </c>
      <c r="BY23" s="30">
        <f t="shared" si="47"/>
        <v>7935.9234999999971</v>
      </c>
      <c r="BZ23" s="30">
        <f t="shared" si="47"/>
        <v>7803.1641</v>
      </c>
      <c r="CA23" s="30">
        <f t="shared" si="47"/>
        <v>7664.8747999999987</v>
      </c>
      <c r="CB23" s="30">
        <f t="shared" si="47"/>
        <v>7495.8181000000013</v>
      </c>
      <c r="CC23" s="30">
        <f t="shared" si="47"/>
        <v>7591.835500000001</v>
      </c>
      <c r="CD23" s="30">
        <f t="shared" si="47"/>
        <v>7415.370600000002</v>
      </c>
      <c r="CE23" s="30">
        <f t="shared" si="47"/>
        <v>7411.944400000004</v>
      </c>
      <c r="CF23" s="30">
        <f t="shared" si="47"/>
        <v>7337.5205000000024</v>
      </c>
      <c r="CG23" s="30">
        <f t="shared" si="47"/>
        <v>7346.2460000000001</v>
      </c>
      <c r="CH23" s="30">
        <f t="shared" si="47"/>
        <v>7205.0532999999996</v>
      </c>
      <c r="CI23" s="30">
        <f t="shared" si="47"/>
        <v>7203.7900999999983</v>
      </c>
      <c r="CJ23" s="30">
        <f t="shared" si="47"/>
        <v>7052.4691999999995</v>
      </c>
      <c r="CK23" s="30">
        <f t="shared" si="47"/>
        <v>6977.7835999999988</v>
      </c>
      <c r="CL23" s="30">
        <f t="shared" si="47"/>
        <v>6877.0765999999985</v>
      </c>
      <c r="CM23" s="30">
        <f t="shared" ref="CM23:DP23" si="48">SUM(CM24:CM27)</f>
        <v>6768.8750000000018</v>
      </c>
      <c r="CN23" s="30">
        <f t="shared" si="48"/>
        <v>6580.0045999999975</v>
      </c>
      <c r="CO23" s="30">
        <f t="shared" si="48"/>
        <v>6481.9636</v>
      </c>
      <c r="CP23" s="30">
        <f t="shared" si="48"/>
        <v>6426.6823999999997</v>
      </c>
      <c r="CQ23" s="30">
        <f t="shared" si="48"/>
        <v>6380.5836999999992</v>
      </c>
      <c r="CR23" s="30">
        <f t="shared" si="48"/>
        <v>6379.3758999999982</v>
      </c>
      <c r="CS23" s="30">
        <f t="shared" si="48"/>
        <v>6336.6697999999988</v>
      </c>
      <c r="CT23" s="30">
        <f t="shared" si="48"/>
        <v>6318.5096000000012</v>
      </c>
      <c r="CU23" s="30">
        <f t="shared" si="48"/>
        <v>6603.5557999999965</v>
      </c>
      <c r="CV23" s="30">
        <f t="shared" si="48"/>
        <v>6492.6261999999961</v>
      </c>
      <c r="CW23" s="30">
        <f t="shared" si="48"/>
        <v>6545.1271999999954</v>
      </c>
      <c r="CX23" s="30">
        <f t="shared" si="48"/>
        <v>6662.3139999999976</v>
      </c>
      <c r="CY23" s="30">
        <f t="shared" si="48"/>
        <v>6705.6920000000018</v>
      </c>
      <c r="CZ23" s="30">
        <f t="shared" si="48"/>
        <v>6693.9166999999989</v>
      </c>
      <c r="DA23" s="30">
        <f t="shared" si="48"/>
        <v>6836.9765999999981</v>
      </c>
      <c r="DB23" s="30">
        <f t="shared" si="48"/>
        <v>7024.1603999999979</v>
      </c>
      <c r="DC23" s="30">
        <f t="shared" si="48"/>
        <v>7067.7624000000005</v>
      </c>
      <c r="DD23" s="30">
        <f t="shared" si="48"/>
        <v>7712.6276000000007</v>
      </c>
      <c r="DE23" s="30">
        <f t="shared" si="48"/>
        <v>7784.8595999999989</v>
      </c>
      <c r="DF23" s="30">
        <f t="shared" si="48"/>
        <v>7897.4714999999978</v>
      </c>
      <c r="DG23" s="30">
        <f t="shared" si="48"/>
        <v>8022.1349000000009</v>
      </c>
      <c r="DH23" s="30">
        <f t="shared" si="48"/>
        <v>8060.9564999999975</v>
      </c>
      <c r="DI23" s="30">
        <f t="shared" si="48"/>
        <v>8394.7537000000011</v>
      </c>
      <c r="DJ23" s="30">
        <f t="shared" si="48"/>
        <v>8588.0099999999984</v>
      </c>
      <c r="DK23" s="30">
        <f t="shared" si="48"/>
        <v>8754.2828000000009</v>
      </c>
      <c r="DL23" s="30">
        <f t="shared" si="48"/>
        <v>8977.2662999999993</v>
      </c>
      <c r="DM23" s="30">
        <f t="shared" si="48"/>
        <v>9121.1061000000009</v>
      </c>
      <c r="DN23" s="30">
        <f t="shared" si="48"/>
        <v>9145.1717999999964</v>
      </c>
      <c r="DO23" s="30">
        <f t="shared" si="48"/>
        <v>9238.4350000000013</v>
      </c>
      <c r="DP23" s="30">
        <f t="shared" si="48"/>
        <v>9324.6627000000008</v>
      </c>
      <c r="DQ23" s="30">
        <v>9348.0038999999979</v>
      </c>
      <c r="DR23" s="30">
        <v>9316.967099999998</v>
      </c>
      <c r="DS23" s="30">
        <v>9228.270199999999</v>
      </c>
      <c r="DT23" s="30">
        <f t="shared" ref="DT23:EN23" si="49">SUM(DT24:DT27)</f>
        <v>9331.789499999999</v>
      </c>
      <c r="DU23" s="30">
        <f t="shared" si="49"/>
        <v>9444.4653999999991</v>
      </c>
      <c r="DV23" s="30">
        <f t="shared" si="49"/>
        <v>9365.2982999999986</v>
      </c>
      <c r="DW23" s="30">
        <f t="shared" si="49"/>
        <v>9290.5735999999997</v>
      </c>
      <c r="DX23" s="30">
        <f t="shared" si="49"/>
        <v>9127.1828999999998</v>
      </c>
      <c r="DY23" s="30">
        <f t="shared" si="49"/>
        <v>8794.7820000000029</v>
      </c>
      <c r="DZ23" s="30">
        <f t="shared" si="49"/>
        <v>8469.661500000002</v>
      </c>
      <c r="EA23" s="30">
        <f t="shared" si="49"/>
        <v>8310.016999999998</v>
      </c>
      <c r="EB23" s="30">
        <f t="shared" si="49"/>
        <v>7925.5708999999979</v>
      </c>
      <c r="EC23" s="30">
        <f t="shared" si="49"/>
        <v>7751.1039000000001</v>
      </c>
      <c r="ED23" s="30">
        <f t="shared" si="49"/>
        <v>7617.9739999999993</v>
      </c>
      <c r="EE23" s="30">
        <f t="shared" si="49"/>
        <v>7469.0630999999994</v>
      </c>
      <c r="EF23" s="30">
        <f t="shared" si="49"/>
        <v>7490.7885999999999</v>
      </c>
      <c r="EG23" s="30">
        <f t="shared" si="49"/>
        <v>7395.4106999999995</v>
      </c>
      <c r="EH23" s="30">
        <f t="shared" si="49"/>
        <v>7350.1978999999974</v>
      </c>
      <c r="EI23" s="30">
        <f t="shared" si="49"/>
        <v>7306.8828000000021</v>
      </c>
      <c r="EJ23" s="30">
        <f t="shared" si="49"/>
        <v>7233.1100999999981</v>
      </c>
      <c r="EK23" s="30">
        <f t="shared" si="49"/>
        <v>7232.9793999999965</v>
      </c>
      <c r="EL23" s="30">
        <f t="shared" si="49"/>
        <v>7249.6348000000025</v>
      </c>
      <c r="EM23" s="30">
        <f t="shared" si="49"/>
        <v>7209.1728000000021</v>
      </c>
      <c r="EN23" s="30">
        <f t="shared" si="49"/>
        <v>7183.9383000000016</v>
      </c>
    </row>
    <row r="24" spans="1:144" ht="13.8">
      <c r="A24" s="36" t="s">
        <v>109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144.762</v>
      </c>
      <c r="I24" s="35">
        <v>200.155</v>
      </c>
      <c r="J24" s="35">
        <v>205.971</v>
      </c>
      <c r="K24" s="35">
        <v>242.1045</v>
      </c>
      <c r="L24" s="35">
        <v>248.64510000000001</v>
      </c>
      <c r="M24" s="35">
        <v>268.98340000000002</v>
      </c>
      <c r="N24" s="35">
        <v>345.4273</v>
      </c>
      <c r="O24" s="35">
        <v>395.947</v>
      </c>
      <c r="P24" s="35">
        <v>416.4323</v>
      </c>
      <c r="Q24" s="35">
        <v>491.49160000000001</v>
      </c>
      <c r="R24" s="35">
        <v>511.43770000000001</v>
      </c>
      <c r="S24" s="35">
        <v>563.11800000000005</v>
      </c>
      <c r="T24" s="35">
        <v>469.82499999999999</v>
      </c>
      <c r="U24" s="35">
        <v>713.45460000000003</v>
      </c>
      <c r="V24" s="35">
        <v>924.13869999999997</v>
      </c>
      <c r="W24" s="35">
        <v>932.49490000000003</v>
      </c>
      <c r="X24" s="35">
        <v>1019.7089</v>
      </c>
      <c r="Y24" s="35">
        <v>1074.2862</v>
      </c>
      <c r="Z24" s="35">
        <v>1094.1045999999999</v>
      </c>
      <c r="AA24" s="35">
        <v>1260.9038</v>
      </c>
      <c r="AB24" s="35">
        <v>1525.4087</v>
      </c>
      <c r="AC24" s="35">
        <v>1585.6403</v>
      </c>
      <c r="AD24" s="35">
        <v>1781.3344</v>
      </c>
      <c r="AE24" s="35">
        <v>2001.6790000000001</v>
      </c>
      <c r="AF24" s="35">
        <v>2303.1983</v>
      </c>
      <c r="AG24" s="35">
        <v>2489.8914</v>
      </c>
      <c r="AH24" s="35">
        <v>2764.2541999999999</v>
      </c>
      <c r="AI24" s="35">
        <v>3204.8069</v>
      </c>
      <c r="AJ24" s="35">
        <v>3597.4753000000001</v>
      </c>
      <c r="AK24" s="35">
        <v>4025.4092999999998</v>
      </c>
      <c r="AL24" s="35">
        <v>4050.6790999999998</v>
      </c>
      <c r="AM24" s="35">
        <v>4140.6208999999999</v>
      </c>
      <c r="AN24" s="35">
        <v>4028.9337999999998</v>
      </c>
      <c r="AO24" s="35">
        <v>4073.4318000000003</v>
      </c>
      <c r="AP24" s="35">
        <v>3969.1507999999999</v>
      </c>
      <c r="AQ24" s="35">
        <v>3840.2453</v>
      </c>
      <c r="AR24" s="35">
        <v>3694.1954000000001</v>
      </c>
      <c r="AS24" s="35">
        <v>3570.1395000000002</v>
      </c>
      <c r="AT24" s="35">
        <v>3411.5149999999999</v>
      </c>
      <c r="AU24" s="35">
        <v>3263.6658000000002</v>
      </c>
      <c r="AV24" s="35">
        <v>3021.2559000000001</v>
      </c>
      <c r="AW24" s="35">
        <v>2933.7809999999999</v>
      </c>
      <c r="AX24" s="35">
        <v>3033.9672999999998</v>
      </c>
      <c r="AY24" s="35">
        <v>2888.9823999999999</v>
      </c>
      <c r="AZ24" s="35">
        <v>2875.5474999999997</v>
      </c>
      <c r="BA24" s="35">
        <v>2819.2730999999999</v>
      </c>
      <c r="BB24" s="35">
        <v>2859.8334999999997</v>
      </c>
      <c r="BC24" s="35">
        <v>2914.8940000000002</v>
      </c>
      <c r="BD24" s="35">
        <v>2849.0848000000001</v>
      </c>
      <c r="BE24" s="35">
        <v>2598.8775999999998</v>
      </c>
      <c r="BF24" s="35">
        <v>2591.5911000000001</v>
      </c>
      <c r="BG24" s="35">
        <v>2510.0606000000002</v>
      </c>
      <c r="BH24" s="35">
        <v>2224.3357000000001</v>
      </c>
      <c r="BI24" s="35">
        <v>2670.9136000000008</v>
      </c>
      <c r="BJ24" s="35">
        <v>3524.7604999999999</v>
      </c>
      <c r="BK24" s="35">
        <v>4019.5657999999999</v>
      </c>
      <c r="BL24" s="35">
        <v>4355.2029000000002</v>
      </c>
      <c r="BM24" s="35">
        <v>4670.5108</v>
      </c>
      <c r="BN24" s="35">
        <v>4525.1569</v>
      </c>
      <c r="BO24" s="35">
        <v>5312.7309000000023</v>
      </c>
      <c r="BP24" s="35">
        <v>5188.6913000000004</v>
      </c>
      <c r="BQ24" s="35">
        <v>5472.0117</v>
      </c>
      <c r="BR24" s="35">
        <v>5790.7426000000014</v>
      </c>
      <c r="BS24" s="35">
        <v>5866.3932000000023</v>
      </c>
      <c r="BT24" s="35">
        <v>5944.3717000000006</v>
      </c>
      <c r="BU24" s="35">
        <v>5695.4294</v>
      </c>
      <c r="BV24" s="35">
        <v>4980.9094000000005</v>
      </c>
      <c r="BW24" s="35">
        <v>4516.1550000000007</v>
      </c>
      <c r="BX24" s="35">
        <v>4016.2995000000001</v>
      </c>
      <c r="BY24" s="35">
        <v>4030.0263999999997</v>
      </c>
      <c r="BZ24" s="35">
        <v>3946.8614999999995</v>
      </c>
      <c r="CA24" s="35">
        <v>3918.5673000000002</v>
      </c>
      <c r="CB24" s="35">
        <v>3688.8628000000008</v>
      </c>
      <c r="CC24" s="35">
        <v>3467.3161000000005</v>
      </c>
      <c r="CD24" s="35">
        <v>3064.786700000001</v>
      </c>
      <c r="CE24" s="35">
        <v>2995.2981000000004</v>
      </c>
      <c r="CF24" s="35">
        <v>2823.4206000000004</v>
      </c>
      <c r="CG24" s="35">
        <v>2794.9697000000006</v>
      </c>
      <c r="CH24" s="35">
        <v>3040.2775000000001</v>
      </c>
      <c r="CI24" s="35">
        <v>3252.9202</v>
      </c>
      <c r="CJ24" s="35">
        <v>2955.2715999999996</v>
      </c>
      <c r="CK24" s="35">
        <v>3255.7535000000007</v>
      </c>
      <c r="CL24" s="35">
        <v>3203.6692000000003</v>
      </c>
      <c r="CM24" s="35">
        <v>3094.0264000000002</v>
      </c>
      <c r="CN24" s="35">
        <v>3135.6554999999989</v>
      </c>
      <c r="CO24" s="35">
        <v>3428.9954000000002</v>
      </c>
      <c r="CP24" s="35">
        <v>3630.3072999999999</v>
      </c>
      <c r="CQ24" s="35">
        <v>3680.0794000000005</v>
      </c>
      <c r="CR24" s="35">
        <v>3760.1086000000005</v>
      </c>
      <c r="CS24" s="35">
        <v>3782.7617</v>
      </c>
      <c r="CT24" s="35">
        <v>3413.1013999999996</v>
      </c>
      <c r="CU24" s="35">
        <v>3198.9283999999998</v>
      </c>
      <c r="CV24" s="35">
        <v>3070.2529999999992</v>
      </c>
      <c r="CW24" s="35">
        <v>2974.8334000000009</v>
      </c>
      <c r="CX24" s="35">
        <v>2929.3704000000002</v>
      </c>
      <c r="CY24" s="35">
        <v>2919.8460000000005</v>
      </c>
      <c r="CZ24" s="35">
        <v>2717.8502000000003</v>
      </c>
      <c r="DA24" s="35">
        <v>2342.4133000000006</v>
      </c>
      <c r="DB24" s="35">
        <v>2061.2086999999997</v>
      </c>
      <c r="DC24" s="35">
        <v>1916.5396000000001</v>
      </c>
      <c r="DD24" s="35">
        <v>1798.4519000000003</v>
      </c>
      <c r="DE24" s="35">
        <v>1678.4707000000001</v>
      </c>
      <c r="DF24" s="35">
        <v>1890.3254999999999</v>
      </c>
      <c r="DG24" s="35">
        <v>2188.0920000000006</v>
      </c>
      <c r="DH24" s="35">
        <v>2169.6549</v>
      </c>
      <c r="DI24" s="35">
        <v>2070.1765</v>
      </c>
      <c r="DJ24" s="35">
        <v>2313.2669999999998</v>
      </c>
      <c r="DK24" s="35">
        <v>2327.2632000000003</v>
      </c>
      <c r="DL24" s="35">
        <v>2482.0796000000005</v>
      </c>
      <c r="DM24" s="35">
        <v>2876.8589000000006</v>
      </c>
      <c r="DN24" s="35">
        <v>3221.9237000000003</v>
      </c>
      <c r="DO24" s="35">
        <v>3315.5251000000007</v>
      </c>
      <c r="DP24" s="35">
        <v>3747.4031000000004</v>
      </c>
      <c r="DQ24" s="35">
        <v>3851.7235000000001</v>
      </c>
      <c r="DR24" s="35">
        <v>3677.9778000000001</v>
      </c>
      <c r="DS24" s="35">
        <v>3444.0288999999989</v>
      </c>
      <c r="DT24" s="35">
        <v>3314.4087999999997</v>
      </c>
      <c r="DU24" s="35">
        <v>3607.163700000001</v>
      </c>
      <c r="DV24" s="35">
        <v>3633.389200000001</v>
      </c>
      <c r="DW24" s="35">
        <v>3687.3987000000006</v>
      </c>
      <c r="DX24" s="35">
        <v>3629.0301999999992</v>
      </c>
      <c r="DY24" s="35">
        <v>3262.4436999999994</v>
      </c>
      <c r="DZ24" s="35">
        <v>2895.5513000000005</v>
      </c>
      <c r="EA24" s="35">
        <v>2792.5852</v>
      </c>
      <c r="EB24" s="35">
        <v>2339.8649999999998</v>
      </c>
      <c r="EC24" s="37">
        <v>2191.0298999999995</v>
      </c>
      <c r="ED24" s="35">
        <v>2235.528499999999</v>
      </c>
      <c r="EE24" s="35">
        <v>2326.6349</v>
      </c>
      <c r="EF24" s="35">
        <v>2280.2024999999999</v>
      </c>
      <c r="EG24" s="37">
        <v>2094.3478</v>
      </c>
      <c r="EH24" s="35">
        <v>2032.3258999999994</v>
      </c>
      <c r="EI24" s="35">
        <v>1908.1005000000016</v>
      </c>
      <c r="EJ24" s="35">
        <v>1821.3797000000009</v>
      </c>
      <c r="EK24" s="37">
        <v>1905.3380999999995</v>
      </c>
      <c r="EL24" s="35">
        <v>1983.5169000000014</v>
      </c>
      <c r="EM24" s="35">
        <v>1969.4684999999997</v>
      </c>
      <c r="EN24" s="35">
        <v>2096.3708000000001</v>
      </c>
    </row>
    <row r="25" spans="1:144" ht="13.8">
      <c r="A25" s="36" t="s">
        <v>110</v>
      </c>
      <c r="B25" s="35">
        <v>471.24799999999999</v>
      </c>
      <c r="C25" s="35">
        <v>524.65800000000002</v>
      </c>
      <c r="D25" s="35">
        <v>542.90200000000004</v>
      </c>
      <c r="E25" s="35">
        <v>613.24459999999999</v>
      </c>
      <c r="F25" s="35">
        <v>629.28229999999996</v>
      </c>
      <c r="G25" s="35">
        <v>665.71469999999999</v>
      </c>
      <c r="H25" s="35">
        <v>539.88800000000003</v>
      </c>
      <c r="I25" s="35">
        <v>757.93050000000005</v>
      </c>
      <c r="J25" s="35">
        <v>964.10429999999997</v>
      </c>
      <c r="K25" s="35">
        <v>961.00490000000002</v>
      </c>
      <c r="L25" s="35">
        <v>1044.0136</v>
      </c>
      <c r="M25" s="35">
        <v>1107.6458</v>
      </c>
      <c r="N25" s="35">
        <v>1132.9981</v>
      </c>
      <c r="O25" s="35">
        <v>1299.9529</v>
      </c>
      <c r="P25" s="35">
        <v>1571.3945000000001</v>
      </c>
      <c r="Q25" s="35">
        <v>1637.7175</v>
      </c>
      <c r="R25" s="35">
        <v>1839.3410000000001</v>
      </c>
      <c r="S25" s="35">
        <v>2066.0036</v>
      </c>
      <c r="T25" s="35">
        <v>2373.2431999999999</v>
      </c>
      <c r="U25" s="35">
        <v>2655.9944</v>
      </c>
      <c r="V25" s="35">
        <v>2985.5064000000002</v>
      </c>
      <c r="W25" s="35">
        <v>3571.6335999999997</v>
      </c>
      <c r="X25" s="35">
        <v>4040.1074000000003</v>
      </c>
      <c r="Y25" s="35">
        <v>4504.5722999999998</v>
      </c>
      <c r="Z25" s="35">
        <v>4554.174</v>
      </c>
      <c r="AA25" s="35">
        <v>4661.0154000000002</v>
      </c>
      <c r="AB25" s="35">
        <v>4556.9174000000003</v>
      </c>
      <c r="AC25" s="35">
        <v>4605.9795999999997</v>
      </c>
      <c r="AD25" s="35">
        <v>4506.3519999999999</v>
      </c>
      <c r="AE25" s="35">
        <v>4382.0608000000002</v>
      </c>
      <c r="AF25" s="35">
        <v>4239.1701000000003</v>
      </c>
      <c r="AG25" s="35">
        <v>4032.6803</v>
      </c>
      <c r="AH25" s="35">
        <v>3848.0654</v>
      </c>
      <c r="AI25" s="35">
        <v>3590.6077</v>
      </c>
      <c r="AJ25" s="35">
        <v>3390.8171000000002</v>
      </c>
      <c r="AK25" s="35">
        <v>3401.4031999999997</v>
      </c>
      <c r="AL25" s="35">
        <v>3496.3587000000002</v>
      </c>
      <c r="AM25" s="35">
        <v>3352.7269999999999</v>
      </c>
      <c r="AN25" s="35">
        <v>3360.4982</v>
      </c>
      <c r="AO25" s="35">
        <v>3321.7015000000001</v>
      </c>
      <c r="AP25" s="35">
        <v>3380.2691</v>
      </c>
      <c r="AQ25" s="35">
        <v>3442.8414000000002</v>
      </c>
      <c r="AR25" s="35">
        <v>3395.1744999999996</v>
      </c>
      <c r="AS25" s="35">
        <v>3182.953</v>
      </c>
      <c r="AT25" s="35">
        <v>3279.38</v>
      </c>
      <c r="AU25" s="35">
        <v>3291.1313</v>
      </c>
      <c r="AV25" s="35">
        <v>3262.0871999999999</v>
      </c>
      <c r="AW25" s="35">
        <v>3421.1302999999998</v>
      </c>
      <c r="AX25" s="35">
        <v>4313.1437999999998</v>
      </c>
      <c r="AY25" s="35">
        <v>4823.7461000000003</v>
      </c>
      <c r="AZ25" s="35">
        <v>5170.0349999999999</v>
      </c>
      <c r="BA25" s="35">
        <v>5484.8877000000002</v>
      </c>
      <c r="BB25" s="35">
        <v>5544.2137000000002</v>
      </c>
      <c r="BC25" s="35">
        <v>5581.5744999999997</v>
      </c>
      <c r="BD25" s="35">
        <v>5881.7175999999999</v>
      </c>
      <c r="BE25" s="35">
        <v>6114.2181999999993</v>
      </c>
      <c r="BF25" s="35">
        <v>6338.6403</v>
      </c>
      <c r="BG25" s="35">
        <v>6352.4612000000006</v>
      </c>
      <c r="BH25" s="35">
        <v>6568.830600000003</v>
      </c>
      <c r="BI25" s="35">
        <v>6008.3712000000005</v>
      </c>
      <c r="BJ25" s="35">
        <v>5254.7505999999994</v>
      </c>
      <c r="BK25" s="35">
        <v>4773.2375999999967</v>
      </c>
      <c r="BL25" s="35">
        <v>4554.9905999999992</v>
      </c>
      <c r="BM25" s="35">
        <v>4271.8639999999959</v>
      </c>
      <c r="BN25" s="35">
        <v>4412.6626000000033</v>
      </c>
      <c r="BO25" s="35">
        <v>3704.0048999999999</v>
      </c>
      <c r="BP25" s="35">
        <v>3959.286199999995</v>
      </c>
      <c r="BQ25" s="35">
        <v>3761.4631999999992</v>
      </c>
      <c r="BR25" s="35">
        <v>3353.5648000000001</v>
      </c>
      <c r="BS25" s="35">
        <v>3289.0020999999942</v>
      </c>
      <c r="BT25" s="35">
        <v>3122.0378999999966</v>
      </c>
      <c r="BU25" s="35">
        <v>3120.8270999999959</v>
      </c>
      <c r="BV25" s="35">
        <v>3394.2085999999981</v>
      </c>
      <c r="BW25" s="35">
        <v>3623.6722000000009</v>
      </c>
      <c r="BX25" s="35">
        <v>3898.5676999999969</v>
      </c>
      <c r="BY25" s="35">
        <v>3652.0724999999984</v>
      </c>
      <c r="BZ25" s="35">
        <v>3602.3459000000007</v>
      </c>
      <c r="CA25" s="35">
        <v>3488.3042999999993</v>
      </c>
      <c r="CB25" s="35">
        <v>3544.3742000000002</v>
      </c>
      <c r="CC25" s="35">
        <v>3839.2895999999996</v>
      </c>
      <c r="CD25" s="35">
        <v>4043.2709000000009</v>
      </c>
      <c r="CE25" s="35">
        <v>4091.5415000000025</v>
      </c>
      <c r="CF25" s="35">
        <v>4167.1238000000012</v>
      </c>
      <c r="CG25" s="35">
        <v>4169.6246999999994</v>
      </c>
      <c r="CH25" s="35">
        <v>3773.1798999999992</v>
      </c>
      <c r="CI25" s="35">
        <v>3547.2719999999995</v>
      </c>
      <c r="CJ25" s="35">
        <v>3669.2297999999996</v>
      </c>
      <c r="CK25" s="35">
        <v>3303.4508999999989</v>
      </c>
      <c r="CL25" s="35">
        <v>3251.2006999999994</v>
      </c>
      <c r="CM25" s="35">
        <v>3231.817700000001</v>
      </c>
      <c r="CN25" s="35">
        <v>3003.8078000000005</v>
      </c>
      <c r="CO25" s="35">
        <v>2609.7545999999988</v>
      </c>
      <c r="CP25" s="35">
        <v>2334.6987000000004</v>
      </c>
      <c r="CQ25" s="35">
        <v>2203.1823999999979</v>
      </c>
      <c r="CR25" s="35">
        <v>2101.8625999999986</v>
      </c>
      <c r="CS25" s="35">
        <v>2007.2235999999994</v>
      </c>
      <c r="CT25" s="35">
        <v>2232.5004000000008</v>
      </c>
      <c r="CU25" s="35">
        <v>2543.2610999999961</v>
      </c>
      <c r="CV25" s="35">
        <v>2494.8511999999978</v>
      </c>
      <c r="CW25" s="35">
        <v>2558.8393999999939</v>
      </c>
      <c r="CX25" s="35">
        <v>2623.8788999999965</v>
      </c>
      <c r="CY25" s="35">
        <v>2625.9969000000001</v>
      </c>
      <c r="CZ25" s="35">
        <v>2771.6016999999979</v>
      </c>
      <c r="DA25" s="35">
        <v>3163.9252999999985</v>
      </c>
      <c r="DB25" s="35">
        <v>3511.3160999999996</v>
      </c>
      <c r="DC25" s="35">
        <v>3591.3953000000001</v>
      </c>
      <c r="DD25" s="35">
        <v>4036.2161000000015</v>
      </c>
      <c r="DE25" s="35">
        <v>4119.6480999999985</v>
      </c>
      <c r="DF25" s="35">
        <v>3946.1916999999994</v>
      </c>
      <c r="DG25" s="35">
        <v>3783.6637000000001</v>
      </c>
      <c r="DH25" s="35">
        <v>3831.6268999999988</v>
      </c>
      <c r="DI25" s="35">
        <v>4119.333700000001</v>
      </c>
      <c r="DJ25" s="35">
        <v>4071.2534999999989</v>
      </c>
      <c r="DK25" s="35">
        <v>4144.8725999999997</v>
      </c>
      <c r="DL25" s="35">
        <v>4110.8404999999984</v>
      </c>
      <c r="DM25" s="35">
        <v>3805.9568999999997</v>
      </c>
      <c r="DN25" s="35">
        <v>3482.3020999999972</v>
      </c>
      <c r="DO25" s="35">
        <v>3428.4115000000002</v>
      </c>
      <c r="DP25" s="35">
        <v>3062.3427000000011</v>
      </c>
      <c r="DQ25" s="35">
        <v>2947.586299999999</v>
      </c>
      <c r="DR25" s="35">
        <v>3004.9895999999976</v>
      </c>
      <c r="DS25" s="35">
        <v>3034.5545000000006</v>
      </c>
      <c r="DT25" s="35">
        <v>3109.4676000000004</v>
      </c>
      <c r="DU25" s="35">
        <v>2818.0535999999984</v>
      </c>
      <c r="DV25" s="35">
        <v>2732.3317999999986</v>
      </c>
      <c r="DW25" s="35">
        <v>2626.4302999999991</v>
      </c>
      <c r="DX25" s="35">
        <v>2563.0740999999998</v>
      </c>
      <c r="DY25" s="35">
        <v>2605.8086000000026</v>
      </c>
      <c r="DZ25" s="35">
        <v>2635.8434000000011</v>
      </c>
      <c r="EA25" s="35">
        <v>2596.045799999999</v>
      </c>
      <c r="EB25" s="35">
        <v>2657.8087999999993</v>
      </c>
      <c r="EC25" s="35">
        <v>2631.2796000000008</v>
      </c>
      <c r="ED25" s="35">
        <v>2464.3326999999999</v>
      </c>
      <c r="EE25" s="35">
        <v>2227.1279999999997</v>
      </c>
      <c r="EF25" s="35">
        <v>2246.0439000000006</v>
      </c>
      <c r="EG25" s="35">
        <v>2301.8649999999998</v>
      </c>
      <c r="EH25" s="35">
        <v>2285.8267000000001</v>
      </c>
      <c r="EI25" s="35">
        <v>2317.0350999999991</v>
      </c>
      <c r="EJ25" s="35">
        <v>2305.4266999999982</v>
      </c>
      <c r="EK25" s="35">
        <v>2179.3620999999985</v>
      </c>
      <c r="EL25" s="35">
        <v>2066.1401000000001</v>
      </c>
      <c r="EM25" s="35">
        <v>1986.6746999999996</v>
      </c>
      <c r="EN25" s="35">
        <v>1825.115</v>
      </c>
    </row>
    <row r="26" spans="1:144" ht="13.8">
      <c r="A26" s="36" t="s">
        <v>111</v>
      </c>
      <c r="B26" s="35">
        <v>22.728000000000002</v>
      </c>
      <c r="C26" s="35">
        <v>29.274999999999999</v>
      </c>
      <c r="D26" s="35">
        <v>35.448</v>
      </c>
      <c r="E26" s="35">
        <v>43.453899999999997</v>
      </c>
      <c r="F26" s="35">
        <v>47.588999999999999</v>
      </c>
      <c r="G26" s="35">
        <v>54.287300000000002</v>
      </c>
      <c r="H26" s="35">
        <v>57.704999999999998</v>
      </c>
      <c r="I26" s="35">
        <v>148.40459999999999</v>
      </c>
      <c r="J26" s="35">
        <v>202.03899999999999</v>
      </c>
      <c r="K26" s="35">
        <v>344.9418</v>
      </c>
      <c r="L26" s="35">
        <v>419.72579999999999</v>
      </c>
      <c r="M26" s="35">
        <v>455.20699999999999</v>
      </c>
      <c r="N26" s="35">
        <v>475.01249999999999</v>
      </c>
      <c r="O26" s="35">
        <v>493.10329999999999</v>
      </c>
      <c r="P26" s="35">
        <v>497.48129999999998</v>
      </c>
      <c r="Q26" s="35">
        <v>500.26310000000001</v>
      </c>
      <c r="R26" s="35">
        <v>506.88099999999997</v>
      </c>
      <c r="S26" s="35">
        <v>508.65010000000001</v>
      </c>
      <c r="T26" s="35">
        <v>511.3381</v>
      </c>
      <c r="U26" s="35">
        <v>427.04719999999998</v>
      </c>
      <c r="V26" s="35">
        <v>395.79070000000002</v>
      </c>
      <c r="W26" s="35">
        <v>280.2217</v>
      </c>
      <c r="X26" s="35">
        <v>317.55669999999998</v>
      </c>
      <c r="Y26" s="35">
        <v>419.79520000000002</v>
      </c>
      <c r="Z26" s="35">
        <v>410.01729999999998</v>
      </c>
      <c r="AA26" s="35">
        <v>410.35860000000002</v>
      </c>
      <c r="AB26" s="35">
        <v>425.91</v>
      </c>
      <c r="AC26" s="35">
        <v>441.57479999999998</v>
      </c>
      <c r="AD26" s="35">
        <v>452.38839999999999</v>
      </c>
      <c r="AE26" s="35">
        <v>455.64069999999998</v>
      </c>
      <c r="AF26" s="35">
        <v>458.97239999999999</v>
      </c>
      <c r="AG26" s="35">
        <v>463.6841</v>
      </c>
      <c r="AH26" s="35">
        <v>445.53359999999998</v>
      </c>
      <c r="AI26" s="35">
        <v>419.39170000000001</v>
      </c>
      <c r="AJ26" s="35">
        <v>311.84969999999998</v>
      </c>
      <c r="AK26" s="35">
        <v>178.38990000000001</v>
      </c>
      <c r="AL26" s="35">
        <v>171.119</v>
      </c>
      <c r="AM26" s="35">
        <v>155.505</v>
      </c>
      <c r="AN26" s="35">
        <v>144.7758</v>
      </c>
      <c r="AO26" s="35">
        <v>124.21939999999999</v>
      </c>
      <c r="AP26" s="35">
        <v>107.11409999999999</v>
      </c>
      <c r="AQ26" s="35">
        <v>99.694199999999995</v>
      </c>
      <c r="AR26" s="35">
        <v>92.916899999999998</v>
      </c>
      <c r="AS26" s="35">
        <v>86.106800000000007</v>
      </c>
      <c r="AT26" s="35">
        <v>106.5583</v>
      </c>
      <c r="AU26" s="35">
        <v>114.1455</v>
      </c>
      <c r="AV26" s="35">
        <v>117.048</v>
      </c>
      <c r="AW26" s="35">
        <v>106.90170000000001</v>
      </c>
      <c r="AX26" s="35">
        <v>102.4567</v>
      </c>
      <c r="AY26" s="35">
        <v>102.3078</v>
      </c>
      <c r="AZ26" s="35">
        <v>100.37520000000001</v>
      </c>
      <c r="BA26" s="35">
        <v>107.8985</v>
      </c>
      <c r="BB26" s="35">
        <v>112.1925</v>
      </c>
      <c r="BC26" s="35">
        <v>121.9499</v>
      </c>
      <c r="BD26" s="35">
        <v>136.16290000000001</v>
      </c>
      <c r="BE26" s="35">
        <v>168.34049999999999</v>
      </c>
      <c r="BF26" s="35">
        <v>174.13550000000001</v>
      </c>
      <c r="BG26" s="35">
        <v>182.99969999999999</v>
      </c>
      <c r="BH26" s="35">
        <v>193.47259999999869</v>
      </c>
      <c r="BI26" s="35">
        <v>206.60909999999785</v>
      </c>
      <c r="BJ26" s="35">
        <v>219.59660000000122</v>
      </c>
      <c r="BK26" s="35">
        <v>222.52850000000262</v>
      </c>
      <c r="BL26" s="35">
        <v>234.55689999999959</v>
      </c>
      <c r="BM26" s="35">
        <v>230.4260000000013</v>
      </c>
      <c r="BN26" s="35">
        <v>234.9861000000019</v>
      </c>
      <c r="BO26" s="35">
        <v>203.2885</v>
      </c>
      <c r="BP26" s="35">
        <v>213.3637000000017</v>
      </c>
      <c r="BQ26" s="35">
        <v>181.17240000000129</v>
      </c>
      <c r="BR26" s="35">
        <v>159.47999999999774</v>
      </c>
      <c r="BS26" s="35">
        <v>146.94010000000162</v>
      </c>
      <c r="BT26" s="35">
        <v>138.88580000000184</v>
      </c>
      <c r="BU26" s="35">
        <v>121.33220000000256</v>
      </c>
      <c r="BV26" s="35">
        <v>114.13580000000184</v>
      </c>
      <c r="BW26" s="35">
        <v>115.48149999999987</v>
      </c>
      <c r="BX26" s="35">
        <v>137.03079999999954</v>
      </c>
      <c r="BY26" s="35">
        <v>110.22829999999885</v>
      </c>
      <c r="BZ26" s="35">
        <v>109.7482</v>
      </c>
      <c r="CA26" s="35">
        <v>112.6301999999996</v>
      </c>
      <c r="CB26" s="35">
        <v>114.17840000000069</v>
      </c>
      <c r="CC26" s="35">
        <v>127.79620000000068</v>
      </c>
      <c r="CD26" s="35">
        <v>141.94869999999992</v>
      </c>
      <c r="CE26" s="35">
        <v>153.65630000000056</v>
      </c>
      <c r="CF26" s="35">
        <v>169.32500000000073</v>
      </c>
      <c r="CG26" s="35">
        <v>191.64800000000014</v>
      </c>
      <c r="CH26" s="35">
        <v>187.00890000000072</v>
      </c>
      <c r="CI26" s="35">
        <v>182.55939999999919</v>
      </c>
      <c r="CJ26" s="35">
        <v>187.49679999999989</v>
      </c>
      <c r="CK26" s="35">
        <v>166.11749999999938</v>
      </c>
      <c r="CL26" s="35">
        <v>163.89409999999862</v>
      </c>
      <c r="CM26" s="35">
        <v>155.22810000000027</v>
      </c>
      <c r="CN26" s="35">
        <v>147.1388999999981</v>
      </c>
      <c r="CO26" s="35">
        <v>138.58710000000065</v>
      </c>
      <c r="CP26" s="35">
        <v>135.40119999999933</v>
      </c>
      <c r="CQ26" s="35">
        <v>130.96720000000096</v>
      </c>
      <c r="CR26" s="35">
        <v>123.11669999999958</v>
      </c>
      <c r="CS26" s="35">
        <v>111.27539999999954</v>
      </c>
      <c r="CT26" s="35">
        <v>140.67880000000059</v>
      </c>
      <c r="CU26" s="35">
        <v>131.94110000000092</v>
      </c>
      <c r="CV26" s="35">
        <v>161.47919999999885</v>
      </c>
      <c r="CW26" s="35">
        <v>290.00870000000032</v>
      </c>
      <c r="CX26" s="35">
        <v>354.78540000000066</v>
      </c>
      <c r="CY26" s="35">
        <v>281.51580000000104</v>
      </c>
      <c r="CZ26" s="35">
        <v>314.37750000000051</v>
      </c>
      <c r="DA26" s="35">
        <v>489.87399999999889</v>
      </c>
      <c r="DB26" s="35">
        <v>548.52209999999923</v>
      </c>
      <c r="DC26" s="35">
        <v>613.42200000000048</v>
      </c>
      <c r="DD26" s="35">
        <v>724.24189999999885</v>
      </c>
      <c r="DE26" s="35">
        <v>768.78310000000033</v>
      </c>
      <c r="DF26" s="35">
        <v>778.49619999999868</v>
      </c>
      <c r="DG26" s="35">
        <v>705.83219999999983</v>
      </c>
      <c r="DH26" s="35">
        <v>684.46749999999884</v>
      </c>
      <c r="DI26" s="35">
        <v>749.88560000000007</v>
      </c>
      <c r="DJ26" s="35">
        <v>690.50779999999941</v>
      </c>
      <c r="DK26" s="35">
        <v>708.53870000000188</v>
      </c>
      <c r="DL26" s="35">
        <v>730.87600000000066</v>
      </c>
      <c r="DM26" s="35">
        <v>683.4937000000009</v>
      </c>
      <c r="DN26" s="35">
        <v>633.6971999999987</v>
      </c>
      <c r="DO26" s="35">
        <v>604.01339999999982</v>
      </c>
      <c r="DP26" s="35">
        <v>529.85620000000017</v>
      </c>
      <c r="DQ26" s="35">
        <v>510.10889999999836</v>
      </c>
      <c r="DR26" s="35">
        <v>527.99330000000054</v>
      </c>
      <c r="DS26" s="35">
        <v>546.83510000000024</v>
      </c>
      <c r="DT26" s="35">
        <v>590.0076999999992</v>
      </c>
      <c r="DU26" s="35">
        <v>558.54999999999995</v>
      </c>
      <c r="DV26" s="35">
        <v>536.64430000000038</v>
      </c>
      <c r="DW26" s="35">
        <v>505.13320000000022</v>
      </c>
      <c r="DX26" s="35">
        <v>463.46380000000045</v>
      </c>
      <c r="DY26" s="35">
        <v>438.75480000000061</v>
      </c>
      <c r="DZ26" s="35">
        <v>440.14600000000002</v>
      </c>
      <c r="EA26" s="35">
        <v>417.71170000000006</v>
      </c>
      <c r="EB26" s="35">
        <v>401.05900000000008</v>
      </c>
      <c r="EC26" s="35">
        <v>400.18360000000001</v>
      </c>
      <c r="ED26" s="35">
        <v>379.10319999999996</v>
      </c>
      <c r="EE26" s="35">
        <v>364.05810000000002</v>
      </c>
      <c r="EF26" s="35">
        <v>360.14589999999998</v>
      </c>
      <c r="EG26" s="35">
        <v>357.7833</v>
      </c>
      <c r="EH26" s="35">
        <v>366.06879999999995</v>
      </c>
      <c r="EI26" s="35">
        <v>392.62920000000014</v>
      </c>
      <c r="EJ26" s="35">
        <v>403.52109999999999</v>
      </c>
      <c r="EK26" s="35">
        <v>423.75509999999997</v>
      </c>
      <c r="EL26" s="35">
        <v>459.03259999999995</v>
      </c>
      <c r="EM26" s="35">
        <v>496.94479999999999</v>
      </c>
      <c r="EN26" s="35">
        <v>504.79379999999998</v>
      </c>
    </row>
    <row r="27" spans="1:144" ht="13.8">
      <c r="A27" s="27" t="s">
        <v>112</v>
      </c>
      <c r="B27" s="105">
        <v>0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</v>
      </c>
      <c r="U27" s="105">
        <v>0</v>
      </c>
      <c r="V27" s="105">
        <v>0</v>
      </c>
      <c r="W27" s="105">
        <v>0</v>
      </c>
      <c r="X27" s="105">
        <v>0</v>
      </c>
      <c r="Y27" s="105">
        <v>0</v>
      </c>
      <c r="Z27" s="105">
        <v>0</v>
      </c>
      <c r="AA27" s="105">
        <v>0</v>
      </c>
      <c r="AB27" s="105">
        <v>0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5">
        <v>0</v>
      </c>
      <c r="AI27" s="105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05">
        <v>0</v>
      </c>
      <c r="AP27" s="105">
        <v>0</v>
      </c>
      <c r="AQ27" s="105">
        <v>0</v>
      </c>
      <c r="AR27" s="105">
        <v>0</v>
      </c>
      <c r="AS27" s="105">
        <v>0</v>
      </c>
      <c r="AT27" s="105">
        <v>0</v>
      </c>
      <c r="AU27" s="105">
        <v>0</v>
      </c>
      <c r="AV27" s="105">
        <v>0</v>
      </c>
      <c r="AW27" s="105">
        <v>0</v>
      </c>
      <c r="AX27" s="105">
        <v>0</v>
      </c>
      <c r="AY27" s="105">
        <v>0</v>
      </c>
      <c r="AZ27" s="105">
        <v>0</v>
      </c>
      <c r="BA27" s="105">
        <v>0</v>
      </c>
      <c r="BB27" s="105">
        <v>0</v>
      </c>
      <c r="BC27" s="105">
        <v>0</v>
      </c>
      <c r="BD27" s="105">
        <v>0</v>
      </c>
      <c r="BE27" s="105">
        <v>0</v>
      </c>
      <c r="BF27" s="105">
        <v>0</v>
      </c>
      <c r="BG27" s="35"/>
      <c r="BH27" s="35">
        <v>6.7843999999999998</v>
      </c>
      <c r="BI27" s="35">
        <v>20.413800000000002</v>
      </c>
      <c r="BJ27" s="35">
        <v>54.540100000000002</v>
      </c>
      <c r="BK27" s="35">
        <v>67.2684</v>
      </c>
      <c r="BL27" s="35">
        <v>86.577500000000001</v>
      </c>
      <c r="BM27" s="35">
        <v>93.070799999999991</v>
      </c>
      <c r="BN27" s="35">
        <v>100.6433</v>
      </c>
      <c r="BO27" s="35">
        <v>107.5063</v>
      </c>
      <c r="BP27" s="35">
        <v>112.20830000000001</v>
      </c>
      <c r="BQ27" s="35">
        <v>114.08159999999998</v>
      </c>
      <c r="BR27" s="35">
        <v>115.84580000000001</v>
      </c>
      <c r="BS27" s="35">
        <v>119.1649</v>
      </c>
      <c r="BT27" s="35">
        <v>120.5043</v>
      </c>
      <c r="BU27" s="35">
        <v>123.97829999999996</v>
      </c>
      <c r="BV27" s="35">
        <v>130.31039999999999</v>
      </c>
      <c r="BW27" s="35">
        <v>137.88580000000002</v>
      </c>
      <c r="BX27" s="35">
        <v>143.249</v>
      </c>
      <c r="BY27" s="35">
        <v>143.59629999999996</v>
      </c>
      <c r="BZ27" s="35">
        <v>144.20850000000002</v>
      </c>
      <c r="CA27" s="35">
        <v>145.37300000000002</v>
      </c>
      <c r="CB27" s="35">
        <v>148.40269999999998</v>
      </c>
      <c r="CC27" s="35">
        <v>157.43360000000001</v>
      </c>
      <c r="CD27" s="35">
        <v>165.36429999999999</v>
      </c>
      <c r="CE27" s="35">
        <v>171.44850000000002</v>
      </c>
      <c r="CF27" s="35">
        <v>177.65109999999996</v>
      </c>
      <c r="CG27" s="35">
        <v>190.00360000000001</v>
      </c>
      <c r="CH27" s="35">
        <v>204.58699999999999</v>
      </c>
      <c r="CI27" s="35">
        <v>221.0385</v>
      </c>
      <c r="CJ27" s="35">
        <v>240.471</v>
      </c>
      <c r="CK27" s="35">
        <v>252.46169999999998</v>
      </c>
      <c r="CL27" s="35">
        <v>258.31259999999997</v>
      </c>
      <c r="CM27" s="35">
        <v>287.80280000000005</v>
      </c>
      <c r="CN27" s="35">
        <v>293.40239999999994</v>
      </c>
      <c r="CO27" s="35">
        <v>304.62649999999996</v>
      </c>
      <c r="CP27" s="35">
        <v>326.27519999999998</v>
      </c>
      <c r="CQ27" s="35">
        <v>366.35470000000009</v>
      </c>
      <c r="CR27" s="35">
        <v>394.28799999999995</v>
      </c>
      <c r="CS27" s="35">
        <v>435.40909999999985</v>
      </c>
      <c r="CT27" s="35">
        <v>532.22900000000004</v>
      </c>
      <c r="CU27" s="35">
        <v>729.42520000000002</v>
      </c>
      <c r="CV27" s="35">
        <v>766.04279999999994</v>
      </c>
      <c r="CW27" s="35">
        <v>721.44569999999987</v>
      </c>
      <c r="CX27" s="35">
        <v>754.27929999999992</v>
      </c>
      <c r="CY27" s="35">
        <v>878.33330000000012</v>
      </c>
      <c r="CZ27" s="35">
        <v>890.08729999999991</v>
      </c>
      <c r="DA27" s="35">
        <v>840.76400000000001</v>
      </c>
      <c r="DB27" s="35">
        <v>903.11349999999982</v>
      </c>
      <c r="DC27" s="35">
        <v>946.40549999999996</v>
      </c>
      <c r="DD27" s="35">
        <v>1153.7176999999999</v>
      </c>
      <c r="DE27" s="35">
        <v>1217.9576999999997</v>
      </c>
      <c r="DF27" s="35">
        <v>1282.4580999999998</v>
      </c>
      <c r="DG27" s="35">
        <v>1344.5470000000003</v>
      </c>
      <c r="DH27" s="35">
        <v>1375.2071999999998</v>
      </c>
      <c r="DI27" s="35">
        <v>1455.3579</v>
      </c>
      <c r="DJ27" s="35">
        <v>1512.9816999999998</v>
      </c>
      <c r="DK27" s="35">
        <v>1573.6082999999999</v>
      </c>
      <c r="DL27" s="35">
        <v>1653.4701999999997</v>
      </c>
      <c r="DM27" s="35">
        <v>1754.7965999999999</v>
      </c>
      <c r="DN27" s="35">
        <v>1807.2487999999998</v>
      </c>
      <c r="DO27" s="35">
        <v>1890.4849999999999</v>
      </c>
      <c r="DP27" s="35">
        <v>1985.0607</v>
      </c>
      <c r="DQ27" s="35">
        <v>2038.5852000000004</v>
      </c>
      <c r="DR27" s="35">
        <v>2106.0063999999993</v>
      </c>
      <c r="DS27" s="35">
        <v>2202.8517000000002</v>
      </c>
      <c r="DT27" s="35">
        <v>2317.9054000000001</v>
      </c>
      <c r="DU27" s="35">
        <v>2460.6981000000001</v>
      </c>
      <c r="DV27" s="35">
        <v>2462.933</v>
      </c>
      <c r="DW27" s="35">
        <v>2471.6114000000007</v>
      </c>
      <c r="DX27" s="35">
        <v>2471.6147999999998</v>
      </c>
      <c r="DY27" s="35">
        <v>2487.7748999999999</v>
      </c>
      <c r="DZ27" s="35">
        <v>2498.1208000000001</v>
      </c>
      <c r="EA27" s="35">
        <v>2503.6742999999992</v>
      </c>
      <c r="EB27" s="35">
        <v>2526.838099999999</v>
      </c>
      <c r="EC27" s="35">
        <v>2528.610799999999</v>
      </c>
      <c r="ED27" s="35">
        <v>2539.0096000000003</v>
      </c>
      <c r="EE27" s="35">
        <v>2551.2420999999999</v>
      </c>
      <c r="EF27" s="35">
        <v>2604.3963000000003</v>
      </c>
      <c r="EG27" s="35">
        <v>2641.4146000000001</v>
      </c>
      <c r="EH27" s="35">
        <v>2665.9764999999975</v>
      </c>
      <c r="EI27" s="35">
        <v>2689.1180000000013</v>
      </c>
      <c r="EJ27" s="35">
        <v>2702.7825999999991</v>
      </c>
      <c r="EK27" s="35">
        <v>2724.5240999999987</v>
      </c>
      <c r="EL27" s="35">
        <v>2740.945200000001</v>
      </c>
      <c r="EM27" s="35">
        <v>2756.0848000000019</v>
      </c>
      <c r="EN27" s="35">
        <v>2757.6587000000004</v>
      </c>
    </row>
    <row r="28" spans="1:144" s="31" customFormat="1">
      <c r="A28" s="29" t="s">
        <v>120</v>
      </c>
      <c r="B28" s="30">
        <f t="shared" ref="B28:AG28" si="50">SUM(B29:B32)</f>
        <v>15224.047999999999</v>
      </c>
      <c r="C28" s="30">
        <f t="shared" si="50"/>
        <v>15340.573999999999</v>
      </c>
      <c r="D28" s="30">
        <f t="shared" si="50"/>
        <v>15235.691000000001</v>
      </c>
      <c r="E28" s="30">
        <f t="shared" si="50"/>
        <v>15216.68865</v>
      </c>
      <c r="F28" s="30">
        <f t="shared" si="50"/>
        <v>14803.766000000001</v>
      </c>
      <c r="G28" s="30">
        <f t="shared" si="50"/>
        <v>14812.576449999999</v>
      </c>
      <c r="H28" s="30">
        <f t="shared" si="50"/>
        <v>14831.802</v>
      </c>
      <c r="I28" s="30">
        <f t="shared" si="50"/>
        <v>14756.429609999999</v>
      </c>
      <c r="J28" s="30">
        <f t="shared" si="50"/>
        <v>14841.920410000001</v>
      </c>
      <c r="K28" s="30">
        <f t="shared" si="50"/>
        <v>15125.14882</v>
      </c>
      <c r="L28" s="30">
        <f t="shared" si="50"/>
        <v>14225.141519999997</v>
      </c>
      <c r="M28" s="30">
        <f t="shared" si="50"/>
        <v>13988.819599999999</v>
      </c>
      <c r="N28" s="30">
        <f t="shared" si="50"/>
        <v>13525.817000000001</v>
      </c>
      <c r="O28" s="30">
        <f t="shared" si="50"/>
        <v>13393.529689999999</v>
      </c>
      <c r="P28" s="30">
        <f t="shared" si="50"/>
        <v>13435.895500000001</v>
      </c>
      <c r="Q28" s="30">
        <f t="shared" si="50"/>
        <v>13480.813410000001</v>
      </c>
      <c r="R28" s="30">
        <f t="shared" si="50"/>
        <v>12222.419990000002</v>
      </c>
      <c r="S28" s="30">
        <f t="shared" si="50"/>
        <v>12346.6358</v>
      </c>
      <c r="T28" s="30">
        <f t="shared" si="50"/>
        <v>12337.971</v>
      </c>
      <c r="U28" s="30">
        <f t="shared" si="50"/>
        <v>12627.948924666667</v>
      </c>
      <c r="V28" s="30">
        <f t="shared" si="50"/>
        <v>12679.2373358</v>
      </c>
      <c r="W28" s="30">
        <f t="shared" si="50"/>
        <v>12683.606</v>
      </c>
      <c r="X28" s="30">
        <f t="shared" si="50"/>
        <v>11609.172</v>
      </c>
      <c r="Y28" s="30">
        <f t="shared" si="50"/>
        <v>11423.498000000001</v>
      </c>
      <c r="Z28" s="30">
        <f t="shared" si="50"/>
        <v>11300.1484552</v>
      </c>
      <c r="AA28" s="30">
        <f t="shared" si="50"/>
        <v>11452.193226628573</v>
      </c>
      <c r="AB28" s="30">
        <f t="shared" si="50"/>
        <v>11528.828355200001</v>
      </c>
      <c r="AC28" s="30">
        <f t="shared" si="50"/>
        <v>11439.445855200001</v>
      </c>
      <c r="AD28" s="30">
        <f t="shared" si="50"/>
        <v>10401.755355199999</v>
      </c>
      <c r="AE28" s="30">
        <f t="shared" si="50"/>
        <v>10373.522108599998</v>
      </c>
      <c r="AF28" s="30">
        <f t="shared" si="50"/>
        <v>10341.828109799997</v>
      </c>
      <c r="AG28" s="30">
        <f t="shared" si="50"/>
        <v>10375.358909799999</v>
      </c>
      <c r="AH28" s="30">
        <f t="shared" ref="AH28:BM28" si="51">SUM(AH29:AH32)</f>
        <v>10150.347909799999</v>
      </c>
      <c r="AI28" s="30">
        <f t="shared" si="51"/>
        <v>10135.846709799998</v>
      </c>
      <c r="AJ28" s="30">
        <f t="shared" si="51"/>
        <v>9151.5419097999984</v>
      </c>
      <c r="AK28" s="30">
        <f t="shared" si="51"/>
        <v>8990.8329097999995</v>
      </c>
      <c r="AL28" s="30">
        <f t="shared" si="51"/>
        <v>8765.6769999999997</v>
      </c>
      <c r="AM28" s="30">
        <f t="shared" si="51"/>
        <v>8421.7265000000007</v>
      </c>
      <c r="AN28" s="30">
        <f t="shared" si="51"/>
        <v>8484.7374999999993</v>
      </c>
      <c r="AO28" s="30">
        <f t="shared" si="51"/>
        <v>8547.5409999999993</v>
      </c>
      <c r="AP28" s="30">
        <f t="shared" si="51"/>
        <v>7568.5065999999997</v>
      </c>
      <c r="AQ28" s="30">
        <f t="shared" si="51"/>
        <v>7315.91381</v>
      </c>
      <c r="AR28" s="30">
        <f t="shared" si="51"/>
        <v>7248.561028000001</v>
      </c>
      <c r="AS28" s="30">
        <f t="shared" si="51"/>
        <v>7244.756010000001</v>
      </c>
      <c r="AT28" s="30">
        <f t="shared" si="51"/>
        <v>7298.0788100000009</v>
      </c>
      <c r="AU28" s="30">
        <f t="shared" si="51"/>
        <v>7259.7948100000012</v>
      </c>
      <c r="AV28" s="30">
        <f t="shared" si="51"/>
        <v>6401.6550340000013</v>
      </c>
      <c r="AW28" s="30">
        <f t="shared" si="51"/>
        <v>6161.6463844299997</v>
      </c>
      <c r="AX28" s="30">
        <f t="shared" si="51"/>
        <v>5965.3514174299999</v>
      </c>
      <c r="AY28" s="30">
        <f t="shared" si="51"/>
        <v>5988.7428174299994</v>
      </c>
      <c r="AZ28" s="30">
        <f t="shared" si="51"/>
        <v>6006.9458174299998</v>
      </c>
      <c r="BA28" s="30">
        <f t="shared" si="51"/>
        <v>5962.1698174299991</v>
      </c>
      <c r="BB28" s="30">
        <f t="shared" si="51"/>
        <v>5116.0464174299987</v>
      </c>
      <c r="BC28" s="30">
        <f t="shared" si="51"/>
        <v>4891.742903000003</v>
      </c>
      <c r="BD28" s="30">
        <f t="shared" si="51"/>
        <v>4733.7830886000002</v>
      </c>
      <c r="BE28" s="30">
        <f t="shared" si="51"/>
        <v>4736.513201159999</v>
      </c>
      <c r="BF28" s="30">
        <f t="shared" si="51"/>
        <v>4736.513201159999</v>
      </c>
      <c r="BG28" s="30">
        <f t="shared" si="51"/>
        <v>4701.7972011599986</v>
      </c>
      <c r="BH28" s="30">
        <f t="shared" si="51"/>
        <v>4701.7972011599986</v>
      </c>
      <c r="BI28" s="30">
        <f t="shared" si="51"/>
        <v>4483.3893375999996</v>
      </c>
      <c r="BJ28" s="30">
        <f t="shared" si="51"/>
        <v>4333.2940490000001</v>
      </c>
      <c r="BK28" s="30">
        <f t="shared" si="51"/>
        <v>4333.2940490000001</v>
      </c>
      <c r="BL28" s="30">
        <f t="shared" si="51"/>
        <v>4333.2940490000001</v>
      </c>
      <c r="BM28" s="30">
        <f t="shared" si="51"/>
        <v>4298.9380490000003</v>
      </c>
      <c r="BN28" s="30">
        <f t="shared" ref="BN28:CS28" si="52">SUM(BN29:BN32)</f>
        <v>4298.9380490000003</v>
      </c>
      <c r="BO28" s="30">
        <f t="shared" si="52"/>
        <v>2771.5479999999998</v>
      </c>
      <c r="BP28" s="30">
        <f t="shared" si="52"/>
        <v>602.79</v>
      </c>
      <c r="BQ28" s="30">
        <f t="shared" si="52"/>
        <v>602.79</v>
      </c>
      <c r="BR28" s="30">
        <f t="shared" si="52"/>
        <v>602.79</v>
      </c>
      <c r="BS28" s="30">
        <f t="shared" si="52"/>
        <v>565.46400000000006</v>
      </c>
      <c r="BT28" s="30">
        <f t="shared" si="52"/>
        <v>565.46400000000006</v>
      </c>
      <c r="BU28" s="30">
        <f t="shared" si="52"/>
        <v>565.46400000000006</v>
      </c>
      <c r="BV28" s="30">
        <f t="shared" si="52"/>
        <v>565.46400000000006</v>
      </c>
      <c r="BW28" s="30">
        <f t="shared" si="52"/>
        <v>565.46400000000006</v>
      </c>
      <c r="BX28" s="30">
        <f t="shared" si="52"/>
        <v>565.46400000000006</v>
      </c>
      <c r="BY28" s="30">
        <f t="shared" si="52"/>
        <v>524.98800000000006</v>
      </c>
      <c r="BZ28" s="30">
        <f t="shared" si="52"/>
        <v>524.98800000000006</v>
      </c>
      <c r="CA28" s="30">
        <f t="shared" si="52"/>
        <v>524.98800000000006</v>
      </c>
      <c r="CB28" s="30">
        <f t="shared" si="52"/>
        <v>524.98800000000006</v>
      </c>
      <c r="CC28" s="30">
        <f t="shared" si="52"/>
        <v>524.98800000000006</v>
      </c>
      <c r="CD28" s="30">
        <f t="shared" si="52"/>
        <v>524.98800000000006</v>
      </c>
      <c r="CE28" s="30">
        <f t="shared" si="52"/>
        <v>482.904</v>
      </c>
      <c r="CF28" s="30">
        <f t="shared" si="52"/>
        <v>482.904</v>
      </c>
      <c r="CG28" s="30">
        <f t="shared" si="52"/>
        <v>482.904</v>
      </c>
      <c r="CH28" s="30">
        <f t="shared" si="52"/>
        <v>482.904</v>
      </c>
      <c r="CI28" s="30">
        <f t="shared" si="52"/>
        <v>482.904</v>
      </c>
      <c r="CJ28" s="30">
        <f t="shared" si="52"/>
        <v>482.904</v>
      </c>
      <c r="CK28" s="30">
        <f t="shared" si="52"/>
        <v>439.80600000000004</v>
      </c>
      <c r="CL28" s="30">
        <f t="shared" si="52"/>
        <v>439.80600000000004</v>
      </c>
      <c r="CM28" s="30">
        <f t="shared" si="52"/>
        <v>439.80600000000004</v>
      </c>
      <c r="CN28" s="30">
        <f t="shared" si="52"/>
        <v>439.80600000000004</v>
      </c>
      <c r="CO28" s="30">
        <f t="shared" si="52"/>
        <v>439.80600000000004</v>
      </c>
      <c r="CP28" s="30">
        <f t="shared" si="52"/>
        <v>439.80600000000004</v>
      </c>
      <c r="CQ28" s="30">
        <f t="shared" si="52"/>
        <v>395.88</v>
      </c>
      <c r="CR28" s="30">
        <f t="shared" si="52"/>
        <v>395.88</v>
      </c>
      <c r="CS28" s="30">
        <f t="shared" si="52"/>
        <v>395.88</v>
      </c>
      <c r="CT28" s="30">
        <f t="shared" ref="CT28:DP28" si="53">SUM(CT29:CT32)</f>
        <v>395.88</v>
      </c>
      <c r="CU28" s="30">
        <f t="shared" si="53"/>
        <v>395.88</v>
      </c>
      <c r="CV28" s="30">
        <f t="shared" si="53"/>
        <v>395.88</v>
      </c>
      <c r="CW28" s="30">
        <f t="shared" si="53"/>
        <v>351.53399999999999</v>
      </c>
      <c r="CX28" s="30">
        <f t="shared" si="53"/>
        <v>351.53399999999999</v>
      </c>
      <c r="CY28" s="30">
        <f t="shared" si="53"/>
        <v>351.53399999999999</v>
      </c>
      <c r="CZ28" s="30">
        <f t="shared" si="53"/>
        <v>351.53399999999999</v>
      </c>
      <c r="DA28" s="30">
        <f t="shared" si="53"/>
        <v>351.53399999999999</v>
      </c>
      <c r="DB28" s="30">
        <f t="shared" si="53"/>
        <v>351.53399999999999</v>
      </c>
      <c r="DC28" s="30">
        <f t="shared" si="53"/>
        <v>306.58800000000002</v>
      </c>
      <c r="DD28" s="30">
        <f t="shared" si="53"/>
        <v>306.58800000000002</v>
      </c>
      <c r="DE28" s="30">
        <f t="shared" si="53"/>
        <v>306.58800000000002</v>
      </c>
      <c r="DF28" s="30">
        <f t="shared" si="53"/>
        <v>306.58800000000002</v>
      </c>
      <c r="DG28" s="30">
        <f t="shared" si="53"/>
        <v>306.58800000000002</v>
      </c>
      <c r="DH28" s="30">
        <f t="shared" si="53"/>
        <v>306.58800000000002</v>
      </c>
      <c r="DI28" s="30">
        <f t="shared" si="53"/>
        <v>259.93799999999999</v>
      </c>
      <c r="DJ28" s="30">
        <f t="shared" si="53"/>
        <v>259.93799999999999</v>
      </c>
      <c r="DK28" s="30">
        <f t="shared" si="53"/>
        <v>259.93799999999999</v>
      </c>
      <c r="DL28" s="30">
        <f t="shared" si="53"/>
        <v>259.93799999999999</v>
      </c>
      <c r="DM28" s="30">
        <f t="shared" si="53"/>
        <v>259.93799999999999</v>
      </c>
      <c r="DN28" s="30">
        <f t="shared" si="53"/>
        <v>259.93799999999999</v>
      </c>
      <c r="DO28" s="30">
        <f t="shared" si="53"/>
        <v>210.54599999999999</v>
      </c>
      <c r="DP28" s="30">
        <f t="shared" si="53"/>
        <v>210.54599999999999</v>
      </c>
      <c r="DQ28" s="30">
        <v>210.54599999999999</v>
      </c>
      <c r="DR28" s="30">
        <v>210.54599999999999</v>
      </c>
      <c r="DS28" s="30">
        <v>210.54599999999999</v>
      </c>
      <c r="DT28" s="30">
        <f t="shared" ref="DT28:EN28" si="54">SUM(DT29:DT32)</f>
        <v>210.54599999999999</v>
      </c>
      <c r="DU28" s="30">
        <f t="shared" si="54"/>
        <v>159.91200000000001</v>
      </c>
      <c r="DV28" s="30">
        <f t="shared" si="54"/>
        <v>159.91200000000001</v>
      </c>
      <c r="DW28" s="30">
        <f t="shared" si="54"/>
        <v>159.91200000000001</v>
      </c>
      <c r="DX28" s="30">
        <f t="shared" si="54"/>
        <v>159.91200000000001</v>
      </c>
      <c r="DY28" s="30">
        <f t="shared" si="54"/>
        <v>159.91200000000001</v>
      </c>
      <c r="DZ28" s="30">
        <f t="shared" si="54"/>
        <v>159.91200000000001</v>
      </c>
      <c r="EA28" s="30">
        <f t="shared" si="54"/>
        <v>108.126</v>
      </c>
      <c r="EB28" s="30">
        <f t="shared" si="54"/>
        <v>108.126</v>
      </c>
      <c r="EC28" s="30">
        <f t="shared" si="54"/>
        <v>108.126</v>
      </c>
      <c r="ED28" s="30">
        <f t="shared" si="54"/>
        <v>108.126</v>
      </c>
      <c r="EE28" s="30">
        <f t="shared" si="54"/>
        <v>108.126</v>
      </c>
      <c r="EF28" s="30">
        <f t="shared" si="54"/>
        <v>108.126</v>
      </c>
      <c r="EG28" s="30">
        <f t="shared" si="54"/>
        <v>55.085999999999999</v>
      </c>
      <c r="EH28" s="30">
        <f t="shared" si="54"/>
        <v>55.085999999999999</v>
      </c>
      <c r="EI28" s="30">
        <f t="shared" si="54"/>
        <v>55.085999999999999</v>
      </c>
      <c r="EJ28" s="30">
        <f t="shared" si="54"/>
        <v>55.085999999999999</v>
      </c>
      <c r="EK28" s="30">
        <f t="shared" si="54"/>
        <v>55.085999999999999</v>
      </c>
      <c r="EL28" s="30">
        <f t="shared" si="54"/>
        <v>55.085999999999999</v>
      </c>
      <c r="EM28" s="30">
        <f t="shared" si="54"/>
        <v>0</v>
      </c>
      <c r="EN28" s="30">
        <f t="shared" si="54"/>
        <v>0</v>
      </c>
    </row>
    <row r="29" spans="1:144" ht="13.8">
      <c r="A29" s="36" t="s">
        <v>109</v>
      </c>
      <c r="B29" s="35">
        <v>2531.3429999999998</v>
      </c>
      <c r="C29" s="35">
        <v>2598.8710000000001</v>
      </c>
      <c r="D29" s="35">
        <v>2538.5990000000002</v>
      </c>
      <c r="E29" s="35">
        <v>3440.1793400000001</v>
      </c>
      <c r="F29" s="35">
        <v>2659.39</v>
      </c>
      <c r="G29" s="35">
        <v>2670.1760399999998</v>
      </c>
      <c r="H29" s="35">
        <v>2727.616</v>
      </c>
      <c r="I29" s="35">
        <v>2709.2487900000001</v>
      </c>
      <c r="J29" s="35">
        <v>2690.4399400000002</v>
      </c>
      <c r="K29" s="35">
        <v>3753.2181599999999</v>
      </c>
      <c r="L29" s="35">
        <v>2814.8882199999998</v>
      </c>
      <c r="M29" s="35">
        <v>2752.7759999999998</v>
      </c>
      <c r="N29" s="35">
        <v>2629.018</v>
      </c>
      <c r="O29" s="35">
        <v>2604.9076599999999</v>
      </c>
      <c r="P29" s="35">
        <v>2607.5387000000001</v>
      </c>
      <c r="Q29" s="35">
        <v>3516.3177300000002</v>
      </c>
      <c r="R29" s="35">
        <v>2546.03505</v>
      </c>
      <c r="S29" s="35">
        <v>2591.6480000000001</v>
      </c>
      <c r="T29" s="35">
        <v>2650.3090000000002</v>
      </c>
      <c r="U29" s="35">
        <v>2713.5256079439778</v>
      </c>
      <c r="V29" s="35">
        <v>2719.6586964125486</v>
      </c>
      <c r="W29" s="35">
        <v>3648.4259999999999</v>
      </c>
      <c r="X29" s="35">
        <v>2664.6579999999999</v>
      </c>
      <c r="Y29" s="35">
        <v>2659.8</v>
      </c>
      <c r="Z29" s="35">
        <v>2634.0133286785699</v>
      </c>
      <c r="AA29" s="35">
        <v>2711.3597286785716</v>
      </c>
      <c r="AB29" s="35">
        <v>2734.1046561510993</v>
      </c>
      <c r="AC29" s="35">
        <v>3606.4100877300461</v>
      </c>
      <c r="AD29" s="35">
        <v>2647.3442877300458</v>
      </c>
      <c r="AE29" s="35">
        <v>2688.787298480046</v>
      </c>
      <c r="AF29" s="35">
        <v>2764.0867118412175</v>
      </c>
      <c r="AG29" s="35">
        <v>2760.6770279584343</v>
      </c>
      <c r="AH29" s="35">
        <v>2715.4283612917679</v>
      </c>
      <c r="AI29" s="35">
        <v>3624.8289297128208</v>
      </c>
      <c r="AJ29" s="35">
        <v>2665.7685297128205</v>
      </c>
      <c r="AK29" s="35">
        <v>2666.6346630461539</v>
      </c>
      <c r="AL29" s="35">
        <v>2599.6882666666661</v>
      </c>
      <c r="AM29" s="28">
        <v>2535.3147666666664</v>
      </c>
      <c r="AN29" s="28">
        <v>2577.3541666666665</v>
      </c>
      <c r="AO29" s="35">
        <v>2639.3073019607837</v>
      </c>
      <c r="AP29" s="35">
        <v>2543.434501960784</v>
      </c>
      <c r="AQ29" s="35">
        <v>2492.3737496530921</v>
      </c>
      <c r="AR29" s="35">
        <v>2575.3454680773348</v>
      </c>
      <c r="AS29" s="35">
        <v>2565.913828440971</v>
      </c>
      <c r="AT29" s="35">
        <v>2619.2366284409713</v>
      </c>
      <c r="AU29" s="35">
        <v>2614.3436431468535</v>
      </c>
      <c r="AV29" s="35">
        <v>1756.2076111468532</v>
      </c>
      <c r="AW29" s="35">
        <v>1739.2239568595451</v>
      </c>
      <c r="AX29" s="35">
        <v>1698.2405348049999</v>
      </c>
      <c r="AY29" s="35">
        <v>1721.6319348049999</v>
      </c>
      <c r="AZ29" s="35">
        <v>1739.8349348049999</v>
      </c>
      <c r="BA29" s="35">
        <v>1730.2992848049998</v>
      </c>
      <c r="BB29" s="35">
        <v>884.1758848049999</v>
      </c>
      <c r="BC29" s="35">
        <v>886.23097249090983</v>
      </c>
      <c r="BD29" s="35">
        <v>887.06004611313131</v>
      </c>
      <c r="BE29" s="35">
        <v>887.66673775434344</v>
      </c>
      <c r="BF29" s="35">
        <v>887.66673775434344</v>
      </c>
      <c r="BG29" s="35">
        <v>889.10599489720062</v>
      </c>
      <c r="BH29" s="35">
        <v>889.10599489720062</v>
      </c>
      <c r="BI29" s="35">
        <v>892.75123032063493</v>
      </c>
      <c r="BJ29" s="35">
        <v>895.82954024285709</v>
      </c>
      <c r="BK29" s="35">
        <v>895.82954024285709</v>
      </c>
      <c r="BL29" s="35">
        <v>895.82954024285709</v>
      </c>
      <c r="BM29" s="35">
        <v>897.545606176923</v>
      </c>
      <c r="BN29" s="35">
        <v>897.545606176923</v>
      </c>
      <c r="BO29" s="35">
        <v>574.68314529914528</v>
      </c>
      <c r="BP29" s="35">
        <v>92.736923076923077</v>
      </c>
      <c r="BQ29" s="35">
        <v>92.736923076923077</v>
      </c>
      <c r="BR29" s="35">
        <v>92.736923076923077</v>
      </c>
      <c r="BS29" s="35">
        <v>94.244000000000014</v>
      </c>
      <c r="BT29" s="35">
        <v>94.244000000000014</v>
      </c>
      <c r="BU29" s="35">
        <v>94.244000000000014</v>
      </c>
      <c r="BV29" s="35">
        <v>94.244000000000014</v>
      </c>
      <c r="BW29" s="35">
        <v>94.244000000000014</v>
      </c>
      <c r="BX29" s="35">
        <v>94.244000000000014</v>
      </c>
      <c r="BY29" s="35">
        <v>95.452363636363643</v>
      </c>
      <c r="BZ29" s="35">
        <v>95.452363636363643</v>
      </c>
      <c r="CA29" s="35">
        <v>95.452363636363643</v>
      </c>
      <c r="CB29" s="35">
        <v>95.452363636363643</v>
      </c>
      <c r="CC29" s="35">
        <v>95.452363636363643</v>
      </c>
      <c r="CD29" s="35">
        <v>95.452363636363643</v>
      </c>
      <c r="CE29" s="35">
        <v>96.580799999999996</v>
      </c>
      <c r="CF29" s="35">
        <v>96.580799999999996</v>
      </c>
      <c r="CG29" s="35">
        <v>96.580799999999996</v>
      </c>
      <c r="CH29" s="35">
        <v>96.580799999999996</v>
      </c>
      <c r="CI29" s="35">
        <v>96.580799999999996</v>
      </c>
      <c r="CJ29" s="35">
        <v>96.580799999999996</v>
      </c>
      <c r="CK29" s="35">
        <v>97.734666666666669</v>
      </c>
      <c r="CL29" s="35">
        <v>97.734666666666669</v>
      </c>
      <c r="CM29" s="35">
        <v>97.734666666666669</v>
      </c>
      <c r="CN29" s="35">
        <v>97.734666666666669</v>
      </c>
      <c r="CO29" s="35">
        <v>97.734666666666669</v>
      </c>
      <c r="CP29" s="35">
        <v>97.734666666666669</v>
      </c>
      <c r="CQ29" s="35">
        <v>98.97</v>
      </c>
      <c r="CR29" s="35">
        <v>98.97</v>
      </c>
      <c r="CS29" s="35">
        <v>98.97</v>
      </c>
      <c r="CT29" s="35">
        <v>98.97</v>
      </c>
      <c r="CU29" s="35">
        <v>98.97</v>
      </c>
      <c r="CV29" s="35">
        <v>98.97</v>
      </c>
      <c r="CW29" s="35">
        <v>100.43828571428571</v>
      </c>
      <c r="CX29" s="35">
        <v>100.43828571428571</v>
      </c>
      <c r="CY29" s="35">
        <v>100.43828571428571</v>
      </c>
      <c r="CZ29" s="35">
        <v>100.43828571428571</v>
      </c>
      <c r="DA29" s="35">
        <v>100.43828571428571</v>
      </c>
      <c r="DB29" s="35">
        <v>100.43828571428571</v>
      </c>
      <c r="DC29" s="35">
        <v>102.19600000000001</v>
      </c>
      <c r="DD29" s="35">
        <v>102.19600000000001</v>
      </c>
      <c r="DE29" s="35">
        <v>102.19600000000001</v>
      </c>
      <c r="DF29" s="35">
        <v>102.19600000000001</v>
      </c>
      <c r="DG29" s="35">
        <v>102.19600000000001</v>
      </c>
      <c r="DH29" s="35">
        <v>102.19600000000001</v>
      </c>
      <c r="DI29" s="35">
        <v>103.9752</v>
      </c>
      <c r="DJ29" s="35">
        <v>103.9752</v>
      </c>
      <c r="DK29" s="35">
        <v>103.9752</v>
      </c>
      <c r="DL29" s="35">
        <v>103.9752</v>
      </c>
      <c r="DM29" s="35">
        <v>103.9752</v>
      </c>
      <c r="DN29" s="35">
        <v>103.9752</v>
      </c>
      <c r="DO29" s="35">
        <v>105.273</v>
      </c>
      <c r="DP29" s="35">
        <v>105.273</v>
      </c>
      <c r="DQ29" s="35">
        <v>105.273</v>
      </c>
      <c r="DR29" s="35">
        <v>105.273</v>
      </c>
      <c r="DS29" s="35">
        <v>105.273</v>
      </c>
      <c r="DT29" s="35">
        <v>105.273</v>
      </c>
      <c r="DU29" s="35">
        <v>106.608</v>
      </c>
      <c r="DV29" s="35">
        <v>106.608</v>
      </c>
      <c r="DW29" s="35">
        <v>106.608</v>
      </c>
      <c r="DX29" s="35">
        <v>106.608</v>
      </c>
      <c r="DY29" s="35">
        <v>106.608</v>
      </c>
      <c r="DZ29" s="35">
        <v>106.608</v>
      </c>
      <c r="EA29" s="35">
        <v>108.126</v>
      </c>
      <c r="EB29" s="35">
        <v>108.126</v>
      </c>
      <c r="EC29" s="35">
        <v>108.126</v>
      </c>
      <c r="ED29" s="35">
        <v>108.126</v>
      </c>
      <c r="EE29" s="35">
        <v>108.126</v>
      </c>
      <c r="EF29" s="35">
        <v>108.126</v>
      </c>
      <c r="EG29" s="35">
        <v>55.085999999999999</v>
      </c>
      <c r="EH29" s="35">
        <v>55.085999999999999</v>
      </c>
      <c r="EI29" s="35">
        <v>55.085999999999999</v>
      </c>
      <c r="EJ29" s="35">
        <v>55.085999999999999</v>
      </c>
      <c r="EK29" s="35">
        <v>55.085999999999999</v>
      </c>
      <c r="EL29" s="35">
        <v>55.085999999999999</v>
      </c>
      <c r="EM29" s="35">
        <v>0</v>
      </c>
      <c r="EN29" s="35">
        <v>0</v>
      </c>
    </row>
    <row r="30" spans="1:144" ht="13.8">
      <c r="A30" s="36" t="s">
        <v>110</v>
      </c>
      <c r="B30" s="35">
        <v>5062.6859999999997</v>
      </c>
      <c r="C30" s="35">
        <v>5114.3969999999999</v>
      </c>
      <c r="D30" s="35">
        <v>5077.1980000000003</v>
      </c>
      <c r="E30" s="35">
        <v>5074.0978800000003</v>
      </c>
      <c r="F30" s="35">
        <v>5318.7809999999999</v>
      </c>
      <c r="G30" s="35">
        <v>5340.3520799999997</v>
      </c>
      <c r="H30" s="35">
        <v>5360.5020000000004</v>
      </c>
      <c r="I30" s="35">
        <v>5329.9889999999996</v>
      </c>
      <c r="J30" s="35">
        <v>5380.8798699999998</v>
      </c>
      <c r="K30" s="35">
        <v>5526.8219300000001</v>
      </c>
      <c r="L30" s="35">
        <v>5629.7764299999999</v>
      </c>
      <c r="M30" s="35">
        <v>5505.5529999999999</v>
      </c>
      <c r="N30" s="35">
        <v>5258.0370000000003</v>
      </c>
      <c r="O30" s="35">
        <v>5209.8153199999997</v>
      </c>
      <c r="P30" s="35">
        <v>5215.0774000000001</v>
      </c>
      <c r="Q30" s="35">
        <v>4351.2354599999999</v>
      </c>
      <c r="R30" s="35">
        <v>5103.9984000000004</v>
      </c>
      <c r="S30" s="35">
        <v>5195.32</v>
      </c>
      <c r="T30" s="35">
        <v>5201.8</v>
      </c>
      <c r="U30" s="35">
        <v>5439.7664158879552</v>
      </c>
      <c r="V30" s="35">
        <v>5452.0181928250986</v>
      </c>
      <c r="W30" s="35">
        <v>4538.7610000000004</v>
      </c>
      <c r="X30" s="35">
        <v>4448.0950000000003</v>
      </c>
      <c r="Y30" s="35">
        <v>4440.808</v>
      </c>
      <c r="Z30" s="35">
        <v>4410.9721573571433</v>
      </c>
      <c r="AA30" s="35">
        <v>4527.5239573571434</v>
      </c>
      <c r="AB30" s="35">
        <v>4564.2203123021973</v>
      </c>
      <c r="AC30" s="35">
        <v>3622.0252754600924</v>
      </c>
      <c r="AD30" s="35">
        <v>3543.4005754600921</v>
      </c>
      <c r="AE30" s="35">
        <v>3603.8905969600919</v>
      </c>
      <c r="AF30" s="35">
        <v>3622.514995111007</v>
      </c>
      <c r="AG30" s="35">
        <v>3687.2140559168688</v>
      </c>
      <c r="AH30" s="35">
        <v>3608.3767225835359</v>
      </c>
      <c r="AI30" s="35">
        <v>2711.5270594256403</v>
      </c>
      <c r="AJ30" s="35">
        <v>2686.2826594256403</v>
      </c>
      <c r="AK30" s="35">
        <v>2704.1525260923072</v>
      </c>
      <c r="AL30" s="35">
        <v>2681.1237333333333</v>
      </c>
      <c r="AM30" s="28">
        <v>2566.4807333333333</v>
      </c>
      <c r="AN30" s="28">
        <v>2587.4523333333332</v>
      </c>
      <c r="AO30" s="35">
        <v>2621.0274039215683</v>
      </c>
      <c r="AP30" s="35">
        <v>1737.8658039215686</v>
      </c>
      <c r="AQ30" s="35">
        <v>1748.8426993061844</v>
      </c>
      <c r="AR30" s="35">
        <v>1752.8557361546691</v>
      </c>
      <c r="AS30" s="35">
        <v>1755.356456881942</v>
      </c>
      <c r="AT30" s="35">
        <v>1755.356456881942</v>
      </c>
      <c r="AU30" s="35">
        <v>1758.2144862937066</v>
      </c>
      <c r="AV30" s="35">
        <v>1758.2128222937067</v>
      </c>
      <c r="AW30" s="35">
        <v>1762.787913719091</v>
      </c>
      <c r="AX30" s="35">
        <v>1765.6230696099999</v>
      </c>
      <c r="AY30" s="35">
        <v>1765.6230696099999</v>
      </c>
      <c r="AZ30" s="35">
        <v>1765.6230696099999</v>
      </c>
      <c r="BA30" s="35">
        <v>1768.3517696099998</v>
      </c>
      <c r="BB30" s="35">
        <v>1768.3517696099998</v>
      </c>
      <c r="BC30" s="35">
        <v>1772.4619449818192</v>
      </c>
      <c r="BD30" s="35">
        <v>1774.1200922262626</v>
      </c>
      <c r="BE30" s="35">
        <v>1775.3334755086864</v>
      </c>
      <c r="BF30" s="35">
        <v>1775.3334755086864</v>
      </c>
      <c r="BG30" s="35">
        <v>1778.2119897944008</v>
      </c>
      <c r="BH30" s="35">
        <v>1778.2119897944008</v>
      </c>
      <c r="BI30" s="35">
        <v>1785.5024606412699</v>
      </c>
      <c r="BJ30" s="35">
        <v>1791.6590804857146</v>
      </c>
      <c r="BK30" s="35">
        <v>1791.6590804857146</v>
      </c>
      <c r="BL30" s="35">
        <v>1791.6590804857146</v>
      </c>
      <c r="BM30" s="35">
        <v>1795.0912123538462</v>
      </c>
      <c r="BN30" s="35">
        <v>1795.0912123538462</v>
      </c>
      <c r="BO30" s="35">
        <v>1149.3662905982906</v>
      </c>
      <c r="BP30" s="35">
        <v>185.47384615384618</v>
      </c>
      <c r="BQ30" s="35">
        <v>185.47384615384618</v>
      </c>
      <c r="BR30" s="35">
        <v>185.47384615384618</v>
      </c>
      <c r="BS30" s="35">
        <v>188.488</v>
      </c>
      <c r="BT30" s="35">
        <v>188.488</v>
      </c>
      <c r="BU30" s="35">
        <v>188.488</v>
      </c>
      <c r="BV30" s="35">
        <v>188.488</v>
      </c>
      <c r="BW30" s="35">
        <v>188.488</v>
      </c>
      <c r="BX30" s="35">
        <v>188.488</v>
      </c>
      <c r="BY30" s="35">
        <v>190.90472727272726</v>
      </c>
      <c r="BZ30" s="35">
        <v>190.90472727272726</v>
      </c>
      <c r="CA30" s="35">
        <v>190.90472727272726</v>
      </c>
      <c r="CB30" s="35">
        <v>190.90472727272726</v>
      </c>
      <c r="CC30" s="35">
        <v>190.90472727272726</v>
      </c>
      <c r="CD30" s="35">
        <v>190.90472727272726</v>
      </c>
      <c r="CE30" s="35">
        <v>193.16159999999996</v>
      </c>
      <c r="CF30" s="35">
        <v>193.16159999999996</v>
      </c>
      <c r="CG30" s="35">
        <v>193.16159999999996</v>
      </c>
      <c r="CH30" s="35">
        <v>193.16159999999996</v>
      </c>
      <c r="CI30" s="35">
        <v>193.16159999999996</v>
      </c>
      <c r="CJ30" s="35">
        <v>193.16159999999996</v>
      </c>
      <c r="CK30" s="35">
        <v>195.46933333333334</v>
      </c>
      <c r="CL30" s="35">
        <v>195.46933333333334</v>
      </c>
      <c r="CM30" s="35">
        <v>195.46933333333334</v>
      </c>
      <c r="CN30" s="35">
        <v>195.46933333333334</v>
      </c>
      <c r="CO30" s="35">
        <v>195.46933333333334</v>
      </c>
      <c r="CP30" s="35">
        <v>195.46933333333334</v>
      </c>
      <c r="CQ30" s="35">
        <v>197.94</v>
      </c>
      <c r="CR30" s="35">
        <v>197.94</v>
      </c>
      <c r="CS30" s="35">
        <v>197.94</v>
      </c>
      <c r="CT30" s="35">
        <v>197.94</v>
      </c>
      <c r="CU30" s="35">
        <v>197.94</v>
      </c>
      <c r="CV30" s="35">
        <v>197.94</v>
      </c>
      <c r="CW30" s="35">
        <v>200.87657142857142</v>
      </c>
      <c r="CX30" s="35">
        <v>200.87657142857142</v>
      </c>
      <c r="CY30" s="35">
        <v>200.87657142857142</v>
      </c>
      <c r="CZ30" s="35">
        <v>200.87657142857142</v>
      </c>
      <c r="DA30" s="35">
        <v>200.87657142857142</v>
      </c>
      <c r="DB30" s="35">
        <v>200.87657142857142</v>
      </c>
      <c r="DC30" s="35">
        <v>204.392</v>
      </c>
      <c r="DD30" s="35">
        <v>204.392</v>
      </c>
      <c r="DE30" s="35">
        <v>204.392</v>
      </c>
      <c r="DF30" s="35">
        <v>204.392</v>
      </c>
      <c r="DG30" s="35">
        <v>204.392</v>
      </c>
      <c r="DH30" s="35">
        <v>204.392</v>
      </c>
      <c r="DI30" s="35">
        <v>155.96279999999999</v>
      </c>
      <c r="DJ30" s="35">
        <v>155.96279999999999</v>
      </c>
      <c r="DK30" s="35">
        <v>155.96279999999999</v>
      </c>
      <c r="DL30" s="35">
        <v>155.96279999999999</v>
      </c>
      <c r="DM30" s="35">
        <v>155.96279999999999</v>
      </c>
      <c r="DN30" s="35">
        <v>155.96279999999999</v>
      </c>
      <c r="DO30" s="35">
        <v>105.273</v>
      </c>
      <c r="DP30" s="35">
        <v>105.273</v>
      </c>
      <c r="DQ30" s="35">
        <v>105.273</v>
      </c>
      <c r="DR30" s="35">
        <v>105.273</v>
      </c>
      <c r="DS30" s="35">
        <v>105.273</v>
      </c>
      <c r="DT30" s="35">
        <v>105.273</v>
      </c>
      <c r="DU30" s="35">
        <v>53.304000000000002</v>
      </c>
      <c r="DV30" s="35">
        <v>53.304000000000002</v>
      </c>
      <c r="DW30" s="35">
        <v>53.304000000000002</v>
      </c>
      <c r="DX30" s="35">
        <v>53.304000000000002</v>
      </c>
      <c r="DY30" s="35">
        <v>53.304000000000002</v>
      </c>
      <c r="DZ30" s="35">
        <v>53.304000000000002</v>
      </c>
      <c r="EA30" s="35">
        <v>0</v>
      </c>
      <c r="EB30" s="35">
        <v>0</v>
      </c>
      <c r="EC30" s="35">
        <v>0</v>
      </c>
      <c r="ED30" s="35">
        <v>0</v>
      </c>
      <c r="EE30" s="35">
        <v>0</v>
      </c>
      <c r="EF30" s="35">
        <v>0</v>
      </c>
      <c r="EG30" s="35">
        <v>0</v>
      </c>
      <c r="EH30" s="35">
        <v>0</v>
      </c>
      <c r="EI30" s="35">
        <v>0</v>
      </c>
      <c r="EJ30" s="35">
        <v>0</v>
      </c>
      <c r="EK30" s="35">
        <v>0</v>
      </c>
      <c r="EL30" s="35">
        <v>0</v>
      </c>
      <c r="EM30" s="35">
        <v>0</v>
      </c>
      <c r="EN30" s="35">
        <v>0</v>
      </c>
    </row>
    <row r="31" spans="1:144" ht="13.8">
      <c r="A31" s="36" t="s">
        <v>111</v>
      </c>
      <c r="B31" s="35">
        <v>4170.8019999999997</v>
      </c>
      <c r="C31" s="35">
        <v>4209.7629999999999</v>
      </c>
      <c r="D31" s="35">
        <v>4184.2809999999999</v>
      </c>
      <c r="E31" s="35">
        <v>3280.26548</v>
      </c>
      <c r="F31" s="35">
        <v>3403.4490000000001</v>
      </c>
      <c r="G31" s="35">
        <v>3438.8758800000001</v>
      </c>
      <c r="H31" s="35">
        <v>3459.3290000000002</v>
      </c>
      <c r="I31" s="35">
        <v>3451.2885999999999</v>
      </c>
      <c r="J31" s="35">
        <v>3483.8202700000002</v>
      </c>
      <c r="K31" s="35">
        <v>2571.02153</v>
      </c>
      <c r="L31" s="35">
        <v>2580.1669299999999</v>
      </c>
      <c r="M31" s="35">
        <v>2593.3045999999999</v>
      </c>
      <c r="N31" s="35">
        <v>2560.8139999999999</v>
      </c>
      <c r="O31" s="35">
        <v>2548.5924199999999</v>
      </c>
      <c r="P31" s="35">
        <v>2562.3175000000001</v>
      </c>
      <c r="Q31" s="35">
        <v>2575.9354600000001</v>
      </c>
      <c r="R31" s="35">
        <v>1624.9109000000001</v>
      </c>
      <c r="S31" s="35">
        <v>1688.0578</v>
      </c>
      <c r="T31" s="35">
        <v>1713.087</v>
      </c>
      <c r="U31" s="35">
        <v>1731.1664158879555</v>
      </c>
      <c r="V31" s="35">
        <v>1747.6181928250985</v>
      </c>
      <c r="W31" s="35">
        <v>1755.249</v>
      </c>
      <c r="X31" s="35">
        <v>1755.249</v>
      </c>
      <c r="Y31" s="35">
        <v>1755.3869999999999</v>
      </c>
      <c r="Z31" s="35">
        <v>1791.9730573571428</v>
      </c>
      <c r="AA31" s="35">
        <v>1791.9730573571428</v>
      </c>
      <c r="AB31" s="35">
        <v>1801.7981123021978</v>
      </c>
      <c r="AC31" s="35">
        <v>1808.0333754600927</v>
      </c>
      <c r="AD31" s="35">
        <v>1808.0333754600927</v>
      </c>
      <c r="AE31" s="35">
        <v>1846.3309969600925</v>
      </c>
      <c r="AF31" s="35">
        <v>1860.2901951110082</v>
      </c>
      <c r="AG31" s="35">
        <v>1869.7480559168687</v>
      </c>
      <c r="AH31" s="35">
        <v>1802.4647225835354</v>
      </c>
      <c r="AI31" s="35">
        <v>1807.2194594256407</v>
      </c>
      <c r="AJ31" s="35">
        <v>1807.2194594256407</v>
      </c>
      <c r="AK31" s="35">
        <v>1830.4521260923075</v>
      </c>
      <c r="AL31" s="35">
        <v>1844.2653333333333</v>
      </c>
      <c r="AM31" s="28">
        <v>1734.3093333333334</v>
      </c>
      <c r="AN31" s="28">
        <v>1734.3093333333334</v>
      </c>
      <c r="AO31" s="35">
        <v>1737.8658039215686</v>
      </c>
      <c r="AP31" s="35">
        <v>1737.8658039215686</v>
      </c>
      <c r="AQ31" s="35">
        <v>1748.8426993061844</v>
      </c>
      <c r="AR31" s="35">
        <v>1752.8557361546691</v>
      </c>
      <c r="AS31" s="35">
        <v>1755.356456881942</v>
      </c>
      <c r="AT31" s="35">
        <v>1755.356456881942</v>
      </c>
      <c r="AU31" s="35">
        <v>1758.2144862937066</v>
      </c>
      <c r="AV31" s="35">
        <v>1758.2128222937067</v>
      </c>
      <c r="AW31" s="35">
        <v>1762.787913719091</v>
      </c>
      <c r="AX31" s="35">
        <v>1765.6230696099999</v>
      </c>
      <c r="AY31" s="35">
        <v>1765.6230696099999</v>
      </c>
      <c r="AZ31" s="35">
        <v>1765.6230696099999</v>
      </c>
      <c r="BA31" s="35">
        <v>1768.3517696099998</v>
      </c>
      <c r="BB31" s="35">
        <v>1768.3517696099998</v>
      </c>
      <c r="BC31" s="35">
        <v>1772.4619449818192</v>
      </c>
      <c r="BD31" s="35">
        <v>1612.0149097151516</v>
      </c>
      <c r="BE31" s="35">
        <v>1612.9249472642423</v>
      </c>
      <c r="BF31" s="35">
        <v>1612.9249472642423</v>
      </c>
      <c r="BG31" s="35">
        <v>1615.8034615499564</v>
      </c>
      <c r="BH31" s="35">
        <v>1615.8034615499564</v>
      </c>
      <c r="BI31" s="35">
        <v>1623.0939323523808</v>
      </c>
      <c r="BJ31" s="35">
        <v>1463.7637139857134</v>
      </c>
      <c r="BK31" s="35">
        <v>1463.7637139857134</v>
      </c>
      <c r="BL31" s="35">
        <v>1463.7637139857134</v>
      </c>
      <c r="BM31" s="35">
        <v>1467.1958458538463</v>
      </c>
      <c r="BN31" s="35">
        <v>1467.1958458538463</v>
      </c>
      <c r="BO31" s="35">
        <v>908.3931794871794</v>
      </c>
      <c r="BP31" s="35">
        <v>185.47384615384613</v>
      </c>
      <c r="BQ31" s="35">
        <v>185.47384615384613</v>
      </c>
      <c r="BR31" s="35">
        <v>185.47384615384613</v>
      </c>
      <c r="BS31" s="35">
        <v>188.48800000000006</v>
      </c>
      <c r="BT31" s="35">
        <v>188.48800000000006</v>
      </c>
      <c r="BU31" s="35">
        <v>188.48800000000006</v>
      </c>
      <c r="BV31" s="35">
        <v>188.48800000000006</v>
      </c>
      <c r="BW31" s="35">
        <v>188.48800000000006</v>
      </c>
      <c r="BX31" s="35">
        <v>188.48800000000006</v>
      </c>
      <c r="BY31" s="35">
        <v>190.90472727272731</v>
      </c>
      <c r="BZ31" s="35">
        <v>190.90472727272731</v>
      </c>
      <c r="CA31" s="35">
        <v>190.90472727272731</v>
      </c>
      <c r="CB31" s="35">
        <v>190.90472727272731</v>
      </c>
      <c r="CC31" s="35">
        <v>190.90472727272731</v>
      </c>
      <c r="CD31" s="35">
        <v>190.90472727272731</v>
      </c>
      <c r="CE31" s="35">
        <v>193.16160000000002</v>
      </c>
      <c r="CF31" s="35">
        <v>193.16160000000002</v>
      </c>
      <c r="CG31" s="35">
        <v>193.16160000000002</v>
      </c>
      <c r="CH31" s="35">
        <v>193.16160000000002</v>
      </c>
      <c r="CI31" s="35">
        <v>193.16160000000002</v>
      </c>
      <c r="CJ31" s="35">
        <v>193.16160000000002</v>
      </c>
      <c r="CK31" s="35">
        <v>146.60200000000003</v>
      </c>
      <c r="CL31" s="35">
        <v>146.60200000000003</v>
      </c>
      <c r="CM31" s="35">
        <v>146.60200000000003</v>
      </c>
      <c r="CN31" s="35">
        <v>146.60200000000003</v>
      </c>
      <c r="CO31" s="35">
        <v>146.60200000000003</v>
      </c>
      <c r="CP31" s="35">
        <v>146.60200000000003</v>
      </c>
      <c r="CQ31" s="35">
        <v>98.97</v>
      </c>
      <c r="CR31" s="35">
        <v>98.97</v>
      </c>
      <c r="CS31" s="35">
        <v>98.97</v>
      </c>
      <c r="CT31" s="35">
        <v>98.97</v>
      </c>
      <c r="CU31" s="35">
        <v>98.97</v>
      </c>
      <c r="CV31" s="35">
        <v>98.97</v>
      </c>
      <c r="CW31" s="35">
        <v>50.219142857142856</v>
      </c>
      <c r="CX31" s="35">
        <v>50.219142857142856</v>
      </c>
      <c r="CY31" s="35">
        <v>50.219142857142856</v>
      </c>
      <c r="CZ31" s="35">
        <v>50.219142857142856</v>
      </c>
      <c r="DA31" s="35">
        <v>50.219142857142856</v>
      </c>
      <c r="DB31" s="35">
        <v>50.219142857142856</v>
      </c>
      <c r="DC31" s="35">
        <v>0</v>
      </c>
      <c r="DD31" s="35">
        <v>0</v>
      </c>
      <c r="DE31" s="35">
        <v>0</v>
      </c>
      <c r="DF31" s="35">
        <v>0</v>
      </c>
      <c r="DG31" s="35">
        <v>0</v>
      </c>
      <c r="DH31" s="35">
        <v>0</v>
      </c>
      <c r="DI31" s="35">
        <v>0</v>
      </c>
      <c r="DJ31" s="35">
        <v>0</v>
      </c>
      <c r="DK31" s="35">
        <v>0</v>
      </c>
      <c r="DL31" s="35">
        <v>0</v>
      </c>
      <c r="DM31" s="35">
        <v>0</v>
      </c>
      <c r="DN31" s="35">
        <v>0</v>
      </c>
      <c r="DO31" s="35">
        <v>0</v>
      </c>
      <c r="DP31" s="35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0</v>
      </c>
      <c r="EH31" s="35">
        <v>0</v>
      </c>
      <c r="EI31" s="35">
        <v>0</v>
      </c>
      <c r="EJ31" s="35">
        <v>0</v>
      </c>
      <c r="EK31" s="35">
        <v>0</v>
      </c>
      <c r="EL31" s="35">
        <v>0</v>
      </c>
      <c r="EM31" s="35">
        <v>0</v>
      </c>
      <c r="EN31" s="35">
        <v>0</v>
      </c>
    </row>
    <row r="32" spans="1:144" ht="14.4" thickBot="1">
      <c r="A32" s="38" t="s">
        <v>112</v>
      </c>
      <c r="B32" s="39">
        <v>3459.2169999999996</v>
      </c>
      <c r="C32" s="39">
        <v>3417.5430000000001</v>
      </c>
      <c r="D32" s="39">
        <v>3435.6129999999998</v>
      </c>
      <c r="E32" s="39">
        <v>3422.1459500000001</v>
      </c>
      <c r="F32" s="39">
        <v>3422.1460000000002</v>
      </c>
      <c r="G32" s="39">
        <v>3363.17245</v>
      </c>
      <c r="H32" s="39">
        <v>3284.355</v>
      </c>
      <c r="I32" s="39">
        <v>3265.9032200000001</v>
      </c>
      <c r="J32" s="39">
        <v>3286.78033</v>
      </c>
      <c r="K32" s="39">
        <v>3274.0871999999999</v>
      </c>
      <c r="L32" s="39">
        <v>3200.3099400000001</v>
      </c>
      <c r="M32" s="39">
        <v>3137.1860000000001</v>
      </c>
      <c r="N32" s="39">
        <v>3077.9479999999999</v>
      </c>
      <c r="O32" s="39">
        <v>3030.2142899999999</v>
      </c>
      <c r="P32" s="39">
        <v>3050.9618999999998</v>
      </c>
      <c r="Q32" s="39">
        <v>3037.32476</v>
      </c>
      <c r="R32" s="39">
        <v>2947.4756400000001</v>
      </c>
      <c r="S32" s="39">
        <v>2871.61</v>
      </c>
      <c r="T32" s="39">
        <v>2772.7750000000001</v>
      </c>
      <c r="U32" s="39">
        <v>2743.4904849467775</v>
      </c>
      <c r="V32" s="39">
        <v>2759.9422537372543</v>
      </c>
      <c r="W32" s="39">
        <v>2741.17</v>
      </c>
      <c r="X32" s="39">
        <v>2741.17</v>
      </c>
      <c r="Y32" s="39">
        <v>2567.5030000000002</v>
      </c>
      <c r="Z32" s="39">
        <v>2463.1899118071428</v>
      </c>
      <c r="AA32" s="39">
        <v>2421.3364832357147</v>
      </c>
      <c r="AB32" s="39">
        <v>2428.7052744445059</v>
      </c>
      <c r="AC32" s="39">
        <v>2402.9771165497691</v>
      </c>
      <c r="AD32" s="39">
        <v>2402.9771165497691</v>
      </c>
      <c r="AE32" s="39">
        <v>2234.513216199769</v>
      </c>
      <c r="AF32" s="39">
        <v>2094.936207736765</v>
      </c>
      <c r="AG32" s="39">
        <v>2057.7197700078268</v>
      </c>
      <c r="AH32" s="39">
        <v>2024.0781033411602</v>
      </c>
      <c r="AI32" s="39">
        <v>1992.2712612358969</v>
      </c>
      <c r="AJ32" s="39">
        <v>1992.2712612358969</v>
      </c>
      <c r="AK32" s="39">
        <v>1789.5935945692304</v>
      </c>
      <c r="AL32" s="39">
        <v>1640.5996666666665</v>
      </c>
      <c r="AM32" s="106">
        <v>1585.6216666666667</v>
      </c>
      <c r="AN32" s="106">
        <v>1585.6216666666667</v>
      </c>
      <c r="AO32" s="39">
        <v>1549.3404901960785</v>
      </c>
      <c r="AP32" s="39">
        <v>1549.3404901960785</v>
      </c>
      <c r="AQ32" s="39">
        <v>1325.8546617345401</v>
      </c>
      <c r="AR32" s="39">
        <v>1167.5040876133278</v>
      </c>
      <c r="AS32" s="39">
        <v>1168.129267795146</v>
      </c>
      <c r="AT32" s="39">
        <v>1168.129267795146</v>
      </c>
      <c r="AU32" s="39">
        <v>1129.0221942657342</v>
      </c>
      <c r="AV32" s="39">
        <v>1129.0217782657342</v>
      </c>
      <c r="AW32" s="39">
        <v>896.84660013227267</v>
      </c>
      <c r="AX32" s="39">
        <v>735.86474340500001</v>
      </c>
      <c r="AY32" s="39">
        <v>735.86474340500001</v>
      </c>
      <c r="AZ32" s="39">
        <v>735.86474340500001</v>
      </c>
      <c r="BA32" s="39">
        <v>695.16699340499997</v>
      </c>
      <c r="BB32" s="39">
        <v>695.16699340499997</v>
      </c>
      <c r="BC32" s="39">
        <v>460.58804054545487</v>
      </c>
      <c r="BD32" s="39">
        <v>460.58804054545453</v>
      </c>
      <c r="BE32" s="39">
        <v>460.58804063272726</v>
      </c>
      <c r="BF32" s="39">
        <v>460.58804063272726</v>
      </c>
      <c r="BG32" s="39">
        <v>418.67575491844156</v>
      </c>
      <c r="BH32" s="39">
        <v>418.67575491844156</v>
      </c>
      <c r="BI32" s="39">
        <v>182.04171428571408</v>
      </c>
      <c r="BJ32" s="39">
        <v>182.04171428571499</v>
      </c>
      <c r="BK32" s="39">
        <v>182.04171428571499</v>
      </c>
      <c r="BL32" s="39">
        <v>182.04171428571499</v>
      </c>
      <c r="BM32" s="39">
        <v>139.10538461538499</v>
      </c>
      <c r="BN32" s="39">
        <v>139.10538461538499</v>
      </c>
      <c r="BO32" s="39">
        <v>139.10538461538431</v>
      </c>
      <c r="BP32" s="39">
        <v>139.10538461538459</v>
      </c>
      <c r="BQ32" s="39">
        <v>139.10538461538459</v>
      </c>
      <c r="BR32" s="39">
        <v>139.10538461538459</v>
      </c>
      <c r="BS32" s="39">
        <v>94.243999999999971</v>
      </c>
      <c r="BT32" s="39">
        <v>94.243999999999971</v>
      </c>
      <c r="BU32" s="39">
        <v>94.243999999999971</v>
      </c>
      <c r="BV32" s="39">
        <v>94.243999999999971</v>
      </c>
      <c r="BW32" s="39">
        <v>94.243999999999971</v>
      </c>
      <c r="BX32" s="39">
        <v>94.243999999999971</v>
      </c>
      <c r="BY32" s="39">
        <v>47.726181818181828</v>
      </c>
      <c r="BZ32" s="39">
        <v>47.726181818181828</v>
      </c>
      <c r="CA32" s="39">
        <v>47.726181818181828</v>
      </c>
      <c r="CB32" s="39">
        <v>47.726181818181828</v>
      </c>
      <c r="CC32" s="39">
        <v>47.726181818181828</v>
      </c>
      <c r="CD32" s="39">
        <v>47.726181818181828</v>
      </c>
      <c r="CE32" s="39">
        <v>0</v>
      </c>
      <c r="CF32" s="39">
        <v>0</v>
      </c>
      <c r="CG32" s="39">
        <v>0</v>
      </c>
      <c r="CH32" s="39">
        <v>0</v>
      </c>
      <c r="CI32" s="39">
        <v>0</v>
      </c>
      <c r="CJ32" s="39">
        <v>0</v>
      </c>
      <c r="CK32" s="39">
        <v>0</v>
      </c>
      <c r="CL32" s="39">
        <v>0</v>
      </c>
      <c r="CM32" s="39">
        <v>0</v>
      </c>
      <c r="CN32" s="39">
        <v>0</v>
      </c>
      <c r="CO32" s="39">
        <v>0</v>
      </c>
      <c r="CP32" s="39">
        <v>0</v>
      </c>
      <c r="CQ32" s="39">
        <v>0</v>
      </c>
      <c r="CR32" s="39">
        <v>0</v>
      </c>
      <c r="CS32" s="39">
        <v>0</v>
      </c>
      <c r="CT32" s="39">
        <v>0</v>
      </c>
      <c r="CU32" s="39">
        <v>0</v>
      </c>
      <c r="CV32" s="39">
        <v>0</v>
      </c>
      <c r="CW32" s="39">
        <v>0</v>
      </c>
      <c r="CX32" s="39">
        <v>0</v>
      </c>
      <c r="CY32" s="39">
        <v>0</v>
      </c>
      <c r="CZ32" s="39">
        <v>0</v>
      </c>
      <c r="DA32" s="39">
        <v>0</v>
      </c>
      <c r="DB32" s="39">
        <v>0</v>
      </c>
      <c r="DC32" s="39">
        <v>0</v>
      </c>
      <c r="DD32" s="39">
        <v>0</v>
      </c>
      <c r="DE32" s="39">
        <v>0</v>
      </c>
      <c r="DF32" s="39">
        <v>0</v>
      </c>
      <c r="DG32" s="39">
        <v>0</v>
      </c>
      <c r="DH32" s="39">
        <v>0</v>
      </c>
      <c r="DI32" s="39">
        <v>0</v>
      </c>
      <c r="DJ32" s="39">
        <v>0</v>
      </c>
      <c r="DK32" s="39">
        <v>0</v>
      </c>
      <c r="DL32" s="39">
        <v>0</v>
      </c>
      <c r="DM32" s="39">
        <v>0</v>
      </c>
      <c r="DN32" s="39">
        <v>0</v>
      </c>
      <c r="DO32" s="39">
        <v>0</v>
      </c>
      <c r="DP32" s="39">
        <v>0</v>
      </c>
      <c r="DQ32" s="39">
        <v>0</v>
      </c>
      <c r="DR32" s="39">
        <v>0</v>
      </c>
      <c r="DS32" s="39">
        <v>0</v>
      </c>
      <c r="DT32" s="39">
        <v>0</v>
      </c>
      <c r="DU32" s="39">
        <v>0</v>
      </c>
      <c r="DV32" s="39">
        <v>0</v>
      </c>
      <c r="DW32" s="39">
        <v>0</v>
      </c>
      <c r="DX32" s="39">
        <v>0</v>
      </c>
      <c r="DY32" s="39">
        <v>0</v>
      </c>
      <c r="DZ32" s="39">
        <v>0</v>
      </c>
      <c r="EA32" s="39">
        <v>0</v>
      </c>
      <c r="EB32" s="39">
        <v>0</v>
      </c>
      <c r="EC32" s="39">
        <v>0</v>
      </c>
      <c r="ED32" s="39">
        <v>0</v>
      </c>
      <c r="EE32" s="39">
        <v>0</v>
      </c>
      <c r="EF32" s="39">
        <v>0</v>
      </c>
      <c r="EG32" s="39">
        <v>0</v>
      </c>
      <c r="EH32" s="39">
        <v>0</v>
      </c>
      <c r="EI32" s="39">
        <v>0</v>
      </c>
      <c r="EJ32" s="39">
        <v>0</v>
      </c>
      <c r="EK32" s="39">
        <v>0</v>
      </c>
      <c r="EL32" s="39">
        <v>0</v>
      </c>
      <c r="EM32" s="39">
        <v>0</v>
      </c>
      <c r="EN32" s="39">
        <v>0</v>
      </c>
    </row>
    <row r="33" spans="1:1" ht="15.6">
      <c r="A33" s="107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debt by instrument</vt:lpstr>
      <vt:lpstr>debt by holder</vt:lpstr>
      <vt:lpstr>debt by currency</vt:lpstr>
      <vt:lpstr>debt by maturity</vt:lpstr>
      <vt:lpstr>duration &amp; average maturity</vt:lpstr>
      <vt:lpstr>debt by maturity TS</vt:lpstr>
      <vt:lpstr>'duration &amp; average maturity'!Obszar_wydruku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2012-03-19T10:46:22Z</dcterms:created>
  <dcterms:modified xsi:type="dcterms:W3CDTF">2022-01-19T13:50:56Z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MF\AKAG;Kulik Agata</vt:lpwstr>
  </property>
  <property fmtid="{D5CDD505-2E9C-101B-9397-08002B2CF9AE}" pid="4" name="MFClassificationDate">
    <vt:lpwstr>2021-12-17T13:07:19.5505706+01:00</vt:lpwstr>
  </property>
  <property fmtid="{D5CDD505-2E9C-101B-9397-08002B2CF9AE}" pid="5" name="MFClassifiedBySID">
    <vt:lpwstr>MF\S-1-5-21-1525952054-1005573771-2909822258-6049</vt:lpwstr>
  </property>
  <property fmtid="{D5CDD505-2E9C-101B-9397-08002B2CF9AE}" pid="6" name="MFGRNItemId">
    <vt:lpwstr>GRN-c44d4af3-3505-4fef-9fe1-e221f8ebf4a5</vt:lpwstr>
  </property>
  <property fmtid="{D5CDD505-2E9C-101B-9397-08002B2CF9AE}" pid="7" name="MFHash">
    <vt:lpwstr>5KJpYTxemcG8Kn3E+nAGVIE2SdewV6YihLbdIHtm3R0=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